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eto\OneDrive\Documentos\Puc_Lean2016\Banco de Dados de PADS\Banco de Dados\Listas PADS Coletados\2017_CSTA\"/>
    </mc:Choice>
  </mc:AlternateContent>
  <bookViews>
    <workbookView xWindow="0" yWindow="0" windowWidth="15345" windowHeight="4455" xr2:uid="{00000000-000D-0000-FFFF-FFFF00000000}"/>
  </bookViews>
  <sheets>
    <sheet name="Plan1" sheetId="1" r:id="rId1"/>
    <sheet name="Plan2" sheetId="2" r:id="rId2"/>
    <sheet name="Plan3" sheetId="3" r:id="rId3"/>
  </sheets>
  <calcPr calcId="171027"/>
</workbook>
</file>

<file path=xl/calcChain.xml><?xml version="1.0" encoding="utf-8"?>
<calcChain xmlns="http://schemas.openxmlformats.org/spreadsheetml/2006/main">
  <c r="J184" i="1" l="1"/>
  <c r="K184" i="1" s="1"/>
  <c r="L184" i="1" s="1"/>
  <c r="N184" i="1"/>
  <c r="O184" i="1"/>
  <c r="P184" i="1"/>
  <c r="J185" i="1"/>
  <c r="K185" i="1"/>
  <c r="L185" i="1" s="1"/>
  <c r="N185" i="1"/>
  <c r="O185" i="1"/>
  <c r="P185" i="1"/>
  <c r="J186" i="1"/>
  <c r="K186" i="1" s="1"/>
  <c r="L186" i="1" s="1"/>
  <c r="N186" i="1"/>
  <c r="O186" i="1"/>
  <c r="P186" i="1"/>
  <c r="J187" i="1"/>
  <c r="K187" i="1"/>
  <c r="L187" i="1" s="1"/>
  <c r="N187" i="1"/>
  <c r="O187" i="1"/>
  <c r="P187" i="1"/>
  <c r="J188" i="1"/>
  <c r="K188" i="1" s="1"/>
  <c r="L188" i="1" s="1"/>
  <c r="N188" i="1"/>
  <c r="O188" i="1"/>
  <c r="P188" i="1"/>
  <c r="J189" i="1"/>
  <c r="K189" i="1"/>
  <c r="L189" i="1" s="1"/>
  <c r="N189" i="1"/>
  <c r="O189" i="1"/>
  <c r="P189" i="1"/>
  <c r="J190" i="1"/>
  <c r="K190" i="1" s="1"/>
  <c r="L190" i="1" s="1"/>
  <c r="N190" i="1"/>
  <c r="O190" i="1"/>
  <c r="P190" i="1"/>
  <c r="J191" i="1"/>
  <c r="K191" i="1"/>
  <c r="L191" i="1" s="1"/>
  <c r="N191" i="1"/>
  <c r="O191" i="1"/>
  <c r="P191" i="1"/>
  <c r="J192" i="1"/>
  <c r="K192" i="1" s="1"/>
  <c r="L192" i="1" s="1"/>
  <c r="N192" i="1"/>
  <c r="O192" i="1"/>
  <c r="P192" i="1"/>
  <c r="J193" i="1"/>
  <c r="K193" i="1"/>
  <c r="L193" i="1" s="1"/>
  <c r="N193" i="1"/>
  <c r="O193" i="1"/>
  <c r="P193" i="1"/>
  <c r="J194" i="1"/>
  <c r="K194" i="1" s="1"/>
  <c r="L194" i="1" s="1"/>
  <c r="N194" i="1"/>
  <c r="O194" i="1"/>
  <c r="P194" i="1"/>
  <c r="J195" i="1"/>
  <c r="K195" i="1"/>
  <c r="L195" i="1" s="1"/>
  <c r="N195" i="1"/>
  <c r="O195" i="1"/>
  <c r="P195" i="1"/>
  <c r="J196" i="1"/>
  <c r="K196" i="1" s="1"/>
  <c r="L196" i="1" s="1"/>
  <c r="N196" i="1"/>
  <c r="O196" i="1"/>
  <c r="P196" i="1"/>
  <c r="J197" i="1"/>
  <c r="K197" i="1"/>
  <c r="L197" i="1" s="1"/>
  <c r="N197" i="1"/>
  <c r="O197" i="1"/>
  <c r="P197" i="1"/>
  <c r="J198" i="1"/>
  <c r="K198" i="1" s="1"/>
  <c r="L198" i="1" s="1"/>
  <c r="N198" i="1"/>
  <c r="O198" i="1"/>
  <c r="P198" i="1"/>
  <c r="J199" i="1"/>
  <c r="K199" i="1"/>
  <c r="L199" i="1" s="1"/>
  <c r="N199" i="1"/>
  <c r="O199" i="1"/>
  <c r="P199" i="1"/>
  <c r="J200" i="1"/>
  <c r="K200" i="1" s="1"/>
  <c r="L200" i="1" s="1"/>
  <c r="N200" i="1"/>
  <c r="O200" i="1"/>
  <c r="P200" i="1"/>
  <c r="J201" i="1"/>
  <c r="K201" i="1"/>
  <c r="L201" i="1" s="1"/>
  <c r="N201" i="1"/>
  <c r="O201" i="1"/>
  <c r="P201" i="1"/>
  <c r="J202" i="1"/>
  <c r="K202" i="1" s="1"/>
  <c r="L202" i="1" s="1"/>
  <c r="N202" i="1"/>
  <c r="O202" i="1"/>
  <c r="P202" i="1"/>
  <c r="J203" i="1"/>
  <c r="K203" i="1"/>
  <c r="L203" i="1" s="1"/>
  <c r="N203" i="1"/>
  <c r="O203" i="1"/>
  <c r="P203" i="1"/>
  <c r="J204" i="1"/>
  <c r="K204" i="1" s="1"/>
  <c r="L204" i="1" s="1"/>
  <c r="N204" i="1"/>
  <c r="O204" i="1"/>
  <c r="P204" i="1"/>
  <c r="J205" i="1"/>
  <c r="K205" i="1"/>
  <c r="L205" i="1" s="1"/>
  <c r="N205" i="1"/>
  <c r="O205" i="1"/>
  <c r="P205" i="1"/>
  <c r="J206" i="1"/>
  <c r="K206" i="1" s="1"/>
  <c r="L206" i="1" s="1"/>
  <c r="N206" i="1"/>
  <c r="O206" i="1"/>
  <c r="P206" i="1"/>
  <c r="J207" i="1"/>
  <c r="K207" i="1"/>
  <c r="L207" i="1" s="1"/>
  <c r="N207" i="1"/>
  <c r="O207" i="1"/>
  <c r="P207" i="1"/>
  <c r="J208" i="1"/>
  <c r="K208" i="1" s="1"/>
  <c r="L208" i="1" s="1"/>
  <c r="N208" i="1"/>
  <c r="O208" i="1"/>
  <c r="P208" i="1"/>
  <c r="J209" i="1"/>
  <c r="K209" i="1"/>
  <c r="L209" i="1" s="1"/>
  <c r="N209" i="1"/>
  <c r="O209" i="1"/>
  <c r="P209" i="1"/>
  <c r="J210" i="1"/>
  <c r="K210" i="1" s="1"/>
  <c r="L210" i="1" s="1"/>
  <c r="N210" i="1"/>
  <c r="O210" i="1"/>
  <c r="P210" i="1"/>
  <c r="J211" i="1"/>
  <c r="K211" i="1"/>
  <c r="L211" i="1" s="1"/>
  <c r="N211" i="1"/>
  <c r="O211" i="1"/>
  <c r="P211" i="1"/>
  <c r="J217" i="1"/>
  <c r="K217" i="1"/>
  <c r="L217" i="1" s="1"/>
  <c r="N217" i="1"/>
  <c r="O217" i="1"/>
  <c r="P217" i="1"/>
  <c r="J218" i="1"/>
  <c r="K218" i="1" s="1"/>
  <c r="L218" i="1" s="1"/>
  <c r="N218" i="1"/>
  <c r="O218" i="1"/>
  <c r="P218" i="1"/>
  <c r="J219" i="1"/>
  <c r="K219" i="1"/>
  <c r="L219" i="1" s="1"/>
  <c r="N219" i="1"/>
  <c r="O219" i="1"/>
  <c r="P219" i="1"/>
  <c r="J220" i="1"/>
  <c r="K220" i="1" s="1"/>
  <c r="L220" i="1" s="1"/>
  <c r="N220" i="1"/>
  <c r="O220" i="1"/>
  <c r="P220" i="1"/>
  <c r="J221" i="1"/>
  <c r="K221" i="1"/>
  <c r="L221" i="1" s="1"/>
  <c r="N221" i="1"/>
  <c r="O221" i="1"/>
  <c r="P221" i="1"/>
  <c r="J222" i="1"/>
  <c r="K222" i="1" s="1"/>
  <c r="L222" i="1" s="1"/>
  <c r="N222" i="1"/>
  <c r="O222" i="1"/>
  <c r="P222" i="1"/>
  <c r="J223" i="1"/>
  <c r="K223" i="1"/>
  <c r="L223" i="1" s="1"/>
  <c r="N223" i="1"/>
  <c r="O223" i="1"/>
  <c r="P223" i="1"/>
  <c r="J224" i="1"/>
  <c r="K224" i="1" s="1"/>
  <c r="L224" i="1" s="1"/>
  <c r="N224" i="1"/>
  <c r="O224" i="1"/>
  <c r="P224" i="1"/>
  <c r="J225" i="1"/>
  <c r="K225" i="1"/>
  <c r="L225" i="1" s="1"/>
  <c r="N225" i="1"/>
  <c r="O225" i="1"/>
  <c r="P225" i="1"/>
  <c r="J226" i="1"/>
  <c r="K226" i="1" s="1"/>
  <c r="L226" i="1" s="1"/>
  <c r="N226" i="1"/>
  <c r="O226" i="1"/>
  <c r="P226" i="1"/>
  <c r="J227" i="1"/>
  <c r="K227" i="1"/>
  <c r="L227" i="1" s="1"/>
  <c r="N227" i="1"/>
  <c r="O227" i="1"/>
  <c r="P227" i="1"/>
  <c r="J228" i="1"/>
  <c r="K228" i="1" s="1"/>
  <c r="L228" i="1" s="1"/>
  <c r="N228" i="1"/>
  <c r="O228" i="1"/>
  <c r="P228" i="1"/>
  <c r="J229" i="1"/>
  <c r="K229" i="1"/>
  <c r="L229" i="1" s="1"/>
  <c r="N229" i="1"/>
  <c r="O229" i="1"/>
  <c r="P229" i="1"/>
  <c r="J235" i="1"/>
  <c r="K235" i="1"/>
  <c r="L235" i="1" s="1"/>
  <c r="N235" i="1"/>
  <c r="O235" i="1"/>
  <c r="P235" i="1"/>
  <c r="J236" i="1"/>
  <c r="K236" i="1" s="1"/>
  <c r="L236" i="1" s="1"/>
  <c r="N236" i="1"/>
  <c r="O236" i="1"/>
  <c r="P236" i="1"/>
  <c r="J237" i="1"/>
  <c r="K237" i="1"/>
  <c r="L237" i="1" s="1"/>
  <c r="N237" i="1"/>
  <c r="O237" i="1"/>
  <c r="P237" i="1"/>
  <c r="J238" i="1"/>
  <c r="K238" i="1" s="1"/>
  <c r="L238" i="1" s="1"/>
  <c r="N238" i="1"/>
  <c r="O238" i="1"/>
  <c r="P238" i="1"/>
  <c r="J239" i="1"/>
  <c r="K239" i="1"/>
  <c r="L239" i="1" s="1"/>
  <c r="N239" i="1"/>
  <c r="O239" i="1"/>
  <c r="P239" i="1"/>
  <c r="J240" i="1"/>
  <c r="K240" i="1" s="1"/>
  <c r="L240" i="1" s="1"/>
  <c r="N240" i="1"/>
  <c r="O240" i="1"/>
  <c r="P240" i="1"/>
  <c r="J241" i="1"/>
  <c r="K241" i="1"/>
  <c r="L241" i="1" s="1"/>
  <c r="N241" i="1"/>
  <c r="O241" i="1"/>
  <c r="P241" i="1"/>
  <c r="J242" i="1"/>
  <c r="K242" i="1" s="1"/>
  <c r="L242" i="1" s="1"/>
  <c r="N242" i="1"/>
  <c r="O242" i="1"/>
  <c r="P242" i="1"/>
  <c r="J243" i="1"/>
  <c r="K243" i="1"/>
  <c r="L243" i="1" s="1"/>
  <c r="N243" i="1"/>
  <c r="O243" i="1"/>
  <c r="P243" i="1"/>
  <c r="J244" i="1"/>
  <c r="K244" i="1" s="1"/>
  <c r="L244" i="1" s="1"/>
  <c r="N244" i="1"/>
  <c r="O244" i="1"/>
  <c r="P244" i="1"/>
  <c r="J245" i="1"/>
  <c r="K245" i="1"/>
  <c r="L245" i="1" s="1"/>
  <c r="N245" i="1"/>
  <c r="O245" i="1"/>
  <c r="P245" i="1"/>
  <c r="J246" i="1"/>
  <c r="K246" i="1" s="1"/>
  <c r="L246" i="1" s="1"/>
  <c r="N246" i="1"/>
  <c r="O246" i="1"/>
  <c r="P246" i="1"/>
  <c r="J247" i="1"/>
  <c r="K247" i="1"/>
  <c r="L247" i="1" s="1"/>
  <c r="N247" i="1"/>
  <c r="O247" i="1"/>
  <c r="P247" i="1"/>
  <c r="J248" i="1"/>
  <c r="K248" i="1" s="1"/>
  <c r="L248" i="1" s="1"/>
  <c r="N248" i="1"/>
  <c r="O248" i="1"/>
  <c r="P248" i="1"/>
  <c r="J249" i="1"/>
  <c r="K249" i="1"/>
  <c r="L249" i="1" s="1"/>
  <c r="N249" i="1"/>
  <c r="O249" i="1"/>
  <c r="P249" i="1"/>
  <c r="J250" i="1"/>
  <c r="K250" i="1" s="1"/>
  <c r="L250" i="1" s="1"/>
  <c r="N250" i="1"/>
  <c r="O250" i="1"/>
  <c r="P250" i="1"/>
  <c r="J251" i="1"/>
  <c r="K251" i="1"/>
  <c r="L251" i="1" s="1"/>
  <c r="N251" i="1"/>
  <c r="O251" i="1"/>
  <c r="P251" i="1"/>
  <c r="J252" i="1"/>
  <c r="K252" i="1" s="1"/>
  <c r="L252" i="1" s="1"/>
  <c r="N252" i="1"/>
  <c r="O252" i="1"/>
  <c r="P252" i="1"/>
  <c r="P256" i="1"/>
  <c r="J257" i="1"/>
  <c r="K257" i="1"/>
  <c r="L257" i="1" s="1"/>
  <c r="N257" i="1"/>
  <c r="O257" i="1"/>
  <c r="P257" i="1"/>
  <c r="J258" i="1"/>
  <c r="K258" i="1" s="1"/>
  <c r="L258" i="1" s="1"/>
  <c r="N258" i="1"/>
  <c r="O258" i="1"/>
  <c r="P258" i="1"/>
  <c r="J259" i="1"/>
  <c r="K259" i="1"/>
  <c r="L259" i="1" s="1"/>
  <c r="N259" i="1"/>
  <c r="O259" i="1"/>
  <c r="P259" i="1"/>
  <c r="J260" i="1"/>
  <c r="K260" i="1" s="1"/>
  <c r="L260" i="1" s="1"/>
  <c r="N260" i="1"/>
  <c r="O260" i="1"/>
  <c r="P260" i="1"/>
  <c r="J261" i="1"/>
  <c r="K261" i="1"/>
  <c r="L261" i="1" s="1"/>
  <c r="N261" i="1"/>
  <c r="O261" i="1"/>
  <c r="P261" i="1"/>
  <c r="J262" i="1"/>
  <c r="K262" i="1" s="1"/>
  <c r="L262" i="1" s="1"/>
  <c r="N262" i="1"/>
  <c r="O262" i="1"/>
  <c r="P262" i="1"/>
  <c r="J263" i="1"/>
  <c r="K263" i="1"/>
  <c r="L263" i="1" s="1"/>
  <c r="N263" i="1"/>
  <c r="O263" i="1"/>
  <c r="P263" i="1"/>
  <c r="J264" i="1"/>
  <c r="K264" i="1" s="1"/>
  <c r="L264" i="1" s="1"/>
  <c r="N264" i="1"/>
  <c r="O264" i="1"/>
  <c r="P264" i="1"/>
  <c r="J265" i="1"/>
  <c r="K265" i="1"/>
  <c r="L265" i="1" s="1"/>
  <c r="N265" i="1"/>
  <c r="O265" i="1"/>
  <c r="P265" i="1"/>
  <c r="J266" i="1"/>
  <c r="K266" i="1" s="1"/>
  <c r="L266" i="1" s="1"/>
  <c r="N266" i="1"/>
  <c r="O266" i="1"/>
  <c r="P266" i="1"/>
  <c r="J267" i="1"/>
  <c r="K267" i="1"/>
  <c r="L267" i="1" s="1"/>
  <c r="N267" i="1"/>
  <c r="O267" i="1"/>
  <c r="P267" i="1"/>
  <c r="J268" i="1"/>
  <c r="K268" i="1" s="1"/>
  <c r="L268" i="1" s="1"/>
  <c r="N268" i="1"/>
  <c r="O268" i="1"/>
  <c r="P268" i="1"/>
  <c r="J269" i="1"/>
  <c r="K269" i="1"/>
  <c r="L269" i="1" s="1"/>
  <c r="N269" i="1"/>
  <c r="O269" i="1"/>
  <c r="P269" i="1"/>
  <c r="J270" i="1"/>
  <c r="K270" i="1" s="1"/>
  <c r="L270" i="1" s="1"/>
  <c r="N270" i="1"/>
  <c r="O270" i="1"/>
  <c r="P270" i="1"/>
  <c r="J271" i="1"/>
  <c r="K271" i="1"/>
  <c r="L271" i="1" s="1"/>
  <c r="N271" i="1"/>
  <c r="O271" i="1"/>
  <c r="P271" i="1"/>
  <c r="J272" i="1"/>
  <c r="K272" i="1" s="1"/>
  <c r="L272" i="1" s="1"/>
  <c r="N272" i="1"/>
  <c r="O272" i="1"/>
  <c r="P272" i="1"/>
  <c r="J273" i="1"/>
  <c r="K273" i="1"/>
  <c r="L273" i="1" s="1"/>
  <c r="N273" i="1"/>
  <c r="O273" i="1"/>
  <c r="P273" i="1"/>
  <c r="J276" i="1"/>
  <c r="K276" i="1" s="1"/>
  <c r="L276" i="1" s="1"/>
  <c r="N276" i="1"/>
  <c r="O276" i="1"/>
  <c r="P276" i="1"/>
  <c r="J277" i="1"/>
  <c r="K277" i="1"/>
  <c r="L277" i="1" s="1"/>
  <c r="N277" i="1"/>
  <c r="O277" i="1"/>
  <c r="P277" i="1"/>
  <c r="J278" i="1"/>
  <c r="K278" i="1" s="1"/>
  <c r="L278" i="1" s="1"/>
  <c r="N278" i="1"/>
  <c r="O278" i="1"/>
  <c r="P278" i="1"/>
  <c r="J279" i="1"/>
  <c r="K279" i="1"/>
  <c r="L279" i="1" s="1"/>
  <c r="N279" i="1"/>
  <c r="O279" i="1"/>
  <c r="P279" i="1"/>
  <c r="J280" i="1"/>
  <c r="K280" i="1" s="1"/>
  <c r="L280" i="1" s="1"/>
  <c r="N280" i="1"/>
  <c r="O280" i="1"/>
  <c r="P280" i="1"/>
  <c r="J281" i="1"/>
  <c r="K281" i="1"/>
  <c r="L281" i="1" s="1"/>
  <c r="N281" i="1"/>
  <c r="O281" i="1"/>
  <c r="P281" i="1"/>
  <c r="J282" i="1"/>
  <c r="K282" i="1" s="1"/>
  <c r="L282" i="1" s="1"/>
  <c r="N282" i="1"/>
  <c r="O282" i="1"/>
  <c r="P282" i="1"/>
  <c r="P283" i="1"/>
  <c r="P284" i="1"/>
  <c r="P285" i="1"/>
  <c r="P286" i="1"/>
  <c r="P287" i="1"/>
  <c r="J288" i="1"/>
  <c r="K288" i="1" s="1"/>
  <c r="L288" i="1" s="1"/>
  <c r="N288" i="1"/>
  <c r="O288" i="1"/>
  <c r="P288" i="1"/>
  <c r="J289" i="1"/>
  <c r="K289" i="1"/>
  <c r="L289" i="1" s="1"/>
  <c r="N289" i="1"/>
  <c r="O289" i="1"/>
  <c r="P289" i="1"/>
  <c r="J290" i="1"/>
  <c r="K290" i="1" s="1"/>
  <c r="L290" i="1" s="1"/>
  <c r="N290" i="1"/>
  <c r="O290" i="1"/>
  <c r="P290" i="1"/>
  <c r="J291" i="1"/>
  <c r="K291" i="1"/>
  <c r="L291" i="1" s="1"/>
  <c r="N291" i="1"/>
  <c r="O291" i="1"/>
  <c r="P291" i="1"/>
  <c r="J292" i="1"/>
  <c r="K292" i="1" s="1"/>
  <c r="L292" i="1" s="1"/>
  <c r="N292" i="1"/>
  <c r="O292" i="1"/>
  <c r="P292" i="1"/>
  <c r="J293" i="1"/>
  <c r="K293" i="1"/>
  <c r="L293" i="1" s="1"/>
  <c r="N293" i="1"/>
  <c r="O293" i="1"/>
  <c r="P293" i="1"/>
  <c r="J294" i="1"/>
  <c r="K294" i="1" s="1"/>
  <c r="L294" i="1" s="1"/>
  <c r="N294" i="1"/>
  <c r="O294" i="1"/>
  <c r="P294" i="1"/>
  <c r="J295" i="1"/>
  <c r="K295" i="1"/>
  <c r="L295" i="1" s="1"/>
  <c r="N295" i="1"/>
  <c r="O295" i="1"/>
  <c r="P295" i="1"/>
  <c r="J296" i="1"/>
  <c r="K296" i="1" s="1"/>
  <c r="L296" i="1" s="1"/>
  <c r="N296" i="1"/>
  <c r="O296" i="1"/>
  <c r="P296" i="1"/>
  <c r="J297" i="1"/>
  <c r="K297" i="1"/>
  <c r="L297" i="1" s="1"/>
  <c r="N297" i="1"/>
  <c r="O297" i="1"/>
  <c r="P297" i="1"/>
  <c r="J298" i="1"/>
  <c r="K298" i="1" s="1"/>
  <c r="L298" i="1" s="1"/>
  <c r="N298" i="1"/>
  <c r="O298" i="1"/>
  <c r="P298" i="1"/>
  <c r="J299" i="1"/>
  <c r="K299" i="1"/>
  <c r="L299" i="1" s="1"/>
  <c r="N299" i="1"/>
  <c r="O299" i="1"/>
  <c r="P299" i="1"/>
  <c r="J300" i="1"/>
  <c r="K300" i="1" s="1"/>
  <c r="L300" i="1" s="1"/>
  <c r="N300" i="1"/>
  <c r="O300" i="1"/>
  <c r="P300" i="1"/>
  <c r="J301" i="1"/>
  <c r="K301" i="1"/>
  <c r="L301" i="1" s="1"/>
  <c r="N301" i="1"/>
  <c r="O301" i="1"/>
  <c r="P301" i="1"/>
  <c r="J302" i="1"/>
  <c r="K302" i="1" s="1"/>
  <c r="L302" i="1" s="1"/>
  <c r="N302" i="1"/>
  <c r="O302" i="1"/>
  <c r="P302" i="1"/>
  <c r="J303" i="1"/>
  <c r="K303" i="1"/>
  <c r="L303" i="1" s="1"/>
  <c r="N303" i="1"/>
  <c r="O303" i="1"/>
  <c r="P303" i="1"/>
  <c r="J304" i="1"/>
  <c r="K304" i="1" s="1"/>
  <c r="L304" i="1" s="1"/>
  <c r="N304" i="1"/>
  <c r="O304" i="1"/>
  <c r="P304" i="1"/>
  <c r="J305" i="1"/>
  <c r="K305" i="1"/>
  <c r="L305" i="1" s="1"/>
  <c r="N305" i="1"/>
  <c r="O305" i="1"/>
  <c r="P305" i="1"/>
  <c r="J306" i="1"/>
  <c r="K306" i="1" s="1"/>
  <c r="L306" i="1" s="1"/>
  <c r="N306" i="1"/>
  <c r="O306" i="1"/>
  <c r="P306" i="1"/>
  <c r="J307" i="1"/>
  <c r="K307" i="1"/>
  <c r="L307" i="1" s="1"/>
  <c r="N307" i="1"/>
  <c r="O307" i="1"/>
  <c r="P307" i="1"/>
  <c r="J308" i="1"/>
  <c r="K308" i="1" s="1"/>
  <c r="L308" i="1" s="1"/>
  <c r="N308" i="1"/>
  <c r="O308" i="1"/>
  <c r="P308" i="1"/>
  <c r="J309" i="1"/>
  <c r="K309" i="1"/>
  <c r="L309" i="1" s="1"/>
  <c r="N309" i="1"/>
  <c r="O309" i="1"/>
  <c r="P309" i="1"/>
  <c r="J310" i="1"/>
  <c r="K310" i="1" s="1"/>
  <c r="L310" i="1" s="1"/>
  <c r="N310" i="1"/>
  <c r="O310" i="1"/>
  <c r="P310" i="1"/>
  <c r="J311" i="1"/>
  <c r="K311" i="1"/>
  <c r="L311" i="1" s="1"/>
  <c r="N311" i="1"/>
  <c r="O311" i="1"/>
  <c r="P311" i="1"/>
  <c r="J312" i="1"/>
  <c r="K312" i="1" s="1"/>
  <c r="L312" i="1" s="1"/>
  <c r="N312" i="1"/>
  <c r="O312" i="1"/>
  <c r="P312" i="1"/>
  <c r="J313" i="1"/>
  <c r="K313" i="1"/>
  <c r="L313" i="1" s="1"/>
  <c r="N313" i="1"/>
  <c r="O313" i="1"/>
  <c r="P313" i="1"/>
  <c r="J314" i="1"/>
  <c r="K314" i="1" s="1"/>
  <c r="L314" i="1" s="1"/>
  <c r="N314" i="1"/>
  <c r="O314" i="1"/>
  <c r="P314" i="1"/>
  <c r="J315" i="1"/>
  <c r="K315" i="1"/>
  <c r="L315" i="1" s="1"/>
  <c r="N315" i="1"/>
  <c r="O315" i="1"/>
  <c r="P315" i="1"/>
  <c r="J316" i="1"/>
  <c r="K316" i="1" s="1"/>
  <c r="L316" i="1" s="1"/>
  <c r="N316" i="1"/>
  <c r="O316" i="1"/>
  <c r="P316" i="1"/>
  <c r="J317" i="1"/>
  <c r="K317" i="1"/>
  <c r="L317" i="1" s="1"/>
  <c r="N317" i="1"/>
  <c r="O317" i="1"/>
  <c r="P317" i="1"/>
  <c r="J318" i="1"/>
  <c r="K318" i="1" s="1"/>
  <c r="L318" i="1" s="1"/>
  <c r="N318" i="1"/>
  <c r="O318" i="1"/>
  <c r="P318" i="1"/>
  <c r="J319" i="1"/>
  <c r="K319" i="1"/>
  <c r="L319" i="1" s="1"/>
  <c r="N319" i="1"/>
  <c r="O319" i="1"/>
  <c r="P319" i="1"/>
  <c r="J320" i="1"/>
  <c r="K320" i="1" s="1"/>
  <c r="L320" i="1" s="1"/>
  <c r="N320" i="1"/>
  <c r="O320" i="1"/>
  <c r="P320" i="1"/>
  <c r="J321" i="1"/>
  <c r="K321" i="1"/>
  <c r="L321" i="1" s="1"/>
  <c r="N321" i="1"/>
  <c r="O321" i="1"/>
  <c r="P321" i="1"/>
  <c r="J322" i="1"/>
  <c r="K322" i="1" s="1"/>
  <c r="L322" i="1" s="1"/>
  <c r="N322" i="1"/>
  <c r="O322" i="1"/>
  <c r="P322" i="1"/>
  <c r="J323" i="1"/>
  <c r="K323" i="1"/>
  <c r="L323" i="1" s="1"/>
  <c r="N323" i="1"/>
  <c r="O323" i="1"/>
  <c r="P323" i="1"/>
  <c r="J324" i="1"/>
  <c r="K324" i="1" s="1"/>
  <c r="L324" i="1" s="1"/>
  <c r="N324" i="1"/>
  <c r="O324" i="1"/>
  <c r="P324" i="1"/>
  <c r="J325" i="1"/>
  <c r="K325" i="1"/>
  <c r="L325" i="1" s="1"/>
  <c r="N325" i="1"/>
  <c r="O325" i="1"/>
  <c r="P325" i="1"/>
  <c r="J326" i="1"/>
  <c r="K326" i="1" s="1"/>
  <c r="L326" i="1" s="1"/>
  <c r="N326" i="1"/>
  <c r="O326" i="1"/>
  <c r="P326" i="1"/>
  <c r="J327" i="1"/>
  <c r="K327" i="1"/>
  <c r="L327" i="1" s="1"/>
  <c r="N327" i="1"/>
  <c r="O327" i="1"/>
  <c r="P327" i="1"/>
  <c r="J328" i="1"/>
  <c r="K328" i="1" s="1"/>
  <c r="L328" i="1" s="1"/>
  <c r="N328" i="1"/>
  <c r="O328" i="1"/>
  <c r="P328" i="1"/>
  <c r="J329" i="1"/>
  <c r="K329" i="1"/>
  <c r="L329" i="1" s="1"/>
  <c r="N329" i="1"/>
  <c r="O329" i="1"/>
  <c r="P329" i="1"/>
  <c r="J330" i="1"/>
  <c r="K330" i="1" s="1"/>
  <c r="L330" i="1" s="1"/>
  <c r="N330" i="1"/>
  <c r="O330" i="1"/>
  <c r="P330" i="1"/>
  <c r="J331" i="1"/>
  <c r="K331" i="1"/>
  <c r="L331" i="1" s="1"/>
  <c r="N331" i="1"/>
  <c r="O331" i="1"/>
  <c r="P331" i="1"/>
  <c r="J332" i="1"/>
  <c r="K332" i="1" s="1"/>
  <c r="L332" i="1" s="1"/>
  <c r="N332" i="1"/>
  <c r="O332" i="1"/>
  <c r="P332" i="1"/>
  <c r="J333" i="1"/>
  <c r="K333" i="1"/>
  <c r="L333" i="1" s="1"/>
  <c r="N333" i="1"/>
  <c r="O333" i="1"/>
  <c r="P333" i="1"/>
  <c r="J334" i="1"/>
  <c r="K334" i="1" s="1"/>
  <c r="L334" i="1" s="1"/>
  <c r="N334" i="1"/>
  <c r="O334" i="1"/>
  <c r="P334" i="1"/>
  <c r="J335" i="1"/>
  <c r="K335" i="1"/>
  <c r="L335" i="1" s="1"/>
  <c r="N335" i="1"/>
  <c r="O335" i="1"/>
  <c r="P335" i="1"/>
  <c r="J336" i="1"/>
  <c r="K336" i="1" s="1"/>
  <c r="L336" i="1" s="1"/>
  <c r="N336" i="1"/>
  <c r="O336" i="1"/>
  <c r="P336" i="1"/>
  <c r="J337" i="1"/>
  <c r="K337" i="1" s="1"/>
  <c r="L337" i="1" s="1"/>
  <c r="N337" i="1"/>
  <c r="O337" i="1"/>
  <c r="P337" i="1"/>
  <c r="J338" i="1"/>
  <c r="K338" i="1" s="1"/>
  <c r="L338" i="1"/>
  <c r="N338" i="1"/>
  <c r="O338" i="1"/>
  <c r="P338" i="1"/>
  <c r="J339" i="1"/>
  <c r="K339" i="1" s="1"/>
  <c r="L339" i="1" s="1"/>
  <c r="N339" i="1"/>
  <c r="O339" i="1"/>
  <c r="P339" i="1"/>
  <c r="J340" i="1"/>
  <c r="K340" i="1" s="1"/>
  <c r="L340" i="1" s="1"/>
  <c r="N340" i="1"/>
  <c r="O340" i="1"/>
  <c r="P340" i="1"/>
  <c r="J341" i="1"/>
  <c r="K341" i="1"/>
  <c r="L341" i="1" s="1"/>
  <c r="N341" i="1"/>
  <c r="O341" i="1"/>
  <c r="P341" i="1"/>
  <c r="J342" i="1"/>
  <c r="K342" i="1" s="1"/>
  <c r="L342" i="1"/>
  <c r="N342" i="1"/>
  <c r="O342" i="1"/>
  <c r="P342" i="1"/>
  <c r="J343" i="1"/>
  <c r="K343" i="1" s="1"/>
  <c r="L343" i="1" s="1"/>
  <c r="N343" i="1"/>
  <c r="O343" i="1"/>
  <c r="P343" i="1"/>
  <c r="J344" i="1"/>
  <c r="K344" i="1" s="1"/>
  <c r="L344" i="1" s="1"/>
  <c r="N344" i="1"/>
  <c r="O344" i="1"/>
  <c r="P344" i="1"/>
  <c r="J345" i="1"/>
  <c r="K345" i="1"/>
  <c r="L345" i="1" s="1"/>
  <c r="N345" i="1"/>
  <c r="O345" i="1"/>
  <c r="P345" i="1"/>
  <c r="J346" i="1"/>
  <c r="K346" i="1" s="1"/>
  <c r="L346" i="1"/>
  <c r="N346" i="1"/>
  <c r="O346" i="1"/>
  <c r="P346" i="1"/>
  <c r="J347" i="1"/>
  <c r="K347" i="1" s="1"/>
  <c r="L347" i="1" s="1"/>
  <c r="N347" i="1"/>
  <c r="O347" i="1"/>
  <c r="P347" i="1"/>
  <c r="J348" i="1"/>
  <c r="K348" i="1" s="1"/>
  <c r="L348" i="1" s="1"/>
  <c r="N348" i="1"/>
  <c r="O348" i="1"/>
  <c r="P348" i="1"/>
  <c r="J349" i="1"/>
  <c r="K349" i="1"/>
  <c r="L349" i="1" s="1"/>
  <c r="N349" i="1"/>
  <c r="O349" i="1"/>
  <c r="P349" i="1"/>
  <c r="J350" i="1"/>
  <c r="K350" i="1" s="1"/>
  <c r="L350" i="1"/>
  <c r="N350" i="1"/>
  <c r="O350" i="1"/>
  <c r="P350" i="1"/>
  <c r="J351" i="1"/>
  <c r="K351" i="1" s="1"/>
  <c r="L351" i="1"/>
  <c r="N351" i="1"/>
  <c r="O351" i="1"/>
  <c r="P351" i="1"/>
  <c r="J352" i="1"/>
  <c r="K352" i="1" s="1"/>
  <c r="L352" i="1" s="1"/>
  <c r="N352" i="1"/>
  <c r="O352" i="1"/>
  <c r="P352" i="1"/>
  <c r="P353" i="1"/>
  <c r="P354" i="1"/>
  <c r="P355" i="1"/>
  <c r="P356" i="1"/>
  <c r="P357" i="1"/>
  <c r="J358" i="1"/>
  <c r="K358" i="1"/>
  <c r="L358" i="1" s="1"/>
  <c r="N358" i="1"/>
  <c r="O358" i="1"/>
  <c r="P358" i="1"/>
  <c r="J359" i="1"/>
  <c r="K359" i="1"/>
  <c r="L359" i="1" s="1"/>
  <c r="N359" i="1"/>
  <c r="O359" i="1"/>
  <c r="P359" i="1"/>
  <c r="J360" i="1"/>
  <c r="K360" i="1"/>
  <c r="L360" i="1" s="1"/>
  <c r="N360" i="1"/>
  <c r="O360" i="1"/>
  <c r="P360" i="1"/>
  <c r="J361" i="1"/>
  <c r="K361" i="1"/>
  <c r="L361" i="1" s="1"/>
  <c r="N361" i="1"/>
  <c r="O361" i="1"/>
  <c r="P361" i="1"/>
  <c r="J362" i="1"/>
  <c r="K362" i="1"/>
  <c r="L362" i="1" s="1"/>
  <c r="N362" i="1"/>
  <c r="O362" i="1"/>
  <c r="P362" i="1"/>
  <c r="J363" i="1"/>
  <c r="K363" i="1"/>
  <c r="L363" i="1" s="1"/>
  <c r="N363" i="1"/>
  <c r="O363" i="1"/>
  <c r="P363" i="1"/>
  <c r="J364" i="1"/>
  <c r="K364" i="1"/>
  <c r="L364" i="1" s="1"/>
  <c r="N364" i="1"/>
  <c r="O364" i="1"/>
  <c r="P364" i="1"/>
  <c r="J365" i="1"/>
  <c r="K365" i="1"/>
  <c r="L365" i="1" s="1"/>
  <c r="N365" i="1"/>
  <c r="O365" i="1"/>
  <c r="P365" i="1"/>
  <c r="J366" i="1"/>
  <c r="K366" i="1"/>
  <c r="L366" i="1" s="1"/>
  <c r="N366" i="1"/>
  <c r="O366" i="1"/>
  <c r="P366" i="1"/>
  <c r="J367" i="1"/>
  <c r="K367" i="1"/>
  <c r="L367" i="1" s="1"/>
  <c r="N367" i="1"/>
  <c r="O367" i="1"/>
  <c r="P367" i="1"/>
  <c r="J368" i="1"/>
  <c r="K368" i="1"/>
  <c r="L368" i="1" s="1"/>
  <c r="N368" i="1"/>
  <c r="O368" i="1"/>
  <c r="P368" i="1"/>
  <c r="J369" i="1"/>
  <c r="K369" i="1"/>
  <c r="L369" i="1" s="1"/>
  <c r="N369" i="1"/>
  <c r="O369" i="1"/>
  <c r="P369" i="1"/>
  <c r="J370" i="1"/>
  <c r="K370" i="1"/>
  <c r="L370" i="1" s="1"/>
  <c r="N370" i="1"/>
  <c r="O370" i="1"/>
  <c r="P370" i="1"/>
  <c r="J371" i="1"/>
  <c r="K371" i="1"/>
  <c r="L371" i="1" s="1"/>
  <c r="N371" i="1"/>
  <c r="O371" i="1"/>
  <c r="P371" i="1"/>
  <c r="J372" i="1"/>
  <c r="K372" i="1"/>
  <c r="L372" i="1" s="1"/>
  <c r="N372" i="1"/>
  <c r="O372" i="1"/>
  <c r="P372" i="1"/>
  <c r="J373" i="1"/>
  <c r="K373" i="1"/>
  <c r="L373" i="1" s="1"/>
  <c r="N373" i="1"/>
  <c r="O373" i="1"/>
  <c r="P373" i="1"/>
  <c r="J374" i="1"/>
  <c r="K374" i="1"/>
  <c r="L374" i="1" s="1"/>
  <c r="N374" i="1"/>
  <c r="O374" i="1"/>
  <c r="P374" i="1"/>
  <c r="J375" i="1"/>
  <c r="K375" i="1"/>
  <c r="L375" i="1" s="1"/>
  <c r="N375" i="1"/>
  <c r="O375" i="1"/>
  <c r="P375" i="1"/>
  <c r="J376" i="1"/>
  <c r="K376" i="1"/>
  <c r="L376" i="1" s="1"/>
  <c r="N376" i="1"/>
  <c r="O376" i="1"/>
  <c r="P376" i="1"/>
  <c r="J377" i="1"/>
  <c r="K377" i="1"/>
  <c r="L377" i="1" s="1"/>
  <c r="N377" i="1"/>
  <c r="O377" i="1"/>
  <c r="P377" i="1"/>
  <c r="J378" i="1"/>
  <c r="K378" i="1"/>
  <c r="L378" i="1" s="1"/>
  <c r="N378" i="1"/>
  <c r="O378" i="1"/>
  <c r="P378" i="1"/>
  <c r="J379" i="1"/>
  <c r="K379" i="1"/>
  <c r="L379" i="1" s="1"/>
  <c r="N379" i="1"/>
  <c r="O379" i="1"/>
  <c r="P379" i="1"/>
  <c r="J380" i="1"/>
  <c r="K380" i="1"/>
  <c r="L380" i="1" s="1"/>
  <c r="N380" i="1"/>
  <c r="O380" i="1"/>
  <c r="P380" i="1"/>
  <c r="J381" i="1"/>
  <c r="K381" i="1"/>
  <c r="L381" i="1" s="1"/>
  <c r="N381" i="1"/>
  <c r="O381" i="1"/>
  <c r="P381" i="1"/>
  <c r="J382" i="1"/>
  <c r="K382" i="1"/>
  <c r="L382" i="1" s="1"/>
  <c r="N382" i="1"/>
  <c r="O382" i="1"/>
  <c r="P382" i="1"/>
  <c r="J383" i="1"/>
  <c r="K383" i="1"/>
  <c r="L383" i="1" s="1"/>
  <c r="N383" i="1"/>
  <c r="O383" i="1"/>
  <c r="P383" i="1"/>
  <c r="J384" i="1"/>
  <c r="K384" i="1"/>
  <c r="L384" i="1" s="1"/>
  <c r="N384" i="1"/>
  <c r="O384" i="1"/>
  <c r="P384" i="1"/>
  <c r="J385" i="1"/>
  <c r="K385" i="1"/>
  <c r="L385" i="1" s="1"/>
  <c r="N385" i="1"/>
  <c r="O385" i="1"/>
  <c r="P385" i="1"/>
  <c r="J386" i="1"/>
  <c r="K386" i="1"/>
  <c r="L386" i="1" s="1"/>
  <c r="N386" i="1"/>
  <c r="O386" i="1"/>
  <c r="P386" i="1"/>
  <c r="J387" i="1"/>
  <c r="K387" i="1"/>
  <c r="L387" i="1" s="1"/>
  <c r="N387" i="1"/>
  <c r="O387" i="1"/>
  <c r="P387" i="1"/>
  <c r="J388" i="1"/>
  <c r="K388" i="1"/>
  <c r="L388" i="1" s="1"/>
  <c r="N388" i="1"/>
  <c r="O388" i="1"/>
  <c r="P388" i="1"/>
  <c r="J389" i="1"/>
  <c r="K389" i="1"/>
  <c r="L389" i="1" s="1"/>
  <c r="N389" i="1"/>
  <c r="O389" i="1"/>
  <c r="P389" i="1"/>
  <c r="J390" i="1"/>
  <c r="K390" i="1"/>
  <c r="L390" i="1" s="1"/>
  <c r="N390" i="1"/>
  <c r="O390" i="1"/>
  <c r="P390" i="1"/>
  <c r="J391" i="1"/>
  <c r="K391" i="1"/>
  <c r="L391" i="1" s="1"/>
  <c r="N391" i="1"/>
  <c r="O391" i="1"/>
  <c r="P391" i="1"/>
  <c r="J392" i="1"/>
  <c r="K392" i="1"/>
  <c r="L392" i="1" s="1"/>
  <c r="N392" i="1"/>
  <c r="O392" i="1"/>
  <c r="P392" i="1"/>
  <c r="J393" i="1"/>
  <c r="K393" i="1"/>
  <c r="L393" i="1" s="1"/>
  <c r="N393" i="1"/>
  <c r="O393" i="1"/>
  <c r="P393" i="1"/>
  <c r="J394" i="1"/>
  <c r="K394" i="1"/>
  <c r="L394" i="1" s="1"/>
  <c r="N394" i="1"/>
  <c r="O394" i="1"/>
  <c r="P394" i="1"/>
  <c r="J395" i="1"/>
  <c r="K395" i="1"/>
  <c r="L395" i="1" s="1"/>
  <c r="N395" i="1"/>
  <c r="O395" i="1"/>
  <c r="P395" i="1"/>
  <c r="J396" i="1"/>
  <c r="K396" i="1"/>
  <c r="L396" i="1" s="1"/>
  <c r="N396" i="1"/>
  <c r="O396" i="1"/>
  <c r="P396" i="1"/>
  <c r="J397" i="1"/>
  <c r="K397" i="1"/>
  <c r="L397" i="1" s="1"/>
  <c r="N397" i="1"/>
  <c r="O397" i="1"/>
  <c r="P397" i="1"/>
  <c r="J398" i="1"/>
  <c r="K398" i="1"/>
  <c r="L398" i="1" s="1"/>
  <c r="N398" i="1"/>
  <c r="O398" i="1"/>
  <c r="P398" i="1"/>
  <c r="J399" i="1"/>
  <c r="K399" i="1"/>
  <c r="L399" i="1" s="1"/>
  <c r="N399" i="1"/>
  <c r="O399" i="1"/>
  <c r="P399" i="1"/>
  <c r="J400" i="1"/>
  <c r="K400" i="1"/>
  <c r="L400" i="1" s="1"/>
  <c r="N400" i="1"/>
  <c r="O400" i="1"/>
  <c r="P400" i="1"/>
  <c r="J401" i="1"/>
  <c r="K401" i="1"/>
  <c r="L401" i="1" s="1"/>
  <c r="N401" i="1"/>
  <c r="O401" i="1"/>
  <c r="P401" i="1"/>
  <c r="J402" i="1"/>
  <c r="K402" i="1"/>
  <c r="L402" i="1" s="1"/>
  <c r="N402" i="1"/>
  <c r="O402" i="1"/>
  <c r="P402" i="1"/>
  <c r="J403" i="1"/>
  <c r="K403" i="1"/>
  <c r="L403" i="1" s="1"/>
  <c r="N403" i="1"/>
  <c r="O403" i="1"/>
  <c r="P403" i="1"/>
  <c r="J404" i="1"/>
  <c r="K404" i="1"/>
  <c r="L404" i="1" s="1"/>
  <c r="N404" i="1"/>
  <c r="O404" i="1"/>
  <c r="P404" i="1"/>
  <c r="J405" i="1"/>
  <c r="K405" i="1"/>
  <c r="L405" i="1" s="1"/>
  <c r="N405" i="1"/>
  <c r="O405" i="1"/>
  <c r="P405" i="1"/>
  <c r="J406" i="1"/>
  <c r="K406" i="1"/>
  <c r="L406" i="1" s="1"/>
  <c r="N406" i="1"/>
  <c r="O406" i="1"/>
  <c r="P406" i="1"/>
  <c r="J407" i="1"/>
  <c r="K407" i="1"/>
  <c r="L407" i="1" s="1"/>
  <c r="N407" i="1"/>
  <c r="O407" i="1"/>
  <c r="P407" i="1"/>
  <c r="J408" i="1"/>
  <c r="K408" i="1"/>
  <c r="L408" i="1" s="1"/>
  <c r="N408" i="1"/>
  <c r="O408" i="1"/>
  <c r="P408" i="1"/>
  <c r="J409" i="1"/>
  <c r="K409" i="1"/>
  <c r="L409" i="1" s="1"/>
  <c r="N409" i="1"/>
  <c r="O409" i="1"/>
  <c r="P409" i="1"/>
  <c r="J410" i="1"/>
  <c r="K410" i="1"/>
  <c r="L410" i="1" s="1"/>
  <c r="N410" i="1"/>
  <c r="O410" i="1"/>
  <c r="P410" i="1"/>
  <c r="J411" i="1"/>
  <c r="K411" i="1"/>
  <c r="L411" i="1" s="1"/>
  <c r="N411" i="1"/>
  <c r="O411" i="1"/>
  <c r="P411" i="1"/>
  <c r="J412" i="1"/>
  <c r="K412" i="1"/>
  <c r="L412" i="1" s="1"/>
  <c r="N412" i="1"/>
  <c r="O412" i="1"/>
  <c r="P412" i="1"/>
  <c r="J413" i="1"/>
  <c r="K413" i="1"/>
  <c r="L413" i="1" s="1"/>
  <c r="N413" i="1"/>
  <c r="O413" i="1"/>
  <c r="P413" i="1"/>
  <c r="J414" i="1"/>
  <c r="K414" i="1"/>
  <c r="L414" i="1" s="1"/>
  <c r="N414" i="1"/>
  <c r="O414" i="1"/>
  <c r="P414" i="1"/>
  <c r="J415" i="1"/>
  <c r="K415" i="1"/>
  <c r="L415" i="1" s="1"/>
  <c r="N415" i="1"/>
  <c r="O415" i="1"/>
  <c r="P415" i="1"/>
  <c r="J416" i="1"/>
  <c r="K416" i="1"/>
  <c r="L416" i="1" s="1"/>
  <c r="N416" i="1"/>
  <c r="O416" i="1"/>
  <c r="P416" i="1"/>
  <c r="J417" i="1"/>
  <c r="K417" i="1"/>
  <c r="L417" i="1" s="1"/>
  <c r="N417" i="1"/>
  <c r="O417" i="1"/>
  <c r="P417" i="1"/>
  <c r="J418" i="1"/>
  <c r="K418" i="1"/>
  <c r="L418" i="1" s="1"/>
  <c r="N418" i="1"/>
  <c r="O418" i="1"/>
  <c r="P418" i="1"/>
  <c r="J419" i="1"/>
  <c r="K419" i="1"/>
  <c r="L419" i="1" s="1"/>
  <c r="N419" i="1"/>
  <c r="O419" i="1"/>
  <c r="P419" i="1"/>
  <c r="J420" i="1"/>
  <c r="K420" i="1"/>
  <c r="L420" i="1" s="1"/>
  <c r="N420" i="1"/>
  <c r="O420" i="1"/>
  <c r="P420" i="1"/>
  <c r="J421" i="1"/>
  <c r="K421" i="1"/>
  <c r="L421" i="1" s="1"/>
  <c r="N421" i="1"/>
  <c r="O421" i="1"/>
  <c r="P421" i="1"/>
  <c r="J422" i="1"/>
  <c r="K422" i="1"/>
  <c r="L422" i="1" s="1"/>
  <c r="N422" i="1"/>
  <c r="O422" i="1"/>
  <c r="P422" i="1"/>
  <c r="J423" i="1"/>
  <c r="K423" i="1"/>
  <c r="L423" i="1" s="1"/>
  <c r="N423" i="1"/>
  <c r="O423" i="1"/>
  <c r="P423" i="1"/>
  <c r="J424" i="1"/>
  <c r="K424" i="1"/>
  <c r="L424" i="1" s="1"/>
  <c r="N424" i="1"/>
  <c r="O424" i="1"/>
  <c r="P424" i="1"/>
  <c r="J425" i="1"/>
  <c r="K425" i="1"/>
  <c r="L425" i="1" s="1"/>
  <c r="N425" i="1"/>
  <c r="O425" i="1"/>
  <c r="P425" i="1"/>
  <c r="J426" i="1"/>
  <c r="K426" i="1"/>
  <c r="L426" i="1" s="1"/>
  <c r="N426" i="1"/>
  <c r="O426" i="1"/>
  <c r="P426" i="1"/>
  <c r="J427" i="1"/>
  <c r="K427" i="1"/>
  <c r="L427" i="1" s="1"/>
  <c r="N427" i="1"/>
  <c r="O427" i="1"/>
  <c r="P427" i="1"/>
  <c r="J428" i="1"/>
  <c r="K428" i="1"/>
  <c r="L428" i="1" s="1"/>
  <c r="N428" i="1"/>
  <c r="O428" i="1"/>
  <c r="P428" i="1"/>
  <c r="J429" i="1"/>
  <c r="K429" i="1"/>
  <c r="L429" i="1" s="1"/>
  <c r="N429" i="1"/>
  <c r="O429" i="1"/>
  <c r="P429" i="1"/>
  <c r="J430" i="1"/>
  <c r="K430" i="1"/>
  <c r="L430" i="1" s="1"/>
  <c r="N430" i="1"/>
  <c r="O430" i="1"/>
  <c r="P430" i="1"/>
  <c r="J431" i="1"/>
  <c r="K431" i="1"/>
  <c r="L431" i="1" s="1"/>
  <c r="N431" i="1"/>
  <c r="O431" i="1"/>
  <c r="P431" i="1"/>
  <c r="J432" i="1"/>
  <c r="K432" i="1"/>
  <c r="L432" i="1" s="1"/>
  <c r="N432" i="1"/>
  <c r="O432" i="1"/>
  <c r="P432" i="1"/>
  <c r="J433" i="1"/>
  <c r="K433" i="1"/>
  <c r="L433" i="1" s="1"/>
  <c r="N433" i="1"/>
  <c r="O433" i="1"/>
  <c r="P433" i="1"/>
  <c r="J434" i="1"/>
  <c r="K434" i="1"/>
  <c r="L434" i="1" s="1"/>
  <c r="N434" i="1"/>
  <c r="O434" i="1"/>
  <c r="P434" i="1"/>
  <c r="J435" i="1"/>
  <c r="K435" i="1"/>
  <c r="L435" i="1" s="1"/>
  <c r="N435" i="1"/>
  <c r="O435" i="1"/>
  <c r="P435" i="1"/>
  <c r="J436" i="1"/>
  <c r="K436" i="1"/>
  <c r="L436" i="1" s="1"/>
  <c r="N436" i="1"/>
  <c r="O436" i="1"/>
  <c r="P436" i="1"/>
  <c r="J437" i="1"/>
  <c r="K437" i="1"/>
  <c r="L437" i="1" s="1"/>
  <c r="N437" i="1"/>
  <c r="O437" i="1"/>
  <c r="P437" i="1"/>
  <c r="J438" i="1"/>
  <c r="K438" i="1"/>
  <c r="L438" i="1" s="1"/>
  <c r="N438" i="1"/>
  <c r="O438" i="1"/>
  <c r="P438" i="1"/>
  <c r="J439" i="1"/>
  <c r="K439" i="1"/>
  <c r="L439" i="1" s="1"/>
  <c r="N439" i="1"/>
  <c r="O439" i="1"/>
  <c r="P439" i="1"/>
  <c r="J440" i="1"/>
  <c r="K440" i="1"/>
  <c r="L440" i="1" s="1"/>
  <c r="N440" i="1"/>
  <c r="O440" i="1"/>
  <c r="P440" i="1"/>
  <c r="J441" i="1"/>
  <c r="K441" i="1"/>
  <c r="L441" i="1" s="1"/>
  <c r="N441" i="1"/>
  <c r="O441" i="1"/>
  <c r="P441" i="1"/>
  <c r="J442" i="1"/>
  <c r="K442" i="1"/>
  <c r="L442" i="1" s="1"/>
  <c r="N442" i="1"/>
  <c r="O442" i="1"/>
  <c r="P442" i="1"/>
  <c r="J443" i="1"/>
  <c r="K443" i="1"/>
  <c r="L443" i="1" s="1"/>
  <c r="N443" i="1"/>
  <c r="O443" i="1"/>
  <c r="P443" i="1"/>
  <c r="J444" i="1"/>
  <c r="K444" i="1"/>
  <c r="L444" i="1" s="1"/>
  <c r="N444" i="1"/>
  <c r="O444" i="1"/>
  <c r="P444" i="1"/>
  <c r="J445" i="1"/>
  <c r="K445" i="1"/>
  <c r="L445" i="1" s="1"/>
  <c r="N445" i="1"/>
  <c r="O445" i="1"/>
  <c r="P445" i="1"/>
  <c r="P446" i="1"/>
  <c r="P447" i="1"/>
  <c r="P448" i="1"/>
  <c r="P449" i="1"/>
  <c r="J450" i="1"/>
  <c r="K450" i="1"/>
  <c r="L450" i="1" s="1"/>
  <c r="N450" i="1"/>
  <c r="O450" i="1"/>
  <c r="P450" i="1"/>
  <c r="J451" i="1"/>
  <c r="K451" i="1"/>
  <c r="L451" i="1" s="1"/>
  <c r="N451" i="1"/>
  <c r="O451" i="1"/>
  <c r="P451" i="1"/>
  <c r="J452" i="1"/>
  <c r="K452" i="1"/>
  <c r="L452" i="1" s="1"/>
  <c r="N452" i="1"/>
  <c r="O452" i="1"/>
  <c r="P452" i="1"/>
  <c r="J453" i="1"/>
  <c r="K453" i="1"/>
  <c r="L453" i="1" s="1"/>
  <c r="N453" i="1"/>
  <c r="O453" i="1"/>
  <c r="P453" i="1"/>
  <c r="J454" i="1"/>
  <c r="K454" i="1"/>
  <c r="L454" i="1" s="1"/>
  <c r="N454" i="1"/>
  <c r="O454" i="1"/>
  <c r="P454" i="1"/>
  <c r="J455" i="1"/>
  <c r="K455" i="1"/>
  <c r="L455" i="1" s="1"/>
  <c r="N455" i="1"/>
  <c r="O455" i="1"/>
  <c r="P455" i="1"/>
  <c r="J456" i="1"/>
  <c r="K456" i="1"/>
  <c r="L456" i="1" s="1"/>
  <c r="N456" i="1"/>
  <c r="O456" i="1"/>
  <c r="P456" i="1"/>
  <c r="J457" i="1"/>
  <c r="K457" i="1"/>
  <c r="L457" i="1" s="1"/>
  <c r="N457" i="1"/>
  <c r="O457" i="1"/>
  <c r="P457" i="1"/>
  <c r="J458" i="1"/>
  <c r="K458" i="1"/>
  <c r="L458" i="1" s="1"/>
  <c r="N458" i="1"/>
  <c r="O458" i="1"/>
  <c r="P458" i="1"/>
  <c r="J459" i="1"/>
  <c r="K459" i="1"/>
  <c r="L459" i="1" s="1"/>
  <c r="N459" i="1"/>
  <c r="O459" i="1"/>
  <c r="P459" i="1"/>
  <c r="J460" i="1"/>
  <c r="K460" i="1"/>
  <c r="L460" i="1" s="1"/>
  <c r="N460" i="1"/>
  <c r="O460" i="1"/>
  <c r="P460" i="1"/>
  <c r="J461" i="1"/>
  <c r="K461" i="1"/>
  <c r="L461" i="1" s="1"/>
  <c r="N461" i="1"/>
  <c r="O461" i="1"/>
  <c r="P461" i="1"/>
  <c r="J462" i="1"/>
  <c r="K462" i="1"/>
  <c r="L462" i="1" s="1"/>
  <c r="N462" i="1"/>
  <c r="O462" i="1"/>
  <c r="P462" i="1"/>
  <c r="J463" i="1"/>
  <c r="K463" i="1"/>
  <c r="L463" i="1" s="1"/>
  <c r="N463" i="1"/>
  <c r="O463" i="1"/>
  <c r="P463" i="1"/>
  <c r="J464" i="1"/>
  <c r="K464" i="1"/>
  <c r="L464" i="1" s="1"/>
  <c r="N464" i="1"/>
  <c r="O464" i="1"/>
  <c r="P464" i="1"/>
  <c r="J465" i="1"/>
  <c r="K465" i="1"/>
  <c r="L465" i="1" s="1"/>
  <c r="N465" i="1"/>
  <c r="O465" i="1"/>
  <c r="P465" i="1"/>
  <c r="J466" i="1"/>
  <c r="K466" i="1"/>
  <c r="L466" i="1" s="1"/>
  <c r="N466" i="1"/>
  <c r="O466" i="1"/>
  <c r="P466" i="1"/>
  <c r="J467" i="1"/>
  <c r="K467" i="1"/>
  <c r="L467" i="1" s="1"/>
  <c r="N467" i="1"/>
  <c r="O467" i="1"/>
  <c r="P467" i="1"/>
  <c r="J468" i="1"/>
  <c r="K468" i="1"/>
  <c r="L468" i="1" s="1"/>
  <c r="N468" i="1"/>
  <c r="O468" i="1"/>
  <c r="P468" i="1"/>
  <c r="J469" i="1"/>
  <c r="K469" i="1"/>
  <c r="L469" i="1" s="1"/>
  <c r="N469" i="1"/>
  <c r="O469" i="1"/>
  <c r="P469" i="1"/>
  <c r="J470" i="1"/>
  <c r="K470" i="1"/>
  <c r="L470" i="1" s="1"/>
  <c r="N470" i="1"/>
  <c r="O470" i="1"/>
  <c r="P470" i="1"/>
  <c r="J471" i="1"/>
  <c r="K471" i="1"/>
  <c r="L471" i="1" s="1"/>
  <c r="N471" i="1"/>
  <c r="O471" i="1"/>
  <c r="P471" i="1"/>
  <c r="J472" i="1"/>
  <c r="K472" i="1"/>
  <c r="L472" i="1" s="1"/>
  <c r="N472" i="1"/>
  <c r="O472" i="1"/>
  <c r="P472" i="1"/>
  <c r="J473" i="1"/>
  <c r="K473" i="1"/>
  <c r="L473" i="1" s="1"/>
  <c r="N473" i="1"/>
  <c r="O473" i="1"/>
  <c r="P473" i="1"/>
  <c r="J474" i="1"/>
  <c r="K474" i="1"/>
  <c r="L474" i="1" s="1"/>
  <c r="N474" i="1"/>
  <c r="O474" i="1"/>
  <c r="P474" i="1"/>
  <c r="J475" i="1"/>
  <c r="K475" i="1"/>
  <c r="L475" i="1" s="1"/>
  <c r="N475" i="1"/>
  <c r="O475" i="1"/>
  <c r="P475" i="1"/>
  <c r="J476" i="1"/>
  <c r="K476" i="1"/>
  <c r="L476" i="1" s="1"/>
  <c r="N476" i="1"/>
  <c r="O476" i="1"/>
  <c r="P476" i="1"/>
  <c r="J477" i="1"/>
  <c r="K477" i="1"/>
  <c r="L477" i="1" s="1"/>
  <c r="N477" i="1"/>
  <c r="O477" i="1"/>
  <c r="P477" i="1"/>
  <c r="J478" i="1"/>
  <c r="K478" i="1"/>
  <c r="L478" i="1" s="1"/>
  <c r="N478" i="1"/>
  <c r="O478" i="1"/>
  <c r="P478" i="1"/>
  <c r="J479" i="1"/>
  <c r="K479" i="1"/>
  <c r="L479" i="1" s="1"/>
  <c r="N479" i="1"/>
  <c r="O479" i="1"/>
  <c r="P479" i="1"/>
  <c r="J480" i="1"/>
  <c r="K480" i="1"/>
  <c r="L480" i="1" s="1"/>
  <c r="N480" i="1"/>
  <c r="O480" i="1"/>
  <c r="P480" i="1"/>
  <c r="J481" i="1"/>
  <c r="K481" i="1"/>
  <c r="L481" i="1" s="1"/>
  <c r="N481" i="1"/>
  <c r="O481" i="1"/>
  <c r="P481" i="1"/>
  <c r="J482" i="1"/>
  <c r="K482" i="1"/>
  <c r="L482" i="1" s="1"/>
  <c r="N482" i="1"/>
  <c r="O482" i="1"/>
  <c r="P482" i="1"/>
  <c r="J483" i="1"/>
  <c r="K483" i="1"/>
  <c r="L483" i="1" s="1"/>
  <c r="N483" i="1"/>
  <c r="O483" i="1"/>
  <c r="P483" i="1"/>
  <c r="J484" i="1"/>
  <c r="K484" i="1"/>
  <c r="L484" i="1" s="1"/>
  <c r="N484" i="1"/>
  <c r="O484" i="1"/>
  <c r="P484" i="1"/>
  <c r="J485" i="1"/>
  <c r="K485" i="1"/>
  <c r="L485" i="1" s="1"/>
  <c r="N485" i="1"/>
  <c r="O485" i="1"/>
  <c r="P485" i="1"/>
  <c r="J486" i="1"/>
  <c r="K486" i="1"/>
  <c r="L486" i="1" s="1"/>
  <c r="N486" i="1"/>
  <c r="O486" i="1"/>
  <c r="P486" i="1"/>
  <c r="J487" i="1"/>
  <c r="K487" i="1"/>
  <c r="L487" i="1" s="1"/>
  <c r="N487" i="1"/>
  <c r="O487" i="1"/>
  <c r="P487" i="1"/>
  <c r="J488" i="1"/>
  <c r="K488" i="1"/>
  <c r="L488" i="1" s="1"/>
  <c r="N488" i="1"/>
  <c r="O488" i="1"/>
  <c r="P488" i="1"/>
  <c r="J489" i="1"/>
  <c r="K489" i="1"/>
  <c r="L489" i="1" s="1"/>
  <c r="N489" i="1"/>
  <c r="O489" i="1"/>
  <c r="P489" i="1"/>
  <c r="J490" i="1"/>
  <c r="K490" i="1"/>
  <c r="L490" i="1" s="1"/>
  <c r="N490" i="1"/>
  <c r="O490" i="1"/>
  <c r="P490" i="1"/>
  <c r="J491" i="1"/>
  <c r="K491" i="1"/>
  <c r="L491" i="1" s="1"/>
  <c r="N491" i="1"/>
  <c r="O491" i="1"/>
  <c r="P491" i="1"/>
  <c r="J492" i="1"/>
  <c r="K492" i="1"/>
  <c r="L492" i="1" s="1"/>
  <c r="N492" i="1"/>
  <c r="O492" i="1"/>
  <c r="P492" i="1"/>
  <c r="J493" i="1"/>
  <c r="K493" i="1"/>
  <c r="L493" i="1" s="1"/>
  <c r="N493" i="1"/>
  <c r="O493" i="1"/>
  <c r="P493" i="1"/>
  <c r="J494" i="1"/>
  <c r="K494" i="1"/>
  <c r="L494" i="1" s="1"/>
  <c r="N494" i="1"/>
  <c r="O494" i="1"/>
  <c r="P494" i="1"/>
  <c r="J495" i="1"/>
  <c r="K495" i="1"/>
  <c r="L495" i="1" s="1"/>
  <c r="N495" i="1"/>
  <c r="O495" i="1"/>
  <c r="P495" i="1"/>
  <c r="J496" i="1"/>
  <c r="K496" i="1"/>
  <c r="L496" i="1" s="1"/>
  <c r="N496" i="1"/>
  <c r="O496" i="1"/>
  <c r="P496" i="1"/>
  <c r="J497" i="1"/>
  <c r="K497" i="1"/>
  <c r="L497" i="1" s="1"/>
  <c r="N497" i="1"/>
  <c r="O497" i="1"/>
  <c r="P497" i="1"/>
  <c r="J498" i="1"/>
  <c r="K498" i="1"/>
  <c r="L498" i="1" s="1"/>
  <c r="N498" i="1"/>
  <c r="O498" i="1"/>
  <c r="P498" i="1"/>
  <c r="J499" i="1"/>
  <c r="K499" i="1"/>
  <c r="L499" i="1" s="1"/>
  <c r="N499" i="1"/>
  <c r="O499" i="1"/>
  <c r="P499" i="1"/>
  <c r="J500" i="1"/>
  <c r="K500" i="1"/>
  <c r="L500" i="1" s="1"/>
  <c r="N500" i="1"/>
  <c r="O500" i="1"/>
  <c r="P500" i="1"/>
  <c r="J501" i="1"/>
  <c r="K501" i="1"/>
  <c r="L501" i="1" s="1"/>
  <c r="N501" i="1"/>
  <c r="O501" i="1"/>
  <c r="P501" i="1"/>
  <c r="J502" i="1"/>
  <c r="K502" i="1"/>
  <c r="L502" i="1" s="1"/>
  <c r="N502" i="1"/>
  <c r="O502" i="1"/>
  <c r="P502" i="1"/>
  <c r="J503" i="1"/>
  <c r="K503" i="1"/>
  <c r="L503" i="1" s="1"/>
  <c r="N503" i="1"/>
  <c r="O503" i="1"/>
  <c r="P503" i="1"/>
  <c r="J504" i="1"/>
  <c r="K504" i="1"/>
  <c r="L504" i="1" s="1"/>
  <c r="N504" i="1"/>
  <c r="O504" i="1"/>
  <c r="P504" i="1"/>
  <c r="J505" i="1"/>
  <c r="K505" i="1"/>
  <c r="L505" i="1" s="1"/>
  <c r="N505" i="1"/>
  <c r="O505" i="1"/>
  <c r="P505" i="1"/>
  <c r="J506" i="1"/>
  <c r="K506" i="1"/>
  <c r="L506" i="1" s="1"/>
  <c r="N506" i="1"/>
  <c r="O506" i="1"/>
  <c r="P506" i="1"/>
  <c r="J507" i="1"/>
  <c r="K507" i="1"/>
  <c r="L507" i="1" s="1"/>
  <c r="N507" i="1"/>
  <c r="O507" i="1"/>
  <c r="P507" i="1"/>
  <c r="J508" i="1"/>
  <c r="K508" i="1"/>
  <c r="L508" i="1"/>
  <c r="N508" i="1"/>
  <c r="O508" i="1"/>
  <c r="P508" i="1"/>
  <c r="J509" i="1"/>
  <c r="K509" i="1" s="1"/>
  <c r="L509" i="1" s="1"/>
  <c r="N509" i="1"/>
  <c r="O509" i="1"/>
  <c r="P509" i="1"/>
  <c r="J510" i="1"/>
  <c r="K510" i="1"/>
  <c r="L510" i="1" s="1"/>
  <c r="N510" i="1"/>
  <c r="O510" i="1"/>
  <c r="P510" i="1"/>
  <c r="J511" i="1"/>
  <c r="K511" i="1"/>
  <c r="L511" i="1" s="1"/>
  <c r="N511" i="1"/>
  <c r="O511" i="1"/>
  <c r="P511" i="1"/>
  <c r="J512" i="1"/>
  <c r="K512" i="1"/>
  <c r="L512" i="1" s="1"/>
  <c r="N512" i="1"/>
  <c r="O512" i="1"/>
  <c r="P512" i="1"/>
  <c r="J513" i="1"/>
  <c r="K513" i="1"/>
  <c r="L513" i="1" s="1"/>
  <c r="N513" i="1"/>
  <c r="O513" i="1"/>
  <c r="P513" i="1"/>
  <c r="J514" i="1"/>
  <c r="K514" i="1"/>
  <c r="L514" i="1" s="1"/>
  <c r="N514" i="1"/>
  <c r="O514" i="1"/>
  <c r="P514" i="1"/>
  <c r="J515" i="1"/>
  <c r="K515" i="1"/>
  <c r="L515" i="1" s="1"/>
  <c r="N515" i="1"/>
  <c r="O515" i="1"/>
  <c r="P515" i="1"/>
  <c r="J516" i="1"/>
  <c r="K516" i="1"/>
  <c r="L516" i="1" s="1"/>
  <c r="N516" i="1"/>
  <c r="O516" i="1"/>
  <c r="P516" i="1"/>
  <c r="J517" i="1"/>
  <c r="K517" i="1"/>
  <c r="L517" i="1" s="1"/>
  <c r="N517" i="1"/>
  <c r="O517" i="1"/>
  <c r="P517" i="1"/>
  <c r="J518" i="1"/>
  <c r="K518" i="1"/>
  <c r="L518" i="1" s="1"/>
  <c r="N518" i="1"/>
  <c r="O518" i="1"/>
  <c r="P518" i="1"/>
  <c r="J519" i="1"/>
  <c r="K519" i="1"/>
  <c r="L519" i="1" s="1"/>
  <c r="N519" i="1"/>
  <c r="O519" i="1"/>
  <c r="P519" i="1"/>
  <c r="J520" i="1"/>
  <c r="K520" i="1"/>
  <c r="L520" i="1" s="1"/>
  <c r="N520" i="1"/>
  <c r="O520" i="1"/>
  <c r="P520" i="1"/>
  <c r="J521" i="1"/>
  <c r="K521" i="1"/>
  <c r="L521" i="1" s="1"/>
  <c r="N521" i="1"/>
  <c r="O521" i="1"/>
  <c r="P521" i="1"/>
  <c r="J526" i="1"/>
  <c r="K526" i="1"/>
  <c r="L526" i="1" s="1"/>
  <c r="N526" i="1"/>
  <c r="O526" i="1"/>
  <c r="P526" i="1"/>
  <c r="J527" i="1"/>
  <c r="K527" i="1"/>
  <c r="L527" i="1" s="1"/>
  <c r="N527" i="1"/>
  <c r="O527" i="1"/>
  <c r="P527" i="1"/>
  <c r="J528" i="1"/>
  <c r="K528" i="1"/>
  <c r="L528" i="1" s="1"/>
  <c r="N528" i="1"/>
  <c r="O528" i="1"/>
  <c r="P528" i="1"/>
  <c r="J529" i="1"/>
  <c r="K529" i="1"/>
  <c r="L529" i="1" s="1"/>
  <c r="N529" i="1"/>
  <c r="O529" i="1"/>
  <c r="P529" i="1"/>
  <c r="J530" i="1"/>
  <c r="K530" i="1"/>
  <c r="L530" i="1" s="1"/>
  <c r="N530" i="1"/>
  <c r="O530" i="1"/>
  <c r="P530" i="1"/>
  <c r="J531" i="1"/>
  <c r="K531" i="1"/>
  <c r="L531" i="1" s="1"/>
  <c r="N531" i="1"/>
  <c r="O531" i="1"/>
  <c r="P531" i="1"/>
  <c r="J532" i="1"/>
  <c r="K532" i="1"/>
  <c r="L532" i="1" s="1"/>
  <c r="N532" i="1"/>
  <c r="O532" i="1"/>
  <c r="P532" i="1"/>
  <c r="J533" i="1"/>
  <c r="K533" i="1"/>
  <c r="L533" i="1" s="1"/>
  <c r="N533" i="1"/>
  <c r="O533" i="1"/>
  <c r="P533" i="1"/>
  <c r="J534" i="1"/>
  <c r="K534" i="1"/>
  <c r="L534" i="1" s="1"/>
  <c r="N534" i="1"/>
  <c r="O534" i="1"/>
  <c r="P534" i="1"/>
  <c r="J535" i="1"/>
  <c r="K535" i="1"/>
  <c r="L535" i="1" s="1"/>
  <c r="N535" i="1"/>
  <c r="O535" i="1"/>
  <c r="P535" i="1"/>
  <c r="J536" i="1"/>
  <c r="K536" i="1"/>
  <c r="L536" i="1" s="1"/>
  <c r="N536" i="1"/>
  <c r="O536" i="1"/>
  <c r="P536" i="1"/>
  <c r="J537" i="1"/>
  <c r="K537" i="1"/>
  <c r="L537" i="1" s="1"/>
  <c r="N537" i="1"/>
  <c r="O537" i="1"/>
  <c r="P537" i="1"/>
  <c r="J538" i="1"/>
  <c r="K538" i="1"/>
  <c r="L538" i="1" s="1"/>
  <c r="N538" i="1"/>
  <c r="O538" i="1"/>
  <c r="P538" i="1"/>
  <c r="J539" i="1"/>
  <c r="K539" i="1"/>
  <c r="L539" i="1" s="1"/>
  <c r="N539" i="1"/>
  <c r="O539" i="1"/>
  <c r="P539" i="1"/>
  <c r="J540" i="1"/>
  <c r="K540" i="1"/>
  <c r="L540" i="1" s="1"/>
  <c r="N540" i="1"/>
  <c r="O540" i="1"/>
  <c r="P540" i="1"/>
  <c r="J541" i="1"/>
  <c r="K541" i="1"/>
  <c r="L541" i="1" s="1"/>
  <c r="N541" i="1"/>
  <c r="O541" i="1"/>
  <c r="P541" i="1"/>
  <c r="J542" i="1"/>
  <c r="K542" i="1"/>
  <c r="L542" i="1" s="1"/>
  <c r="N542" i="1"/>
  <c r="O542" i="1"/>
  <c r="P542" i="1"/>
  <c r="J543" i="1"/>
  <c r="K543" i="1"/>
  <c r="L543" i="1" s="1"/>
  <c r="N543" i="1"/>
  <c r="O543" i="1"/>
  <c r="P543" i="1"/>
  <c r="J544" i="1"/>
  <c r="K544" i="1"/>
  <c r="L544" i="1" s="1"/>
  <c r="N544" i="1"/>
  <c r="O544" i="1"/>
  <c r="P544" i="1"/>
  <c r="J545" i="1"/>
  <c r="K545" i="1"/>
  <c r="L545" i="1" s="1"/>
  <c r="N545" i="1"/>
  <c r="O545" i="1"/>
  <c r="P545" i="1"/>
  <c r="J546" i="1"/>
  <c r="K546" i="1"/>
  <c r="L546" i="1" s="1"/>
  <c r="N546" i="1"/>
  <c r="O546" i="1"/>
  <c r="P546" i="1"/>
  <c r="J547" i="1"/>
  <c r="K547" i="1"/>
  <c r="L547" i="1" s="1"/>
  <c r="N547" i="1"/>
  <c r="O547" i="1"/>
  <c r="P547" i="1"/>
  <c r="J548" i="1"/>
  <c r="K548" i="1"/>
  <c r="L548" i="1" s="1"/>
  <c r="N548" i="1"/>
  <c r="O548" i="1"/>
  <c r="P548" i="1"/>
  <c r="J549" i="1"/>
  <c r="K549" i="1"/>
  <c r="L549" i="1" s="1"/>
  <c r="N549" i="1"/>
  <c r="O549" i="1"/>
  <c r="P549" i="1"/>
  <c r="J550" i="1"/>
  <c r="K550" i="1"/>
  <c r="L550" i="1" s="1"/>
  <c r="N550" i="1"/>
  <c r="O550" i="1"/>
  <c r="P550" i="1"/>
  <c r="J551" i="1"/>
  <c r="K551" i="1"/>
  <c r="L551" i="1" s="1"/>
  <c r="N551" i="1"/>
  <c r="O551" i="1"/>
  <c r="P551" i="1"/>
  <c r="J552" i="1"/>
  <c r="K552" i="1"/>
  <c r="L552" i="1" s="1"/>
  <c r="N552" i="1"/>
  <c r="O552" i="1"/>
  <c r="P552" i="1"/>
  <c r="J553" i="1"/>
  <c r="K553" i="1"/>
  <c r="L553" i="1" s="1"/>
  <c r="N553" i="1"/>
  <c r="O553" i="1"/>
  <c r="P553" i="1"/>
  <c r="J554" i="1"/>
  <c r="K554" i="1"/>
  <c r="L554" i="1" s="1"/>
  <c r="N554" i="1"/>
  <c r="O554" i="1"/>
  <c r="P554" i="1"/>
  <c r="J555" i="1"/>
  <c r="K555" i="1"/>
  <c r="L555" i="1" s="1"/>
  <c r="N555" i="1"/>
  <c r="O555" i="1"/>
  <c r="P555" i="1"/>
  <c r="J556" i="1"/>
  <c r="K556" i="1"/>
  <c r="L556" i="1" s="1"/>
  <c r="N556" i="1"/>
  <c r="O556" i="1"/>
  <c r="P556" i="1"/>
  <c r="J557" i="1"/>
  <c r="K557" i="1"/>
  <c r="L557" i="1" s="1"/>
  <c r="N557" i="1"/>
  <c r="O557" i="1"/>
  <c r="P557" i="1"/>
  <c r="J558" i="1"/>
  <c r="K558" i="1"/>
  <c r="L558" i="1" s="1"/>
  <c r="N558" i="1"/>
  <c r="O558" i="1"/>
  <c r="P558" i="1"/>
  <c r="J559" i="1"/>
  <c r="K559" i="1"/>
  <c r="L559" i="1" s="1"/>
  <c r="N559" i="1"/>
  <c r="O559" i="1"/>
  <c r="P559" i="1"/>
  <c r="J560" i="1"/>
  <c r="K560" i="1"/>
  <c r="L560" i="1" s="1"/>
  <c r="N560" i="1"/>
  <c r="O560" i="1"/>
  <c r="P560" i="1"/>
  <c r="J561" i="1"/>
  <c r="K561" i="1"/>
  <c r="L561" i="1" s="1"/>
  <c r="N561" i="1"/>
  <c r="O561" i="1"/>
  <c r="P561" i="1"/>
  <c r="J562" i="1"/>
  <c r="K562" i="1"/>
  <c r="L562" i="1" s="1"/>
  <c r="N562" i="1"/>
  <c r="O562" i="1"/>
  <c r="P562" i="1"/>
  <c r="J563" i="1"/>
  <c r="K563" i="1"/>
  <c r="L563" i="1" s="1"/>
  <c r="N563" i="1"/>
  <c r="O563" i="1"/>
  <c r="P563" i="1"/>
  <c r="J564" i="1"/>
  <c r="K564" i="1"/>
  <c r="L564" i="1" s="1"/>
  <c r="N564" i="1"/>
  <c r="O564" i="1"/>
  <c r="P564" i="1"/>
  <c r="J565" i="1"/>
  <c r="K565" i="1"/>
  <c r="L565" i="1" s="1"/>
  <c r="N565" i="1"/>
  <c r="O565" i="1"/>
  <c r="P565" i="1"/>
  <c r="J566" i="1"/>
  <c r="K566" i="1"/>
  <c r="L566" i="1" s="1"/>
  <c r="N566" i="1"/>
  <c r="O566" i="1"/>
  <c r="P566" i="1"/>
  <c r="J567" i="1"/>
  <c r="K567" i="1"/>
  <c r="L567" i="1" s="1"/>
  <c r="N567" i="1"/>
  <c r="O567" i="1"/>
  <c r="P567" i="1"/>
  <c r="J568" i="1"/>
  <c r="K568" i="1"/>
  <c r="L568" i="1" s="1"/>
  <c r="N568" i="1"/>
  <c r="O568" i="1"/>
  <c r="P568" i="1"/>
  <c r="J569" i="1"/>
  <c r="K569" i="1"/>
  <c r="L569" i="1" s="1"/>
  <c r="N569" i="1"/>
  <c r="O569" i="1"/>
  <c r="P569" i="1"/>
  <c r="J570" i="1"/>
  <c r="K570" i="1"/>
  <c r="L570" i="1" s="1"/>
  <c r="N570" i="1"/>
  <c r="O570" i="1"/>
  <c r="P570" i="1"/>
  <c r="J571" i="1"/>
  <c r="K571" i="1"/>
  <c r="L571" i="1" s="1"/>
  <c r="N571" i="1"/>
  <c r="O571" i="1"/>
  <c r="P571" i="1"/>
  <c r="J572" i="1"/>
  <c r="K572" i="1"/>
  <c r="L572" i="1" s="1"/>
  <c r="N572" i="1"/>
  <c r="O572" i="1"/>
  <c r="P572" i="1"/>
  <c r="J573" i="1"/>
  <c r="K573" i="1"/>
  <c r="L573" i="1" s="1"/>
  <c r="N573" i="1"/>
  <c r="O573" i="1"/>
  <c r="P573" i="1"/>
  <c r="J574" i="1"/>
  <c r="K574" i="1"/>
  <c r="L574" i="1" s="1"/>
  <c r="N574" i="1"/>
  <c r="O574" i="1"/>
  <c r="P574" i="1"/>
  <c r="J575" i="1"/>
  <c r="K575" i="1"/>
  <c r="L575" i="1" s="1"/>
  <c r="N575" i="1"/>
  <c r="O575" i="1"/>
  <c r="P575" i="1"/>
  <c r="J576" i="1"/>
  <c r="K576" i="1"/>
  <c r="L576" i="1" s="1"/>
  <c r="N576" i="1"/>
  <c r="O576" i="1"/>
  <c r="P576" i="1"/>
  <c r="J577" i="1"/>
  <c r="K577" i="1"/>
  <c r="L577" i="1" s="1"/>
  <c r="N577" i="1"/>
  <c r="O577" i="1"/>
  <c r="P577" i="1"/>
  <c r="J578" i="1"/>
  <c r="K578" i="1"/>
  <c r="L578" i="1" s="1"/>
  <c r="N578" i="1"/>
  <c r="O578" i="1"/>
  <c r="P578" i="1"/>
  <c r="J579" i="1"/>
  <c r="K579" i="1"/>
  <c r="L579" i="1" s="1"/>
  <c r="N579" i="1"/>
  <c r="O579" i="1"/>
  <c r="P579" i="1"/>
  <c r="P580" i="1"/>
  <c r="P581" i="1"/>
  <c r="P582" i="1"/>
  <c r="P583" i="1"/>
  <c r="J584" i="1"/>
  <c r="K584" i="1"/>
  <c r="L584" i="1" s="1"/>
  <c r="N584" i="1"/>
  <c r="O584" i="1"/>
  <c r="P584" i="1"/>
  <c r="J585" i="1"/>
  <c r="K585" i="1"/>
  <c r="L585" i="1" s="1"/>
  <c r="N585" i="1"/>
  <c r="O585" i="1"/>
  <c r="P585" i="1"/>
  <c r="J586" i="1"/>
  <c r="K586" i="1"/>
  <c r="L586" i="1" s="1"/>
  <c r="N586" i="1"/>
  <c r="O586" i="1"/>
  <c r="P586" i="1"/>
  <c r="J587" i="1"/>
  <c r="K587" i="1"/>
  <c r="L587" i="1" s="1"/>
  <c r="N587" i="1"/>
  <c r="O587" i="1"/>
  <c r="P587" i="1"/>
  <c r="J588" i="1"/>
  <c r="K588" i="1"/>
  <c r="L588" i="1" s="1"/>
  <c r="N588" i="1"/>
  <c r="O588" i="1"/>
  <c r="P588" i="1"/>
  <c r="J589" i="1"/>
  <c r="K589" i="1"/>
  <c r="L589" i="1" s="1"/>
  <c r="N589" i="1"/>
  <c r="O589" i="1"/>
  <c r="P589" i="1"/>
  <c r="J590" i="1"/>
  <c r="K590" i="1"/>
  <c r="L590" i="1" s="1"/>
  <c r="N590" i="1"/>
  <c r="O590" i="1"/>
  <c r="P590" i="1"/>
  <c r="J591" i="1"/>
  <c r="K591" i="1"/>
  <c r="L591" i="1" s="1"/>
  <c r="N591" i="1"/>
  <c r="O591" i="1"/>
  <c r="P591" i="1"/>
  <c r="J592" i="1"/>
  <c r="K592" i="1"/>
  <c r="L592" i="1" s="1"/>
  <c r="N592" i="1"/>
  <c r="O592" i="1"/>
  <c r="P592" i="1"/>
  <c r="J593" i="1"/>
  <c r="K593" i="1"/>
  <c r="L593" i="1" s="1"/>
  <c r="N593" i="1"/>
  <c r="O593" i="1"/>
  <c r="P593" i="1"/>
  <c r="J594" i="1"/>
  <c r="K594" i="1"/>
  <c r="L594" i="1" s="1"/>
  <c r="N594" i="1"/>
  <c r="O594" i="1"/>
  <c r="P594" i="1"/>
  <c r="J595" i="1"/>
  <c r="K595" i="1"/>
  <c r="L595" i="1" s="1"/>
  <c r="N595" i="1"/>
  <c r="O595" i="1"/>
  <c r="P595" i="1"/>
  <c r="J596" i="1"/>
  <c r="K596" i="1"/>
  <c r="L596" i="1" s="1"/>
  <c r="N596" i="1"/>
  <c r="O596" i="1"/>
  <c r="P596" i="1"/>
  <c r="J597" i="1"/>
  <c r="K597" i="1"/>
  <c r="L597" i="1" s="1"/>
  <c r="N597" i="1"/>
  <c r="O597" i="1"/>
  <c r="P597" i="1"/>
  <c r="J598" i="1"/>
  <c r="K598" i="1"/>
  <c r="L598" i="1" s="1"/>
  <c r="N598" i="1"/>
  <c r="O598" i="1"/>
  <c r="P598" i="1"/>
  <c r="J599" i="1"/>
  <c r="K599" i="1"/>
  <c r="L599" i="1" s="1"/>
  <c r="N599" i="1"/>
  <c r="O599" i="1"/>
  <c r="P599" i="1"/>
  <c r="J600" i="1"/>
  <c r="K600" i="1"/>
  <c r="L600" i="1" s="1"/>
  <c r="N600" i="1"/>
  <c r="O600" i="1"/>
  <c r="P600" i="1"/>
  <c r="J601" i="1"/>
  <c r="K601" i="1"/>
  <c r="L601" i="1" s="1"/>
  <c r="N601" i="1"/>
  <c r="O601" i="1"/>
  <c r="P601" i="1"/>
  <c r="J602" i="1"/>
  <c r="K602" i="1"/>
  <c r="L602" i="1" s="1"/>
  <c r="N602" i="1"/>
  <c r="O602" i="1"/>
  <c r="P602" i="1"/>
  <c r="J603" i="1"/>
  <c r="K603" i="1"/>
  <c r="L603" i="1" s="1"/>
  <c r="N603" i="1"/>
  <c r="O603" i="1"/>
  <c r="P603" i="1"/>
  <c r="J604" i="1"/>
  <c r="K604" i="1"/>
  <c r="L604" i="1" s="1"/>
  <c r="N604" i="1"/>
  <c r="O604" i="1"/>
  <c r="P604" i="1"/>
  <c r="J605" i="1"/>
  <c r="K605" i="1"/>
  <c r="L605" i="1" s="1"/>
  <c r="N605" i="1"/>
  <c r="O605" i="1"/>
  <c r="P605" i="1"/>
  <c r="J606" i="1"/>
  <c r="K606" i="1"/>
  <c r="L606" i="1" s="1"/>
  <c r="N606" i="1"/>
  <c r="O606" i="1"/>
  <c r="P606" i="1"/>
  <c r="J607" i="1"/>
  <c r="K607" i="1"/>
  <c r="L607" i="1" s="1"/>
  <c r="N607" i="1"/>
  <c r="O607" i="1"/>
  <c r="P607" i="1"/>
  <c r="J608" i="1"/>
  <c r="K608" i="1"/>
  <c r="L608" i="1" s="1"/>
  <c r="N608" i="1"/>
  <c r="O608" i="1"/>
  <c r="P608" i="1"/>
  <c r="J609" i="1"/>
  <c r="K609" i="1"/>
  <c r="L609" i="1" s="1"/>
  <c r="N609" i="1"/>
  <c r="O609" i="1"/>
  <c r="P609" i="1"/>
  <c r="J610" i="1"/>
  <c r="K610" i="1"/>
  <c r="L610" i="1" s="1"/>
  <c r="N610" i="1"/>
  <c r="O610" i="1"/>
  <c r="P610" i="1"/>
  <c r="J611" i="1"/>
  <c r="K611" i="1"/>
  <c r="L611" i="1" s="1"/>
  <c r="N611" i="1"/>
  <c r="O611" i="1"/>
  <c r="P611" i="1"/>
  <c r="J612" i="1"/>
  <c r="K612" i="1"/>
  <c r="L612" i="1" s="1"/>
  <c r="N612" i="1"/>
  <c r="O612" i="1"/>
  <c r="P612" i="1"/>
  <c r="J613" i="1"/>
  <c r="K613" i="1"/>
  <c r="L613" i="1" s="1"/>
  <c r="N613" i="1"/>
  <c r="O613" i="1"/>
  <c r="P613" i="1"/>
  <c r="J614" i="1"/>
  <c r="K614" i="1"/>
  <c r="L614" i="1" s="1"/>
  <c r="N614" i="1"/>
  <c r="O614" i="1"/>
  <c r="P614" i="1"/>
  <c r="J615" i="1"/>
  <c r="K615" i="1"/>
  <c r="L615" i="1" s="1"/>
  <c r="N615" i="1"/>
  <c r="O615" i="1"/>
  <c r="P615" i="1"/>
  <c r="J616" i="1"/>
  <c r="K616" i="1"/>
  <c r="L616" i="1" s="1"/>
  <c r="N616" i="1"/>
  <c r="O616" i="1"/>
  <c r="P616" i="1"/>
  <c r="J617" i="1"/>
  <c r="K617" i="1"/>
  <c r="L617" i="1" s="1"/>
  <c r="N617" i="1"/>
  <c r="O617" i="1"/>
  <c r="P617" i="1"/>
  <c r="J618" i="1"/>
  <c r="K618" i="1"/>
  <c r="L618" i="1" s="1"/>
  <c r="N618" i="1"/>
  <c r="O618" i="1"/>
  <c r="P618" i="1"/>
  <c r="J619" i="1"/>
  <c r="K619" i="1"/>
  <c r="L619" i="1" s="1"/>
  <c r="N619" i="1"/>
  <c r="O619" i="1"/>
  <c r="P619" i="1"/>
  <c r="J620" i="1"/>
  <c r="K620" i="1"/>
  <c r="L620" i="1" s="1"/>
  <c r="N620" i="1"/>
  <c r="O620" i="1"/>
  <c r="P620" i="1"/>
  <c r="J621" i="1"/>
  <c r="K621" i="1"/>
  <c r="L621" i="1" s="1"/>
  <c r="N621" i="1"/>
  <c r="O621" i="1"/>
  <c r="P621" i="1"/>
  <c r="J622" i="1"/>
  <c r="K622" i="1"/>
  <c r="L622" i="1" s="1"/>
  <c r="N622" i="1"/>
  <c r="O622" i="1"/>
  <c r="P622" i="1"/>
  <c r="J623" i="1"/>
  <c r="K623" i="1"/>
  <c r="L623" i="1" s="1"/>
  <c r="N623" i="1"/>
  <c r="O623" i="1"/>
  <c r="P623" i="1"/>
  <c r="J624" i="1"/>
  <c r="K624" i="1"/>
  <c r="L624" i="1" s="1"/>
  <c r="N624" i="1"/>
  <c r="O624" i="1"/>
  <c r="P624" i="1"/>
  <c r="J625" i="1"/>
  <c r="K625" i="1"/>
  <c r="L625" i="1" s="1"/>
  <c r="N625" i="1"/>
  <c r="O625" i="1"/>
  <c r="P625" i="1"/>
  <c r="J626" i="1"/>
  <c r="K626" i="1"/>
  <c r="L626" i="1" s="1"/>
  <c r="N626" i="1"/>
  <c r="O626" i="1"/>
  <c r="P626" i="1"/>
  <c r="J627" i="1"/>
  <c r="K627" i="1"/>
  <c r="L627" i="1" s="1"/>
  <c r="N627" i="1"/>
  <c r="O627" i="1"/>
  <c r="P627" i="1"/>
  <c r="J628" i="1"/>
  <c r="K628" i="1"/>
  <c r="L628" i="1" s="1"/>
  <c r="N628" i="1"/>
  <c r="O628" i="1"/>
  <c r="P628" i="1"/>
  <c r="J629" i="1"/>
  <c r="K629" i="1"/>
  <c r="L629" i="1" s="1"/>
  <c r="N629" i="1"/>
  <c r="O629" i="1"/>
  <c r="P629" i="1"/>
  <c r="J630" i="1"/>
  <c r="K630" i="1"/>
  <c r="L630" i="1" s="1"/>
  <c r="N630" i="1"/>
  <c r="O630" i="1"/>
  <c r="P630" i="1"/>
  <c r="J631" i="1"/>
  <c r="K631" i="1"/>
  <c r="L631" i="1" s="1"/>
  <c r="N631" i="1"/>
  <c r="O631" i="1"/>
  <c r="P631" i="1"/>
  <c r="J632" i="1"/>
  <c r="K632" i="1"/>
  <c r="L632" i="1" s="1"/>
  <c r="N632" i="1"/>
  <c r="O632" i="1"/>
  <c r="P632" i="1"/>
  <c r="J633" i="1"/>
  <c r="K633" i="1"/>
  <c r="L633" i="1" s="1"/>
  <c r="N633" i="1"/>
  <c r="O633" i="1"/>
  <c r="P633" i="1"/>
  <c r="J634" i="1"/>
  <c r="K634" i="1"/>
  <c r="L634" i="1" s="1"/>
  <c r="N634" i="1"/>
  <c r="O634" i="1"/>
  <c r="P634" i="1"/>
  <c r="J635" i="1"/>
  <c r="K635" i="1"/>
  <c r="L635" i="1" s="1"/>
  <c r="N635" i="1"/>
  <c r="O635" i="1"/>
  <c r="P635" i="1"/>
  <c r="J636" i="1"/>
  <c r="K636" i="1"/>
  <c r="L636" i="1" s="1"/>
  <c r="N636" i="1"/>
  <c r="O636" i="1"/>
  <c r="P636" i="1"/>
  <c r="J637" i="1"/>
  <c r="K637" i="1"/>
  <c r="L637" i="1" s="1"/>
  <c r="N637" i="1"/>
  <c r="O637" i="1"/>
  <c r="P637" i="1"/>
  <c r="J638" i="1"/>
  <c r="K638" i="1"/>
  <c r="L638" i="1" s="1"/>
  <c r="N638" i="1"/>
  <c r="O638" i="1"/>
  <c r="P638" i="1"/>
  <c r="J639" i="1"/>
  <c r="K639" i="1"/>
  <c r="L639" i="1" s="1"/>
  <c r="N639" i="1"/>
  <c r="O639" i="1"/>
  <c r="P639" i="1"/>
  <c r="J640" i="1"/>
  <c r="K640" i="1"/>
  <c r="L640" i="1" s="1"/>
  <c r="N640" i="1"/>
  <c r="O640" i="1"/>
  <c r="P640" i="1"/>
  <c r="J641" i="1"/>
  <c r="K641" i="1"/>
  <c r="L641" i="1" s="1"/>
  <c r="N641" i="1"/>
  <c r="O641" i="1"/>
  <c r="P641" i="1"/>
  <c r="P642" i="1"/>
  <c r="P643" i="1"/>
  <c r="P644" i="1"/>
  <c r="P645" i="1"/>
  <c r="J646" i="1"/>
  <c r="K646" i="1"/>
  <c r="L646" i="1" s="1"/>
  <c r="N646" i="1"/>
  <c r="O646" i="1"/>
  <c r="P646" i="1"/>
  <c r="J647" i="1"/>
  <c r="K647" i="1"/>
  <c r="L647" i="1" s="1"/>
  <c r="N647" i="1"/>
  <c r="O647" i="1"/>
  <c r="P647" i="1"/>
  <c r="J648" i="1"/>
  <c r="K648" i="1"/>
  <c r="L648" i="1" s="1"/>
  <c r="N648" i="1"/>
  <c r="O648" i="1"/>
  <c r="P648" i="1"/>
  <c r="J649" i="1"/>
  <c r="K649" i="1"/>
  <c r="L649" i="1" s="1"/>
  <c r="N649" i="1"/>
  <c r="O649" i="1"/>
  <c r="P649" i="1"/>
  <c r="J650" i="1"/>
  <c r="K650" i="1"/>
  <c r="L650" i="1" s="1"/>
  <c r="N650" i="1"/>
  <c r="O650" i="1"/>
  <c r="P650" i="1"/>
  <c r="J651" i="1"/>
  <c r="K651" i="1"/>
  <c r="L651" i="1" s="1"/>
  <c r="N651" i="1"/>
  <c r="O651" i="1"/>
  <c r="P651" i="1"/>
  <c r="J652" i="1"/>
  <c r="K652" i="1"/>
  <c r="L652" i="1" s="1"/>
  <c r="N652" i="1"/>
  <c r="O652" i="1"/>
  <c r="P652" i="1"/>
  <c r="J653" i="1"/>
  <c r="K653" i="1"/>
  <c r="L653" i="1" s="1"/>
  <c r="N653" i="1"/>
  <c r="O653" i="1"/>
  <c r="P653" i="1"/>
  <c r="J654" i="1"/>
  <c r="K654" i="1"/>
  <c r="L654" i="1" s="1"/>
  <c r="N654" i="1"/>
  <c r="O654" i="1"/>
  <c r="P654" i="1"/>
  <c r="J655" i="1"/>
  <c r="K655" i="1"/>
  <c r="L655" i="1" s="1"/>
  <c r="N655" i="1"/>
  <c r="O655" i="1"/>
  <c r="P655" i="1"/>
  <c r="J656" i="1"/>
  <c r="K656" i="1"/>
  <c r="L656" i="1" s="1"/>
  <c r="N656" i="1"/>
  <c r="O656" i="1"/>
  <c r="P656" i="1"/>
  <c r="J657" i="1"/>
  <c r="K657" i="1"/>
  <c r="L657" i="1" s="1"/>
  <c r="N657" i="1"/>
  <c r="O657" i="1"/>
  <c r="P657" i="1"/>
  <c r="J658" i="1"/>
  <c r="K658" i="1"/>
  <c r="L658" i="1" s="1"/>
  <c r="N658" i="1"/>
  <c r="O658" i="1"/>
  <c r="P658" i="1"/>
  <c r="J659" i="1"/>
  <c r="K659" i="1"/>
  <c r="L659" i="1" s="1"/>
  <c r="N659" i="1"/>
  <c r="O659" i="1"/>
  <c r="P659" i="1"/>
  <c r="J660" i="1"/>
  <c r="K660" i="1"/>
  <c r="L660" i="1" s="1"/>
  <c r="N660" i="1"/>
  <c r="O660" i="1"/>
  <c r="P660" i="1"/>
  <c r="J661" i="1"/>
  <c r="K661" i="1"/>
  <c r="L661" i="1" s="1"/>
  <c r="N661" i="1"/>
  <c r="O661" i="1"/>
  <c r="P661" i="1"/>
  <c r="J662" i="1"/>
  <c r="K662" i="1"/>
  <c r="L662" i="1" s="1"/>
  <c r="N662" i="1"/>
  <c r="O662" i="1"/>
  <c r="P662" i="1"/>
  <c r="J663" i="1"/>
  <c r="K663" i="1"/>
  <c r="L663" i="1" s="1"/>
  <c r="N663" i="1"/>
  <c r="O663" i="1"/>
  <c r="P663" i="1"/>
  <c r="J664" i="1"/>
  <c r="K664" i="1"/>
  <c r="L664" i="1" s="1"/>
  <c r="N664" i="1"/>
  <c r="O664" i="1"/>
  <c r="P664" i="1"/>
  <c r="J665" i="1"/>
  <c r="K665" i="1"/>
  <c r="L665" i="1" s="1"/>
  <c r="N665" i="1"/>
  <c r="O665" i="1"/>
  <c r="P665" i="1"/>
  <c r="J666" i="1"/>
  <c r="K666" i="1"/>
  <c r="L666" i="1" s="1"/>
  <c r="N666" i="1"/>
  <c r="O666" i="1"/>
  <c r="P666" i="1"/>
  <c r="J667" i="1"/>
  <c r="K667" i="1"/>
  <c r="L667" i="1" s="1"/>
  <c r="N667" i="1"/>
  <c r="O667" i="1"/>
  <c r="P667" i="1"/>
  <c r="J668" i="1"/>
  <c r="K668" i="1"/>
  <c r="L668" i="1" s="1"/>
  <c r="N668" i="1"/>
  <c r="O668" i="1"/>
  <c r="P668" i="1"/>
  <c r="J669" i="1"/>
  <c r="K669" i="1"/>
  <c r="L669" i="1" s="1"/>
  <c r="N669" i="1"/>
  <c r="O669" i="1"/>
  <c r="P669" i="1"/>
  <c r="J670" i="1"/>
  <c r="K670" i="1"/>
  <c r="L670" i="1" s="1"/>
  <c r="N670" i="1"/>
  <c r="O670" i="1"/>
  <c r="P670" i="1"/>
  <c r="J671" i="1"/>
  <c r="K671" i="1"/>
  <c r="L671" i="1" s="1"/>
  <c r="N671" i="1"/>
  <c r="O671" i="1"/>
  <c r="P671" i="1"/>
  <c r="J672" i="1"/>
  <c r="K672" i="1"/>
  <c r="L672" i="1" s="1"/>
  <c r="N672" i="1"/>
  <c r="O672" i="1"/>
  <c r="P672" i="1"/>
  <c r="J673" i="1"/>
  <c r="K673" i="1"/>
  <c r="L673" i="1" s="1"/>
  <c r="N673" i="1"/>
  <c r="O673" i="1"/>
  <c r="P673" i="1"/>
  <c r="J674" i="1"/>
  <c r="K674" i="1"/>
  <c r="L674" i="1"/>
  <c r="N674" i="1"/>
  <c r="O674" i="1"/>
  <c r="P674" i="1"/>
  <c r="J675" i="1"/>
  <c r="K675" i="1" s="1"/>
  <c r="L675" i="1" s="1"/>
  <c r="N675" i="1"/>
  <c r="O675" i="1"/>
  <c r="P675" i="1"/>
  <c r="J676" i="1"/>
  <c r="K676" i="1"/>
  <c r="L676" i="1"/>
  <c r="N676" i="1"/>
  <c r="O676" i="1"/>
  <c r="P676" i="1"/>
  <c r="J677" i="1"/>
  <c r="K677" i="1" s="1"/>
  <c r="L677" i="1" s="1"/>
  <c r="N677" i="1"/>
  <c r="O677" i="1"/>
  <c r="P677" i="1"/>
  <c r="J678" i="1"/>
  <c r="K678" i="1"/>
  <c r="L678" i="1"/>
  <c r="N678" i="1"/>
  <c r="O678" i="1"/>
  <c r="P678" i="1"/>
  <c r="J679" i="1"/>
  <c r="K679" i="1" s="1"/>
  <c r="L679" i="1" s="1"/>
  <c r="N679" i="1"/>
  <c r="O679" i="1"/>
  <c r="P679" i="1"/>
  <c r="J680" i="1"/>
  <c r="K680" i="1"/>
  <c r="L680" i="1"/>
  <c r="N680" i="1"/>
  <c r="O680" i="1"/>
  <c r="P680" i="1"/>
  <c r="J681" i="1"/>
  <c r="K681" i="1" s="1"/>
  <c r="L681" i="1" s="1"/>
  <c r="N681" i="1"/>
  <c r="O681" i="1"/>
  <c r="P681" i="1"/>
  <c r="J682" i="1"/>
  <c r="K682" i="1"/>
  <c r="L682" i="1"/>
  <c r="N682" i="1"/>
  <c r="O682" i="1"/>
  <c r="P682" i="1"/>
  <c r="J683" i="1"/>
  <c r="K683" i="1" s="1"/>
  <c r="L683" i="1" s="1"/>
  <c r="N683" i="1"/>
  <c r="O683" i="1"/>
  <c r="P683" i="1"/>
  <c r="J684" i="1"/>
  <c r="K684" i="1"/>
  <c r="L684" i="1"/>
  <c r="N684" i="1"/>
  <c r="O684" i="1"/>
  <c r="P684" i="1"/>
  <c r="J685" i="1"/>
  <c r="K685" i="1" s="1"/>
  <c r="L685" i="1" s="1"/>
  <c r="N685" i="1"/>
  <c r="O685" i="1"/>
  <c r="P685" i="1"/>
  <c r="J686" i="1"/>
  <c r="K686" i="1"/>
  <c r="L686" i="1"/>
  <c r="N686" i="1"/>
  <c r="O686" i="1"/>
  <c r="P686" i="1"/>
  <c r="J687" i="1"/>
  <c r="K687" i="1" s="1"/>
  <c r="L687" i="1" s="1"/>
  <c r="N687" i="1"/>
  <c r="O687" i="1"/>
  <c r="P687" i="1"/>
  <c r="J688" i="1"/>
  <c r="K688" i="1"/>
  <c r="L688" i="1"/>
  <c r="N688" i="1"/>
  <c r="O688" i="1"/>
  <c r="P688" i="1"/>
  <c r="J689" i="1"/>
  <c r="K689" i="1" s="1"/>
  <c r="L689" i="1" s="1"/>
  <c r="N689" i="1"/>
  <c r="O689" i="1"/>
  <c r="P689" i="1"/>
  <c r="J690" i="1"/>
  <c r="K690" i="1"/>
  <c r="L690" i="1"/>
  <c r="N690" i="1"/>
  <c r="O690" i="1"/>
  <c r="P690" i="1"/>
  <c r="J691" i="1"/>
  <c r="K691" i="1" s="1"/>
  <c r="L691" i="1" s="1"/>
  <c r="N691" i="1"/>
  <c r="O691" i="1"/>
  <c r="P691" i="1"/>
  <c r="J692" i="1"/>
  <c r="K692" i="1"/>
  <c r="L692" i="1"/>
  <c r="N692" i="1"/>
  <c r="O692" i="1"/>
  <c r="P692" i="1"/>
  <c r="J693" i="1"/>
  <c r="K693" i="1" s="1"/>
  <c r="L693" i="1" s="1"/>
  <c r="N693" i="1"/>
  <c r="O693" i="1"/>
  <c r="P693" i="1"/>
  <c r="J694" i="1"/>
  <c r="K694" i="1"/>
  <c r="L694" i="1"/>
  <c r="N694" i="1"/>
  <c r="O694" i="1"/>
  <c r="P694" i="1"/>
  <c r="J695" i="1"/>
  <c r="K695" i="1" s="1"/>
  <c r="L695" i="1" s="1"/>
  <c r="N695" i="1"/>
  <c r="O695" i="1"/>
  <c r="P695" i="1"/>
  <c r="J696" i="1"/>
  <c r="K696" i="1"/>
  <c r="L696" i="1"/>
  <c r="N696" i="1"/>
  <c r="O696" i="1"/>
  <c r="P696" i="1"/>
  <c r="J697" i="1"/>
  <c r="K697" i="1" s="1"/>
  <c r="L697" i="1" s="1"/>
  <c r="N697" i="1"/>
  <c r="O697" i="1"/>
  <c r="P697" i="1"/>
  <c r="J698" i="1"/>
  <c r="K698" i="1"/>
  <c r="L698" i="1"/>
  <c r="N698" i="1"/>
  <c r="O698" i="1"/>
  <c r="P698" i="1"/>
  <c r="J699" i="1"/>
  <c r="K699" i="1" s="1"/>
  <c r="L699" i="1" s="1"/>
  <c r="N699" i="1"/>
  <c r="O699" i="1"/>
  <c r="P699" i="1"/>
  <c r="J700" i="1"/>
  <c r="K700" i="1"/>
  <c r="L700" i="1"/>
  <c r="N700" i="1"/>
  <c r="O700" i="1"/>
  <c r="P700" i="1"/>
  <c r="J701" i="1"/>
  <c r="K701" i="1" s="1"/>
  <c r="L701" i="1" s="1"/>
  <c r="N701" i="1"/>
  <c r="O701" i="1"/>
  <c r="P701" i="1"/>
  <c r="J702" i="1"/>
  <c r="K702" i="1"/>
  <c r="L702" i="1"/>
  <c r="N702" i="1"/>
  <c r="O702" i="1"/>
  <c r="P702" i="1"/>
  <c r="J703" i="1"/>
  <c r="K703" i="1" s="1"/>
  <c r="L703" i="1" s="1"/>
  <c r="N703" i="1"/>
  <c r="O703" i="1"/>
  <c r="P703" i="1"/>
  <c r="J704" i="1"/>
  <c r="K704" i="1"/>
  <c r="L704" i="1"/>
  <c r="N704" i="1"/>
  <c r="O704" i="1"/>
  <c r="P704" i="1"/>
  <c r="J705" i="1"/>
  <c r="K705" i="1" s="1"/>
  <c r="L705" i="1" s="1"/>
  <c r="N705" i="1"/>
  <c r="O705" i="1"/>
  <c r="P705" i="1"/>
  <c r="J706" i="1"/>
  <c r="K706" i="1"/>
  <c r="L706" i="1"/>
  <c r="N706" i="1"/>
  <c r="O706" i="1"/>
  <c r="P706" i="1"/>
  <c r="J707" i="1"/>
  <c r="K707" i="1" s="1"/>
  <c r="L707" i="1" s="1"/>
  <c r="N707" i="1"/>
  <c r="O707" i="1"/>
  <c r="P707" i="1"/>
  <c r="J708" i="1"/>
  <c r="K708" i="1"/>
  <c r="L708" i="1"/>
  <c r="N708" i="1"/>
  <c r="O708" i="1"/>
  <c r="P708" i="1"/>
  <c r="J709" i="1"/>
  <c r="K709" i="1" s="1"/>
  <c r="L709" i="1" s="1"/>
  <c r="N709" i="1"/>
  <c r="O709" i="1"/>
  <c r="P709" i="1"/>
  <c r="J710" i="1"/>
  <c r="K710" i="1"/>
  <c r="L710" i="1"/>
  <c r="N710" i="1"/>
  <c r="O710" i="1"/>
  <c r="P710" i="1"/>
  <c r="J711" i="1"/>
  <c r="K711" i="1" s="1"/>
  <c r="L711" i="1" s="1"/>
  <c r="N711" i="1"/>
  <c r="O711" i="1"/>
  <c r="P711" i="1"/>
  <c r="J712" i="1"/>
  <c r="K712" i="1"/>
  <c r="L712" i="1"/>
  <c r="N712" i="1"/>
  <c r="O712" i="1"/>
  <c r="P712" i="1"/>
  <c r="J713" i="1"/>
  <c r="K713" i="1" s="1"/>
  <c r="L713" i="1" s="1"/>
  <c r="N713" i="1"/>
  <c r="O713" i="1"/>
  <c r="P713" i="1"/>
  <c r="J714" i="1"/>
  <c r="K714" i="1"/>
  <c r="L714" i="1"/>
  <c r="N714" i="1"/>
  <c r="O714" i="1"/>
  <c r="P714" i="1"/>
  <c r="P715" i="1"/>
  <c r="P716" i="1"/>
  <c r="P717" i="1"/>
  <c r="P718" i="1"/>
  <c r="J719" i="1"/>
  <c r="K719" i="1" s="1"/>
  <c r="L719" i="1" s="1"/>
  <c r="N719" i="1"/>
  <c r="O719" i="1"/>
  <c r="P719" i="1"/>
  <c r="J720" i="1"/>
  <c r="K720" i="1"/>
  <c r="L720" i="1"/>
  <c r="N720" i="1"/>
  <c r="O720" i="1"/>
  <c r="P720" i="1"/>
  <c r="J721" i="1"/>
  <c r="K721" i="1" s="1"/>
  <c r="L721" i="1" s="1"/>
  <c r="N721" i="1"/>
  <c r="O721" i="1"/>
  <c r="P721" i="1"/>
  <c r="J722" i="1"/>
  <c r="K722" i="1"/>
  <c r="L722" i="1"/>
  <c r="N722" i="1"/>
  <c r="O722" i="1"/>
  <c r="P722" i="1"/>
  <c r="J723" i="1"/>
  <c r="K723" i="1" s="1"/>
  <c r="L723" i="1" s="1"/>
  <c r="N723" i="1"/>
  <c r="O723" i="1"/>
  <c r="P723" i="1"/>
  <c r="J724" i="1"/>
  <c r="K724" i="1"/>
  <c r="L724" i="1"/>
  <c r="N724" i="1"/>
  <c r="O724" i="1"/>
  <c r="P724" i="1"/>
  <c r="J725" i="1"/>
  <c r="K725" i="1" s="1"/>
  <c r="L725" i="1" s="1"/>
  <c r="N725" i="1"/>
  <c r="O725" i="1"/>
  <c r="P725" i="1"/>
  <c r="J726" i="1"/>
  <c r="K726" i="1"/>
  <c r="L726" i="1"/>
  <c r="N726" i="1"/>
  <c r="O726" i="1"/>
  <c r="P726" i="1"/>
  <c r="J727" i="1"/>
  <c r="K727" i="1" s="1"/>
  <c r="L727" i="1" s="1"/>
  <c r="N727" i="1"/>
  <c r="O727" i="1"/>
  <c r="P727" i="1"/>
  <c r="J728" i="1"/>
  <c r="K728" i="1"/>
  <c r="L728" i="1"/>
  <c r="N728" i="1"/>
  <c r="O728" i="1"/>
  <c r="P728" i="1"/>
  <c r="J729" i="1"/>
  <c r="K729" i="1" s="1"/>
  <c r="L729" i="1" s="1"/>
  <c r="N729" i="1"/>
  <c r="O729" i="1"/>
  <c r="P729" i="1"/>
  <c r="J730" i="1"/>
  <c r="K730" i="1"/>
  <c r="L730" i="1"/>
  <c r="N730" i="1"/>
  <c r="O730" i="1"/>
  <c r="P730" i="1"/>
  <c r="J731" i="1"/>
  <c r="K731" i="1" s="1"/>
  <c r="L731" i="1" s="1"/>
  <c r="N731" i="1"/>
  <c r="O731" i="1"/>
  <c r="P731" i="1"/>
  <c r="J732" i="1"/>
  <c r="K732" i="1"/>
  <c r="L732" i="1"/>
  <c r="N732" i="1"/>
  <c r="O732" i="1"/>
  <c r="P732" i="1"/>
  <c r="J733" i="1"/>
  <c r="K733" i="1" s="1"/>
  <c r="L733" i="1" s="1"/>
  <c r="N733" i="1"/>
  <c r="O733" i="1"/>
  <c r="P733" i="1"/>
  <c r="J734" i="1"/>
  <c r="K734" i="1"/>
  <c r="L734" i="1"/>
  <c r="N734" i="1"/>
  <c r="O734" i="1"/>
  <c r="P734" i="1"/>
  <c r="J735" i="1"/>
  <c r="K735" i="1" s="1"/>
  <c r="L735" i="1" s="1"/>
  <c r="N735" i="1"/>
  <c r="O735" i="1"/>
  <c r="P735" i="1"/>
  <c r="J736" i="1"/>
  <c r="K736" i="1"/>
  <c r="L736" i="1"/>
  <c r="N736" i="1"/>
  <c r="O736" i="1"/>
  <c r="P736" i="1"/>
  <c r="J737" i="1"/>
  <c r="K737" i="1" s="1"/>
  <c r="L737" i="1" s="1"/>
  <c r="N737" i="1"/>
  <c r="O737" i="1"/>
  <c r="P737" i="1"/>
  <c r="J738" i="1"/>
  <c r="K738" i="1"/>
  <c r="L738" i="1"/>
  <c r="N738" i="1"/>
  <c r="O738" i="1"/>
  <c r="P738" i="1"/>
  <c r="J739" i="1"/>
  <c r="K739" i="1" s="1"/>
  <c r="L739" i="1" s="1"/>
  <c r="N739" i="1"/>
  <c r="O739" i="1"/>
  <c r="P739" i="1"/>
  <c r="J740" i="1"/>
  <c r="K740" i="1"/>
  <c r="L740" i="1"/>
  <c r="N740" i="1"/>
  <c r="O740" i="1"/>
  <c r="P740" i="1"/>
  <c r="J741" i="1"/>
  <c r="K741" i="1" s="1"/>
  <c r="L741" i="1" s="1"/>
  <c r="N741" i="1"/>
  <c r="O741" i="1"/>
  <c r="P741" i="1"/>
  <c r="J742" i="1"/>
  <c r="K742" i="1"/>
  <c r="L742" i="1"/>
  <c r="N742" i="1"/>
  <c r="O742" i="1"/>
  <c r="P742" i="1"/>
  <c r="J743" i="1"/>
  <c r="K743" i="1" s="1"/>
  <c r="L743" i="1" s="1"/>
  <c r="N743" i="1"/>
  <c r="O743" i="1"/>
  <c r="P743" i="1"/>
  <c r="J744" i="1"/>
  <c r="K744" i="1"/>
  <c r="L744" i="1"/>
  <c r="N744" i="1"/>
  <c r="O744" i="1"/>
  <c r="P744" i="1"/>
  <c r="J745" i="1"/>
  <c r="K745" i="1" s="1"/>
  <c r="L745" i="1" s="1"/>
  <c r="N745" i="1"/>
  <c r="O745" i="1"/>
  <c r="P745" i="1"/>
  <c r="J746" i="1"/>
  <c r="K746" i="1"/>
  <c r="L746" i="1"/>
  <c r="N746" i="1"/>
  <c r="O746" i="1"/>
  <c r="P746" i="1"/>
  <c r="J747" i="1"/>
  <c r="K747" i="1" s="1"/>
  <c r="L747" i="1" s="1"/>
  <c r="N747" i="1"/>
  <c r="O747" i="1"/>
  <c r="P747" i="1"/>
  <c r="J748" i="1"/>
  <c r="K748" i="1"/>
  <c r="L748" i="1"/>
  <c r="N748" i="1"/>
  <c r="O748" i="1"/>
  <c r="P748" i="1"/>
  <c r="J749" i="1"/>
  <c r="K749" i="1" s="1"/>
  <c r="L749" i="1" s="1"/>
  <c r="N749" i="1"/>
  <c r="O749" i="1"/>
  <c r="P749" i="1"/>
  <c r="J750" i="1"/>
  <c r="K750" i="1"/>
  <c r="L750" i="1"/>
  <c r="N750" i="1"/>
  <c r="O750" i="1"/>
  <c r="P750" i="1"/>
  <c r="J751" i="1"/>
  <c r="K751" i="1" s="1"/>
  <c r="L751" i="1" s="1"/>
  <c r="N751" i="1"/>
  <c r="O751" i="1"/>
  <c r="P751" i="1"/>
  <c r="J752" i="1"/>
  <c r="K752" i="1"/>
  <c r="L752" i="1"/>
  <c r="N752" i="1"/>
  <c r="O752" i="1"/>
  <c r="P752" i="1"/>
  <c r="J753" i="1"/>
  <c r="K753" i="1" s="1"/>
  <c r="L753" i="1" s="1"/>
  <c r="N753" i="1"/>
  <c r="O753" i="1"/>
  <c r="P753" i="1"/>
  <c r="J754" i="1"/>
  <c r="K754" i="1"/>
  <c r="L754" i="1"/>
  <c r="N754" i="1"/>
  <c r="O754" i="1"/>
  <c r="P754" i="1"/>
  <c r="J755" i="1"/>
  <c r="K755" i="1" s="1"/>
  <c r="L755" i="1" s="1"/>
  <c r="N755" i="1"/>
  <c r="O755" i="1"/>
  <c r="P755" i="1"/>
  <c r="J756" i="1"/>
  <c r="K756" i="1"/>
  <c r="L756" i="1"/>
  <c r="N756" i="1"/>
  <c r="O756" i="1"/>
  <c r="P756" i="1"/>
  <c r="J757" i="1"/>
  <c r="K757" i="1" s="1"/>
  <c r="L757" i="1" s="1"/>
  <c r="N757" i="1"/>
  <c r="O757" i="1"/>
  <c r="P757" i="1"/>
  <c r="J758" i="1"/>
  <c r="K758" i="1"/>
  <c r="L758" i="1"/>
  <c r="N758" i="1"/>
  <c r="O758" i="1"/>
  <c r="P758" i="1"/>
  <c r="J759" i="1"/>
  <c r="K759" i="1" s="1"/>
  <c r="L759" i="1" s="1"/>
  <c r="N759" i="1"/>
  <c r="O759" i="1"/>
  <c r="P759" i="1"/>
  <c r="J760" i="1"/>
  <c r="K760" i="1"/>
  <c r="L760" i="1"/>
  <c r="N760" i="1"/>
  <c r="O760" i="1"/>
  <c r="P760" i="1"/>
  <c r="J761" i="1"/>
  <c r="K761" i="1" s="1"/>
  <c r="L761" i="1" s="1"/>
  <c r="N761" i="1"/>
  <c r="O761" i="1"/>
  <c r="P761" i="1"/>
  <c r="J762" i="1"/>
  <c r="K762" i="1"/>
  <c r="L762" i="1"/>
  <c r="N762" i="1"/>
  <c r="O762" i="1"/>
  <c r="P762" i="1"/>
  <c r="J763" i="1"/>
  <c r="K763" i="1" s="1"/>
  <c r="L763" i="1" s="1"/>
  <c r="N763" i="1"/>
  <c r="O763" i="1"/>
  <c r="P763" i="1"/>
  <c r="J764" i="1"/>
  <c r="K764" i="1"/>
  <c r="L764" i="1"/>
  <c r="N764" i="1"/>
  <c r="O764" i="1"/>
  <c r="P764" i="1"/>
  <c r="J765" i="1"/>
  <c r="K765" i="1" s="1"/>
  <c r="L765" i="1" s="1"/>
  <c r="N765" i="1"/>
  <c r="O765" i="1"/>
  <c r="P765" i="1"/>
  <c r="J766" i="1"/>
  <c r="K766" i="1"/>
  <c r="L766" i="1"/>
  <c r="N766" i="1"/>
  <c r="O766" i="1"/>
  <c r="P766" i="1"/>
  <c r="J767" i="1"/>
  <c r="K767" i="1" s="1"/>
  <c r="L767" i="1" s="1"/>
  <c r="N767" i="1"/>
  <c r="O767" i="1"/>
  <c r="P767" i="1"/>
  <c r="J768" i="1"/>
  <c r="K768" i="1"/>
  <c r="L768" i="1"/>
  <c r="N768" i="1"/>
  <c r="O768" i="1"/>
  <c r="P768" i="1"/>
  <c r="J769" i="1"/>
  <c r="K769" i="1" s="1"/>
  <c r="L769" i="1" s="1"/>
  <c r="N769" i="1"/>
  <c r="O769" i="1"/>
  <c r="P769" i="1"/>
  <c r="J770" i="1"/>
  <c r="K770" i="1"/>
  <c r="L770" i="1"/>
  <c r="N770" i="1"/>
  <c r="O770" i="1"/>
  <c r="P770" i="1"/>
  <c r="J771" i="1"/>
  <c r="K771" i="1" s="1"/>
  <c r="L771" i="1" s="1"/>
  <c r="N771" i="1"/>
  <c r="O771" i="1"/>
  <c r="P771" i="1"/>
  <c r="J772" i="1"/>
  <c r="K772" i="1"/>
  <c r="L772" i="1"/>
  <c r="N772" i="1"/>
  <c r="O772" i="1"/>
  <c r="P772" i="1"/>
  <c r="J773" i="1"/>
  <c r="K773" i="1" s="1"/>
  <c r="L773" i="1" s="1"/>
  <c r="N773" i="1"/>
  <c r="O773" i="1"/>
  <c r="P773" i="1"/>
  <c r="J774" i="1"/>
  <c r="K774" i="1"/>
  <c r="L774" i="1"/>
  <c r="N774" i="1"/>
  <c r="O774" i="1"/>
  <c r="P774" i="1"/>
  <c r="J775" i="1"/>
  <c r="K775" i="1" s="1"/>
  <c r="L775" i="1" s="1"/>
  <c r="N775" i="1"/>
  <c r="O775" i="1"/>
  <c r="P775" i="1"/>
  <c r="J776" i="1"/>
  <c r="K776" i="1"/>
  <c r="L776" i="1"/>
  <c r="N776" i="1"/>
  <c r="O776" i="1"/>
  <c r="P776" i="1"/>
  <c r="J777" i="1"/>
  <c r="K777" i="1" s="1"/>
  <c r="L777" i="1" s="1"/>
  <c r="N777" i="1"/>
  <c r="O777" i="1"/>
  <c r="P777" i="1"/>
  <c r="J778" i="1"/>
  <c r="K778" i="1"/>
  <c r="L778" i="1"/>
  <c r="N778" i="1"/>
  <c r="O778" i="1"/>
  <c r="P778" i="1"/>
  <c r="J779" i="1"/>
  <c r="K779" i="1" s="1"/>
  <c r="L779" i="1" s="1"/>
  <c r="N779" i="1"/>
  <c r="O779" i="1"/>
  <c r="P779" i="1"/>
  <c r="P780" i="1"/>
  <c r="P781" i="1"/>
  <c r="P782" i="1"/>
  <c r="P783" i="1"/>
  <c r="J784" i="1"/>
  <c r="K784" i="1"/>
  <c r="L784" i="1"/>
  <c r="N784" i="1"/>
  <c r="O784" i="1"/>
  <c r="P784" i="1"/>
  <c r="J785" i="1"/>
  <c r="K785" i="1" s="1"/>
  <c r="L785" i="1" s="1"/>
  <c r="N785" i="1"/>
  <c r="O785" i="1"/>
  <c r="P785" i="1"/>
  <c r="J786" i="1"/>
  <c r="K786" i="1"/>
  <c r="L786" i="1"/>
  <c r="N786" i="1"/>
  <c r="O786" i="1"/>
  <c r="P786" i="1"/>
  <c r="J787" i="1"/>
  <c r="K787" i="1" s="1"/>
  <c r="L787" i="1" s="1"/>
  <c r="N787" i="1"/>
  <c r="O787" i="1"/>
  <c r="P787" i="1"/>
  <c r="J788" i="1"/>
  <c r="K788" i="1"/>
  <c r="L788" i="1"/>
  <c r="N788" i="1"/>
  <c r="O788" i="1"/>
  <c r="P788" i="1"/>
  <c r="J789" i="1"/>
  <c r="K789" i="1" s="1"/>
  <c r="L789" i="1" s="1"/>
  <c r="N789" i="1"/>
  <c r="O789" i="1"/>
  <c r="P789" i="1"/>
  <c r="J790" i="1"/>
  <c r="K790" i="1"/>
  <c r="L790" i="1"/>
  <c r="N790" i="1"/>
  <c r="O790" i="1"/>
  <c r="P790" i="1"/>
  <c r="J791" i="1"/>
  <c r="K791" i="1" s="1"/>
  <c r="L791" i="1" s="1"/>
  <c r="N791" i="1"/>
  <c r="O791" i="1"/>
  <c r="P791" i="1"/>
  <c r="J792" i="1"/>
  <c r="K792" i="1"/>
  <c r="L792" i="1"/>
  <c r="N792" i="1"/>
  <c r="O792" i="1"/>
  <c r="P792" i="1"/>
  <c r="J793" i="1"/>
  <c r="K793" i="1" s="1"/>
  <c r="L793" i="1" s="1"/>
  <c r="N793" i="1"/>
  <c r="O793" i="1"/>
  <c r="P793" i="1"/>
  <c r="J794" i="1"/>
  <c r="K794" i="1"/>
  <c r="L794" i="1"/>
  <c r="N794" i="1"/>
  <c r="O794" i="1"/>
  <c r="P794" i="1"/>
  <c r="J795" i="1"/>
  <c r="K795" i="1" s="1"/>
  <c r="L795" i="1" s="1"/>
  <c r="N795" i="1"/>
  <c r="O795" i="1"/>
  <c r="P795" i="1"/>
  <c r="J796" i="1"/>
  <c r="K796" i="1"/>
  <c r="L796" i="1"/>
  <c r="N796" i="1"/>
  <c r="O796" i="1"/>
  <c r="P796" i="1"/>
  <c r="J797" i="1"/>
  <c r="K797" i="1" s="1"/>
  <c r="L797" i="1" s="1"/>
  <c r="N797" i="1"/>
  <c r="O797" i="1"/>
  <c r="P797" i="1"/>
  <c r="J798" i="1"/>
  <c r="K798" i="1"/>
  <c r="L798" i="1"/>
  <c r="N798" i="1"/>
  <c r="O798" i="1"/>
  <c r="P798" i="1"/>
  <c r="J799" i="1"/>
  <c r="K799" i="1" s="1"/>
  <c r="L799" i="1" s="1"/>
  <c r="N799" i="1"/>
  <c r="O799" i="1"/>
  <c r="P799" i="1"/>
  <c r="J800" i="1"/>
  <c r="K800" i="1"/>
  <c r="L800" i="1"/>
  <c r="N800" i="1"/>
  <c r="O800" i="1"/>
  <c r="P800" i="1"/>
  <c r="J801" i="1"/>
  <c r="K801" i="1" s="1"/>
  <c r="L801" i="1" s="1"/>
  <c r="N801" i="1"/>
  <c r="O801" i="1"/>
  <c r="P801" i="1"/>
  <c r="J802" i="1"/>
  <c r="K802" i="1"/>
  <c r="L802" i="1"/>
  <c r="N802" i="1"/>
  <c r="O802" i="1"/>
  <c r="P802" i="1"/>
  <c r="J803" i="1"/>
  <c r="K803" i="1" s="1"/>
  <c r="L803" i="1" s="1"/>
  <c r="N803" i="1"/>
  <c r="O803" i="1"/>
  <c r="P803" i="1"/>
  <c r="J804" i="1"/>
  <c r="K804" i="1"/>
  <c r="L804" i="1"/>
  <c r="N804" i="1"/>
  <c r="O804" i="1"/>
  <c r="P804" i="1"/>
  <c r="J805" i="1"/>
  <c r="K805" i="1" s="1"/>
  <c r="L805" i="1" s="1"/>
  <c r="N805" i="1"/>
  <c r="O805" i="1"/>
  <c r="P805" i="1"/>
  <c r="J806" i="1"/>
  <c r="K806" i="1"/>
  <c r="L806" i="1"/>
  <c r="N806" i="1"/>
  <c r="O806" i="1"/>
  <c r="P806" i="1"/>
  <c r="J807" i="1"/>
  <c r="K807" i="1" s="1"/>
  <c r="L807" i="1" s="1"/>
  <c r="N807" i="1"/>
  <c r="O807" i="1"/>
  <c r="P807" i="1"/>
  <c r="J808" i="1"/>
  <c r="K808" i="1"/>
  <c r="L808" i="1"/>
  <c r="N808" i="1"/>
  <c r="O808" i="1"/>
  <c r="P808" i="1"/>
  <c r="J809" i="1"/>
  <c r="K809" i="1" s="1"/>
  <c r="L809" i="1" s="1"/>
  <c r="N809" i="1"/>
  <c r="O809" i="1"/>
  <c r="P809" i="1"/>
  <c r="J810" i="1"/>
  <c r="K810" i="1"/>
  <c r="L810" i="1"/>
  <c r="N810" i="1"/>
  <c r="O810" i="1"/>
  <c r="P810" i="1"/>
  <c r="J811" i="1"/>
  <c r="K811" i="1" s="1"/>
  <c r="L811" i="1" s="1"/>
  <c r="N811" i="1"/>
  <c r="O811" i="1"/>
  <c r="P811" i="1"/>
  <c r="J812" i="1"/>
  <c r="K812" i="1"/>
  <c r="L812" i="1"/>
  <c r="N812" i="1"/>
  <c r="O812" i="1"/>
  <c r="P812" i="1"/>
  <c r="J813" i="1"/>
  <c r="K813" i="1" s="1"/>
  <c r="L813" i="1" s="1"/>
  <c r="N813" i="1"/>
  <c r="O813" i="1"/>
  <c r="P813" i="1"/>
  <c r="J814" i="1"/>
  <c r="K814" i="1"/>
  <c r="L814" i="1"/>
  <c r="N814" i="1"/>
  <c r="O814" i="1"/>
  <c r="P814" i="1"/>
  <c r="J815" i="1"/>
  <c r="K815" i="1" s="1"/>
  <c r="L815" i="1" s="1"/>
  <c r="N815" i="1"/>
  <c r="O815" i="1"/>
  <c r="P815" i="1"/>
  <c r="J816" i="1"/>
  <c r="K816" i="1"/>
  <c r="L816" i="1"/>
  <c r="N816" i="1"/>
  <c r="O816" i="1"/>
  <c r="P816" i="1"/>
  <c r="J817" i="1"/>
  <c r="K817" i="1" s="1"/>
  <c r="L817" i="1" s="1"/>
  <c r="N817" i="1"/>
  <c r="O817" i="1"/>
  <c r="P817" i="1"/>
  <c r="J818" i="1"/>
  <c r="K818" i="1"/>
  <c r="L818" i="1"/>
  <c r="N818" i="1"/>
  <c r="O818" i="1"/>
  <c r="P818" i="1"/>
  <c r="J819" i="1"/>
  <c r="K819" i="1" s="1"/>
  <c r="L819" i="1" s="1"/>
  <c r="N819" i="1"/>
  <c r="O819" i="1"/>
  <c r="P819" i="1"/>
  <c r="J820" i="1"/>
  <c r="K820" i="1"/>
  <c r="L820" i="1"/>
  <c r="N820" i="1"/>
  <c r="O820" i="1"/>
  <c r="P820" i="1"/>
  <c r="J821" i="1"/>
  <c r="K821" i="1" s="1"/>
  <c r="L821" i="1" s="1"/>
  <c r="N821" i="1"/>
  <c r="O821" i="1"/>
  <c r="P821" i="1"/>
  <c r="J822" i="1"/>
  <c r="K822" i="1"/>
  <c r="L822" i="1"/>
  <c r="N822" i="1"/>
  <c r="O822" i="1"/>
  <c r="P822" i="1"/>
  <c r="J823" i="1"/>
  <c r="K823" i="1" s="1"/>
  <c r="L823" i="1" s="1"/>
  <c r="N823" i="1"/>
  <c r="O823" i="1"/>
  <c r="P823" i="1"/>
  <c r="J824" i="1"/>
  <c r="K824" i="1"/>
  <c r="L824" i="1"/>
  <c r="N824" i="1"/>
  <c r="O824" i="1"/>
  <c r="P824" i="1"/>
  <c r="J825" i="1"/>
  <c r="K825" i="1" s="1"/>
  <c r="L825" i="1" s="1"/>
  <c r="N825" i="1"/>
  <c r="O825" i="1"/>
  <c r="P825" i="1"/>
  <c r="J826" i="1"/>
  <c r="K826" i="1"/>
  <c r="L826" i="1"/>
  <c r="N826" i="1"/>
  <c r="O826" i="1"/>
  <c r="P826" i="1"/>
  <c r="J827" i="1"/>
  <c r="K827" i="1" s="1"/>
  <c r="L827" i="1" s="1"/>
  <c r="N827" i="1"/>
  <c r="O827" i="1"/>
  <c r="P827" i="1"/>
  <c r="J828" i="1"/>
  <c r="K828" i="1"/>
  <c r="L828" i="1"/>
  <c r="N828" i="1"/>
  <c r="O828" i="1"/>
  <c r="P828" i="1"/>
  <c r="J829" i="1"/>
  <c r="K829" i="1" s="1"/>
  <c r="L829" i="1" s="1"/>
  <c r="N829" i="1"/>
  <c r="O829" i="1"/>
  <c r="P829" i="1"/>
  <c r="J830" i="1"/>
  <c r="K830" i="1"/>
  <c r="L830" i="1"/>
  <c r="N830" i="1"/>
  <c r="O830" i="1"/>
  <c r="P830" i="1"/>
  <c r="J831" i="1"/>
  <c r="K831" i="1" s="1"/>
  <c r="L831" i="1" s="1"/>
  <c r="N831" i="1"/>
  <c r="O831" i="1"/>
  <c r="P831" i="1"/>
  <c r="P832" i="1"/>
  <c r="P833" i="1"/>
  <c r="P834" i="1"/>
  <c r="P835" i="1"/>
  <c r="J836" i="1"/>
  <c r="K836" i="1"/>
  <c r="L836" i="1"/>
  <c r="N836" i="1"/>
  <c r="O836" i="1"/>
  <c r="P836" i="1"/>
  <c r="J837" i="1"/>
  <c r="K837" i="1" s="1"/>
  <c r="L837" i="1" s="1"/>
  <c r="N837" i="1"/>
  <c r="O837" i="1"/>
  <c r="P837" i="1"/>
  <c r="J838" i="1"/>
  <c r="K838" i="1"/>
  <c r="L838" i="1"/>
  <c r="N838" i="1"/>
  <c r="O838" i="1"/>
  <c r="P838" i="1"/>
  <c r="J839" i="1"/>
  <c r="K839" i="1" s="1"/>
  <c r="L839" i="1" s="1"/>
  <c r="N839" i="1"/>
  <c r="O839" i="1"/>
  <c r="P839" i="1"/>
  <c r="J840" i="1"/>
  <c r="K840" i="1"/>
  <c r="L840" i="1"/>
  <c r="N840" i="1"/>
  <c r="O840" i="1"/>
  <c r="P840" i="1"/>
  <c r="J841" i="1"/>
  <c r="K841" i="1" s="1"/>
  <c r="L841" i="1" s="1"/>
  <c r="N841" i="1"/>
  <c r="O841" i="1"/>
  <c r="P841" i="1"/>
  <c r="J842" i="1"/>
  <c r="K842" i="1"/>
  <c r="L842" i="1"/>
  <c r="N842" i="1"/>
  <c r="O842" i="1"/>
  <c r="P842" i="1"/>
  <c r="J843" i="1"/>
  <c r="K843" i="1" s="1"/>
  <c r="L843" i="1" s="1"/>
  <c r="N843" i="1"/>
  <c r="O843" i="1"/>
  <c r="P843" i="1"/>
  <c r="J844" i="1"/>
  <c r="K844" i="1"/>
  <c r="L844" i="1"/>
  <c r="N844" i="1"/>
  <c r="O844" i="1"/>
  <c r="P844" i="1"/>
  <c r="J845" i="1"/>
  <c r="K845" i="1" s="1"/>
  <c r="L845" i="1" s="1"/>
  <c r="N845" i="1"/>
  <c r="O845" i="1"/>
  <c r="P845" i="1"/>
  <c r="J846" i="1"/>
  <c r="K846" i="1"/>
  <c r="L846" i="1"/>
  <c r="N846" i="1"/>
  <c r="O846" i="1"/>
  <c r="P846" i="1"/>
  <c r="J847" i="1"/>
  <c r="K847" i="1" s="1"/>
  <c r="L847" i="1" s="1"/>
  <c r="N847" i="1"/>
  <c r="O847" i="1"/>
  <c r="P847" i="1"/>
  <c r="J848" i="1"/>
  <c r="K848" i="1"/>
  <c r="L848" i="1"/>
  <c r="N848" i="1"/>
  <c r="O848" i="1"/>
  <c r="P848" i="1"/>
  <c r="J849" i="1"/>
  <c r="K849" i="1" s="1"/>
  <c r="L849" i="1" s="1"/>
  <c r="N849" i="1"/>
  <c r="O849" i="1"/>
  <c r="P849" i="1"/>
  <c r="J850" i="1"/>
  <c r="K850" i="1"/>
  <c r="L850" i="1"/>
  <c r="N850" i="1"/>
  <c r="O850" i="1"/>
  <c r="P850" i="1"/>
  <c r="J851" i="1"/>
  <c r="K851" i="1" s="1"/>
  <c r="L851" i="1" s="1"/>
  <c r="N851" i="1"/>
  <c r="O851" i="1"/>
  <c r="P851" i="1"/>
  <c r="J852" i="1"/>
  <c r="K852" i="1"/>
  <c r="L852" i="1"/>
  <c r="N852" i="1"/>
  <c r="O852" i="1"/>
  <c r="P852" i="1"/>
  <c r="J853" i="1"/>
  <c r="K853" i="1" s="1"/>
  <c r="L853" i="1" s="1"/>
  <c r="N853" i="1"/>
  <c r="O853" i="1"/>
  <c r="P853" i="1"/>
  <c r="J854" i="1"/>
  <c r="K854" i="1"/>
  <c r="L854" i="1"/>
  <c r="N854" i="1"/>
  <c r="O854" i="1"/>
  <c r="P854" i="1"/>
  <c r="J855" i="1"/>
  <c r="K855" i="1" s="1"/>
  <c r="L855" i="1" s="1"/>
  <c r="N855" i="1"/>
  <c r="O855" i="1"/>
  <c r="P855" i="1"/>
  <c r="J856" i="1"/>
  <c r="K856" i="1"/>
  <c r="L856" i="1"/>
  <c r="N856" i="1"/>
  <c r="O856" i="1"/>
  <c r="P856" i="1"/>
  <c r="J857" i="1"/>
  <c r="K857" i="1" s="1"/>
  <c r="L857" i="1" s="1"/>
  <c r="N857" i="1"/>
  <c r="O857" i="1"/>
  <c r="P857" i="1"/>
  <c r="J858" i="1"/>
  <c r="K858" i="1"/>
  <c r="L858" i="1"/>
  <c r="N858" i="1"/>
  <c r="O858" i="1"/>
  <c r="P858" i="1"/>
  <c r="J859" i="1"/>
  <c r="K859" i="1" s="1"/>
  <c r="L859" i="1" s="1"/>
  <c r="N859" i="1"/>
  <c r="O859" i="1"/>
  <c r="P859" i="1"/>
  <c r="J860" i="1"/>
  <c r="K860" i="1"/>
  <c r="L860" i="1"/>
  <c r="N860" i="1"/>
  <c r="O860" i="1"/>
  <c r="P860" i="1"/>
  <c r="J861" i="1"/>
  <c r="K861" i="1" s="1"/>
  <c r="L861" i="1" s="1"/>
  <c r="N861" i="1"/>
  <c r="O861" i="1"/>
  <c r="P861" i="1"/>
  <c r="J862" i="1"/>
  <c r="K862" i="1"/>
  <c r="L862" i="1"/>
  <c r="N862" i="1"/>
  <c r="O862" i="1"/>
  <c r="P862" i="1"/>
  <c r="J863" i="1"/>
  <c r="K863" i="1" s="1"/>
  <c r="L863" i="1" s="1"/>
  <c r="N863" i="1"/>
  <c r="O863" i="1"/>
  <c r="P863" i="1"/>
  <c r="J864" i="1"/>
  <c r="K864" i="1"/>
  <c r="L864" i="1"/>
  <c r="N864" i="1"/>
  <c r="O864" i="1"/>
  <c r="P864" i="1"/>
  <c r="J865" i="1"/>
  <c r="K865" i="1" s="1"/>
  <c r="L865" i="1" s="1"/>
  <c r="N865" i="1"/>
  <c r="O865" i="1"/>
  <c r="P865" i="1"/>
  <c r="J866" i="1"/>
  <c r="K866" i="1"/>
  <c r="L866" i="1"/>
  <c r="N866" i="1"/>
  <c r="O866" i="1"/>
  <c r="P866" i="1"/>
  <c r="J867" i="1"/>
  <c r="K867" i="1" s="1"/>
  <c r="L867" i="1" s="1"/>
  <c r="N867" i="1"/>
  <c r="O867" i="1"/>
  <c r="P867" i="1"/>
  <c r="J868" i="1"/>
  <c r="K868" i="1"/>
  <c r="L868" i="1"/>
  <c r="N868" i="1"/>
  <c r="O868" i="1"/>
  <c r="P868" i="1"/>
  <c r="J869" i="1"/>
  <c r="K869" i="1" s="1"/>
  <c r="L869" i="1" s="1"/>
  <c r="N869" i="1"/>
  <c r="O869" i="1"/>
  <c r="P869" i="1"/>
  <c r="J870" i="1"/>
  <c r="K870" i="1"/>
  <c r="L870" i="1"/>
  <c r="N870" i="1"/>
  <c r="O870" i="1"/>
  <c r="P870" i="1"/>
  <c r="J871" i="1"/>
  <c r="K871" i="1" s="1"/>
  <c r="L871" i="1" s="1"/>
  <c r="N871" i="1"/>
  <c r="O871" i="1"/>
  <c r="P871" i="1"/>
  <c r="J872" i="1"/>
  <c r="K872" i="1"/>
  <c r="L872" i="1"/>
  <c r="N872" i="1"/>
  <c r="O872" i="1"/>
  <c r="P872" i="1"/>
  <c r="J873" i="1"/>
  <c r="K873" i="1" s="1"/>
  <c r="L873" i="1" s="1"/>
  <c r="N873" i="1"/>
  <c r="O873" i="1"/>
  <c r="P873" i="1"/>
  <c r="J874" i="1"/>
  <c r="K874" i="1"/>
  <c r="L874" i="1"/>
  <c r="N874" i="1"/>
  <c r="O874" i="1"/>
  <c r="P874" i="1"/>
  <c r="J875" i="1"/>
  <c r="K875" i="1" s="1"/>
  <c r="L875" i="1" s="1"/>
  <c r="N875" i="1"/>
  <c r="O875" i="1"/>
  <c r="P875" i="1"/>
  <c r="J876" i="1"/>
  <c r="K876" i="1"/>
  <c r="L876" i="1"/>
  <c r="N876" i="1"/>
  <c r="O876" i="1"/>
  <c r="P876" i="1"/>
  <c r="J877" i="1"/>
  <c r="K877" i="1" s="1"/>
  <c r="L877" i="1" s="1"/>
  <c r="N877" i="1"/>
  <c r="O877" i="1"/>
  <c r="P877" i="1"/>
  <c r="J878" i="1"/>
  <c r="K878" i="1"/>
  <c r="L878" i="1"/>
  <c r="N878" i="1"/>
  <c r="O878" i="1"/>
  <c r="P878" i="1"/>
  <c r="J879" i="1"/>
  <c r="K879" i="1" s="1"/>
  <c r="L879" i="1" s="1"/>
  <c r="N879" i="1"/>
  <c r="O879" i="1"/>
  <c r="P879" i="1"/>
  <c r="J880" i="1"/>
  <c r="K880" i="1"/>
  <c r="L880" i="1"/>
  <c r="N880" i="1"/>
  <c r="O880" i="1"/>
  <c r="P880" i="1"/>
  <c r="J881" i="1"/>
  <c r="K881" i="1" s="1"/>
  <c r="L881" i="1" s="1"/>
  <c r="N881" i="1"/>
  <c r="O881" i="1"/>
  <c r="P881" i="1"/>
  <c r="J882" i="1"/>
  <c r="K882" i="1"/>
  <c r="L882" i="1"/>
  <c r="N882" i="1"/>
  <c r="O882" i="1"/>
  <c r="P882" i="1"/>
  <c r="J883" i="1"/>
  <c r="K883" i="1" s="1"/>
  <c r="L883" i="1" s="1"/>
  <c r="N883" i="1"/>
  <c r="O883" i="1"/>
  <c r="P883" i="1"/>
  <c r="J884" i="1"/>
  <c r="K884" i="1"/>
  <c r="L884" i="1"/>
  <c r="N884" i="1"/>
  <c r="O884" i="1"/>
  <c r="P884" i="1"/>
  <c r="J885" i="1"/>
  <c r="K885" i="1" s="1"/>
  <c r="L885" i="1" s="1"/>
  <c r="N885" i="1"/>
  <c r="O885" i="1"/>
  <c r="P885" i="1"/>
  <c r="J886" i="1"/>
  <c r="K886" i="1"/>
  <c r="L886" i="1"/>
  <c r="N886" i="1"/>
  <c r="O886" i="1"/>
  <c r="P886" i="1"/>
  <c r="J887" i="1"/>
  <c r="K887" i="1" s="1"/>
  <c r="L887" i="1" s="1"/>
  <c r="N887" i="1"/>
  <c r="O887" i="1"/>
  <c r="P887" i="1"/>
  <c r="J888" i="1"/>
  <c r="K888" i="1"/>
  <c r="L888" i="1"/>
  <c r="N888" i="1"/>
  <c r="O888" i="1"/>
  <c r="P888" i="1"/>
  <c r="J889" i="1"/>
  <c r="K889" i="1" s="1"/>
  <c r="L889" i="1" s="1"/>
  <c r="N889" i="1"/>
  <c r="O889" i="1"/>
  <c r="P889" i="1"/>
  <c r="J890" i="1"/>
  <c r="K890" i="1"/>
  <c r="L890" i="1"/>
  <c r="N890" i="1"/>
  <c r="O890" i="1"/>
  <c r="P890" i="1"/>
  <c r="J891" i="1"/>
  <c r="K891" i="1" s="1"/>
  <c r="L891" i="1" s="1"/>
  <c r="N891" i="1"/>
  <c r="O891" i="1"/>
  <c r="P891" i="1"/>
  <c r="J892" i="1"/>
  <c r="K892" i="1"/>
  <c r="L892" i="1"/>
  <c r="N892" i="1"/>
  <c r="O892" i="1"/>
  <c r="P892" i="1"/>
  <c r="J893" i="1"/>
  <c r="K893" i="1" s="1"/>
  <c r="L893" i="1" s="1"/>
  <c r="N893" i="1"/>
  <c r="O893" i="1"/>
  <c r="P893" i="1"/>
  <c r="J894" i="1"/>
  <c r="K894" i="1"/>
  <c r="L894" i="1"/>
  <c r="N894" i="1"/>
  <c r="O894" i="1"/>
  <c r="P894" i="1"/>
  <c r="J895" i="1"/>
  <c r="K895" i="1" s="1"/>
  <c r="L895" i="1" s="1"/>
  <c r="N895" i="1"/>
  <c r="O895" i="1"/>
  <c r="P895" i="1"/>
  <c r="J896" i="1"/>
  <c r="K896" i="1"/>
  <c r="L896" i="1"/>
  <c r="N896" i="1"/>
  <c r="O896" i="1"/>
  <c r="P896" i="1"/>
  <c r="J897" i="1"/>
  <c r="K897" i="1" s="1"/>
  <c r="L897" i="1" s="1"/>
  <c r="N897" i="1"/>
  <c r="O897" i="1"/>
  <c r="P897" i="1"/>
  <c r="J898" i="1"/>
  <c r="K898" i="1"/>
  <c r="L898" i="1"/>
  <c r="N898" i="1"/>
  <c r="O898" i="1"/>
  <c r="P898" i="1"/>
  <c r="J899" i="1"/>
  <c r="K899" i="1" s="1"/>
  <c r="L899" i="1" s="1"/>
  <c r="N899" i="1"/>
  <c r="O899" i="1"/>
  <c r="P899" i="1"/>
  <c r="J900" i="1"/>
  <c r="K900" i="1"/>
  <c r="L900" i="1"/>
  <c r="N900" i="1"/>
  <c r="O900" i="1"/>
  <c r="P900" i="1"/>
  <c r="J901" i="1"/>
  <c r="K901" i="1" s="1"/>
  <c r="L901" i="1" s="1"/>
  <c r="N901" i="1"/>
  <c r="O901" i="1"/>
  <c r="P901" i="1"/>
  <c r="J902" i="1"/>
  <c r="K902" i="1"/>
  <c r="L902" i="1"/>
  <c r="N902" i="1"/>
  <c r="O902" i="1"/>
  <c r="P902" i="1"/>
  <c r="J903" i="1"/>
  <c r="K903" i="1" s="1"/>
  <c r="L903" i="1" s="1"/>
  <c r="N903" i="1"/>
  <c r="O903" i="1"/>
  <c r="P903" i="1"/>
  <c r="J904" i="1"/>
  <c r="K904" i="1"/>
  <c r="L904" i="1"/>
  <c r="N904" i="1"/>
  <c r="O904" i="1"/>
  <c r="P904" i="1"/>
  <c r="J905" i="1"/>
  <c r="K905" i="1" s="1"/>
  <c r="L905" i="1" s="1"/>
  <c r="N905" i="1"/>
  <c r="O905" i="1"/>
  <c r="P905" i="1"/>
  <c r="J906" i="1"/>
  <c r="K906" i="1"/>
  <c r="L906" i="1"/>
  <c r="N906" i="1"/>
  <c r="O906" i="1"/>
  <c r="P906" i="1"/>
  <c r="J907" i="1"/>
  <c r="K907" i="1" s="1"/>
  <c r="L907" i="1" s="1"/>
  <c r="N907" i="1"/>
  <c r="O907" i="1"/>
  <c r="P907" i="1"/>
  <c r="J908" i="1"/>
  <c r="K908" i="1"/>
  <c r="L908" i="1"/>
  <c r="N908" i="1"/>
  <c r="O908" i="1"/>
  <c r="P908" i="1"/>
  <c r="J909" i="1"/>
  <c r="K909" i="1" s="1"/>
  <c r="L909" i="1" s="1"/>
  <c r="N909" i="1"/>
  <c r="O909" i="1"/>
  <c r="P909" i="1"/>
  <c r="J910" i="1"/>
  <c r="K910" i="1"/>
  <c r="L910" i="1"/>
  <c r="N910" i="1"/>
  <c r="O910" i="1"/>
  <c r="P910" i="1"/>
  <c r="J911" i="1"/>
  <c r="K911" i="1" s="1"/>
  <c r="L911" i="1" s="1"/>
  <c r="N911" i="1"/>
  <c r="O911" i="1"/>
  <c r="P911" i="1"/>
  <c r="J912" i="1"/>
  <c r="K912" i="1"/>
  <c r="L912" i="1"/>
  <c r="N912" i="1"/>
  <c r="O912" i="1"/>
  <c r="P912" i="1"/>
  <c r="J913" i="1"/>
  <c r="K913" i="1" s="1"/>
  <c r="L913" i="1" s="1"/>
  <c r="N913" i="1"/>
  <c r="O913" i="1"/>
  <c r="P913" i="1"/>
  <c r="J914" i="1"/>
  <c r="K914" i="1"/>
  <c r="L914" i="1"/>
  <c r="N914" i="1"/>
  <c r="O914" i="1"/>
  <c r="P914" i="1"/>
  <c r="J915" i="1"/>
  <c r="K915" i="1" s="1"/>
  <c r="L915" i="1" s="1"/>
  <c r="N915" i="1"/>
  <c r="O915" i="1"/>
  <c r="P915" i="1"/>
  <c r="J916" i="1"/>
  <c r="K916" i="1"/>
  <c r="L916" i="1" s="1"/>
  <c r="N916" i="1"/>
  <c r="O916" i="1"/>
  <c r="P916" i="1"/>
  <c r="J917" i="1"/>
  <c r="K917" i="1" s="1"/>
  <c r="L917" i="1"/>
  <c r="N917" i="1"/>
  <c r="O917" i="1"/>
  <c r="P917" i="1"/>
  <c r="J918" i="1"/>
  <c r="K918" i="1" s="1"/>
  <c r="L918" i="1" s="1"/>
  <c r="N918" i="1"/>
  <c r="O918" i="1"/>
  <c r="P918" i="1"/>
  <c r="P919" i="1"/>
  <c r="P920" i="1"/>
  <c r="P921" i="1"/>
  <c r="J922" i="1"/>
  <c r="K922" i="1" s="1"/>
  <c r="L922" i="1" s="1"/>
  <c r="N922" i="1"/>
  <c r="O922" i="1"/>
  <c r="P922" i="1"/>
  <c r="J923" i="1"/>
  <c r="K923" i="1" s="1"/>
  <c r="L923" i="1" s="1"/>
  <c r="N923" i="1"/>
  <c r="O923" i="1"/>
  <c r="P923" i="1"/>
  <c r="J924" i="1"/>
  <c r="K924" i="1"/>
  <c r="L924" i="1" s="1"/>
  <c r="N924" i="1"/>
  <c r="O924" i="1"/>
  <c r="P924" i="1"/>
  <c r="J925" i="1"/>
  <c r="K925" i="1" s="1"/>
  <c r="L925" i="1"/>
  <c r="N925" i="1"/>
  <c r="O925" i="1"/>
  <c r="P925" i="1"/>
  <c r="J926" i="1"/>
  <c r="K926" i="1" s="1"/>
  <c r="L926" i="1" s="1"/>
  <c r="N926" i="1"/>
  <c r="O926" i="1"/>
  <c r="P926" i="1"/>
  <c r="J927" i="1"/>
  <c r="K927" i="1" s="1"/>
  <c r="L927" i="1" s="1"/>
  <c r="N927" i="1"/>
  <c r="O927" i="1"/>
  <c r="P927" i="1"/>
  <c r="J928" i="1"/>
  <c r="K928" i="1"/>
  <c r="L928" i="1" s="1"/>
  <c r="N928" i="1"/>
  <c r="O928" i="1"/>
  <c r="P928" i="1"/>
  <c r="J929" i="1"/>
  <c r="K929" i="1" s="1"/>
  <c r="L929" i="1"/>
  <c r="N929" i="1"/>
  <c r="O929" i="1"/>
  <c r="P929" i="1"/>
  <c r="J930" i="1"/>
  <c r="K930" i="1" s="1"/>
  <c r="L930" i="1"/>
  <c r="N930" i="1"/>
  <c r="O930" i="1"/>
  <c r="P930" i="1"/>
  <c r="J931" i="1"/>
  <c r="K931" i="1" s="1"/>
  <c r="L931" i="1" s="1"/>
  <c r="N931" i="1"/>
  <c r="O931" i="1"/>
  <c r="P931" i="1"/>
  <c r="J932" i="1"/>
  <c r="K932" i="1"/>
  <c r="L932" i="1" s="1"/>
  <c r="N932" i="1"/>
  <c r="O932" i="1"/>
  <c r="P932" i="1"/>
  <c r="J933" i="1"/>
  <c r="K933" i="1" s="1"/>
  <c r="L933" i="1"/>
  <c r="N933" i="1"/>
  <c r="O933" i="1"/>
  <c r="P933" i="1"/>
  <c r="J934" i="1"/>
  <c r="K934" i="1" s="1"/>
  <c r="L934" i="1" s="1"/>
  <c r="N934" i="1"/>
  <c r="O934" i="1"/>
  <c r="P934" i="1"/>
  <c r="J935" i="1"/>
  <c r="K935" i="1" s="1"/>
  <c r="L935" i="1" s="1"/>
  <c r="N935" i="1"/>
  <c r="O935" i="1"/>
  <c r="P935" i="1"/>
  <c r="J936" i="1"/>
  <c r="K936" i="1"/>
  <c r="L936" i="1" s="1"/>
  <c r="N936" i="1"/>
  <c r="O936" i="1"/>
  <c r="P936" i="1"/>
  <c r="J937" i="1"/>
  <c r="K937" i="1" s="1"/>
  <c r="L937" i="1"/>
  <c r="N937" i="1"/>
  <c r="O937" i="1"/>
  <c r="P937" i="1"/>
  <c r="J938" i="1"/>
  <c r="K938" i="1" s="1"/>
  <c r="L938" i="1" s="1"/>
  <c r="N938" i="1"/>
  <c r="O938" i="1"/>
  <c r="P938" i="1"/>
  <c r="J939" i="1"/>
  <c r="K939" i="1" s="1"/>
  <c r="L939" i="1" s="1"/>
  <c r="N939" i="1"/>
  <c r="O939" i="1"/>
  <c r="P939" i="1"/>
  <c r="J940" i="1"/>
  <c r="K940" i="1"/>
  <c r="L940" i="1" s="1"/>
  <c r="N940" i="1"/>
  <c r="O940" i="1"/>
  <c r="P940" i="1"/>
  <c r="J941" i="1"/>
  <c r="K941" i="1" s="1"/>
  <c r="L941" i="1"/>
  <c r="N941" i="1"/>
  <c r="O941" i="1"/>
  <c r="P941" i="1"/>
  <c r="J942" i="1"/>
  <c r="K942" i="1" s="1"/>
  <c r="L942" i="1" s="1"/>
  <c r="N942" i="1"/>
  <c r="O942" i="1"/>
  <c r="P942" i="1"/>
  <c r="J943" i="1"/>
  <c r="K943" i="1" s="1"/>
  <c r="L943" i="1" s="1"/>
  <c r="N943" i="1"/>
  <c r="O943" i="1"/>
  <c r="P943" i="1"/>
  <c r="J944" i="1"/>
  <c r="K944" i="1"/>
  <c r="L944" i="1" s="1"/>
  <c r="N944" i="1"/>
  <c r="O944" i="1"/>
  <c r="P944" i="1"/>
  <c r="J945" i="1"/>
  <c r="K945" i="1" s="1"/>
  <c r="L945" i="1"/>
  <c r="N945" i="1"/>
  <c r="O945" i="1"/>
  <c r="P945" i="1"/>
  <c r="J946" i="1"/>
  <c r="K946" i="1" s="1"/>
  <c r="L946" i="1"/>
  <c r="N946" i="1"/>
  <c r="O946" i="1"/>
  <c r="P946" i="1"/>
  <c r="J947" i="1"/>
  <c r="K947" i="1" s="1"/>
  <c r="L947" i="1" s="1"/>
  <c r="N947" i="1"/>
  <c r="O947" i="1"/>
  <c r="P947" i="1"/>
  <c r="J948" i="1"/>
  <c r="K948" i="1"/>
  <c r="L948" i="1" s="1"/>
  <c r="N948" i="1"/>
  <c r="O948" i="1"/>
  <c r="P948" i="1"/>
  <c r="J949" i="1"/>
  <c r="K949" i="1" s="1"/>
  <c r="L949" i="1"/>
  <c r="N949" i="1"/>
  <c r="O949" i="1"/>
  <c r="P949" i="1"/>
  <c r="J950" i="1"/>
  <c r="K950" i="1" s="1"/>
  <c r="L950" i="1" s="1"/>
  <c r="N950" i="1"/>
  <c r="O950" i="1"/>
  <c r="P950" i="1"/>
  <c r="J951" i="1"/>
  <c r="K951" i="1" s="1"/>
  <c r="L951" i="1" s="1"/>
  <c r="N951" i="1"/>
  <c r="O951" i="1"/>
  <c r="P951" i="1"/>
  <c r="J952" i="1"/>
  <c r="K952" i="1"/>
  <c r="L952" i="1" s="1"/>
  <c r="N952" i="1"/>
  <c r="O952" i="1"/>
  <c r="P952" i="1"/>
  <c r="J953" i="1"/>
  <c r="K953" i="1" s="1"/>
  <c r="L953" i="1"/>
  <c r="N953" i="1"/>
  <c r="O953" i="1"/>
  <c r="P953" i="1"/>
  <c r="J954" i="1"/>
  <c r="K954" i="1" s="1"/>
  <c r="L954" i="1" s="1"/>
  <c r="N954" i="1"/>
  <c r="O954" i="1"/>
  <c r="P954" i="1"/>
  <c r="J955" i="1"/>
  <c r="K955" i="1" s="1"/>
  <c r="L955" i="1" s="1"/>
  <c r="N955" i="1"/>
  <c r="O955" i="1"/>
  <c r="P955" i="1"/>
  <c r="J956" i="1"/>
  <c r="K956" i="1"/>
  <c r="L956" i="1" s="1"/>
  <c r="N956" i="1"/>
  <c r="O956" i="1"/>
  <c r="P956" i="1"/>
  <c r="J957" i="1"/>
  <c r="K957" i="1" s="1"/>
  <c r="L957" i="1"/>
  <c r="N957" i="1"/>
  <c r="O957" i="1"/>
  <c r="P957" i="1"/>
  <c r="J958" i="1"/>
  <c r="K958" i="1" s="1"/>
  <c r="L958" i="1" s="1"/>
  <c r="N958" i="1"/>
  <c r="O958" i="1"/>
  <c r="P958" i="1"/>
  <c r="J959" i="1"/>
  <c r="K959" i="1" s="1"/>
  <c r="L959" i="1" s="1"/>
  <c r="N959" i="1"/>
  <c r="O959" i="1"/>
  <c r="P959" i="1"/>
  <c r="J960" i="1"/>
  <c r="K960" i="1"/>
  <c r="L960" i="1" s="1"/>
  <c r="N960" i="1"/>
  <c r="O960" i="1"/>
  <c r="P960" i="1"/>
  <c r="J961" i="1"/>
  <c r="K961" i="1" s="1"/>
  <c r="L961" i="1"/>
  <c r="N961" i="1"/>
  <c r="O961" i="1"/>
  <c r="P961" i="1"/>
  <c r="J962" i="1"/>
  <c r="K962" i="1" s="1"/>
  <c r="L962" i="1"/>
  <c r="N962" i="1"/>
  <c r="O962" i="1"/>
  <c r="P962" i="1"/>
  <c r="J963" i="1"/>
  <c r="K963" i="1" s="1"/>
  <c r="L963" i="1" s="1"/>
  <c r="N963" i="1"/>
  <c r="O963" i="1"/>
  <c r="P963" i="1"/>
  <c r="J964" i="1"/>
  <c r="K964" i="1"/>
  <c r="L964" i="1" s="1"/>
  <c r="N964" i="1"/>
  <c r="O964" i="1"/>
  <c r="P964" i="1"/>
  <c r="J965" i="1"/>
  <c r="K965" i="1" s="1"/>
  <c r="L965" i="1"/>
  <c r="N965" i="1"/>
  <c r="O965" i="1"/>
  <c r="P965" i="1"/>
  <c r="J966" i="1"/>
  <c r="K966" i="1" s="1"/>
  <c r="L966" i="1" s="1"/>
  <c r="N966" i="1"/>
  <c r="O966" i="1"/>
  <c r="P966" i="1"/>
  <c r="J967" i="1"/>
  <c r="K967" i="1" s="1"/>
  <c r="L967" i="1" s="1"/>
  <c r="N967" i="1"/>
  <c r="O967" i="1"/>
  <c r="P967" i="1"/>
  <c r="J968" i="1"/>
  <c r="K968" i="1"/>
  <c r="L968" i="1" s="1"/>
  <c r="N968" i="1"/>
  <c r="O968" i="1"/>
  <c r="P968" i="1"/>
  <c r="J969" i="1"/>
  <c r="K969" i="1" s="1"/>
  <c r="L969" i="1"/>
  <c r="N969" i="1"/>
  <c r="O969" i="1"/>
  <c r="P969" i="1"/>
  <c r="J970" i="1"/>
  <c r="K970" i="1" s="1"/>
  <c r="L970" i="1" s="1"/>
  <c r="N970" i="1"/>
  <c r="O970" i="1"/>
  <c r="P970" i="1"/>
  <c r="J971" i="1"/>
  <c r="K971" i="1" s="1"/>
  <c r="L971" i="1" s="1"/>
  <c r="N971" i="1"/>
  <c r="O971" i="1"/>
  <c r="P971" i="1"/>
  <c r="J972" i="1"/>
  <c r="K972" i="1"/>
  <c r="L972" i="1" s="1"/>
  <c r="N972" i="1"/>
  <c r="O972" i="1"/>
  <c r="P972" i="1"/>
  <c r="J973" i="1"/>
  <c r="K973" i="1" s="1"/>
  <c r="L973" i="1"/>
  <c r="N973" i="1"/>
  <c r="O973" i="1"/>
  <c r="P973" i="1"/>
  <c r="J974" i="1"/>
  <c r="K974" i="1" s="1"/>
  <c r="L974" i="1" s="1"/>
  <c r="N974" i="1"/>
  <c r="O974" i="1"/>
  <c r="P974" i="1"/>
  <c r="J975" i="1"/>
  <c r="K975" i="1" s="1"/>
  <c r="L975" i="1" s="1"/>
  <c r="N975" i="1"/>
  <c r="O975" i="1"/>
  <c r="P975" i="1"/>
  <c r="J976" i="1"/>
  <c r="K976" i="1"/>
  <c r="L976" i="1" s="1"/>
  <c r="N976" i="1"/>
  <c r="O976" i="1"/>
  <c r="P976" i="1"/>
  <c r="J977" i="1"/>
  <c r="K977" i="1" s="1"/>
  <c r="L977" i="1"/>
  <c r="N977" i="1"/>
  <c r="O977" i="1"/>
  <c r="P977" i="1"/>
  <c r="J978" i="1"/>
  <c r="K978" i="1" s="1"/>
  <c r="L978" i="1"/>
  <c r="N978" i="1"/>
  <c r="O978" i="1"/>
  <c r="P978" i="1"/>
  <c r="J979" i="1"/>
  <c r="K979" i="1" s="1"/>
  <c r="L979" i="1" s="1"/>
  <c r="N979" i="1"/>
  <c r="O979" i="1"/>
  <c r="P979" i="1"/>
  <c r="J980" i="1"/>
  <c r="K980" i="1"/>
  <c r="L980" i="1" s="1"/>
  <c r="N980" i="1"/>
  <c r="O980" i="1"/>
  <c r="P980" i="1"/>
  <c r="J981" i="1"/>
  <c r="K981" i="1" s="1"/>
  <c r="L981" i="1"/>
  <c r="N981" i="1"/>
  <c r="O981" i="1"/>
  <c r="P981" i="1"/>
  <c r="J982" i="1"/>
  <c r="K982" i="1" s="1"/>
  <c r="L982" i="1" s="1"/>
  <c r="N982" i="1"/>
  <c r="O982" i="1"/>
  <c r="P982" i="1"/>
  <c r="J983" i="1"/>
  <c r="K983" i="1" s="1"/>
  <c r="L983" i="1" s="1"/>
  <c r="N983" i="1"/>
  <c r="O983" i="1"/>
  <c r="P983" i="1"/>
  <c r="J984" i="1"/>
  <c r="K984" i="1"/>
  <c r="L984" i="1" s="1"/>
  <c r="N984" i="1"/>
  <c r="O984" i="1"/>
  <c r="P984" i="1"/>
  <c r="J985" i="1"/>
  <c r="K985" i="1" s="1"/>
  <c r="L985" i="1"/>
  <c r="N985" i="1"/>
  <c r="O985" i="1"/>
  <c r="P985" i="1"/>
  <c r="J986" i="1"/>
  <c r="K986" i="1" s="1"/>
  <c r="L986" i="1"/>
  <c r="N986" i="1"/>
  <c r="O986" i="1"/>
  <c r="P986" i="1"/>
  <c r="P987" i="1"/>
  <c r="P988" i="1"/>
  <c r="P989" i="1"/>
  <c r="P990" i="1"/>
  <c r="P991" i="1"/>
  <c r="J992" i="1"/>
  <c r="K992" i="1"/>
  <c r="L992" i="1" s="1"/>
  <c r="N992" i="1"/>
  <c r="O992" i="1"/>
  <c r="P992" i="1"/>
  <c r="J993" i="1"/>
  <c r="K993" i="1" s="1"/>
  <c r="L993" i="1"/>
  <c r="N993" i="1"/>
  <c r="O993" i="1"/>
  <c r="P993" i="1"/>
  <c r="J994" i="1"/>
  <c r="K994" i="1" s="1"/>
  <c r="L994" i="1"/>
  <c r="N994" i="1"/>
  <c r="O994" i="1"/>
  <c r="P994" i="1"/>
  <c r="J995" i="1"/>
  <c r="K995" i="1" s="1"/>
  <c r="L995" i="1" s="1"/>
  <c r="N995" i="1"/>
  <c r="O995" i="1"/>
  <c r="P995" i="1"/>
  <c r="J996" i="1"/>
  <c r="K996" i="1"/>
  <c r="L996" i="1" s="1"/>
  <c r="N996" i="1"/>
  <c r="O996" i="1"/>
  <c r="P996" i="1"/>
  <c r="J997" i="1"/>
  <c r="K997" i="1" s="1"/>
  <c r="L997" i="1"/>
  <c r="N997" i="1"/>
  <c r="O997" i="1"/>
  <c r="P997" i="1"/>
  <c r="J998" i="1"/>
  <c r="K998" i="1" s="1"/>
  <c r="L998" i="1" s="1"/>
  <c r="N998" i="1"/>
  <c r="O998" i="1"/>
  <c r="P998" i="1"/>
  <c r="J999" i="1"/>
  <c r="K999" i="1" s="1"/>
  <c r="L999" i="1" s="1"/>
  <c r="N999" i="1"/>
  <c r="O999" i="1"/>
  <c r="P999" i="1"/>
  <c r="J1000" i="1"/>
  <c r="K1000" i="1"/>
  <c r="L1000" i="1" s="1"/>
  <c r="N1000" i="1"/>
  <c r="O1000" i="1"/>
  <c r="P1000" i="1"/>
  <c r="J1001" i="1"/>
  <c r="K1001" i="1" s="1"/>
  <c r="L1001" i="1"/>
  <c r="N1001" i="1"/>
  <c r="O1001" i="1"/>
  <c r="P1001" i="1"/>
  <c r="J1002" i="1"/>
  <c r="K1002" i="1" s="1"/>
  <c r="L1002" i="1"/>
  <c r="N1002" i="1"/>
  <c r="O1002" i="1"/>
  <c r="P1002" i="1"/>
  <c r="J1003" i="1"/>
  <c r="K1003" i="1" s="1"/>
  <c r="L1003" i="1" s="1"/>
  <c r="N1003" i="1"/>
  <c r="O1003" i="1"/>
  <c r="P1003" i="1"/>
  <c r="J1004" i="1"/>
  <c r="K1004" i="1"/>
  <c r="L1004" i="1" s="1"/>
  <c r="N1004" i="1"/>
  <c r="O1004" i="1"/>
  <c r="P1004" i="1"/>
  <c r="J1005" i="1"/>
  <c r="K1005" i="1" s="1"/>
  <c r="L1005" i="1"/>
  <c r="N1005" i="1"/>
  <c r="O1005" i="1"/>
  <c r="P1005" i="1"/>
  <c r="J1006" i="1"/>
  <c r="K1006" i="1" s="1"/>
  <c r="L1006" i="1" s="1"/>
  <c r="N1006" i="1"/>
  <c r="O1006" i="1"/>
  <c r="P1006" i="1"/>
  <c r="J1007" i="1"/>
  <c r="K1007" i="1" s="1"/>
  <c r="L1007" i="1" s="1"/>
  <c r="N1007" i="1"/>
  <c r="O1007" i="1"/>
  <c r="P1007" i="1"/>
  <c r="J1008" i="1"/>
  <c r="K1008" i="1"/>
  <c r="L1008" i="1" s="1"/>
  <c r="N1008" i="1"/>
  <c r="O1008" i="1"/>
  <c r="P1008" i="1"/>
  <c r="J1009" i="1"/>
  <c r="K1009" i="1" s="1"/>
  <c r="L1009" i="1"/>
  <c r="N1009" i="1"/>
  <c r="O1009" i="1"/>
  <c r="P1009" i="1"/>
  <c r="J1010" i="1"/>
  <c r="K1010" i="1" s="1"/>
  <c r="L1010" i="1"/>
  <c r="N1010" i="1"/>
  <c r="O1010" i="1"/>
  <c r="P1010" i="1"/>
  <c r="J1011" i="1"/>
  <c r="K1011" i="1" s="1"/>
  <c r="L1011" i="1" s="1"/>
  <c r="N1011" i="1"/>
  <c r="O1011" i="1"/>
  <c r="P1011" i="1"/>
  <c r="J1012" i="1"/>
  <c r="K1012" i="1"/>
  <c r="L1012" i="1" s="1"/>
  <c r="N1012" i="1"/>
  <c r="O1012" i="1"/>
  <c r="P1012" i="1"/>
  <c r="J1013" i="1"/>
  <c r="K1013" i="1" s="1"/>
  <c r="L1013" i="1"/>
  <c r="N1013" i="1"/>
  <c r="O1013" i="1"/>
  <c r="P1013" i="1"/>
  <c r="J1014" i="1"/>
  <c r="K1014" i="1" s="1"/>
  <c r="L1014" i="1" s="1"/>
  <c r="N1014" i="1"/>
  <c r="O1014" i="1"/>
  <c r="P1014" i="1"/>
  <c r="J1015" i="1"/>
  <c r="K1015" i="1" s="1"/>
  <c r="L1015" i="1"/>
  <c r="N1015" i="1"/>
  <c r="O1015" i="1"/>
  <c r="P1015" i="1"/>
  <c r="J1016" i="1"/>
  <c r="K1016" i="1" s="1"/>
  <c r="L1016" i="1" s="1"/>
  <c r="N1016" i="1"/>
  <c r="O1016" i="1"/>
  <c r="P1016" i="1"/>
  <c r="J1017" i="1"/>
  <c r="K1017" i="1" s="1"/>
  <c r="L1017" i="1"/>
  <c r="N1017" i="1"/>
  <c r="O1017" i="1"/>
  <c r="P1017" i="1"/>
  <c r="J1018" i="1"/>
  <c r="K1018" i="1" s="1"/>
  <c r="L1018" i="1" s="1"/>
  <c r="N1018" i="1"/>
  <c r="O1018" i="1"/>
  <c r="P1018" i="1"/>
  <c r="J1019" i="1"/>
  <c r="K1019" i="1" s="1"/>
  <c r="L1019" i="1"/>
  <c r="N1019" i="1"/>
  <c r="O1019" i="1"/>
  <c r="P1019" i="1"/>
  <c r="J1020" i="1"/>
  <c r="K1020" i="1" s="1"/>
  <c r="L1020" i="1" s="1"/>
  <c r="N1020" i="1"/>
  <c r="O1020" i="1"/>
  <c r="P1020" i="1"/>
  <c r="J1021" i="1"/>
  <c r="K1021" i="1" s="1"/>
  <c r="L1021" i="1"/>
  <c r="N1021" i="1"/>
  <c r="O1021" i="1"/>
  <c r="P1021" i="1"/>
  <c r="J1022" i="1"/>
  <c r="K1022" i="1" s="1"/>
  <c r="L1022" i="1" s="1"/>
  <c r="N1022" i="1"/>
  <c r="O1022" i="1"/>
  <c r="P1022" i="1"/>
  <c r="J1023" i="1"/>
  <c r="K1023" i="1" s="1"/>
  <c r="L1023" i="1"/>
  <c r="N1023" i="1"/>
  <c r="O1023" i="1"/>
  <c r="P1023" i="1"/>
  <c r="J1024" i="1"/>
  <c r="K1024" i="1" s="1"/>
  <c r="L1024" i="1" s="1"/>
  <c r="N1024" i="1"/>
  <c r="O1024" i="1"/>
  <c r="P1024" i="1"/>
  <c r="J1025" i="1"/>
  <c r="K1025" i="1" s="1"/>
  <c r="L1025" i="1"/>
  <c r="N1025" i="1"/>
  <c r="O1025" i="1"/>
  <c r="P1025" i="1"/>
  <c r="J1026" i="1"/>
  <c r="K1026" i="1" s="1"/>
  <c r="L1026" i="1" s="1"/>
  <c r="N1026" i="1"/>
  <c r="O1026" i="1"/>
  <c r="P1026" i="1"/>
  <c r="J1027" i="1"/>
  <c r="K1027" i="1" s="1"/>
  <c r="L1027" i="1"/>
  <c r="N1027" i="1"/>
  <c r="O1027" i="1"/>
  <c r="P1027" i="1"/>
  <c r="J1028" i="1"/>
  <c r="K1028" i="1" s="1"/>
  <c r="L1028" i="1" s="1"/>
  <c r="N1028" i="1"/>
  <c r="O1028" i="1"/>
  <c r="P1028" i="1"/>
  <c r="J1029" i="1"/>
  <c r="K1029" i="1" s="1"/>
  <c r="L1029" i="1"/>
  <c r="N1029" i="1"/>
  <c r="O1029" i="1"/>
  <c r="P1029" i="1"/>
  <c r="J1030" i="1"/>
  <c r="K1030" i="1" s="1"/>
  <c r="L1030" i="1" s="1"/>
  <c r="N1030" i="1"/>
  <c r="O1030" i="1"/>
  <c r="P1030" i="1"/>
  <c r="J1031" i="1"/>
  <c r="K1031" i="1" s="1"/>
  <c r="L1031" i="1"/>
  <c r="N1031" i="1"/>
  <c r="O1031" i="1"/>
  <c r="P1031" i="1"/>
  <c r="J1032" i="1"/>
  <c r="K1032" i="1" s="1"/>
  <c r="L1032" i="1" s="1"/>
  <c r="N1032" i="1"/>
  <c r="O1032" i="1"/>
  <c r="P1032" i="1"/>
  <c r="J1033" i="1"/>
  <c r="K1033" i="1" s="1"/>
  <c r="L1033" i="1"/>
  <c r="N1033" i="1"/>
  <c r="O1033" i="1"/>
  <c r="P1033" i="1"/>
  <c r="J1034" i="1"/>
  <c r="K1034" i="1" s="1"/>
  <c r="L1034" i="1" s="1"/>
  <c r="N1034" i="1"/>
  <c r="O1034" i="1"/>
  <c r="P1034" i="1"/>
  <c r="J1035" i="1"/>
  <c r="K1035" i="1" s="1"/>
  <c r="L1035" i="1"/>
  <c r="N1035" i="1"/>
  <c r="O1035" i="1"/>
  <c r="P1035" i="1"/>
  <c r="J1036" i="1"/>
  <c r="K1036" i="1" s="1"/>
  <c r="L1036" i="1" s="1"/>
  <c r="N1036" i="1"/>
  <c r="O1036" i="1"/>
  <c r="P1036" i="1"/>
  <c r="J1037" i="1"/>
  <c r="K1037" i="1" s="1"/>
  <c r="L1037" i="1"/>
  <c r="N1037" i="1"/>
  <c r="O1037" i="1"/>
  <c r="P1037" i="1"/>
  <c r="J1038" i="1"/>
  <c r="K1038" i="1" s="1"/>
  <c r="L1038" i="1" s="1"/>
  <c r="N1038" i="1"/>
  <c r="O1038" i="1"/>
  <c r="P1038" i="1"/>
  <c r="J1039" i="1"/>
  <c r="K1039" i="1" s="1"/>
  <c r="L1039" i="1"/>
  <c r="N1039" i="1"/>
  <c r="O1039" i="1"/>
  <c r="P1039" i="1"/>
  <c r="P1040" i="1"/>
  <c r="P1041" i="1"/>
  <c r="P1042" i="1"/>
  <c r="P1043" i="1"/>
  <c r="P1044" i="1"/>
  <c r="J1045" i="1"/>
  <c r="K1045" i="1" s="1"/>
  <c r="L1045" i="1"/>
  <c r="N1045" i="1"/>
  <c r="O1045" i="1"/>
  <c r="P1045" i="1"/>
  <c r="J1046" i="1"/>
  <c r="K1046" i="1" s="1"/>
  <c r="L1046" i="1" s="1"/>
  <c r="N1046" i="1"/>
  <c r="O1046" i="1"/>
  <c r="P1046" i="1"/>
  <c r="J1047" i="1"/>
  <c r="K1047" i="1" s="1"/>
  <c r="L1047" i="1"/>
  <c r="N1047" i="1"/>
  <c r="O1047" i="1"/>
  <c r="P1047" i="1"/>
  <c r="J1048" i="1"/>
  <c r="K1048" i="1" s="1"/>
  <c r="L1048" i="1" s="1"/>
  <c r="N1048" i="1"/>
  <c r="O1048" i="1"/>
  <c r="P1048" i="1"/>
  <c r="J1049" i="1"/>
  <c r="K1049" i="1" s="1"/>
  <c r="L1049" i="1"/>
  <c r="N1049" i="1"/>
  <c r="O1049" i="1"/>
  <c r="P1049" i="1"/>
  <c r="J1050" i="1"/>
  <c r="K1050" i="1" s="1"/>
  <c r="L1050" i="1" s="1"/>
  <c r="N1050" i="1"/>
  <c r="O1050" i="1"/>
  <c r="P1050" i="1"/>
  <c r="J1051" i="1"/>
  <c r="K1051" i="1" s="1"/>
  <c r="L1051" i="1"/>
  <c r="N1051" i="1"/>
  <c r="O1051" i="1"/>
  <c r="P1051" i="1"/>
  <c r="J1052" i="1"/>
  <c r="K1052" i="1" s="1"/>
  <c r="L1052" i="1" s="1"/>
  <c r="N1052" i="1"/>
  <c r="O1052" i="1"/>
  <c r="P1052" i="1"/>
  <c r="J1053" i="1"/>
  <c r="K1053" i="1" s="1"/>
  <c r="L1053" i="1"/>
  <c r="N1053" i="1"/>
  <c r="O1053" i="1"/>
  <c r="P1053" i="1"/>
  <c r="J1054" i="1"/>
  <c r="K1054" i="1" s="1"/>
  <c r="L1054" i="1" s="1"/>
  <c r="N1054" i="1"/>
  <c r="O1054" i="1"/>
  <c r="P1054" i="1"/>
  <c r="J1055" i="1"/>
  <c r="K1055" i="1" s="1"/>
  <c r="L1055" i="1"/>
  <c r="N1055" i="1"/>
  <c r="O1055" i="1"/>
  <c r="P1055" i="1"/>
  <c r="J1056" i="1"/>
  <c r="K1056" i="1" s="1"/>
  <c r="L1056" i="1" s="1"/>
  <c r="N1056" i="1"/>
  <c r="O1056" i="1"/>
  <c r="P1056" i="1"/>
  <c r="J1057" i="1"/>
  <c r="K1057" i="1" s="1"/>
  <c r="L1057" i="1"/>
  <c r="N1057" i="1"/>
  <c r="O1057" i="1"/>
  <c r="P1057" i="1"/>
  <c r="J1058" i="1"/>
  <c r="K1058" i="1" s="1"/>
  <c r="L1058" i="1" s="1"/>
  <c r="N1058" i="1"/>
  <c r="O1058" i="1"/>
  <c r="P1058" i="1"/>
  <c r="J1059" i="1"/>
  <c r="K1059" i="1" s="1"/>
  <c r="L1059" i="1"/>
  <c r="N1059" i="1"/>
  <c r="O1059" i="1"/>
  <c r="P1059" i="1"/>
  <c r="J1060" i="1"/>
  <c r="K1060" i="1" s="1"/>
  <c r="L1060" i="1" s="1"/>
  <c r="N1060" i="1"/>
  <c r="O1060" i="1"/>
  <c r="P1060" i="1"/>
  <c r="J1061" i="1"/>
  <c r="K1061" i="1" s="1"/>
  <c r="L1061" i="1"/>
  <c r="N1061" i="1"/>
  <c r="O1061" i="1"/>
  <c r="P1061" i="1"/>
  <c r="J1062" i="1"/>
  <c r="K1062" i="1" s="1"/>
  <c r="L1062" i="1" s="1"/>
  <c r="N1062" i="1"/>
  <c r="O1062" i="1"/>
  <c r="P1062" i="1"/>
  <c r="J1063" i="1"/>
  <c r="K1063" i="1" s="1"/>
  <c r="L1063" i="1"/>
  <c r="N1063" i="1"/>
  <c r="O1063" i="1"/>
  <c r="P1063" i="1"/>
  <c r="J1064" i="1"/>
  <c r="K1064" i="1" s="1"/>
  <c r="L1064" i="1" s="1"/>
  <c r="N1064" i="1"/>
  <c r="O1064" i="1"/>
  <c r="P1064" i="1"/>
  <c r="J1065" i="1"/>
  <c r="K1065" i="1" s="1"/>
  <c r="L1065" i="1"/>
  <c r="N1065" i="1"/>
  <c r="O1065" i="1"/>
  <c r="P1065" i="1"/>
  <c r="J1066" i="1"/>
  <c r="K1066" i="1" s="1"/>
  <c r="L1066" i="1" s="1"/>
  <c r="N1066" i="1"/>
  <c r="O1066" i="1"/>
  <c r="P1066" i="1"/>
  <c r="J1067" i="1"/>
  <c r="K1067" i="1" s="1"/>
  <c r="L1067" i="1"/>
  <c r="N1067" i="1"/>
  <c r="O1067" i="1"/>
  <c r="P1067" i="1"/>
  <c r="J1068" i="1"/>
  <c r="K1068" i="1" s="1"/>
  <c r="L1068" i="1" s="1"/>
  <c r="N1068" i="1"/>
  <c r="O1068" i="1"/>
  <c r="P1068" i="1"/>
  <c r="J1069" i="1"/>
  <c r="K1069" i="1" s="1"/>
  <c r="L1069" i="1"/>
  <c r="N1069" i="1"/>
  <c r="O1069" i="1"/>
  <c r="P1069" i="1"/>
  <c r="J1070" i="1"/>
  <c r="K1070" i="1" s="1"/>
  <c r="L1070" i="1" s="1"/>
  <c r="N1070" i="1"/>
  <c r="O1070" i="1"/>
  <c r="P1070" i="1"/>
  <c r="J1071" i="1"/>
  <c r="K1071" i="1" s="1"/>
  <c r="L1071" i="1"/>
  <c r="N1071" i="1"/>
  <c r="O1071" i="1"/>
  <c r="P1071" i="1"/>
  <c r="J1072" i="1"/>
  <c r="K1072" i="1" s="1"/>
  <c r="L1072" i="1" s="1"/>
  <c r="N1072" i="1"/>
  <c r="O1072" i="1"/>
  <c r="P1072" i="1"/>
  <c r="J1073" i="1"/>
  <c r="K1073" i="1" s="1"/>
  <c r="L1073" i="1"/>
  <c r="N1073" i="1"/>
  <c r="O1073" i="1"/>
  <c r="P1073" i="1"/>
  <c r="J1074" i="1"/>
  <c r="K1074" i="1" s="1"/>
  <c r="L1074" i="1" s="1"/>
  <c r="N1074" i="1"/>
  <c r="O1074" i="1"/>
  <c r="P1074" i="1"/>
  <c r="J1075" i="1"/>
  <c r="K1075" i="1" s="1"/>
  <c r="L1075" i="1"/>
  <c r="N1075" i="1"/>
  <c r="O1075" i="1"/>
  <c r="P1075" i="1"/>
  <c r="J1076" i="1"/>
  <c r="K1076" i="1" s="1"/>
  <c r="L1076" i="1" s="1"/>
  <c r="N1076" i="1"/>
  <c r="O1076" i="1"/>
  <c r="P1076" i="1"/>
  <c r="J1077" i="1"/>
  <c r="K1077" i="1" s="1"/>
  <c r="L1077" i="1"/>
  <c r="N1077" i="1"/>
  <c r="O1077" i="1"/>
  <c r="P1077" i="1"/>
  <c r="J1078" i="1"/>
  <c r="K1078" i="1" s="1"/>
  <c r="L1078" i="1" s="1"/>
  <c r="N1078" i="1"/>
  <c r="O1078" i="1"/>
  <c r="P1078" i="1"/>
  <c r="J1079" i="1"/>
  <c r="K1079" i="1" s="1"/>
  <c r="L1079" i="1"/>
  <c r="N1079" i="1"/>
  <c r="O1079" i="1"/>
  <c r="P1079" i="1"/>
  <c r="J1080" i="1"/>
  <c r="K1080" i="1" s="1"/>
  <c r="L1080" i="1" s="1"/>
  <c r="N1080" i="1"/>
  <c r="O1080" i="1"/>
  <c r="P1080" i="1"/>
  <c r="J1081" i="1"/>
  <c r="K1081" i="1" s="1"/>
  <c r="L1081" i="1"/>
  <c r="N1081" i="1"/>
  <c r="O1081" i="1"/>
  <c r="P1081" i="1"/>
  <c r="J1082" i="1"/>
  <c r="K1082" i="1" s="1"/>
  <c r="L1082" i="1" s="1"/>
  <c r="N1082" i="1"/>
  <c r="O1082" i="1"/>
  <c r="P1082" i="1"/>
  <c r="J1083" i="1"/>
  <c r="K1083" i="1" s="1"/>
  <c r="L1083" i="1"/>
  <c r="N1083" i="1"/>
  <c r="O1083" i="1"/>
  <c r="P1083" i="1"/>
  <c r="J1084" i="1"/>
  <c r="K1084" i="1" s="1"/>
  <c r="L1084" i="1" s="1"/>
  <c r="N1084" i="1"/>
  <c r="O1084" i="1"/>
  <c r="P1084" i="1"/>
  <c r="J1085" i="1"/>
  <c r="K1085" i="1" s="1"/>
  <c r="L1085" i="1"/>
  <c r="N1085" i="1"/>
  <c r="O1085" i="1"/>
  <c r="P1085" i="1"/>
  <c r="J1086" i="1"/>
  <c r="K1086" i="1" s="1"/>
  <c r="L1086" i="1" s="1"/>
  <c r="N1086" i="1"/>
  <c r="O1086" i="1"/>
  <c r="P1086" i="1"/>
  <c r="J1087" i="1"/>
  <c r="K1087" i="1" s="1"/>
  <c r="L1087" i="1"/>
  <c r="N1087" i="1"/>
  <c r="O1087" i="1"/>
  <c r="P1087" i="1"/>
  <c r="J1088" i="1"/>
  <c r="K1088" i="1" s="1"/>
  <c r="L1088" i="1" s="1"/>
  <c r="N1088" i="1"/>
  <c r="O1088" i="1"/>
  <c r="P1088" i="1"/>
  <c r="P1089" i="1"/>
  <c r="P1090" i="1"/>
  <c r="P1091" i="1"/>
  <c r="P1092" i="1"/>
  <c r="J1093" i="1"/>
  <c r="K1093" i="1" s="1"/>
  <c r="L1093" i="1"/>
  <c r="N1093" i="1"/>
  <c r="O1093" i="1"/>
  <c r="P1093" i="1"/>
  <c r="J1094" i="1"/>
  <c r="K1094" i="1" s="1"/>
  <c r="L1094" i="1" s="1"/>
  <c r="N1094" i="1"/>
  <c r="O1094" i="1"/>
  <c r="P1094" i="1"/>
  <c r="J1095" i="1"/>
  <c r="K1095" i="1" s="1"/>
  <c r="L1095" i="1"/>
  <c r="N1095" i="1"/>
  <c r="O1095" i="1"/>
  <c r="P1095" i="1"/>
  <c r="J1096" i="1"/>
  <c r="K1096" i="1" s="1"/>
  <c r="L1096" i="1" s="1"/>
  <c r="N1096" i="1"/>
  <c r="O1096" i="1"/>
  <c r="P1096" i="1"/>
  <c r="J1097" i="1"/>
  <c r="K1097" i="1" s="1"/>
  <c r="L1097" i="1"/>
  <c r="N1097" i="1"/>
  <c r="O1097" i="1"/>
  <c r="P1097" i="1"/>
  <c r="J1098" i="1"/>
  <c r="K1098" i="1" s="1"/>
  <c r="L1098" i="1" s="1"/>
  <c r="N1098" i="1"/>
  <c r="O1098" i="1"/>
  <c r="P1098" i="1"/>
  <c r="J1099" i="1"/>
  <c r="K1099" i="1" s="1"/>
  <c r="L1099" i="1"/>
  <c r="N1099" i="1"/>
  <c r="O1099" i="1"/>
  <c r="P1099" i="1"/>
  <c r="J1100" i="1"/>
  <c r="K1100" i="1" s="1"/>
  <c r="L1100" i="1" s="1"/>
  <c r="N1100" i="1"/>
  <c r="O1100" i="1"/>
  <c r="P1100" i="1"/>
  <c r="J1101" i="1"/>
  <c r="K1101" i="1" s="1"/>
  <c r="L1101" i="1"/>
  <c r="N1101" i="1"/>
  <c r="O1101" i="1"/>
  <c r="P1101" i="1"/>
  <c r="J1102" i="1"/>
  <c r="K1102" i="1" s="1"/>
  <c r="L1102" i="1" s="1"/>
  <c r="N1102" i="1"/>
  <c r="O1102" i="1"/>
  <c r="P1102" i="1"/>
  <c r="J1103" i="1"/>
  <c r="K1103" i="1" s="1"/>
  <c r="L1103" i="1"/>
  <c r="N1103" i="1"/>
  <c r="O1103" i="1"/>
  <c r="P1103" i="1"/>
  <c r="J1104" i="1"/>
  <c r="K1104" i="1" s="1"/>
  <c r="L1104" i="1" s="1"/>
  <c r="N1104" i="1"/>
  <c r="O1104" i="1"/>
  <c r="P1104" i="1"/>
  <c r="J1105" i="1"/>
  <c r="K1105" i="1" s="1"/>
  <c r="L1105" i="1"/>
  <c r="N1105" i="1"/>
  <c r="O1105" i="1"/>
  <c r="P1105" i="1"/>
  <c r="J1106" i="1"/>
  <c r="K1106" i="1" s="1"/>
  <c r="L1106" i="1" s="1"/>
  <c r="N1106" i="1"/>
  <c r="O1106" i="1"/>
  <c r="P1106" i="1"/>
  <c r="J1107" i="1"/>
  <c r="K1107" i="1" s="1"/>
  <c r="L1107" i="1"/>
  <c r="N1107" i="1"/>
  <c r="O1107" i="1"/>
  <c r="P1107" i="1"/>
  <c r="J1108" i="1"/>
  <c r="K1108" i="1" s="1"/>
  <c r="L1108" i="1" s="1"/>
  <c r="N1108" i="1"/>
  <c r="O1108" i="1"/>
  <c r="P1108" i="1"/>
  <c r="J1109" i="1"/>
  <c r="K1109" i="1" s="1"/>
  <c r="L1109" i="1"/>
  <c r="N1109" i="1"/>
  <c r="O1109" i="1"/>
  <c r="P1109" i="1"/>
  <c r="J1110" i="1"/>
  <c r="K1110" i="1" s="1"/>
  <c r="L1110" i="1" s="1"/>
  <c r="N1110" i="1"/>
  <c r="O1110" i="1"/>
  <c r="P1110" i="1"/>
  <c r="J1111" i="1"/>
  <c r="K1111" i="1" s="1"/>
  <c r="L1111" i="1"/>
  <c r="N1111" i="1"/>
  <c r="O1111" i="1"/>
  <c r="P1111" i="1"/>
  <c r="J1112" i="1"/>
  <c r="K1112" i="1" s="1"/>
  <c r="L1112" i="1" s="1"/>
  <c r="N1112" i="1"/>
  <c r="O1112" i="1"/>
  <c r="P1112" i="1"/>
  <c r="J1113" i="1"/>
  <c r="K1113" i="1" s="1"/>
  <c r="L1113" i="1"/>
  <c r="N1113" i="1"/>
  <c r="O1113" i="1"/>
  <c r="P1113" i="1"/>
  <c r="J1114" i="1"/>
  <c r="K1114" i="1" s="1"/>
  <c r="L1114" i="1" s="1"/>
  <c r="N1114" i="1"/>
  <c r="O1114" i="1"/>
  <c r="P1114" i="1"/>
  <c r="J1115" i="1"/>
  <c r="K1115" i="1" s="1"/>
  <c r="L1115" i="1"/>
  <c r="N1115" i="1"/>
  <c r="O1115" i="1"/>
  <c r="P1115" i="1"/>
  <c r="J1116" i="1"/>
  <c r="K1116" i="1" s="1"/>
  <c r="L1116" i="1" s="1"/>
  <c r="N1116" i="1"/>
  <c r="O1116" i="1"/>
  <c r="P1116" i="1"/>
  <c r="J1117" i="1"/>
  <c r="K1117" i="1" s="1"/>
  <c r="L1117" i="1"/>
  <c r="N1117" i="1"/>
  <c r="O1117" i="1"/>
  <c r="P1117" i="1"/>
  <c r="J1118" i="1"/>
  <c r="K1118" i="1" s="1"/>
  <c r="L1118" i="1" s="1"/>
  <c r="N1118" i="1"/>
  <c r="O1118" i="1"/>
  <c r="P1118" i="1"/>
  <c r="J1119" i="1"/>
  <c r="K1119" i="1" s="1"/>
  <c r="L1119" i="1"/>
  <c r="N1119" i="1"/>
  <c r="O1119" i="1"/>
  <c r="P1119" i="1"/>
  <c r="J1120" i="1"/>
  <c r="K1120" i="1" s="1"/>
  <c r="L1120" i="1" s="1"/>
  <c r="N1120" i="1"/>
  <c r="O1120" i="1"/>
  <c r="P1120" i="1"/>
  <c r="J1121" i="1"/>
  <c r="K1121" i="1" s="1"/>
  <c r="L1121" i="1"/>
  <c r="N1121" i="1"/>
  <c r="O1121" i="1"/>
  <c r="P1121" i="1"/>
  <c r="J1122" i="1"/>
  <c r="K1122" i="1" s="1"/>
  <c r="L1122" i="1" s="1"/>
  <c r="N1122" i="1"/>
  <c r="O1122" i="1"/>
  <c r="P1122" i="1"/>
  <c r="J1123" i="1"/>
  <c r="K1123" i="1" s="1"/>
  <c r="L1123" i="1"/>
  <c r="N1123" i="1"/>
  <c r="O1123" i="1"/>
  <c r="P1123" i="1"/>
  <c r="J1124" i="1"/>
  <c r="K1124" i="1" s="1"/>
  <c r="L1124" i="1" s="1"/>
  <c r="N1124" i="1"/>
  <c r="O1124" i="1"/>
  <c r="P1124" i="1"/>
  <c r="J1125" i="1"/>
  <c r="K1125" i="1" s="1"/>
  <c r="L1125" i="1"/>
  <c r="N1125" i="1"/>
  <c r="O1125" i="1"/>
  <c r="P1125" i="1"/>
  <c r="J1126" i="1"/>
  <c r="K1126" i="1" s="1"/>
  <c r="L1126" i="1" s="1"/>
  <c r="N1126" i="1"/>
  <c r="O1126" i="1"/>
  <c r="P1126" i="1"/>
  <c r="J1127" i="1"/>
  <c r="K1127" i="1" s="1"/>
  <c r="L1127" i="1"/>
  <c r="N1127" i="1"/>
  <c r="O1127" i="1"/>
  <c r="P1127" i="1"/>
  <c r="J1128" i="1"/>
  <c r="K1128" i="1" s="1"/>
  <c r="L1128" i="1" s="1"/>
  <c r="N1128" i="1"/>
  <c r="O1128" i="1"/>
  <c r="P1128" i="1"/>
  <c r="J1129" i="1"/>
  <c r="K1129" i="1" s="1"/>
  <c r="L1129" i="1"/>
  <c r="N1129" i="1"/>
  <c r="O1129" i="1"/>
  <c r="P1129" i="1"/>
  <c r="J1130" i="1"/>
  <c r="K1130" i="1" s="1"/>
  <c r="L1130" i="1" s="1"/>
  <c r="N1130" i="1"/>
  <c r="O1130" i="1"/>
  <c r="P1130" i="1"/>
  <c r="J1131" i="1"/>
  <c r="K1131" i="1" s="1"/>
  <c r="L1131" i="1"/>
  <c r="N1131" i="1"/>
  <c r="O1131" i="1"/>
  <c r="P1131" i="1"/>
  <c r="J1132" i="1"/>
  <c r="K1132" i="1" s="1"/>
  <c r="L1132" i="1" s="1"/>
  <c r="N1132" i="1"/>
  <c r="O1132" i="1"/>
  <c r="P1132" i="1"/>
  <c r="J1133" i="1"/>
  <c r="K1133" i="1" s="1"/>
  <c r="L1133" i="1"/>
  <c r="N1133" i="1"/>
  <c r="O1133" i="1"/>
  <c r="P1133" i="1"/>
  <c r="J1134" i="1"/>
  <c r="K1134" i="1" s="1"/>
  <c r="L1134" i="1" s="1"/>
  <c r="N1134" i="1"/>
  <c r="O1134" i="1"/>
  <c r="P1134" i="1"/>
  <c r="J1135" i="1"/>
  <c r="K1135" i="1" s="1"/>
  <c r="L1135" i="1"/>
  <c r="N1135" i="1"/>
  <c r="O1135" i="1"/>
  <c r="P1135" i="1"/>
  <c r="J1136" i="1"/>
  <c r="K1136" i="1" s="1"/>
  <c r="L1136" i="1" s="1"/>
  <c r="N1136" i="1"/>
  <c r="O1136" i="1"/>
  <c r="P1136" i="1"/>
  <c r="J1137" i="1"/>
  <c r="K1137" i="1" s="1"/>
  <c r="L1137" i="1"/>
  <c r="N1137" i="1"/>
  <c r="O1137" i="1"/>
  <c r="P1137" i="1"/>
  <c r="J1138" i="1"/>
  <c r="K1138" i="1" s="1"/>
  <c r="L1138" i="1" s="1"/>
  <c r="N1138" i="1"/>
  <c r="O1138" i="1"/>
  <c r="P1138" i="1"/>
  <c r="J1139" i="1"/>
  <c r="K1139" i="1" s="1"/>
  <c r="L1139" i="1"/>
  <c r="N1139" i="1"/>
  <c r="O1139" i="1"/>
  <c r="P1139" i="1"/>
  <c r="J1140" i="1"/>
  <c r="K1140" i="1" s="1"/>
  <c r="L1140" i="1" s="1"/>
  <c r="N1140" i="1"/>
  <c r="O1140" i="1"/>
  <c r="P1140" i="1"/>
  <c r="J1141" i="1"/>
  <c r="K1141" i="1" s="1"/>
  <c r="L1141" i="1"/>
  <c r="N1141" i="1"/>
  <c r="O1141" i="1"/>
  <c r="P1141" i="1"/>
  <c r="J1142" i="1"/>
  <c r="K1142" i="1" s="1"/>
  <c r="L1142" i="1" s="1"/>
  <c r="N1142" i="1"/>
  <c r="O1142" i="1"/>
  <c r="P1142" i="1"/>
  <c r="J1143" i="1"/>
  <c r="K1143" i="1" s="1"/>
  <c r="L1143" i="1"/>
  <c r="N1143" i="1"/>
  <c r="O1143" i="1"/>
  <c r="P1143" i="1"/>
  <c r="J1144" i="1"/>
  <c r="K1144" i="1" s="1"/>
  <c r="L1144" i="1" s="1"/>
  <c r="N1144" i="1"/>
  <c r="O1144" i="1"/>
  <c r="P1144" i="1"/>
  <c r="J1145" i="1"/>
  <c r="K1145" i="1" s="1"/>
  <c r="L1145" i="1"/>
  <c r="N1145" i="1"/>
  <c r="O1145" i="1"/>
  <c r="P1145" i="1"/>
  <c r="J1146" i="1"/>
  <c r="K1146" i="1" s="1"/>
  <c r="L1146" i="1" s="1"/>
  <c r="N1146" i="1"/>
  <c r="O1146" i="1"/>
  <c r="P1146" i="1"/>
  <c r="J1147" i="1"/>
  <c r="K1147" i="1" s="1"/>
  <c r="L1147" i="1"/>
  <c r="N1147" i="1"/>
  <c r="O1147" i="1"/>
  <c r="P1147" i="1"/>
  <c r="J1148" i="1"/>
  <c r="K1148" i="1" s="1"/>
  <c r="L1148" i="1" s="1"/>
  <c r="N1148" i="1"/>
  <c r="O1148" i="1"/>
  <c r="P1148" i="1"/>
  <c r="J1149" i="1"/>
  <c r="K1149" i="1" s="1"/>
  <c r="L1149" i="1"/>
  <c r="N1149" i="1"/>
  <c r="O1149" i="1"/>
  <c r="P1149" i="1"/>
  <c r="J1150" i="1"/>
  <c r="K1150" i="1" s="1"/>
  <c r="L1150" i="1" s="1"/>
  <c r="N1150" i="1"/>
  <c r="O1150" i="1"/>
  <c r="P1150" i="1"/>
  <c r="J1151" i="1"/>
  <c r="K1151" i="1" s="1"/>
  <c r="L1151" i="1"/>
  <c r="N1151" i="1"/>
  <c r="O1151" i="1"/>
  <c r="P1151" i="1"/>
  <c r="P1152" i="1"/>
  <c r="P1153" i="1"/>
  <c r="P1154" i="1"/>
  <c r="P1155" i="1"/>
  <c r="J1156" i="1"/>
  <c r="K1156" i="1" s="1"/>
  <c r="L1156" i="1" s="1"/>
  <c r="N1156" i="1"/>
  <c r="O1156" i="1"/>
  <c r="P1156" i="1"/>
  <c r="J1157" i="1"/>
  <c r="K1157" i="1" s="1"/>
  <c r="L1157" i="1"/>
  <c r="N1157" i="1"/>
  <c r="O1157" i="1"/>
  <c r="P1157" i="1"/>
  <c r="J1158" i="1"/>
  <c r="K1158" i="1" s="1"/>
  <c r="L1158" i="1" s="1"/>
  <c r="N1158" i="1"/>
  <c r="O1158" i="1"/>
  <c r="P1158" i="1"/>
  <c r="J1159" i="1"/>
  <c r="K1159" i="1" s="1"/>
  <c r="L1159" i="1"/>
  <c r="N1159" i="1"/>
  <c r="O1159" i="1"/>
  <c r="P1159" i="1"/>
  <c r="J1160" i="1"/>
  <c r="K1160" i="1" s="1"/>
  <c r="L1160" i="1" s="1"/>
  <c r="N1160" i="1"/>
  <c r="O1160" i="1"/>
  <c r="P1160" i="1"/>
  <c r="J1161" i="1"/>
  <c r="K1161" i="1" s="1"/>
  <c r="L1161" i="1"/>
  <c r="N1161" i="1"/>
  <c r="O1161" i="1"/>
  <c r="P1161" i="1"/>
  <c r="J1162" i="1"/>
  <c r="K1162" i="1" s="1"/>
  <c r="L1162" i="1" s="1"/>
  <c r="N1162" i="1"/>
  <c r="O1162" i="1"/>
  <c r="P1162" i="1"/>
  <c r="J1163" i="1"/>
  <c r="K1163" i="1" s="1"/>
  <c r="L1163" i="1"/>
  <c r="N1163" i="1"/>
  <c r="O1163" i="1"/>
  <c r="P1163" i="1"/>
  <c r="J1164" i="1"/>
  <c r="K1164" i="1" s="1"/>
  <c r="L1164" i="1" s="1"/>
  <c r="N1164" i="1"/>
  <c r="O1164" i="1"/>
  <c r="P1164" i="1"/>
  <c r="J1165" i="1"/>
  <c r="K1165" i="1" s="1"/>
  <c r="L1165" i="1"/>
  <c r="N1165" i="1"/>
  <c r="O1165" i="1"/>
  <c r="P1165" i="1"/>
  <c r="J1166" i="1"/>
  <c r="K1166" i="1" s="1"/>
  <c r="L1166" i="1" s="1"/>
  <c r="N1166" i="1"/>
  <c r="O1166" i="1"/>
  <c r="P1166" i="1"/>
  <c r="J1167" i="1"/>
  <c r="K1167" i="1" s="1"/>
  <c r="L1167" i="1"/>
  <c r="N1167" i="1"/>
  <c r="O1167" i="1"/>
  <c r="P1167" i="1"/>
  <c r="J1168" i="1"/>
  <c r="K1168" i="1" s="1"/>
  <c r="L1168" i="1" s="1"/>
  <c r="N1168" i="1"/>
  <c r="O1168" i="1"/>
  <c r="P1168" i="1"/>
  <c r="J1169" i="1"/>
  <c r="K1169" i="1" s="1"/>
  <c r="L1169" i="1"/>
  <c r="N1169" i="1"/>
  <c r="O1169" i="1"/>
  <c r="P1169" i="1"/>
  <c r="J1170" i="1"/>
  <c r="K1170" i="1" s="1"/>
  <c r="L1170" i="1" s="1"/>
  <c r="N1170" i="1"/>
  <c r="O1170" i="1"/>
  <c r="P1170" i="1"/>
  <c r="J1171" i="1"/>
  <c r="K1171" i="1" s="1"/>
  <c r="L1171" i="1"/>
  <c r="N1171" i="1"/>
  <c r="O1171" i="1"/>
  <c r="P1171" i="1"/>
  <c r="J1172" i="1"/>
  <c r="K1172" i="1" s="1"/>
  <c r="L1172" i="1" s="1"/>
  <c r="N1172" i="1"/>
  <c r="O1172" i="1"/>
  <c r="P1172" i="1"/>
  <c r="J1173" i="1"/>
  <c r="K1173" i="1" s="1"/>
  <c r="L1173" i="1"/>
  <c r="N1173" i="1"/>
  <c r="O1173" i="1"/>
  <c r="P1173" i="1"/>
  <c r="J1174" i="1"/>
  <c r="K1174" i="1" s="1"/>
  <c r="L1174" i="1" s="1"/>
  <c r="N1174" i="1"/>
  <c r="O1174" i="1"/>
  <c r="P1174" i="1"/>
  <c r="J1175" i="1"/>
  <c r="K1175" i="1" s="1"/>
  <c r="L1175" i="1"/>
  <c r="N1175" i="1"/>
  <c r="O1175" i="1"/>
  <c r="P1175" i="1"/>
  <c r="J1176" i="1"/>
  <c r="K1176" i="1" s="1"/>
  <c r="L1176" i="1" s="1"/>
  <c r="N1176" i="1"/>
  <c r="O1176" i="1"/>
  <c r="P1176" i="1"/>
  <c r="J1177" i="1"/>
  <c r="K1177" i="1" s="1"/>
  <c r="L1177" i="1"/>
  <c r="N1177" i="1"/>
  <c r="O1177" i="1"/>
  <c r="P1177" i="1"/>
  <c r="J1178" i="1"/>
  <c r="K1178" i="1" s="1"/>
  <c r="L1178" i="1" s="1"/>
  <c r="N1178" i="1"/>
  <c r="O1178" i="1"/>
  <c r="P1178" i="1"/>
  <c r="J1179" i="1"/>
  <c r="K1179" i="1" s="1"/>
  <c r="L1179" i="1"/>
  <c r="N1179" i="1"/>
  <c r="O1179" i="1"/>
  <c r="P1179" i="1"/>
  <c r="J1180" i="1"/>
  <c r="K1180" i="1" s="1"/>
  <c r="L1180" i="1" s="1"/>
  <c r="N1180" i="1"/>
  <c r="O1180" i="1"/>
  <c r="P1180" i="1"/>
  <c r="J1181" i="1"/>
  <c r="K1181" i="1" s="1"/>
  <c r="L1181" i="1"/>
  <c r="N1181" i="1"/>
  <c r="O1181" i="1"/>
  <c r="P1181" i="1"/>
  <c r="J1182" i="1"/>
  <c r="K1182" i="1" s="1"/>
  <c r="L1182" i="1" s="1"/>
  <c r="N1182" i="1"/>
  <c r="O1182" i="1"/>
  <c r="P1182" i="1"/>
  <c r="J1183" i="1"/>
  <c r="K1183" i="1" s="1"/>
  <c r="L1183" i="1"/>
  <c r="N1183" i="1"/>
  <c r="O1183" i="1"/>
  <c r="P1183" i="1"/>
  <c r="J1184" i="1"/>
  <c r="K1184" i="1" s="1"/>
  <c r="L1184" i="1" s="1"/>
  <c r="N1184" i="1"/>
  <c r="O1184" i="1"/>
  <c r="P1184" i="1"/>
  <c r="J1185" i="1"/>
  <c r="K1185" i="1" s="1"/>
  <c r="L1185" i="1"/>
  <c r="N1185" i="1"/>
  <c r="O1185" i="1"/>
  <c r="P1185" i="1"/>
  <c r="J1186" i="1"/>
  <c r="K1186" i="1" s="1"/>
  <c r="L1186" i="1" s="1"/>
  <c r="N1186" i="1"/>
  <c r="O1186" i="1"/>
  <c r="P1186" i="1"/>
  <c r="J1187" i="1"/>
  <c r="K1187" i="1" s="1"/>
  <c r="L1187" i="1"/>
  <c r="N1187" i="1"/>
  <c r="O1187" i="1"/>
  <c r="P1187" i="1"/>
  <c r="J1188" i="1"/>
  <c r="K1188" i="1" s="1"/>
  <c r="L1188" i="1" s="1"/>
  <c r="N1188" i="1"/>
  <c r="O1188" i="1"/>
  <c r="P1188" i="1"/>
  <c r="J1189" i="1"/>
  <c r="K1189" i="1" s="1"/>
  <c r="L1189" i="1"/>
  <c r="N1189" i="1"/>
  <c r="O1189" i="1"/>
  <c r="P1189" i="1"/>
  <c r="J1190" i="1"/>
  <c r="K1190" i="1" s="1"/>
  <c r="L1190" i="1" s="1"/>
  <c r="N1190" i="1"/>
  <c r="O1190" i="1"/>
  <c r="P1190" i="1"/>
  <c r="J1191" i="1"/>
  <c r="K1191" i="1" s="1"/>
  <c r="L1191" i="1"/>
  <c r="N1191" i="1"/>
  <c r="O1191" i="1"/>
  <c r="P1191" i="1"/>
  <c r="J1192" i="1"/>
  <c r="K1192" i="1" s="1"/>
  <c r="L1192" i="1" s="1"/>
  <c r="N1192" i="1"/>
  <c r="O1192" i="1"/>
  <c r="P1192" i="1"/>
  <c r="J1193" i="1"/>
  <c r="K1193" i="1" s="1"/>
  <c r="L1193" i="1"/>
  <c r="N1193" i="1"/>
  <c r="O1193" i="1"/>
  <c r="P1193" i="1"/>
  <c r="J1194" i="1"/>
  <c r="K1194" i="1" s="1"/>
  <c r="L1194" i="1" s="1"/>
  <c r="N1194" i="1"/>
  <c r="O1194" i="1"/>
  <c r="P1194" i="1"/>
  <c r="J1195" i="1"/>
  <c r="K1195" i="1" s="1"/>
  <c r="L1195" i="1"/>
  <c r="N1195" i="1"/>
  <c r="O1195" i="1"/>
  <c r="P1195" i="1"/>
  <c r="J1196" i="1"/>
  <c r="K1196" i="1" s="1"/>
  <c r="L1196" i="1" s="1"/>
  <c r="N1196" i="1"/>
  <c r="O1196" i="1"/>
  <c r="P1196" i="1"/>
  <c r="J1197" i="1"/>
  <c r="K1197" i="1" s="1"/>
  <c r="L1197" i="1"/>
  <c r="N1197" i="1"/>
  <c r="O1197" i="1"/>
  <c r="P1197" i="1"/>
  <c r="J1198" i="1"/>
  <c r="K1198" i="1" s="1"/>
  <c r="L1198" i="1" s="1"/>
  <c r="N1198" i="1"/>
  <c r="O1198" i="1"/>
  <c r="P1198" i="1"/>
  <c r="J1199" i="1"/>
  <c r="K1199" i="1" s="1"/>
  <c r="L1199" i="1"/>
  <c r="N1199" i="1"/>
  <c r="O1199" i="1"/>
  <c r="P1199" i="1"/>
  <c r="J1200" i="1"/>
  <c r="K1200" i="1" s="1"/>
  <c r="L1200" i="1" s="1"/>
  <c r="N1200" i="1"/>
  <c r="O1200" i="1"/>
  <c r="P1200" i="1"/>
  <c r="J1201" i="1"/>
  <c r="K1201" i="1" s="1"/>
  <c r="L1201" i="1"/>
  <c r="N1201" i="1"/>
  <c r="O1201" i="1"/>
  <c r="P1201" i="1"/>
  <c r="J1202" i="1"/>
  <c r="K1202" i="1" s="1"/>
  <c r="L1202" i="1" s="1"/>
  <c r="N1202" i="1"/>
  <c r="O1202" i="1"/>
  <c r="P1202" i="1"/>
  <c r="J1203" i="1"/>
  <c r="K1203" i="1" s="1"/>
  <c r="L1203" i="1"/>
  <c r="N1203" i="1"/>
  <c r="O1203" i="1"/>
  <c r="P1203" i="1"/>
  <c r="J1204" i="1"/>
  <c r="K1204" i="1" s="1"/>
  <c r="L1204" i="1" s="1"/>
  <c r="N1204" i="1"/>
  <c r="O1204" i="1"/>
  <c r="P1204" i="1"/>
  <c r="J1205" i="1"/>
  <c r="K1205" i="1" s="1"/>
  <c r="L1205" i="1"/>
  <c r="N1205" i="1"/>
  <c r="O1205" i="1"/>
  <c r="P1205" i="1"/>
  <c r="J1206" i="1"/>
  <c r="K1206" i="1" s="1"/>
  <c r="L1206" i="1" s="1"/>
  <c r="N1206" i="1"/>
  <c r="O1206" i="1"/>
  <c r="P1206" i="1"/>
  <c r="J1207" i="1"/>
  <c r="K1207" i="1" s="1"/>
  <c r="L1207" i="1"/>
  <c r="N1207" i="1"/>
  <c r="O1207" i="1"/>
  <c r="P1207" i="1"/>
  <c r="J1208" i="1"/>
  <c r="K1208" i="1" s="1"/>
  <c r="L1208" i="1" s="1"/>
  <c r="N1208" i="1"/>
  <c r="O1208" i="1"/>
  <c r="P1208" i="1"/>
  <c r="J1209" i="1"/>
  <c r="K1209" i="1" s="1"/>
  <c r="L1209" i="1"/>
  <c r="N1209" i="1"/>
  <c r="O1209" i="1"/>
  <c r="P1209" i="1"/>
  <c r="J1210" i="1"/>
  <c r="K1210" i="1" s="1"/>
  <c r="L1210" i="1" s="1"/>
  <c r="N1210" i="1"/>
  <c r="O1210" i="1"/>
  <c r="P1210" i="1"/>
  <c r="J1211" i="1"/>
  <c r="K1211" i="1" s="1"/>
  <c r="L1211" i="1"/>
  <c r="N1211" i="1"/>
  <c r="O1211" i="1"/>
  <c r="P1211" i="1"/>
  <c r="J1212" i="1"/>
  <c r="K1212" i="1" s="1"/>
  <c r="L1212" i="1" s="1"/>
  <c r="N1212" i="1"/>
  <c r="O1212" i="1"/>
  <c r="P1212" i="1"/>
  <c r="J1213" i="1"/>
  <c r="K1213" i="1" s="1"/>
  <c r="L1213" i="1"/>
  <c r="N1213" i="1"/>
  <c r="O1213" i="1"/>
  <c r="P1213" i="1"/>
  <c r="J1214" i="1"/>
  <c r="K1214" i="1" s="1"/>
  <c r="L1214" i="1" s="1"/>
  <c r="N1214" i="1"/>
  <c r="O1214" i="1"/>
  <c r="P1214" i="1"/>
  <c r="J1215" i="1"/>
  <c r="K1215" i="1" s="1"/>
  <c r="L1215" i="1"/>
  <c r="N1215" i="1"/>
  <c r="O1215" i="1"/>
  <c r="P1215" i="1"/>
  <c r="J1216" i="1"/>
  <c r="K1216" i="1" s="1"/>
  <c r="L1216" i="1" s="1"/>
  <c r="N1216" i="1"/>
  <c r="O1216" i="1"/>
  <c r="P1216" i="1"/>
  <c r="P1217" i="1"/>
  <c r="P1218" i="1"/>
  <c r="P1219" i="1"/>
  <c r="P1220" i="1"/>
  <c r="J1221" i="1"/>
  <c r="K1221" i="1" s="1"/>
  <c r="L1221" i="1"/>
  <c r="N1221" i="1"/>
  <c r="O1221" i="1"/>
  <c r="P1221" i="1"/>
  <c r="J1222" i="1"/>
  <c r="K1222" i="1" s="1"/>
  <c r="L1222" i="1" s="1"/>
  <c r="N1222" i="1"/>
  <c r="O1222" i="1"/>
  <c r="P1222" i="1"/>
  <c r="J1223" i="1"/>
  <c r="K1223" i="1" s="1"/>
  <c r="L1223" i="1"/>
  <c r="N1223" i="1"/>
  <c r="O1223" i="1"/>
  <c r="P1223" i="1"/>
  <c r="J1224" i="1"/>
  <c r="K1224" i="1" s="1"/>
  <c r="L1224" i="1" s="1"/>
  <c r="N1224" i="1"/>
  <c r="O1224" i="1"/>
  <c r="P1224" i="1"/>
  <c r="J1225" i="1"/>
  <c r="K1225" i="1" s="1"/>
  <c r="L1225" i="1"/>
  <c r="N1225" i="1"/>
  <c r="O1225" i="1"/>
  <c r="P1225" i="1"/>
  <c r="J1226" i="1"/>
  <c r="K1226" i="1" s="1"/>
  <c r="L1226" i="1" s="1"/>
  <c r="N1226" i="1"/>
  <c r="O1226" i="1"/>
  <c r="P1226" i="1"/>
  <c r="J1227" i="1"/>
  <c r="K1227" i="1" s="1"/>
  <c r="L1227" i="1"/>
  <c r="N1227" i="1"/>
  <c r="O1227" i="1"/>
  <c r="P1227" i="1"/>
  <c r="J1228" i="1"/>
  <c r="K1228" i="1" s="1"/>
  <c r="L1228" i="1" s="1"/>
  <c r="N1228" i="1"/>
  <c r="O1228" i="1"/>
  <c r="P1228" i="1"/>
  <c r="J1229" i="1"/>
  <c r="K1229" i="1" s="1"/>
  <c r="L1229" i="1"/>
  <c r="N1229" i="1"/>
  <c r="O1229" i="1"/>
  <c r="P1229" i="1"/>
  <c r="J1230" i="1"/>
  <c r="K1230" i="1" s="1"/>
  <c r="L1230" i="1" s="1"/>
  <c r="N1230" i="1"/>
  <c r="O1230" i="1"/>
  <c r="P1230" i="1"/>
  <c r="J1231" i="1"/>
  <c r="K1231" i="1" s="1"/>
  <c r="L1231" i="1"/>
  <c r="N1231" i="1"/>
  <c r="O1231" i="1"/>
  <c r="P1231" i="1"/>
  <c r="J1232" i="1"/>
  <c r="K1232" i="1" s="1"/>
  <c r="L1232" i="1" s="1"/>
  <c r="N1232" i="1"/>
  <c r="O1232" i="1"/>
  <c r="P1232" i="1"/>
  <c r="J1233" i="1"/>
  <c r="K1233" i="1" s="1"/>
  <c r="L1233" i="1"/>
  <c r="N1233" i="1"/>
  <c r="O1233" i="1"/>
  <c r="P1233" i="1"/>
  <c r="J1234" i="1"/>
  <c r="K1234" i="1" s="1"/>
  <c r="L1234" i="1" s="1"/>
  <c r="N1234" i="1"/>
  <c r="O1234" i="1"/>
  <c r="P1234" i="1"/>
  <c r="J1235" i="1"/>
  <c r="K1235" i="1" s="1"/>
  <c r="L1235" i="1"/>
  <c r="N1235" i="1"/>
  <c r="O1235" i="1"/>
  <c r="P1235" i="1"/>
  <c r="J1236" i="1"/>
  <c r="K1236" i="1" s="1"/>
  <c r="L1236" i="1" s="1"/>
  <c r="N1236" i="1"/>
  <c r="O1236" i="1"/>
  <c r="P1236" i="1"/>
  <c r="J1237" i="1"/>
  <c r="K1237" i="1" s="1"/>
  <c r="L1237" i="1"/>
  <c r="N1237" i="1"/>
  <c r="O1237" i="1"/>
  <c r="P1237" i="1"/>
  <c r="J1238" i="1"/>
  <c r="K1238" i="1" s="1"/>
  <c r="L1238" i="1" s="1"/>
  <c r="N1238" i="1"/>
  <c r="O1238" i="1"/>
  <c r="P1238" i="1"/>
  <c r="J1239" i="1"/>
  <c r="K1239" i="1" s="1"/>
  <c r="L1239" i="1"/>
  <c r="N1239" i="1"/>
  <c r="O1239" i="1"/>
  <c r="P1239" i="1"/>
  <c r="J1240" i="1"/>
  <c r="K1240" i="1" s="1"/>
  <c r="L1240" i="1" s="1"/>
  <c r="N1240" i="1"/>
  <c r="O1240" i="1"/>
  <c r="P1240" i="1"/>
  <c r="J1241" i="1"/>
  <c r="K1241" i="1" s="1"/>
  <c r="L1241" i="1"/>
  <c r="N1241" i="1"/>
  <c r="O1241" i="1"/>
  <c r="P1241" i="1"/>
  <c r="J1242" i="1"/>
  <c r="K1242" i="1" s="1"/>
  <c r="L1242" i="1" s="1"/>
  <c r="N1242" i="1"/>
  <c r="O1242" i="1"/>
  <c r="P1242" i="1"/>
  <c r="J1243" i="1"/>
  <c r="K1243" i="1" s="1"/>
  <c r="L1243" i="1"/>
  <c r="N1243" i="1"/>
  <c r="O1243" i="1"/>
  <c r="P1243" i="1"/>
  <c r="J1244" i="1"/>
  <c r="K1244" i="1" s="1"/>
  <c r="L1244" i="1" s="1"/>
  <c r="N1244" i="1"/>
  <c r="O1244" i="1"/>
  <c r="P1244" i="1"/>
  <c r="J1245" i="1"/>
  <c r="K1245" i="1" s="1"/>
  <c r="L1245" i="1"/>
  <c r="N1245" i="1"/>
  <c r="O1245" i="1"/>
  <c r="P1245" i="1"/>
  <c r="J1246" i="1"/>
  <c r="K1246" i="1" s="1"/>
  <c r="L1246" i="1" s="1"/>
  <c r="N1246" i="1"/>
  <c r="O1246" i="1"/>
  <c r="P1246" i="1"/>
  <c r="J1247" i="1"/>
  <c r="K1247" i="1" s="1"/>
  <c r="L1247" i="1"/>
  <c r="N1247" i="1"/>
  <c r="O1247" i="1"/>
  <c r="P1247" i="1"/>
  <c r="J1248" i="1"/>
  <c r="K1248" i="1" s="1"/>
  <c r="L1248" i="1" s="1"/>
  <c r="N1248" i="1"/>
  <c r="O1248" i="1"/>
  <c r="P1248" i="1"/>
  <c r="J1249" i="1"/>
  <c r="K1249" i="1" s="1"/>
  <c r="L1249" i="1"/>
  <c r="N1249" i="1"/>
  <c r="O1249" i="1"/>
  <c r="P1249" i="1"/>
  <c r="J1250" i="1"/>
  <c r="K1250" i="1" s="1"/>
  <c r="L1250" i="1" s="1"/>
  <c r="N1250" i="1"/>
  <c r="O1250" i="1"/>
  <c r="P1250" i="1"/>
  <c r="J1251" i="1"/>
  <c r="K1251" i="1" s="1"/>
  <c r="L1251" i="1"/>
  <c r="N1251" i="1"/>
  <c r="O1251" i="1"/>
  <c r="P1251" i="1"/>
  <c r="J1252" i="1"/>
  <c r="K1252" i="1" s="1"/>
  <c r="L1252" i="1" s="1"/>
  <c r="N1252" i="1"/>
  <c r="O1252" i="1"/>
  <c r="P1252" i="1"/>
  <c r="J1253" i="1"/>
  <c r="K1253" i="1" s="1"/>
  <c r="L1253" i="1"/>
  <c r="N1253" i="1"/>
  <c r="O1253" i="1"/>
  <c r="P1253" i="1"/>
  <c r="J1254" i="1"/>
  <c r="K1254" i="1" s="1"/>
  <c r="L1254" i="1" s="1"/>
  <c r="N1254" i="1"/>
  <c r="O1254" i="1"/>
  <c r="P1254" i="1"/>
  <c r="J1255" i="1"/>
  <c r="K1255" i="1" s="1"/>
  <c r="L1255" i="1"/>
  <c r="N1255" i="1"/>
  <c r="O1255" i="1"/>
  <c r="P1255" i="1"/>
  <c r="J1256" i="1"/>
  <c r="K1256" i="1" s="1"/>
  <c r="L1256" i="1" s="1"/>
  <c r="N1256" i="1"/>
  <c r="O1256" i="1"/>
  <c r="P1256" i="1"/>
  <c r="J1257" i="1"/>
  <c r="K1257" i="1" s="1"/>
  <c r="L1257" i="1"/>
  <c r="N1257" i="1"/>
  <c r="O1257" i="1"/>
  <c r="P1257" i="1"/>
  <c r="J1258" i="1"/>
  <c r="K1258" i="1" s="1"/>
  <c r="L1258" i="1" s="1"/>
  <c r="N1258" i="1"/>
  <c r="O1258" i="1"/>
  <c r="P1258" i="1"/>
  <c r="J1259" i="1"/>
  <c r="K1259" i="1" s="1"/>
  <c r="L1259" i="1"/>
  <c r="N1259" i="1"/>
  <c r="O1259" i="1"/>
  <c r="P1259" i="1"/>
  <c r="J1260" i="1"/>
  <c r="K1260" i="1" s="1"/>
  <c r="L1260" i="1" s="1"/>
  <c r="N1260" i="1"/>
  <c r="O1260" i="1"/>
  <c r="P1260" i="1"/>
  <c r="J1261" i="1"/>
  <c r="K1261" i="1" s="1"/>
  <c r="L1261" i="1"/>
  <c r="N1261" i="1"/>
  <c r="O1261" i="1"/>
  <c r="P1261" i="1"/>
  <c r="J1262" i="1"/>
  <c r="K1262" i="1" s="1"/>
  <c r="L1262" i="1" s="1"/>
  <c r="N1262" i="1"/>
  <c r="O1262" i="1"/>
  <c r="P1262" i="1"/>
  <c r="J1263" i="1"/>
  <c r="K1263" i="1" s="1"/>
  <c r="L1263" i="1"/>
  <c r="N1263" i="1"/>
  <c r="O1263" i="1"/>
  <c r="P1263" i="1"/>
  <c r="J1264" i="1"/>
  <c r="K1264" i="1" s="1"/>
  <c r="L1264" i="1" s="1"/>
  <c r="N1264" i="1"/>
  <c r="O1264" i="1"/>
  <c r="P1264" i="1"/>
  <c r="J1265" i="1"/>
  <c r="K1265" i="1" s="1"/>
  <c r="L1265" i="1"/>
  <c r="N1265" i="1"/>
  <c r="O1265" i="1"/>
  <c r="P1265" i="1"/>
  <c r="P1266" i="1"/>
  <c r="P1267" i="1"/>
  <c r="P1268" i="1"/>
  <c r="P1269" i="1"/>
  <c r="P1270" i="1"/>
  <c r="J1271" i="1"/>
  <c r="K1271" i="1" s="1"/>
  <c r="L1271" i="1"/>
  <c r="N1271" i="1"/>
  <c r="O1271" i="1"/>
  <c r="P1271" i="1"/>
  <c r="J1272" i="1"/>
  <c r="K1272" i="1" s="1"/>
  <c r="L1272" i="1" s="1"/>
  <c r="N1272" i="1"/>
  <c r="O1272" i="1"/>
  <c r="P1272" i="1"/>
  <c r="J1273" i="1"/>
  <c r="K1273" i="1" s="1"/>
  <c r="L1273" i="1"/>
  <c r="N1273" i="1"/>
  <c r="O1273" i="1"/>
  <c r="P1273" i="1"/>
  <c r="J1274" i="1"/>
  <c r="K1274" i="1" s="1"/>
  <c r="L1274" i="1" s="1"/>
  <c r="N1274" i="1"/>
  <c r="O1274" i="1"/>
  <c r="P1274" i="1"/>
  <c r="J1275" i="1"/>
  <c r="K1275" i="1" s="1"/>
  <c r="L1275" i="1"/>
  <c r="N1275" i="1"/>
  <c r="O1275" i="1"/>
  <c r="P1275" i="1"/>
  <c r="J1276" i="1"/>
  <c r="K1276" i="1" s="1"/>
  <c r="L1276" i="1" s="1"/>
  <c r="N1276" i="1"/>
  <c r="O1276" i="1"/>
  <c r="P1276" i="1"/>
  <c r="J1277" i="1"/>
  <c r="K1277" i="1" s="1"/>
  <c r="L1277" i="1"/>
  <c r="N1277" i="1"/>
  <c r="O1277" i="1"/>
  <c r="P1277" i="1"/>
  <c r="J1278" i="1"/>
  <c r="K1278" i="1" s="1"/>
  <c r="L1278" i="1" s="1"/>
  <c r="N1278" i="1"/>
  <c r="O1278" i="1"/>
  <c r="P1278" i="1"/>
  <c r="J1279" i="1"/>
  <c r="K1279" i="1" s="1"/>
  <c r="L1279" i="1"/>
  <c r="N1279" i="1"/>
  <c r="O1279" i="1"/>
  <c r="P1279" i="1"/>
  <c r="J1280" i="1"/>
  <c r="K1280" i="1" s="1"/>
  <c r="L1280" i="1" s="1"/>
  <c r="N1280" i="1"/>
  <c r="O1280" i="1"/>
  <c r="P1280" i="1"/>
  <c r="J1281" i="1"/>
  <c r="K1281" i="1" s="1"/>
  <c r="L1281" i="1"/>
  <c r="N1281" i="1"/>
  <c r="O1281" i="1"/>
  <c r="P1281" i="1"/>
  <c r="J1282" i="1"/>
  <c r="K1282" i="1" s="1"/>
  <c r="L1282" i="1" s="1"/>
  <c r="N1282" i="1"/>
  <c r="O1282" i="1"/>
  <c r="P1282" i="1"/>
  <c r="J1283" i="1"/>
  <c r="K1283" i="1" s="1"/>
  <c r="L1283" i="1" s="1"/>
  <c r="N1283" i="1"/>
  <c r="O1283" i="1"/>
  <c r="P1283" i="1"/>
  <c r="J1284" i="1"/>
  <c r="K1284" i="1" s="1"/>
  <c r="L1284" i="1" s="1"/>
  <c r="N1284" i="1"/>
  <c r="O1284" i="1"/>
  <c r="P1284" i="1"/>
  <c r="J1285" i="1"/>
  <c r="K1285" i="1" s="1"/>
  <c r="L1285" i="1" s="1"/>
  <c r="N1285" i="1"/>
  <c r="O1285" i="1"/>
  <c r="P1285" i="1"/>
  <c r="J1286" i="1"/>
  <c r="K1286" i="1" s="1"/>
  <c r="L1286" i="1" s="1"/>
  <c r="N1286" i="1"/>
  <c r="O1286" i="1"/>
  <c r="P1286" i="1"/>
  <c r="J1287" i="1"/>
  <c r="K1287" i="1" s="1"/>
  <c r="L1287" i="1"/>
  <c r="N1287" i="1"/>
  <c r="O1287" i="1"/>
  <c r="P1287" i="1"/>
  <c r="J1288" i="1"/>
  <c r="K1288" i="1" s="1"/>
  <c r="L1288" i="1" s="1"/>
  <c r="N1288" i="1"/>
  <c r="O1288" i="1"/>
  <c r="P1288" i="1"/>
  <c r="J1289" i="1"/>
  <c r="K1289" i="1" s="1"/>
  <c r="L1289" i="1"/>
  <c r="N1289" i="1"/>
  <c r="O1289" i="1"/>
  <c r="P1289" i="1"/>
  <c r="J1290" i="1"/>
  <c r="K1290" i="1" s="1"/>
  <c r="L1290" i="1" s="1"/>
  <c r="N1290" i="1"/>
  <c r="O1290" i="1"/>
  <c r="P1290" i="1"/>
  <c r="J1291" i="1"/>
  <c r="K1291" i="1" s="1"/>
  <c r="L1291" i="1" s="1"/>
  <c r="N1291" i="1"/>
  <c r="O1291" i="1"/>
  <c r="P1291" i="1"/>
  <c r="J1292" i="1"/>
  <c r="K1292" i="1" s="1"/>
  <c r="L1292" i="1" s="1"/>
  <c r="N1292" i="1"/>
  <c r="O1292" i="1"/>
  <c r="P1292" i="1"/>
  <c r="J1293" i="1"/>
  <c r="K1293" i="1" s="1"/>
  <c r="L1293" i="1" s="1"/>
  <c r="N1293" i="1"/>
  <c r="O1293" i="1"/>
  <c r="P1293" i="1"/>
  <c r="J1294" i="1"/>
  <c r="K1294" i="1" s="1"/>
  <c r="L1294" i="1" s="1"/>
  <c r="N1294" i="1"/>
  <c r="O1294" i="1"/>
  <c r="P1294" i="1"/>
  <c r="J1295" i="1"/>
  <c r="K1295" i="1" s="1"/>
  <c r="L1295" i="1"/>
  <c r="N1295" i="1"/>
  <c r="O1295" i="1"/>
  <c r="P1295" i="1"/>
  <c r="J1296" i="1"/>
  <c r="K1296" i="1" s="1"/>
  <c r="L1296" i="1" s="1"/>
  <c r="N1296" i="1"/>
  <c r="O1296" i="1"/>
  <c r="P1296" i="1"/>
  <c r="J1297" i="1"/>
  <c r="K1297" i="1" s="1"/>
  <c r="L1297" i="1"/>
  <c r="N1297" i="1"/>
  <c r="O1297" i="1"/>
  <c r="P1297" i="1"/>
  <c r="J1298" i="1"/>
  <c r="K1298" i="1" s="1"/>
  <c r="L1298" i="1" s="1"/>
  <c r="N1298" i="1"/>
  <c r="O1298" i="1"/>
  <c r="P1298" i="1"/>
  <c r="J1299" i="1"/>
  <c r="K1299" i="1" s="1"/>
  <c r="L1299" i="1" s="1"/>
  <c r="N1299" i="1"/>
  <c r="O1299" i="1"/>
  <c r="P1299" i="1"/>
  <c r="J1300" i="1"/>
  <c r="K1300" i="1" s="1"/>
  <c r="L1300" i="1" s="1"/>
  <c r="N1300" i="1"/>
  <c r="O1300" i="1"/>
  <c r="P1300" i="1"/>
  <c r="J1301" i="1"/>
  <c r="K1301" i="1" s="1"/>
  <c r="L1301" i="1" s="1"/>
  <c r="N1301" i="1"/>
  <c r="O1301" i="1"/>
  <c r="P1301" i="1"/>
  <c r="J1302" i="1"/>
  <c r="K1302" i="1" s="1"/>
  <c r="L1302" i="1" s="1"/>
  <c r="N1302" i="1"/>
  <c r="O1302" i="1"/>
  <c r="P1302" i="1"/>
  <c r="J1303" i="1"/>
  <c r="K1303" i="1" s="1"/>
  <c r="L1303" i="1"/>
  <c r="N1303" i="1"/>
  <c r="O1303" i="1"/>
  <c r="P1303" i="1"/>
  <c r="J1304" i="1"/>
  <c r="K1304" i="1" s="1"/>
  <c r="L1304" i="1" s="1"/>
  <c r="N1304" i="1"/>
  <c r="O1304" i="1"/>
  <c r="P1304" i="1"/>
  <c r="J1305" i="1"/>
  <c r="K1305" i="1" s="1"/>
  <c r="L1305" i="1"/>
  <c r="N1305" i="1"/>
  <c r="O1305" i="1"/>
  <c r="P1305" i="1"/>
  <c r="J1306" i="1"/>
  <c r="K1306" i="1" s="1"/>
  <c r="L1306" i="1" s="1"/>
  <c r="N1306" i="1"/>
  <c r="O1306" i="1"/>
  <c r="P1306" i="1"/>
  <c r="J1307" i="1"/>
  <c r="K1307" i="1" s="1"/>
  <c r="L1307" i="1" s="1"/>
  <c r="N1307" i="1"/>
  <c r="O1307" i="1"/>
  <c r="P1307" i="1"/>
  <c r="J1308" i="1"/>
  <c r="K1308" i="1" s="1"/>
  <c r="L1308" i="1" s="1"/>
  <c r="N1308" i="1"/>
  <c r="O1308" i="1"/>
  <c r="P1308" i="1"/>
  <c r="J1309" i="1"/>
  <c r="K1309" i="1" s="1"/>
  <c r="L1309" i="1" s="1"/>
  <c r="N1309" i="1"/>
  <c r="O1309" i="1"/>
  <c r="P1309" i="1"/>
  <c r="J1310" i="1"/>
  <c r="K1310" i="1" s="1"/>
  <c r="L1310" i="1" s="1"/>
  <c r="N1310" i="1"/>
  <c r="O1310" i="1"/>
  <c r="P1310" i="1"/>
  <c r="J1311" i="1"/>
  <c r="K1311" i="1" s="1"/>
  <c r="L1311" i="1"/>
  <c r="N1311" i="1"/>
  <c r="O1311" i="1"/>
  <c r="P1311" i="1"/>
  <c r="J1312" i="1"/>
  <c r="K1312" i="1" s="1"/>
  <c r="L1312" i="1" s="1"/>
  <c r="N1312" i="1"/>
  <c r="O1312" i="1"/>
  <c r="P1312" i="1"/>
  <c r="J1313" i="1"/>
  <c r="K1313" i="1" s="1"/>
  <c r="L1313" i="1"/>
  <c r="N1313" i="1"/>
  <c r="O1313" i="1"/>
  <c r="P1313" i="1"/>
  <c r="J1314" i="1"/>
  <c r="K1314" i="1" s="1"/>
  <c r="L1314" i="1" s="1"/>
  <c r="N1314" i="1"/>
  <c r="O1314" i="1"/>
  <c r="P1314" i="1"/>
  <c r="J1315" i="1"/>
  <c r="K1315" i="1" s="1"/>
  <c r="L1315" i="1" s="1"/>
  <c r="N1315" i="1"/>
  <c r="O1315" i="1"/>
  <c r="P1315" i="1"/>
  <c r="J1316" i="1"/>
  <c r="K1316" i="1" s="1"/>
  <c r="L1316" i="1" s="1"/>
  <c r="N1316" i="1"/>
  <c r="O1316" i="1"/>
  <c r="P1316" i="1"/>
  <c r="J1317" i="1"/>
  <c r="K1317" i="1" s="1"/>
  <c r="L1317" i="1" s="1"/>
  <c r="N1317" i="1"/>
  <c r="O1317" i="1"/>
  <c r="P1317" i="1"/>
  <c r="J1318" i="1"/>
  <c r="K1318" i="1" s="1"/>
  <c r="L1318" i="1" s="1"/>
  <c r="N1318" i="1"/>
  <c r="O1318" i="1"/>
  <c r="P1318" i="1"/>
  <c r="J1319" i="1"/>
  <c r="K1319" i="1" s="1"/>
  <c r="L1319" i="1"/>
  <c r="N1319" i="1"/>
  <c r="O1319" i="1"/>
  <c r="P1319" i="1"/>
  <c r="J1320" i="1"/>
  <c r="K1320" i="1" s="1"/>
  <c r="L1320" i="1" s="1"/>
  <c r="N1320" i="1"/>
  <c r="O1320" i="1"/>
  <c r="P1320" i="1"/>
  <c r="J1321" i="1"/>
  <c r="K1321" i="1" s="1"/>
  <c r="L1321" i="1"/>
  <c r="N1321" i="1"/>
  <c r="O1321" i="1"/>
  <c r="P1321" i="1"/>
  <c r="J1322" i="1"/>
  <c r="K1322" i="1" s="1"/>
  <c r="L1322" i="1" s="1"/>
  <c r="N1322" i="1"/>
  <c r="O1322" i="1"/>
  <c r="P1322" i="1"/>
  <c r="J1323" i="1"/>
  <c r="K1323" i="1" s="1"/>
  <c r="L1323" i="1" s="1"/>
  <c r="N1323" i="1"/>
  <c r="O1323" i="1"/>
  <c r="P1323" i="1"/>
  <c r="J1324" i="1"/>
  <c r="K1324" i="1" s="1"/>
  <c r="L1324" i="1" s="1"/>
  <c r="N1324" i="1"/>
  <c r="O1324" i="1"/>
  <c r="P1324" i="1"/>
  <c r="J1325" i="1"/>
  <c r="K1325" i="1" s="1"/>
  <c r="L1325" i="1" s="1"/>
  <c r="N1325" i="1"/>
  <c r="O1325" i="1"/>
  <c r="P1325" i="1"/>
  <c r="J1326" i="1"/>
  <c r="K1326" i="1" s="1"/>
  <c r="L1326" i="1" s="1"/>
  <c r="N1326" i="1"/>
  <c r="O1326" i="1"/>
  <c r="P1326" i="1"/>
  <c r="J1327" i="1"/>
  <c r="K1327" i="1" s="1"/>
  <c r="L1327" i="1"/>
  <c r="N1327" i="1"/>
  <c r="O1327" i="1"/>
  <c r="P1327" i="1"/>
  <c r="J1328" i="1"/>
  <c r="K1328" i="1" s="1"/>
  <c r="L1328" i="1" s="1"/>
  <c r="N1328" i="1"/>
  <c r="O1328" i="1"/>
  <c r="P1328" i="1"/>
  <c r="J1329" i="1"/>
  <c r="K1329" i="1" s="1"/>
  <c r="L1329" i="1"/>
  <c r="N1329" i="1"/>
  <c r="O1329" i="1"/>
  <c r="P1329" i="1"/>
  <c r="J1330" i="1"/>
  <c r="K1330" i="1" s="1"/>
  <c r="L1330" i="1" s="1"/>
  <c r="N1330" i="1"/>
  <c r="O1330" i="1"/>
  <c r="P1330" i="1"/>
  <c r="J1331" i="1"/>
  <c r="K1331" i="1" s="1"/>
  <c r="L1331" i="1" s="1"/>
  <c r="N1331" i="1"/>
  <c r="O1331" i="1"/>
  <c r="P1331" i="1"/>
  <c r="J1332" i="1"/>
  <c r="K1332" i="1" s="1"/>
  <c r="L1332" i="1" s="1"/>
  <c r="N1332" i="1"/>
  <c r="O1332" i="1"/>
  <c r="P1332" i="1"/>
  <c r="J1333" i="1"/>
  <c r="K1333" i="1" s="1"/>
  <c r="L1333" i="1" s="1"/>
  <c r="N1333" i="1"/>
  <c r="O1333" i="1"/>
  <c r="P1333" i="1"/>
  <c r="J1334" i="1"/>
  <c r="K1334" i="1" s="1"/>
  <c r="L1334" i="1" s="1"/>
  <c r="N1334" i="1"/>
  <c r="O1334" i="1"/>
  <c r="P1334" i="1"/>
  <c r="J1335" i="1"/>
  <c r="K1335" i="1" s="1"/>
  <c r="L1335" i="1"/>
  <c r="N1335" i="1"/>
  <c r="O1335" i="1"/>
  <c r="P1335" i="1"/>
  <c r="J1336" i="1"/>
  <c r="K1336" i="1" s="1"/>
  <c r="L1336" i="1" s="1"/>
  <c r="N1336" i="1"/>
  <c r="O1336" i="1"/>
  <c r="P1336" i="1"/>
  <c r="J1337" i="1"/>
  <c r="K1337" i="1" s="1"/>
  <c r="L1337" i="1"/>
  <c r="N1337" i="1"/>
  <c r="O1337" i="1"/>
  <c r="P1337" i="1"/>
  <c r="J1338" i="1"/>
  <c r="K1338" i="1" s="1"/>
  <c r="L1338" i="1" s="1"/>
  <c r="N1338" i="1"/>
  <c r="O1338" i="1"/>
  <c r="P1338" i="1"/>
  <c r="J1339" i="1"/>
  <c r="K1339" i="1" s="1"/>
  <c r="L1339" i="1" s="1"/>
  <c r="N1339" i="1"/>
  <c r="O1339" i="1"/>
  <c r="P1339" i="1"/>
  <c r="J1340" i="1"/>
  <c r="K1340" i="1" s="1"/>
  <c r="L1340" i="1" s="1"/>
  <c r="N1340" i="1"/>
  <c r="O1340" i="1"/>
  <c r="P1340" i="1"/>
  <c r="P1341" i="1"/>
  <c r="P1342" i="1"/>
  <c r="P1343" i="1"/>
  <c r="P1344" i="1"/>
  <c r="J1345" i="1"/>
  <c r="K1345" i="1" s="1"/>
  <c r="L1345" i="1"/>
  <c r="N1345" i="1"/>
  <c r="O1345" i="1"/>
  <c r="P1345" i="1"/>
  <c r="J1346" i="1"/>
  <c r="K1346" i="1" s="1"/>
  <c r="L1346" i="1" s="1"/>
  <c r="N1346" i="1"/>
  <c r="O1346" i="1"/>
  <c r="P1346" i="1"/>
  <c r="J1347" i="1"/>
  <c r="K1347" i="1" s="1"/>
  <c r="L1347" i="1" s="1"/>
  <c r="N1347" i="1"/>
  <c r="O1347" i="1"/>
  <c r="P1347" i="1"/>
  <c r="J1348" i="1"/>
  <c r="K1348" i="1" s="1"/>
  <c r="L1348" i="1" s="1"/>
  <c r="N1348" i="1"/>
  <c r="O1348" i="1"/>
  <c r="P1348" i="1"/>
  <c r="J1349" i="1"/>
  <c r="K1349" i="1" s="1"/>
  <c r="L1349" i="1" s="1"/>
  <c r="N1349" i="1"/>
  <c r="O1349" i="1"/>
  <c r="P1349" i="1"/>
  <c r="J1350" i="1"/>
  <c r="K1350" i="1" s="1"/>
  <c r="L1350" i="1" s="1"/>
  <c r="N1350" i="1"/>
  <c r="O1350" i="1"/>
  <c r="P1350" i="1"/>
  <c r="J1351" i="1"/>
  <c r="K1351" i="1" s="1"/>
  <c r="L1351" i="1"/>
  <c r="N1351" i="1"/>
  <c r="O1351" i="1"/>
  <c r="P1351" i="1"/>
  <c r="J1352" i="1"/>
  <c r="K1352" i="1" s="1"/>
  <c r="L1352" i="1" s="1"/>
  <c r="N1352" i="1"/>
  <c r="O1352" i="1"/>
  <c r="P1352" i="1"/>
  <c r="J1353" i="1"/>
  <c r="K1353" i="1" s="1"/>
  <c r="L1353" i="1"/>
  <c r="N1353" i="1"/>
  <c r="O1353" i="1"/>
  <c r="P1353" i="1"/>
  <c r="J1354" i="1"/>
  <c r="K1354" i="1" s="1"/>
  <c r="L1354" i="1" s="1"/>
  <c r="N1354" i="1"/>
  <c r="O1354" i="1"/>
  <c r="P1354" i="1"/>
  <c r="J1355" i="1"/>
  <c r="K1355" i="1" s="1"/>
  <c r="L1355" i="1" s="1"/>
  <c r="N1355" i="1"/>
  <c r="O1355" i="1"/>
  <c r="P1355" i="1"/>
  <c r="J1356" i="1"/>
  <c r="K1356" i="1" s="1"/>
  <c r="L1356" i="1" s="1"/>
  <c r="N1356" i="1"/>
  <c r="O1356" i="1"/>
  <c r="P1356" i="1"/>
  <c r="J1357" i="1"/>
  <c r="K1357" i="1" s="1"/>
  <c r="L1357" i="1" s="1"/>
  <c r="N1357" i="1"/>
  <c r="O1357" i="1"/>
  <c r="P1357" i="1"/>
  <c r="J1358" i="1"/>
  <c r="K1358" i="1" s="1"/>
  <c r="L1358" i="1" s="1"/>
  <c r="N1358" i="1"/>
  <c r="O1358" i="1"/>
  <c r="P1358" i="1"/>
  <c r="J1359" i="1"/>
  <c r="K1359" i="1" s="1"/>
  <c r="L1359" i="1"/>
  <c r="N1359" i="1"/>
  <c r="O1359" i="1"/>
  <c r="P1359" i="1"/>
  <c r="J1360" i="1"/>
  <c r="K1360" i="1" s="1"/>
  <c r="L1360" i="1" s="1"/>
  <c r="N1360" i="1"/>
  <c r="O1360" i="1"/>
  <c r="P1360" i="1"/>
  <c r="J1361" i="1"/>
  <c r="K1361" i="1" s="1"/>
  <c r="L1361" i="1"/>
  <c r="N1361" i="1"/>
  <c r="O1361" i="1"/>
  <c r="P1361" i="1"/>
  <c r="J1362" i="1"/>
  <c r="K1362" i="1" s="1"/>
  <c r="L1362" i="1" s="1"/>
  <c r="N1362" i="1"/>
  <c r="O1362" i="1"/>
  <c r="P1362" i="1"/>
  <c r="J1363" i="1"/>
  <c r="K1363" i="1" s="1"/>
  <c r="L1363" i="1" s="1"/>
  <c r="N1363" i="1"/>
  <c r="O1363" i="1"/>
  <c r="P1363" i="1"/>
  <c r="J1364" i="1"/>
  <c r="K1364" i="1" s="1"/>
  <c r="L1364" i="1" s="1"/>
  <c r="N1364" i="1"/>
  <c r="O1364" i="1"/>
  <c r="P1364" i="1"/>
  <c r="J1365" i="1"/>
  <c r="K1365" i="1" s="1"/>
  <c r="L1365" i="1" s="1"/>
  <c r="N1365" i="1"/>
  <c r="O1365" i="1"/>
  <c r="P1365" i="1"/>
  <c r="J1366" i="1"/>
  <c r="K1366" i="1" s="1"/>
  <c r="L1366" i="1" s="1"/>
  <c r="N1366" i="1"/>
  <c r="O1366" i="1"/>
  <c r="P1366" i="1"/>
  <c r="J1367" i="1"/>
  <c r="K1367" i="1" s="1"/>
  <c r="L1367" i="1"/>
  <c r="N1367" i="1"/>
  <c r="O1367" i="1"/>
  <c r="P1367" i="1"/>
  <c r="J1368" i="1"/>
  <c r="K1368" i="1" s="1"/>
  <c r="L1368" i="1" s="1"/>
  <c r="N1368" i="1"/>
  <c r="O1368" i="1"/>
  <c r="P1368" i="1"/>
  <c r="J1369" i="1"/>
  <c r="K1369" i="1" s="1"/>
  <c r="L1369" i="1"/>
  <c r="N1369" i="1"/>
  <c r="O1369" i="1"/>
  <c r="P1369" i="1"/>
  <c r="J1370" i="1"/>
  <c r="K1370" i="1" s="1"/>
  <c r="L1370" i="1" s="1"/>
  <c r="N1370" i="1"/>
  <c r="O1370" i="1"/>
  <c r="P1370" i="1"/>
  <c r="J1371" i="1"/>
  <c r="K1371" i="1" s="1"/>
  <c r="L1371" i="1" s="1"/>
  <c r="N1371" i="1"/>
  <c r="O1371" i="1"/>
  <c r="P1371" i="1"/>
  <c r="J1372" i="1"/>
  <c r="K1372" i="1" s="1"/>
  <c r="L1372" i="1" s="1"/>
  <c r="N1372" i="1"/>
  <c r="O1372" i="1"/>
  <c r="P1372" i="1"/>
  <c r="J1373" i="1"/>
  <c r="K1373" i="1" s="1"/>
  <c r="L1373" i="1" s="1"/>
  <c r="N1373" i="1"/>
  <c r="O1373" i="1"/>
  <c r="P1373" i="1"/>
  <c r="J1374" i="1"/>
  <c r="K1374" i="1" s="1"/>
  <c r="L1374" i="1" s="1"/>
  <c r="N1374" i="1"/>
  <c r="O1374" i="1"/>
  <c r="P1374" i="1"/>
  <c r="J1375" i="1"/>
  <c r="K1375" i="1" s="1"/>
  <c r="L1375" i="1"/>
  <c r="N1375" i="1"/>
  <c r="O1375" i="1"/>
  <c r="P1375" i="1"/>
  <c r="J1376" i="1"/>
  <c r="K1376" i="1" s="1"/>
  <c r="L1376" i="1" s="1"/>
  <c r="N1376" i="1"/>
  <c r="O1376" i="1"/>
  <c r="P1376" i="1"/>
  <c r="J1377" i="1"/>
  <c r="K1377" i="1" s="1"/>
  <c r="L1377" i="1"/>
  <c r="N1377" i="1"/>
  <c r="O1377" i="1"/>
  <c r="P1377" i="1"/>
  <c r="J1378" i="1"/>
  <c r="K1378" i="1" s="1"/>
  <c r="L1378" i="1" s="1"/>
  <c r="N1378" i="1"/>
  <c r="O1378" i="1"/>
  <c r="P1378" i="1"/>
  <c r="J1379" i="1"/>
  <c r="K1379" i="1" s="1"/>
  <c r="L1379" i="1" s="1"/>
  <c r="N1379" i="1"/>
  <c r="O1379" i="1"/>
  <c r="P1379" i="1"/>
  <c r="J1380" i="1"/>
  <c r="K1380" i="1" s="1"/>
  <c r="L1380" i="1" s="1"/>
  <c r="N1380" i="1"/>
  <c r="O1380" i="1"/>
  <c r="P1380" i="1"/>
  <c r="J1381" i="1"/>
  <c r="K1381" i="1" s="1"/>
  <c r="L1381" i="1" s="1"/>
  <c r="N1381" i="1"/>
  <c r="O1381" i="1"/>
  <c r="P1381" i="1"/>
  <c r="J1382" i="1"/>
  <c r="K1382" i="1" s="1"/>
  <c r="L1382" i="1" s="1"/>
  <c r="N1382" i="1"/>
  <c r="O1382" i="1"/>
  <c r="P1382" i="1"/>
  <c r="J1383" i="1"/>
  <c r="K1383" i="1" s="1"/>
  <c r="L1383" i="1"/>
  <c r="N1383" i="1"/>
  <c r="O1383" i="1"/>
  <c r="P1383" i="1"/>
  <c r="J1384" i="1"/>
  <c r="K1384" i="1" s="1"/>
  <c r="L1384" i="1" s="1"/>
  <c r="N1384" i="1"/>
  <c r="O1384" i="1"/>
  <c r="P1384" i="1"/>
  <c r="J1385" i="1"/>
  <c r="K1385" i="1" s="1"/>
  <c r="L1385" i="1"/>
  <c r="N1385" i="1"/>
  <c r="O1385" i="1"/>
  <c r="P1385" i="1"/>
  <c r="J1386" i="1"/>
  <c r="K1386" i="1" s="1"/>
  <c r="L1386" i="1" s="1"/>
  <c r="N1386" i="1"/>
  <c r="O1386" i="1"/>
  <c r="P1386" i="1"/>
  <c r="J1387" i="1"/>
  <c r="K1387" i="1" s="1"/>
  <c r="L1387" i="1" s="1"/>
  <c r="N1387" i="1"/>
  <c r="O1387" i="1"/>
  <c r="P1387" i="1"/>
  <c r="J1388" i="1"/>
  <c r="K1388" i="1" s="1"/>
  <c r="L1388" i="1" s="1"/>
  <c r="N1388" i="1"/>
  <c r="O1388" i="1"/>
  <c r="P1388" i="1"/>
  <c r="J1389" i="1"/>
  <c r="K1389" i="1" s="1"/>
  <c r="L1389" i="1" s="1"/>
  <c r="N1389" i="1"/>
  <c r="O1389" i="1"/>
  <c r="P1389" i="1"/>
  <c r="J1390" i="1"/>
  <c r="K1390" i="1" s="1"/>
  <c r="L1390" i="1" s="1"/>
  <c r="N1390" i="1"/>
  <c r="O1390" i="1"/>
  <c r="P1390" i="1"/>
  <c r="J1391" i="1"/>
  <c r="K1391" i="1" s="1"/>
  <c r="L1391" i="1"/>
  <c r="N1391" i="1"/>
  <c r="O1391" i="1"/>
  <c r="P1391" i="1"/>
  <c r="J1392" i="1"/>
  <c r="K1392" i="1" s="1"/>
  <c r="L1392" i="1" s="1"/>
  <c r="N1392" i="1"/>
  <c r="O1392" i="1"/>
  <c r="P1392" i="1"/>
  <c r="J1393" i="1"/>
  <c r="K1393" i="1" s="1"/>
  <c r="L1393" i="1"/>
  <c r="N1393" i="1"/>
  <c r="O1393" i="1"/>
  <c r="P1393" i="1"/>
  <c r="J1394" i="1"/>
  <c r="K1394" i="1" s="1"/>
  <c r="L1394" i="1" s="1"/>
  <c r="N1394" i="1"/>
  <c r="O1394" i="1"/>
  <c r="P1394" i="1"/>
  <c r="J1395" i="1"/>
  <c r="K1395" i="1" s="1"/>
  <c r="L1395" i="1" s="1"/>
  <c r="N1395" i="1"/>
  <c r="O1395" i="1"/>
  <c r="P1395" i="1"/>
  <c r="J1396" i="1"/>
  <c r="K1396" i="1" s="1"/>
  <c r="L1396" i="1" s="1"/>
  <c r="N1396" i="1"/>
  <c r="O1396" i="1"/>
  <c r="P1396" i="1"/>
  <c r="J1397" i="1"/>
  <c r="K1397" i="1" s="1"/>
  <c r="L1397" i="1" s="1"/>
  <c r="N1397" i="1"/>
  <c r="O1397" i="1"/>
  <c r="P1397" i="1"/>
  <c r="J1398" i="1"/>
  <c r="K1398" i="1" s="1"/>
  <c r="L1398" i="1" s="1"/>
  <c r="N1398" i="1"/>
  <c r="O1398" i="1"/>
  <c r="P1398" i="1"/>
  <c r="J1399" i="1"/>
  <c r="K1399" i="1" s="1"/>
  <c r="L1399" i="1"/>
  <c r="N1399" i="1"/>
  <c r="O1399" i="1"/>
  <c r="P1399" i="1"/>
  <c r="J1400" i="1"/>
  <c r="K1400" i="1" s="1"/>
  <c r="L1400" i="1" s="1"/>
  <c r="N1400" i="1"/>
  <c r="O1400" i="1"/>
  <c r="P1400" i="1"/>
  <c r="J1401" i="1"/>
  <c r="K1401" i="1" s="1"/>
  <c r="L1401" i="1"/>
  <c r="N1401" i="1"/>
  <c r="O1401" i="1"/>
  <c r="P1401" i="1"/>
  <c r="J1402" i="1"/>
  <c r="K1402" i="1" s="1"/>
  <c r="L1402" i="1" s="1"/>
  <c r="N1402" i="1"/>
  <c r="O1402" i="1"/>
  <c r="P1402" i="1"/>
  <c r="J1403" i="1"/>
  <c r="K1403" i="1" s="1"/>
  <c r="L1403" i="1" s="1"/>
  <c r="N1403" i="1"/>
  <c r="O1403" i="1"/>
  <c r="P1403" i="1"/>
  <c r="J1404" i="1"/>
  <c r="K1404" i="1" s="1"/>
  <c r="L1404" i="1" s="1"/>
  <c r="N1404" i="1"/>
  <c r="O1404" i="1"/>
  <c r="P1404" i="1"/>
  <c r="J1405" i="1"/>
  <c r="K1405" i="1" s="1"/>
  <c r="L1405" i="1" s="1"/>
  <c r="N1405" i="1"/>
  <c r="O1405" i="1"/>
  <c r="P1405" i="1"/>
  <c r="P1406" i="1"/>
  <c r="P1407" i="1"/>
  <c r="P1408" i="1"/>
  <c r="P1409" i="1"/>
  <c r="P1410" i="1"/>
  <c r="J1411" i="1"/>
  <c r="K1411" i="1" s="1"/>
  <c r="L1411" i="1" s="1"/>
  <c r="N1411" i="1"/>
  <c r="O1411" i="1"/>
  <c r="P1411" i="1"/>
  <c r="J1412" i="1"/>
  <c r="K1412" i="1" s="1"/>
  <c r="L1412" i="1" s="1"/>
  <c r="N1412" i="1"/>
  <c r="O1412" i="1"/>
  <c r="P1412" i="1"/>
  <c r="J1413" i="1"/>
  <c r="K1413" i="1" s="1"/>
  <c r="L1413" i="1" s="1"/>
  <c r="N1413" i="1"/>
  <c r="O1413" i="1"/>
  <c r="P1413" i="1"/>
  <c r="J1414" i="1"/>
  <c r="K1414" i="1" s="1"/>
  <c r="L1414" i="1" s="1"/>
  <c r="N1414" i="1"/>
  <c r="O1414" i="1"/>
  <c r="P1414" i="1"/>
  <c r="J1415" i="1"/>
  <c r="K1415" i="1" s="1"/>
  <c r="L1415" i="1"/>
  <c r="N1415" i="1"/>
  <c r="O1415" i="1"/>
  <c r="P1415" i="1"/>
  <c r="J1416" i="1"/>
  <c r="K1416" i="1" s="1"/>
  <c r="L1416" i="1" s="1"/>
  <c r="N1416" i="1"/>
  <c r="O1416" i="1"/>
  <c r="P1416" i="1"/>
  <c r="J1417" i="1"/>
  <c r="K1417" i="1" s="1"/>
  <c r="L1417" i="1"/>
  <c r="N1417" i="1"/>
  <c r="O1417" i="1"/>
  <c r="P1417" i="1"/>
  <c r="J1418" i="1"/>
  <c r="K1418" i="1" s="1"/>
  <c r="L1418" i="1" s="1"/>
  <c r="N1418" i="1"/>
  <c r="O1418" i="1"/>
  <c r="P1418" i="1"/>
  <c r="J1419" i="1"/>
  <c r="K1419" i="1" s="1"/>
  <c r="L1419" i="1" s="1"/>
  <c r="N1419" i="1"/>
  <c r="O1419" i="1"/>
  <c r="P1419" i="1"/>
  <c r="J1420" i="1"/>
  <c r="K1420" i="1" s="1"/>
  <c r="L1420" i="1" s="1"/>
  <c r="N1420" i="1"/>
  <c r="O1420" i="1"/>
  <c r="P1420" i="1"/>
  <c r="J1421" i="1"/>
  <c r="K1421" i="1" s="1"/>
  <c r="L1421" i="1" s="1"/>
  <c r="N1421" i="1"/>
  <c r="O1421" i="1"/>
  <c r="P1421" i="1"/>
  <c r="J1422" i="1"/>
  <c r="K1422" i="1" s="1"/>
  <c r="L1422" i="1" s="1"/>
  <c r="N1422" i="1"/>
  <c r="O1422" i="1"/>
  <c r="P1422" i="1"/>
  <c r="J1423" i="1"/>
  <c r="K1423" i="1" s="1"/>
  <c r="L1423" i="1"/>
  <c r="N1423" i="1"/>
  <c r="O1423" i="1"/>
  <c r="P1423" i="1"/>
  <c r="J1424" i="1"/>
  <c r="K1424" i="1" s="1"/>
  <c r="L1424" i="1" s="1"/>
  <c r="N1424" i="1"/>
  <c r="O1424" i="1"/>
  <c r="P1424" i="1"/>
  <c r="J1425" i="1"/>
  <c r="K1425" i="1" s="1"/>
  <c r="L1425" i="1"/>
  <c r="N1425" i="1"/>
  <c r="O1425" i="1"/>
  <c r="P1425" i="1"/>
  <c r="J1426" i="1"/>
  <c r="K1426" i="1" s="1"/>
  <c r="L1426" i="1" s="1"/>
  <c r="N1426" i="1"/>
  <c r="O1426" i="1"/>
  <c r="P1426" i="1"/>
  <c r="J1427" i="1"/>
  <c r="K1427" i="1" s="1"/>
  <c r="L1427" i="1" s="1"/>
  <c r="N1427" i="1"/>
  <c r="O1427" i="1"/>
  <c r="P1427" i="1"/>
  <c r="J1428" i="1"/>
  <c r="K1428" i="1" s="1"/>
  <c r="L1428" i="1" s="1"/>
  <c r="N1428" i="1"/>
  <c r="O1428" i="1"/>
  <c r="P1428" i="1"/>
  <c r="J1429" i="1"/>
  <c r="K1429" i="1" s="1"/>
  <c r="L1429" i="1" s="1"/>
  <c r="N1429" i="1"/>
  <c r="O1429" i="1"/>
  <c r="P1429" i="1"/>
  <c r="J1430" i="1"/>
  <c r="K1430" i="1" s="1"/>
  <c r="L1430" i="1" s="1"/>
  <c r="N1430" i="1"/>
  <c r="O1430" i="1"/>
  <c r="P1430" i="1"/>
  <c r="J1431" i="1"/>
  <c r="K1431" i="1" s="1"/>
  <c r="L1431" i="1"/>
  <c r="N1431" i="1"/>
  <c r="O1431" i="1"/>
  <c r="P1431" i="1"/>
  <c r="J1432" i="1"/>
  <c r="K1432" i="1" s="1"/>
  <c r="L1432" i="1" s="1"/>
  <c r="N1432" i="1"/>
  <c r="O1432" i="1"/>
  <c r="P1432" i="1"/>
  <c r="J1433" i="1"/>
  <c r="K1433" i="1" s="1"/>
  <c r="L1433" i="1"/>
  <c r="N1433" i="1"/>
  <c r="O1433" i="1"/>
  <c r="P1433" i="1"/>
  <c r="J1434" i="1"/>
  <c r="K1434" i="1" s="1"/>
  <c r="L1434" i="1" s="1"/>
  <c r="N1434" i="1"/>
  <c r="O1434" i="1"/>
  <c r="P1434" i="1"/>
  <c r="J1435" i="1"/>
  <c r="K1435" i="1" s="1"/>
  <c r="L1435" i="1" s="1"/>
  <c r="N1435" i="1"/>
  <c r="O1435" i="1"/>
  <c r="P1435" i="1"/>
  <c r="J1436" i="1"/>
  <c r="K1436" i="1" s="1"/>
  <c r="L1436" i="1" s="1"/>
  <c r="N1436" i="1"/>
  <c r="O1436" i="1"/>
  <c r="P1436" i="1"/>
  <c r="J1437" i="1"/>
  <c r="K1437" i="1" s="1"/>
  <c r="L1437" i="1" s="1"/>
  <c r="N1437" i="1"/>
  <c r="O1437" i="1"/>
  <c r="P1437" i="1"/>
  <c r="J1438" i="1"/>
  <c r="K1438" i="1" s="1"/>
  <c r="L1438" i="1" s="1"/>
  <c r="N1438" i="1"/>
  <c r="O1438" i="1"/>
  <c r="P1438" i="1"/>
  <c r="J1439" i="1"/>
  <c r="K1439" i="1" s="1"/>
  <c r="L1439" i="1"/>
  <c r="N1439" i="1"/>
  <c r="O1439" i="1"/>
  <c r="P1439" i="1"/>
  <c r="J1440" i="1"/>
  <c r="K1440" i="1" s="1"/>
  <c r="L1440" i="1" s="1"/>
  <c r="N1440" i="1"/>
  <c r="O1440" i="1"/>
  <c r="P1440" i="1"/>
  <c r="J1441" i="1"/>
  <c r="K1441" i="1" s="1"/>
  <c r="L1441" i="1"/>
  <c r="N1441" i="1"/>
  <c r="O1441" i="1"/>
  <c r="P1441" i="1"/>
  <c r="J1442" i="1"/>
  <c r="K1442" i="1" s="1"/>
  <c r="L1442" i="1" s="1"/>
  <c r="N1442" i="1"/>
  <c r="O1442" i="1"/>
  <c r="P1442" i="1"/>
  <c r="J1443" i="1"/>
  <c r="K1443" i="1" s="1"/>
  <c r="L1443" i="1" s="1"/>
  <c r="N1443" i="1"/>
  <c r="O1443" i="1"/>
  <c r="P1443" i="1"/>
  <c r="J1444" i="1"/>
  <c r="K1444" i="1" s="1"/>
  <c r="L1444" i="1" s="1"/>
  <c r="N1444" i="1"/>
  <c r="O1444" i="1"/>
  <c r="P1444" i="1"/>
  <c r="J1445" i="1"/>
  <c r="K1445" i="1" s="1"/>
  <c r="L1445" i="1" s="1"/>
  <c r="N1445" i="1"/>
  <c r="O1445" i="1"/>
  <c r="P1445" i="1"/>
  <c r="J1446" i="1"/>
  <c r="K1446" i="1" s="1"/>
  <c r="L1446" i="1" s="1"/>
  <c r="N1446" i="1"/>
  <c r="O1446" i="1"/>
  <c r="P1446" i="1"/>
  <c r="J1447" i="1"/>
  <c r="K1447" i="1" s="1"/>
  <c r="L1447" i="1"/>
  <c r="N1447" i="1"/>
  <c r="O1447" i="1"/>
  <c r="P1447" i="1"/>
  <c r="J1448" i="1"/>
  <c r="K1448" i="1" s="1"/>
  <c r="L1448" i="1" s="1"/>
  <c r="N1448" i="1"/>
  <c r="O1448" i="1"/>
  <c r="P1448" i="1"/>
  <c r="J1449" i="1"/>
  <c r="K1449" i="1" s="1"/>
  <c r="L1449" i="1"/>
  <c r="N1449" i="1"/>
  <c r="O1449" i="1"/>
  <c r="P1449" i="1"/>
  <c r="J1450" i="1"/>
  <c r="K1450" i="1" s="1"/>
  <c r="L1450" i="1" s="1"/>
  <c r="N1450" i="1"/>
  <c r="O1450" i="1"/>
  <c r="P1450" i="1"/>
  <c r="J1451" i="1"/>
  <c r="K1451" i="1" s="1"/>
  <c r="L1451" i="1" s="1"/>
  <c r="N1451" i="1"/>
  <c r="O1451" i="1"/>
  <c r="P1451" i="1"/>
  <c r="J1452" i="1"/>
  <c r="K1452" i="1" s="1"/>
  <c r="L1452" i="1" s="1"/>
  <c r="N1452" i="1"/>
  <c r="O1452" i="1"/>
  <c r="P1452" i="1"/>
  <c r="J1453" i="1"/>
  <c r="K1453" i="1" s="1"/>
  <c r="L1453" i="1" s="1"/>
  <c r="N1453" i="1"/>
  <c r="O1453" i="1"/>
  <c r="P1453" i="1"/>
  <c r="J1454" i="1"/>
  <c r="K1454" i="1" s="1"/>
  <c r="L1454" i="1" s="1"/>
  <c r="N1454" i="1"/>
  <c r="O1454" i="1"/>
  <c r="P1454" i="1"/>
  <c r="J1455" i="1"/>
  <c r="K1455" i="1" s="1"/>
  <c r="L1455" i="1"/>
  <c r="N1455" i="1"/>
  <c r="O1455" i="1"/>
  <c r="P1455" i="1"/>
  <c r="J1456" i="1"/>
  <c r="K1456" i="1" s="1"/>
  <c r="L1456" i="1" s="1"/>
  <c r="N1456" i="1"/>
  <c r="O1456" i="1"/>
  <c r="P1456" i="1"/>
  <c r="J1457" i="1"/>
  <c r="K1457" i="1" s="1"/>
  <c r="L1457" i="1"/>
  <c r="N1457" i="1"/>
  <c r="O1457" i="1"/>
  <c r="P1457" i="1"/>
  <c r="J1458" i="1"/>
  <c r="K1458" i="1" s="1"/>
  <c r="L1458" i="1" s="1"/>
  <c r="N1458" i="1"/>
  <c r="O1458" i="1"/>
  <c r="P1458" i="1"/>
  <c r="J1459" i="1"/>
  <c r="K1459" i="1" s="1"/>
  <c r="L1459" i="1" s="1"/>
  <c r="N1459" i="1"/>
  <c r="O1459" i="1"/>
  <c r="P1459" i="1"/>
  <c r="J1460" i="1"/>
  <c r="K1460" i="1" s="1"/>
  <c r="L1460" i="1" s="1"/>
  <c r="N1460" i="1"/>
  <c r="O1460" i="1"/>
  <c r="P1460" i="1"/>
  <c r="J1461" i="1"/>
  <c r="K1461" i="1" s="1"/>
  <c r="L1461" i="1" s="1"/>
  <c r="N1461" i="1"/>
  <c r="O1461" i="1"/>
  <c r="P1461" i="1"/>
  <c r="J1462" i="1"/>
  <c r="K1462" i="1" s="1"/>
  <c r="L1462" i="1" s="1"/>
  <c r="N1462" i="1"/>
  <c r="O1462" i="1"/>
  <c r="P1462" i="1"/>
  <c r="J1463" i="1"/>
  <c r="K1463" i="1" s="1"/>
  <c r="L1463" i="1"/>
  <c r="N1463" i="1"/>
  <c r="O1463" i="1"/>
  <c r="P1463" i="1"/>
  <c r="J1464" i="1"/>
  <c r="K1464" i="1" s="1"/>
  <c r="L1464" i="1" s="1"/>
  <c r="N1464" i="1"/>
  <c r="O1464" i="1"/>
  <c r="P1464" i="1"/>
  <c r="J1465" i="1"/>
  <c r="K1465" i="1" s="1"/>
  <c r="L1465" i="1"/>
  <c r="N1465" i="1"/>
  <c r="O1465" i="1"/>
  <c r="P1465" i="1"/>
  <c r="J1466" i="1"/>
  <c r="K1466" i="1" s="1"/>
  <c r="L1466" i="1" s="1"/>
  <c r="N1466" i="1"/>
  <c r="O1466" i="1"/>
  <c r="P1466" i="1"/>
  <c r="J1467" i="1"/>
  <c r="K1467" i="1" s="1"/>
  <c r="L1467" i="1" s="1"/>
  <c r="N1467" i="1"/>
  <c r="O1467" i="1"/>
  <c r="P1467" i="1"/>
  <c r="J1468" i="1"/>
  <c r="K1468" i="1" s="1"/>
  <c r="L1468" i="1" s="1"/>
  <c r="N1468" i="1"/>
  <c r="O1468" i="1"/>
  <c r="P1468" i="1"/>
  <c r="J1469" i="1"/>
  <c r="K1469" i="1" s="1"/>
  <c r="L1469" i="1" s="1"/>
  <c r="N1469" i="1"/>
  <c r="O1469" i="1"/>
  <c r="P1469" i="1"/>
  <c r="J1470" i="1"/>
  <c r="K1470" i="1" s="1"/>
  <c r="L1470" i="1" s="1"/>
  <c r="N1470" i="1"/>
  <c r="O1470" i="1"/>
  <c r="P1470" i="1"/>
  <c r="J1471" i="1"/>
  <c r="K1471" i="1" s="1"/>
  <c r="L1471" i="1"/>
  <c r="N1471" i="1"/>
  <c r="O1471" i="1"/>
  <c r="P1471" i="1"/>
  <c r="J1472" i="1"/>
  <c r="K1472" i="1" s="1"/>
  <c r="L1472" i="1" s="1"/>
  <c r="N1472" i="1"/>
  <c r="O1472" i="1"/>
  <c r="P1472" i="1"/>
  <c r="J1473" i="1"/>
  <c r="K1473" i="1" s="1"/>
  <c r="L1473" i="1"/>
  <c r="N1473" i="1"/>
  <c r="O1473" i="1"/>
  <c r="P1473" i="1"/>
  <c r="J1474" i="1"/>
  <c r="K1474" i="1" s="1"/>
  <c r="L1474" i="1" s="1"/>
  <c r="N1474" i="1"/>
  <c r="O1474" i="1"/>
  <c r="P1474" i="1"/>
  <c r="J1475" i="1"/>
  <c r="K1475" i="1" s="1"/>
  <c r="L1475" i="1" s="1"/>
  <c r="N1475" i="1"/>
  <c r="O1475" i="1"/>
  <c r="P1475" i="1"/>
  <c r="P1476" i="1"/>
  <c r="P1477" i="1"/>
  <c r="P1478" i="1"/>
  <c r="P1479" i="1"/>
  <c r="J1480" i="1"/>
  <c r="K1480" i="1" s="1"/>
  <c r="L1480" i="1" s="1"/>
  <c r="N1480" i="1"/>
  <c r="O1480" i="1"/>
  <c r="P1480" i="1"/>
  <c r="J1481" i="1"/>
  <c r="K1481" i="1" s="1"/>
  <c r="L1481" i="1"/>
  <c r="N1481" i="1"/>
  <c r="O1481" i="1"/>
  <c r="P1481" i="1"/>
  <c r="J1482" i="1"/>
  <c r="K1482" i="1" s="1"/>
  <c r="L1482" i="1" s="1"/>
  <c r="N1482" i="1"/>
  <c r="O1482" i="1"/>
  <c r="P1482" i="1"/>
  <c r="J1483" i="1"/>
  <c r="K1483" i="1" s="1"/>
  <c r="L1483" i="1" s="1"/>
  <c r="N1483" i="1"/>
  <c r="O1483" i="1"/>
  <c r="P1483" i="1"/>
  <c r="J1484" i="1"/>
  <c r="K1484" i="1" s="1"/>
  <c r="L1484" i="1" s="1"/>
  <c r="N1484" i="1"/>
  <c r="O1484" i="1"/>
  <c r="P1484" i="1"/>
  <c r="J1485" i="1"/>
  <c r="K1485" i="1" s="1"/>
  <c r="L1485" i="1" s="1"/>
  <c r="N1485" i="1"/>
  <c r="O1485" i="1"/>
  <c r="P1485" i="1"/>
  <c r="J1486" i="1"/>
  <c r="K1486" i="1" s="1"/>
  <c r="L1486" i="1" s="1"/>
  <c r="N1486" i="1"/>
  <c r="O1486" i="1"/>
  <c r="P1486" i="1"/>
  <c r="J1487" i="1"/>
  <c r="K1487" i="1" s="1"/>
  <c r="L1487" i="1"/>
  <c r="N1487" i="1"/>
  <c r="O1487" i="1"/>
  <c r="P1487" i="1"/>
  <c r="J1488" i="1"/>
  <c r="K1488" i="1" s="1"/>
  <c r="L1488" i="1" s="1"/>
  <c r="N1488" i="1"/>
  <c r="O1488" i="1"/>
  <c r="P1488" i="1"/>
  <c r="J1489" i="1"/>
  <c r="K1489" i="1" s="1"/>
  <c r="L1489" i="1"/>
  <c r="N1489" i="1"/>
  <c r="O1489" i="1"/>
  <c r="P1489" i="1"/>
  <c r="J1490" i="1"/>
  <c r="K1490" i="1" s="1"/>
  <c r="L1490" i="1" s="1"/>
  <c r="N1490" i="1"/>
  <c r="O1490" i="1"/>
  <c r="P1490" i="1"/>
  <c r="J1491" i="1"/>
  <c r="K1491" i="1" s="1"/>
  <c r="L1491" i="1" s="1"/>
  <c r="N1491" i="1"/>
  <c r="O1491" i="1"/>
  <c r="P1491" i="1"/>
  <c r="J1492" i="1"/>
  <c r="K1492" i="1" s="1"/>
  <c r="L1492" i="1" s="1"/>
  <c r="N1492" i="1"/>
  <c r="O1492" i="1"/>
  <c r="P1492" i="1"/>
  <c r="J1493" i="1"/>
  <c r="K1493" i="1" s="1"/>
  <c r="L1493" i="1" s="1"/>
  <c r="N1493" i="1"/>
  <c r="O1493" i="1"/>
  <c r="P1493" i="1"/>
  <c r="J1494" i="1"/>
  <c r="K1494" i="1" s="1"/>
  <c r="L1494" i="1" s="1"/>
  <c r="N1494" i="1"/>
  <c r="O1494" i="1"/>
  <c r="P1494" i="1"/>
  <c r="J1495" i="1"/>
  <c r="K1495" i="1" s="1"/>
  <c r="L1495" i="1"/>
  <c r="N1495" i="1"/>
  <c r="O1495" i="1"/>
  <c r="P1495" i="1"/>
  <c r="J1496" i="1"/>
  <c r="K1496" i="1" s="1"/>
  <c r="L1496" i="1" s="1"/>
  <c r="N1496" i="1"/>
  <c r="O1496" i="1"/>
  <c r="P1496" i="1"/>
  <c r="J1497" i="1"/>
  <c r="K1497" i="1" s="1"/>
  <c r="L1497" i="1"/>
  <c r="N1497" i="1"/>
  <c r="O1497" i="1"/>
  <c r="P1497" i="1"/>
  <c r="J1498" i="1"/>
  <c r="K1498" i="1" s="1"/>
  <c r="L1498" i="1" s="1"/>
  <c r="N1498" i="1"/>
  <c r="O1498" i="1"/>
  <c r="P1498" i="1"/>
  <c r="J1499" i="1"/>
  <c r="K1499" i="1" s="1"/>
  <c r="L1499" i="1" s="1"/>
  <c r="N1499" i="1"/>
  <c r="O1499" i="1"/>
  <c r="P1499" i="1"/>
  <c r="J1500" i="1"/>
  <c r="K1500" i="1" s="1"/>
  <c r="L1500" i="1" s="1"/>
  <c r="N1500" i="1"/>
  <c r="O1500" i="1"/>
  <c r="P1500" i="1"/>
  <c r="J1501" i="1"/>
  <c r="K1501" i="1" s="1"/>
  <c r="L1501" i="1" s="1"/>
  <c r="N1501" i="1"/>
  <c r="O1501" i="1"/>
  <c r="P1501" i="1"/>
  <c r="J1502" i="1"/>
  <c r="K1502" i="1" s="1"/>
  <c r="L1502" i="1" s="1"/>
  <c r="N1502" i="1"/>
  <c r="O1502" i="1"/>
  <c r="P1502" i="1"/>
  <c r="J1503" i="1"/>
  <c r="K1503" i="1" s="1"/>
  <c r="L1503" i="1"/>
  <c r="N1503" i="1"/>
  <c r="O1503" i="1"/>
  <c r="P1503" i="1"/>
  <c r="J1504" i="1"/>
  <c r="K1504" i="1" s="1"/>
  <c r="L1504" i="1" s="1"/>
  <c r="N1504" i="1"/>
  <c r="O1504" i="1"/>
  <c r="P1504" i="1"/>
  <c r="J1505" i="1"/>
  <c r="K1505" i="1" s="1"/>
  <c r="L1505" i="1"/>
  <c r="N1505" i="1"/>
  <c r="O1505" i="1"/>
  <c r="P1505" i="1"/>
  <c r="J1506" i="1"/>
  <c r="K1506" i="1" s="1"/>
  <c r="L1506" i="1" s="1"/>
  <c r="N1506" i="1"/>
  <c r="O1506" i="1"/>
  <c r="P1506" i="1"/>
  <c r="J1507" i="1"/>
  <c r="K1507" i="1" s="1"/>
  <c r="L1507" i="1" s="1"/>
  <c r="N1507" i="1"/>
  <c r="O1507" i="1"/>
  <c r="P1507" i="1"/>
  <c r="J1508" i="1"/>
  <c r="K1508" i="1" s="1"/>
  <c r="L1508" i="1" s="1"/>
  <c r="N1508" i="1"/>
  <c r="O1508" i="1"/>
  <c r="P1508" i="1"/>
  <c r="J1509" i="1"/>
  <c r="K1509" i="1" s="1"/>
  <c r="L1509" i="1" s="1"/>
  <c r="N1509" i="1"/>
  <c r="O1509" i="1"/>
  <c r="P1509" i="1"/>
  <c r="J1510" i="1"/>
  <c r="K1510" i="1" s="1"/>
  <c r="L1510" i="1" s="1"/>
  <c r="N1510" i="1"/>
  <c r="O1510" i="1"/>
  <c r="P1510" i="1"/>
  <c r="J1511" i="1"/>
  <c r="K1511" i="1" s="1"/>
  <c r="L1511" i="1"/>
  <c r="N1511" i="1"/>
  <c r="O1511" i="1"/>
  <c r="P1511" i="1"/>
  <c r="J1512" i="1"/>
  <c r="K1512" i="1" s="1"/>
  <c r="L1512" i="1" s="1"/>
  <c r="N1512" i="1"/>
  <c r="O1512" i="1"/>
  <c r="P1512" i="1"/>
  <c r="J1513" i="1"/>
  <c r="K1513" i="1" s="1"/>
  <c r="L1513" i="1"/>
  <c r="N1513" i="1"/>
  <c r="O1513" i="1"/>
  <c r="P1513" i="1"/>
  <c r="J1514" i="1"/>
  <c r="K1514" i="1" s="1"/>
  <c r="L1514" i="1" s="1"/>
  <c r="N1514" i="1"/>
  <c r="O1514" i="1"/>
  <c r="P1514" i="1"/>
  <c r="J1515" i="1"/>
  <c r="K1515" i="1" s="1"/>
  <c r="L1515" i="1" s="1"/>
  <c r="N1515" i="1"/>
  <c r="O1515" i="1"/>
  <c r="P1515" i="1"/>
  <c r="J1516" i="1"/>
  <c r="K1516" i="1" s="1"/>
  <c r="L1516" i="1" s="1"/>
  <c r="N1516" i="1"/>
  <c r="O1516" i="1"/>
  <c r="P1516" i="1"/>
  <c r="J1517" i="1"/>
  <c r="K1517" i="1" s="1"/>
  <c r="L1517" i="1" s="1"/>
  <c r="N1517" i="1"/>
  <c r="O1517" i="1"/>
  <c r="P1517" i="1"/>
  <c r="J1518" i="1"/>
  <c r="K1518" i="1" s="1"/>
  <c r="L1518" i="1" s="1"/>
  <c r="N1518" i="1"/>
  <c r="O1518" i="1"/>
  <c r="P1518" i="1"/>
  <c r="P1519" i="1"/>
  <c r="P1520" i="1"/>
  <c r="P1521" i="1"/>
  <c r="P1522" i="1"/>
  <c r="J1523" i="1"/>
  <c r="K1523" i="1" s="1"/>
  <c r="L1523" i="1" s="1"/>
  <c r="N1523" i="1"/>
  <c r="O1523" i="1"/>
  <c r="P1523" i="1"/>
  <c r="J1524" i="1"/>
  <c r="K1524" i="1" s="1"/>
  <c r="L1524" i="1" s="1"/>
  <c r="N1524" i="1"/>
  <c r="O1524" i="1"/>
  <c r="P1524" i="1"/>
  <c r="J1525" i="1"/>
  <c r="K1525" i="1" s="1"/>
  <c r="L1525" i="1" s="1"/>
  <c r="N1525" i="1"/>
  <c r="O1525" i="1"/>
  <c r="P1525" i="1"/>
  <c r="J1526" i="1"/>
  <c r="K1526" i="1" s="1"/>
  <c r="L1526" i="1" s="1"/>
  <c r="N1526" i="1"/>
  <c r="O1526" i="1"/>
  <c r="P1526" i="1"/>
  <c r="J1527" i="1"/>
  <c r="K1527" i="1" s="1"/>
  <c r="L1527" i="1"/>
  <c r="N1527" i="1"/>
  <c r="O1527" i="1"/>
  <c r="P1527" i="1"/>
  <c r="J1528" i="1"/>
  <c r="K1528" i="1" s="1"/>
  <c r="L1528" i="1" s="1"/>
  <c r="N1528" i="1"/>
  <c r="O1528" i="1"/>
  <c r="P1528" i="1"/>
  <c r="J1529" i="1"/>
  <c r="K1529" i="1" s="1"/>
  <c r="L1529" i="1"/>
  <c r="N1529" i="1"/>
  <c r="O1529" i="1"/>
  <c r="P1529" i="1"/>
  <c r="J1530" i="1"/>
  <c r="K1530" i="1" s="1"/>
  <c r="L1530" i="1" s="1"/>
  <c r="N1530" i="1"/>
  <c r="O1530" i="1"/>
  <c r="P1530" i="1"/>
  <c r="J1531" i="1"/>
  <c r="K1531" i="1" s="1"/>
  <c r="L1531" i="1" s="1"/>
  <c r="N1531" i="1"/>
  <c r="O1531" i="1"/>
  <c r="P1531" i="1"/>
  <c r="J1532" i="1"/>
  <c r="K1532" i="1" s="1"/>
  <c r="L1532" i="1" s="1"/>
  <c r="N1532" i="1"/>
  <c r="O1532" i="1"/>
  <c r="P1532" i="1"/>
  <c r="J1533" i="1"/>
  <c r="K1533" i="1" s="1"/>
  <c r="L1533" i="1" s="1"/>
  <c r="N1533" i="1"/>
  <c r="O1533" i="1"/>
  <c r="P1533" i="1"/>
  <c r="J1534" i="1"/>
  <c r="K1534" i="1" s="1"/>
  <c r="L1534" i="1" s="1"/>
  <c r="N1534" i="1"/>
  <c r="O1534" i="1"/>
  <c r="P1534" i="1"/>
  <c r="J1535" i="1"/>
  <c r="K1535" i="1" s="1"/>
  <c r="L1535" i="1"/>
  <c r="N1535" i="1"/>
  <c r="O1535" i="1"/>
  <c r="P1535" i="1"/>
  <c r="J1536" i="1"/>
  <c r="K1536" i="1" s="1"/>
  <c r="L1536" i="1" s="1"/>
  <c r="N1536" i="1"/>
  <c r="O1536" i="1"/>
  <c r="P1536" i="1"/>
  <c r="J1537" i="1"/>
  <c r="K1537" i="1" s="1"/>
  <c r="L1537" i="1"/>
  <c r="N1537" i="1"/>
  <c r="O1537" i="1"/>
  <c r="P1537" i="1"/>
  <c r="J1538" i="1"/>
  <c r="K1538" i="1" s="1"/>
  <c r="L1538" i="1" s="1"/>
  <c r="N1538" i="1"/>
  <c r="O1538" i="1"/>
  <c r="P1538" i="1"/>
  <c r="J1539" i="1"/>
  <c r="K1539" i="1" s="1"/>
  <c r="L1539" i="1" s="1"/>
  <c r="N1539" i="1"/>
  <c r="O1539" i="1"/>
  <c r="P1539" i="1"/>
  <c r="J1540" i="1"/>
  <c r="K1540" i="1" s="1"/>
  <c r="L1540" i="1" s="1"/>
  <c r="N1540" i="1"/>
  <c r="O1540" i="1"/>
  <c r="P1540" i="1"/>
  <c r="J1541" i="1"/>
  <c r="K1541" i="1" s="1"/>
  <c r="L1541" i="1" s="1"/>
  <c r="N1541" i="1"/>
  <c r="O1541" i="1"/>
  <c r="P1541" i="1"/>
  <c r="J1542" i="1"/>
  <c r="K1542" i="1" s="1"/>
  <c r="L1542" i="1" s="1"/>
  <c r="N1542" i="1"/>
  <c r="O1542" i="1"/>
  <c r="P1542" i="1"/>
  <c r="J1543" i="1"/>
  <c r="K1543" i="1" s="1"/>
  <c r="L1543" i="1"/>
  <c r="N1543" i="1"/>
  <c r="O1543" i="1"/>
  <c r="P1543" i="1"/>
  <c r="J1544" i="1"/>
  <c r="K1544" i="1" s="1"/>
  <c r="L1544" i="1" s="1"/>
  <c r="N1544" i="1"/>
  <c r="O1544" i="1"/>
  <c r="P1544" i="1"/>
  <c r="J1545" i="1"/>
  <c r="K1545" i="1" s="1"/>
  <c r="L1545" i="1"/>
  <c r="N1545" i="1"/>
  <c r="O1545" i="1"/>
  <c r="P1545" i="1"/>
  <c r="J1546" i="1"/>
  <c r="K1546" i="1" s="1"/>
  <c r="L1546" i="1" s="1"/>
  <c r="N1546" i="1"/>
  <c r="O1546" i="1"/>
  <c r="P1546" i="1"/>
  <c r="J1547" i="1"/>
  <c r="K1547" i="1" s="1"/>
  <c r="L1547" i="1" s="1"/>
  <c r="N1547" i="1"/>
  <c r="O1547" i="1"/>
  <c r="P1547" i="1"/>
  <c r="J1548" i="1"/>
  <c r="K1548" i="1" s="1"/>
  <c r="L1548" i="1" s="1"/>
  <c r="N1548" i="1"/>
  <c r="O1548" i="1"/>
  <c r="P1548" i="1"/>
  <c r="J1549" i="1"/>
  <c r="K1549" i="1" s="1"/>
  <c r="L1549" i="1" s="1"/>
  <c r="N1549" i="1"/>
  <c r="O1549" i="1"/>
  <c r="P1549" i="1"/>
  <c r="J1550" i="1"/>
  <c r="K1550" i="1" s="1"/>
  <c r="L1550" i="1" s="1"/>
  <c r="N1550" i="1"/>
  <c r="O1550" i="1"/>
  <c r="P1550" i="1"/>
  <c r="J1551" i="1"/>
  <c r="K1551" i="1" s="1"/>
  <c r="L1551" i="1"/>
  <c r="N1551" i="1"/>
  <c r="O1551" i="1"/>
  <c r="P1551" i="1"/>
  <c r="J1552" i="1"/>
  <c r="K1552" i="1" s="1"/>
  <c r="L1552" i="1" s="1"/>
  <c r="N1552" i="1"/>
  <c r="O1552" i="1"/>
  <c r="P1552" i="1"/>
  <c r="J1553" i="1"/>
  <c r="K1553" i="1" s="1"/>
  <c r="L1553" i="1"/>
  <c r="N1553" i="1"/>
  <c r="O1553" i="1"/>
  <c r="P1553" i="1"/>
  <c r="J1554" i="1"/>
  <c r="K1554" i="1" s="1"/>
  <c r="L1554" i="1" s="1"/>
  <c r="N1554" i="1"/>
  <c r="O1554" i="1"/>
  <c r="P1554" i="1"/>
  <c r="J1555" i="1"/>
  <c r="K1555" i="1" s="1"/>
  <c r="L1555" i="1" s="1"/>
  <c r="N1555" i="1"/>
  <c r="O1555" i="1"/>
  <c r="P1555" i="1"/>
  <c r="J1556" i="1"/>
  <c r="K1556" i="1" s="1"/>
  <c r="L1556" i="1" s="1"/>
  <c r="N1556" i="1"/>
  <c r="O1556" i="1"/>
  <c r="P1556" i="1"/>
  <c r="J1557" i="1"/>
  <c r="K1557" i="1" s="1"/>
  <c r="L1557" i="1" s="1"/>
  <c r="N1557" i="1"/>
  <c r="O1557" i="1"/>
  <c r="P1557" i="1"/>
  <c r="J1558" i="1"/>
  <c r="K1558" i="1" s="1"/>
  <c r="L1558" i="1" s="1"/>
  <c r="N1558" i="1"/>
  <c r="O1558" i="1"/>
  <c r="P1558" i="1"/>
  <c r="J1559" i="1"/>
  <c r="K1559" i="1" s="1"/>
  <c r="L1559" i="1"/>
  <c r="N1559" i="1"/>
  <c r="O1559" i="1"/>
  <c r="P1559" i="1"/>
  <c r="J1560" i="1"/>
  <c r="K1560" i="1" s="1"/>
  <c r="L1560" i="1" s="1"/>
  <c r="N1560" i="1"/>
  <c r="O1560" i="1"/>
  <c r="P1560" i="1"/>
  <c r="J1561" i="1"/>
  <c r="K1561" i="1" s="1"/>
  <c r="L1561" i="1"/>
  <c r="N1561" i="1"/>
  <c r="O1561" i="1"/>
  <c r="P1561" i="1"/>
  <c r="J1562" i="1"/>
  <c r="K1562" i="1" s="1"/>
  <c r="L1562" i="1" s="1"/>
  <c r="N1562" i="1"/>
  <c r="O1562" i="1"/>
  <c r="P1562" i="1"/>
  <c r="J1563" i="1"/>
  <c r="K1563" i="1" s="1"/>
  <c r="L1563" i="1" s="1"/>
  <c r="N1563" i="1"/>
  <c r="O1563" i="1"/>
  <c r="P1563" i="1"/>
  <c r="J1564" i="1"/>
  <c r="K1564" i="1" s="1"/>
  <c r="L1564" i="1" s="1"/>
  <c r="N1564" i="1"/>
  <c r="O1564" i="1"/>
  <c r="P1564" i="1"/>
  <c r="J1565" i="1"/>
  <c r="K1565" i="1" s="1"/>
  <c r="L1565" i="1" s="1"/>
  <c r="N1565" i="1"/>
  <c r="O1565" i="1"/>
  <c r="P1565" i="1"/>
  <c r="J1566" i="1"/>
  <c r="K1566" i="1" s="1"/>
  <c r="L1566" i="1" s="1"/>
  <c r="N1566" i="1"/>
  <c r="O1566" i="1"/>
  <c r="P1566" i="1"/>
  <c r="J1567" i="1"/>
  <c r="K1567" i="1" s="1"/>
  <c r="L1567" i="1"/>
  <c r="N1567" i="1"/>
  <c r="O1567" i="1"/>
  <c r="P1567" i="1"/>
  <c r="J1568" i="1"/>
  <c r="K1568" i="1" s="1"/>
  <c r="L1568" i="1" s="1"/>
  <c r="N1568" i="1"/>
  <c r="O1568" i="1"/>
  <c r="P1568" i="1"/>
  <c r="J1569" i="1"/>
  <c r="K1569" i="1" s="1"/>
  <c r="L1569" i="1"/>
  <c r="N1569" i="1"/>
  <c r="O1569" i="1"/>
  <c r="P1569" i="1"/>
  <c r="J1570" i="1"/>
  <c r="K1570" i="1" s="1"/>
  <c r="L1570" i="1" s="1"/>
  <c r="N1570" i="1"/>
  <c r="O1570" i="1"/>
  <c r="P1570" i="1"/>
  <c r="J1571" i="1"/>
  <c r="K1571" i="1" s="1"/>
  <c r="L1571" i="1" s="1"/>
  <c r="N1571" i="1"/>
  <c r="O1571" i="1"/>
  <c r="P1571" i="1"/>
  <c r="P1572" i="1"/>
  <c r="P1573" i="1"/>
  <c r="P1574" i="1"/>
  <c r="P1575" i="1"/>
  <c r="J1576" i="1"/>
  <c r="K1576" i="1" s="1"/>
  <c r="L1576" i="1" s="1"/>
  <c r="N1576" i="1"/>
  <c r="O1576" i="1"/>
  <c r="P1576" i="1"/>
  <c r="J1577" i="1"/>
  <c r="K1577" i="1" s="1"/>
  <c r="L1577" i="1"/>
  <c r="N1577" i="1"/>
  <c r="O1577" i="1"/>
  <c r="P1577" i="1"/>
  <c r="J1578" i="1"/>
  <c r="K1578" i="1" s="1"/>
  <c r="L1578" i="1" s="1"/>
  <c r="N1578" i="1"/>
  <c r="O1578" i="1"/>
  <c r="P1578" i="1"/>
  <c r="J1579" i="1"/>
  <c r="K1579" i="1" s="1"/>
  <c r="L1579" i="1" s="1"/>
  <c r="N1579" i="1"/>
  <c r="O1579" i="1"/>
  <c r="P1579" i="1"/>
  <c r="J1580" i="1"/>
  <c r="K1580" i="1" s="1"/>
  <c r="L1580" i="1" s="1"/>
  <c r="N1580" i="1"/>
  <c r="O1580" i="1"/>
  <c r="P1580" i="1"/>
  <c r="J1581" i="1"/>
  <c r="K1581" i="1" s="1"/>
  <c r="L1581" i="1" s="1"/>
  <c r="N1581" i="1"/>
  <c r="O1581" i="1"/>
  <c r="P1581" i="1"/>
  <c r="J1582" i="1"/>
  <c r="K1582" i="1" s="1"/>
  <c r="L1582" i="1" s="1"/>
  <c r="N1582" i="1"/>
  <c r="O1582" i="1"/>
  <c r="P1582" i="1"/>
  <c r="J1583" i="1"/>
  <c r="K1583" i="1" s="1"/>
  <c r="L1583" i="1"/>
  <c r="N1583" i="1"/>
  <c r="O1583" i="1"/>
  <c r="P1583" i="1"/>
  <c r="J1584" i="1"/>
  <c r="K1584" i="1" s="1"/>
  <c r="L1584" i="1" s="1"/>
  <c r="N1584" i="1"/>
  <c r="O1584" i="1"/>
  <c r="P1584" i="1"/>
  <c r="J1585" i="1"/>
  <c r="K1585" i="1" s="1"/>
  <c r="L1585" i="1"/>
  <c r="N1585" i="1"/>
  <c r="O1585" i="1"/>
  <c r="P1585" i="1"/>
  <c r="J1586" i="1"/>
  <c r="K1586" i="1" s="1"/>
  <c r="L1586" i="1" s="1"/>
  <c r="N1586" i="1"/>
  <c r="O1586" i="1"/>
  <c r="P1586" i="1"/>
  <c r="J1587" i="1"/>
  <c r="K1587" i="1" s="1"/>
  <c r="L1587" i="1" s="1"/>
  <c r="N1587" i="1"/>
  <c r="O1587" i="1"/>
  <c r="P1587" i="1"/>
  <c r="J1588" i="1"/>
  <c r="K1588" i="1" s="1"/>
  <c r="L1588" i="1" s="1"/>
  <c r="N1588" i="1"/>
  <c r="O1588" i="1"/>
  <c r="P1588" i="1"/>
  <c r="J1589" i="1"/>
  <c r="K1589" i="1" s="1"/>
  <c r="L1589" i="1" s="1"/>
  <c r="N1589" i="1"/>
  <c r="O1589" i="1"/>
  <c r="P1589" i="1"/>
  <c r="J1590" i="1"/>
  <c r="K1590" i="1" s="1"/>
  <c r="L1590" i="1" s="1"/>
  <c r="N1590" i="1"/>
  <c r="O1590" i="1"/>
  <c r="P1590" i="1"/>
  <c r="J1591" i="1"/>
  <c r="K1591" i="1" s="1"/>
  <c r="L1591" i="1"/>
  <c r="N1591" i="1"/>
  <c r="O1591" i="1"/>
  <c r="P1591" i="1"/>
  <c r="J1592" i="1"/>
  <c r="K1592" i="1" s="1"/>
  <c r="L1592" i="1" s="1"/>
  <c r="N1592" i="1"/>
  <c r="O1592" i="1"/>
  <c r="P1592" i="1"/>
  <c r="J1593" i="1"/>
  <c r="K1593" i="1" s="1"/>
  <c r="L1593" i="1"/>
  <c r="N1593" i="1"/>
  <c r="O1593" i="1"/>
  <c r="P1593" i="1"/>
  <c r="J1594" i="1"/>
  <c r="K1594" i="1" s="1"/>
  <c r="L1594" i="1" s="1"/>
  <c r="N1594" i="1"/>
  <c r="O1594" i="1"/>
  <c r="P1594" i="1"/>
  <c r="J1595" i="1"/>
  <c r="K1595" i="1" s="1"/>
  <c r="L1595" i="1" s="1"/>
  <c r="N1595" i="1"/>
  <c r="O1595" i="1"/>
  <c r="P1595" i="1"/>
  <c r="J1596" i="1"/>
  <c r="K1596" i="1" s="1"/>
  <c r="L1596" i="1" s="1"/>
  <c r="N1596" i="1"/>
  <c r="O1596" i="1"/>
  <c r="P1596" i="1"/>
  <c r="J1597" i="1"/>
  <c r="K1597" i="1" s="1"/>
  <c r="L1597" i="1" s="1"/>
  <c r="N1597" i="1"/>
  <c r="O1597" i="1"/>
  <c r="P1597" i="1"/>
  <c r="J1598" i="1"/>
  <c r="K1598" i="1" s="1"/>
  <c r="L1598" i="1" s="1"/>
  <c r="N1598" i="1"/>
  <c r="O1598" i="1"/>
  <c r="P1598" i="1"/>
  <c r="J1599" i="1"/>
  <c r="K1599" i="1" s="1"/>
  <c r="L1599" i="1"/>
  <c r="N1599" i="1"/>
  <c r="O1599" i="1"/>
  <c r="P1599" i="1"/>
  <c r="J1600" i="1"/>
  <c r="K1600" i="1" s="1"/>
  <c r="L1600" i="1" s="1"/>
  <c r="N1600" i="1"/>
  <c r="O1600" i="1"/>
  <c r="P1600" i="1"/>
  <c r="J1601" i="1"/>
  <c r="K1601" i="1" s="1"/>
  <c r="L1601" i="1"/>
  <c r="N1601" i="1"/>
  <c r="O1601" i="1"/>
  <c r="P1601" i="1"/>
  <c r="J1602" i="1"/>
  <c r="K1602" i="1" s="1"/>
  <c r="L1602" i="1" s="1"/>
  <c r="N1602" i="1"/>
  <c r="O1602" i="1"/>
  <c r="P1602" i="1"/>
  <c r="J1603" i="1"/>
  <c r="K1603" i="1" s="1"/>
  <c r="L1603" i="1" s="1"/>
  <c r="N1603" i="1"/>
  <c r="O1603" i="1"/>
  <c r="P1603" i="1"/>
  <c r="J1604" i="1"/>
  <c r="K1604" i="1" s="1"/>
  <c r="L1604" i="1" s="1"/>
  <c r="N1604" i="1"/>
  <c r="O1604" i="1"/>
  <c r="P1604" i="1"/>
  <c r="J1605" i="1"/>
  <c r="K1605" i="1" s="1"/>
  <c r="L1605" i="1" s="1"/>
  <c r="N1605" i="1"/>
  <c r="O1605" i="1"/>
  <c r="P1605" i="1"/>
  <c r="J1606" i="1"/>
  <c r="K1606" i="1" s="1"/>
  <c r="L1606" i="1" s="1"/>
  <c r="N1606" i="1"/>
  <c r="O1606" i="1"/>
  <c r="P1606" i="1"/>
  <c r="J1607" i="1"/>
  <c r="K1607" i="1" s="1"/>
  <c r="L1607" i="1"/>
  <c r="N1607" i="1"/>
  <c r="O1607" i="1"/>
  <c r="P1607" i="1"/>
  <c r="J1608" i="1"/>
  <c r="K1608" i="1" s="1"/>
  <c r="L1608" i="1" s="1"/>
  <c r="N1608" i="1"/>
  <c r="O1608" i="1"/>
  <c r="P1608" i="1"/>
  <c r="J1609" i="1"/>
  <c r="K1609" i="1" s="1"/>
  <c r="L1609" i="1"/>
  <c r="N1609" i="1"/>
  <c r="O1609" i="1"/>
  <c r="P1609" i="1"/>
  <c r="J1610" i="1"/>
  <c r="K1610" i="1" s="1"/>
  <c r="L1610" i="1" s="1"/>
  <c r="N1610" i="1"/>
  <c r="O1610" i="1"/>
  <c r="P1610" i="1"/>
  <c r="J1611" i="1"/>
  <c r="K1611" i="1" s="1"/>
  <c r="L1611" i="1" s="1"/>
  <c r="N1611" i="1"/>
  <c r="O1611" i="1"/>
  <c r="P1611" i="1"/>
  <c r="J1612" i="1"/>
  <c r="K1612" i="1" s="1"/>
  <c r="L1612" i="1" s="1"/>
  <c r="N1612" i="1"/>
  <c r="O1612" i="1"/>
  <c r="P1612" i="1"/>
  <c r="J1613" i="1"/>
  <c r="K1613" i="1" s="1"/>
  <c r="L1613" i="1" s="1"/>
  <c r="N1613" i="1"/>
  <c r="O1613" i="1"/>
  <c r="P1613" i="1"/>
  <c r="J1614" i="1"/>
  <c r="K1614" i="1" s="1"/>
  <c r="L1614" i="1" s="1"/>
  <c r="N1614" i="1"/>
  <c r="O1614" i="1"/>
  <c r="P1614" i="1"/>
  <c r="J1615" i="1"/>
  <c r="K1615" i="1" s="1"/>
  <c r="L1615" i="1"/>
  <c r="N1615" i="1"/>
  <c r="O1615" i="1"/>
  <c r="P1615" i="1"/>
  <c r="J1616" i="1"/>
  <c r="K1616" i="1" s="1"/>
  <c r="L1616" i="1" s="1"/>
  <c r="N1616" i="1"/>
  <c r="O1616" i="1"/>
  <c r="P1616" i="1"/>
  <c r="J1617" i="1"/>
  <c r="K1617" i="1" s="1"/>
  <c r="L1617" i="1"/>
  <c r="N1617" i="1"/>
  <c r="O1617" i="1"/>
  <c r="P1617" i="1"/>
  <c r="J1618" i="1"/>
  <c r="K1618" i="1" s="1"/>
  <c r="L1618" i="1" s="1"/>
  <c r="N1618" i="1"/>
  <c r="O1618" i="1"/>
  <c r="P1618" i="1"/>
  <c r="J1619" i="1"/>
  <c r="K1619" i="1" s="1"/>
  <c r="L1619" i="1" s="1"/>
  <c r="N1619" i="1"/>
  <c r="O1619" i="1"/>
  <c r="P1619" i="1"/>
  <c r="J1620" i="1"/>
  <c r="K1620" i="1" s="1"/>
  <c r="L1620" i="1" s="1"/>
  <c r="N1620" i="1"/>
  <c r="O1620" i="1"/>
  <c r="P1620" i="1"/>
  <c r="J1621" i="1"/>
  <c r="K1621" i="1" s="1"/>
  <c r="L1621" i="1"/>
  <c r="N1621" i="1"/>
  <c r="O1621" i="1"/>
  <c r="P1621" i="1"/>
  <c r="J1622" i="1"/>
  <c r="K1622" i="1" s="1"/>
  <c r="L1622" i="1"/>
  <c r="N1622" i="1"/>
  <c r="O1622" i="1"/>
  <c r="P1622" i="1"/>
  <c r="J1623" i="1"/>
  <c r="K1623" i="1" s="1"/>
  <c r="L1623" i="1" s="1"/>
  <c r="N1623" i="1"/>
  <c r="O1623" i="1"/>
  <c r="P1623" i="1"/>
  <c r="J1624" i="1"/>
  <c r="K1624" i="1" s="1"/>
  <c r="L1624" i="1" s="1"/>
  <c r="N1624" i="1"/>
  <c r="O1624" i="1"/>
  <c r="P1624" i="1"/>
  <c r="J1625" i="1"/>
  <c r="K1625" i="1" s="1"/>
  <c r="L1625" i="1"/>
  <c r="N1625" i="1"/>
  <c r="O1625" i="1"/>
  <c r="P1625" i="1"/>
  <c r="J1626" i="1"/>
  <c r="K1626" i="1" s="1"/>
  <c r="L1626" i="1"/>
  <c r="N1626" i="1"/>
  <c r="O1626" i="1"/>
  <c r="P1626" i="1"/>
  <c r="J1627" i="1"/>
  <c r="K1627" i="1" s="1"/>
  <c r="L1627" i="1" s="1"/>
  <c r="N1627" i="1"/>
  <c r="O1627" i="1"/>
  <c r="P1627" i="1"/>
  <c r="J1628" i="1"/>
  <c r="K1628" i="1" s="1"/>
  <c r="L1628" i="1" s="1"/>
  <c r="N1628" i="1"/>
  <c r="O1628" i="1"/>
  <c r="P1628" i="1"/>
  <c r="J1629" i="1"/>
  <c r="K1629" i="1" s="1"/>
  <c r="L1629" i="1"/>
  <c r="N1629" i="1"/>
  <c r="O1629" i="1"/>
  <c r="P1629" i="1"/>
  <c r="J1630" i="1"/>
  <c r="K1630" i="1" s="1"/>
  <c r="L1630" i="1"/>
  <c r="N1630" i="1"/>
  <c r="O1630" i="1"/>
  <c r="P1630" i="1"/>
  <c r="J1631" i="1"/>
  <c r="K1631" i="1" s="1"/>
  <c r="L1631" i="1" s="1"/>
  <c r="N1631" i="1"/>
  <c r="O1631" i="1"/>
  <c r="P1631" i="1"/>
  <c r="J1632" i="1"/>
  <c r="K1632" i="1" s="1"/>
  <c r="L1632" i="1" s="1"/>
  <c r="N1632" i="1"/>
  <c r="O1632" i="1"/>
  <c r="P1632" i="1"/>
  <c r="J1633" i="1"/>
  <c r="K1633" i="1" s="1"/>
  <c r="L1633" i="1"/>
  <c r="N1633" i="1"/>
  <c r="O1633" i="1"/>
  <c r="P1633" i="1"/>
  <c r="J1634" i="1"/>
  <c r="K1634" i="1" s="1"/>
  <c r="L1634" i="1"/>
  <c r="N1634" i="1"/>
  <c r="O1634" i="1"/>
  <c r="P1634" i="1"/>
  <c r="J1635" i="1"/>
  <c r="K1635" i="1" s="1"/>
  <c r="L1635" i="1" s="1"/>
  <c r="N1635" i="1"/>
  <c r="O1635" i="1"/>
  <c r="P1635" i="1"/>
  <c r="J1636" i="1"/>
  <c r="K1636" i="1" s="1"/>
  <c r="L1636" i="1" s="1"/>
  <c r="N1636" i="1"/>
  <c r="O1636" i="1"/>
  <c r="P1636" i="1"/>
  <c r="J1637" i="1"/>
  <c r="K1637" i="1" s="1"/>
  <c r="L1637" i="1"/>
  <c r="N1637" i="1"/>
  <c r="O1637" i="1"/>
  <c r="P1637" i="1"/>
  <c r="J1638" i="1"/>
  <c r="K1638" i="1" s="1"/>
  <c r="L1638" i="1"/>
  <c r="N1638" i="1"/>
  <c r="O1638" i="1"/>
  <c r="P1638" i="1"/>
  <c r="J1639" i="1"/>
  <c r="K1639" i="1" s="1"/>
  <c r="L1639" i="1" s="1"/>
  <c r="N1639" i="1"/>
  <c r="O1639" i="1"/>
  <c r="P1639" i="1"/>
  <c r="J1640" i="1"/>
  <c r="K1640" i="1" s="1"/>
  <c r="L1640" i="1" s="1"/>
  <c r="N1640" i="1"/>
  <c r="O1640" i="1"/>
  <c r="P1640" i="1"/>
  <c r="J1641" i="1"/>
  <c r="K1641" i="1" s="1"/>
  <c r="L1641" i="1"/>
  <c r="N1641" i="1"/>
  <c r="O1641" i="1"/>
  <c r="P1641" i="1"/>
  <c r="J1642" i="1"/>
  <c r="K1642" i="1" s="1"/>
  <c r="L1642" i="1"/>
  <c r="N1642" i="1"/>
  <c r="O1642" i="1"/>
  <c r="P1642" i="1"/>
  <c r="J1643" i="1"/>
  <c r="K1643" i="1" s="1"/>
  <c r="L1643" i="1" s="1"/>
  <c r="N1643" i="1"/>
  <c r="O1643" i="1"/>
  <c r="P1643" i="1"/>
  <c r="J1644" i="1"/>
  <c r="K1644" i="1" s="1"/>
  <c r="L1644" i="1" s="1"/>
  <c r="N1644" i="1"/>
  <c r="O1644" i="1"/>
  <c r="P1644" i="1"/>
  <c r="J1645" i="1"/>
  <c r="K1645" i="1" s="1"/>
  <c r="L1645" i="1"/>
  <c r="N1645" i="1"/>
  <c r="O1645" i="1"/>
  <c r="P1645" i="1"/>
  <c r="J1646" i="1"/>
  <c r="K1646" i="1" s="1"/>
  <c r="L1646" i="1"/>
  <c r="N1646" i="1"/>
  <c r="O1646" i="1"/>
  <c r="P1646" i="1"/>
  <c r="J1647" i="1"/>
  <c r="K1647" i="1" s="1"/>
  <c r="L1647" i="1" s="1"/>
  <c r="N1647" i="1"/>
  <c r="O1647" i="1"/>
  <c r="P1647" i="1"/>
  <c r="J1648" i="1"/>
  <c r="K1648" i="1" s="1"/>
  <c r="L1648" i="1" s="1"/>
  <c r="N1648" i="1"/>
  <c r="O1648" i="1"/>
  <c r="P1648" i="1"/>
  <c r="J1649" i="1"/>
  <c r="K1649" i="1" s="1"/>
  <c r="L1649" i="1"/>
  <c r="N1649" i="1"/>
  <c r="O1649" i="1"/>
  <c r="P1649" i="1"/>
  <c r="J1650" i="1"/>
  <c r="K1650" i="1" s="1"/>
  <c r="L1650" i="1"/>
  <c r="N1650" i="1"/>
  <c r="O1650" i="1"/>
  <c r="P1650" i="1"/>
  <c r="J1651" i="1"/>
  <c r="K1651" i="1" s="1"/>
  <c r="L1651" i="1" s="1"/>
  <c r="N1651" i="1"/>
  <c r="O1651" i="1"/>
  <c r="P1651" i="1"/>
  <c r="P1652" i="1"/>
  <c r="P1653" i="1"/>
  <c r="P1654" i="1"/>
  <c r="P1655" i="1"/>
  <c r="P1656" i="1"/>
  <c r="J1657" i="1"/>
  <c r="K1657" i="1" s="1"/>
  <c r="L1657" i="1"/>
  <c r="N1657" i="1"/>
  <c r="O1657" i="1"/>
  <c r="P1657" i="1"/>
  <c r="J1658" i="1"/>
  <c r="K1658" i="1" s="1"/>
  <c r="L1658" i="1"/>
  <c r="N1658" i="1"/>
  <c r="O1658" i="1"/>
  <c r="P1658" i="1"/>
  <c r="J1659" i="1"/>
  <c r="K1659" i="1" s="1"/>
  <c r="L1659" i="1" s="1"/>
  <c r="N1659" i="1"/>
  <c r="O1659" i="1"/>
  <c r="P1659" i="1"/>
  <c r="J1660" i="1"/>
  <c r="K1660" i="1" s="1"/>
  <c r="L1660" i="1" s="1"/>
  <c r="N1660" i="1"/>
  <c r="O1660" i="1"/>
  <c r="P1660" i="1"/>
  <c r="J1661" i="1"/>
  <c r="K1661" i="1" s="1"/>
  <c r="L1661" i="1"/>
  <c r="N1661" i="1"/>
  <c r="O1661" i="1"/>
  <c r="P1661" i="1"/>
  <c r="J1662" i="1"/>
  <c r="K1662" i="1" s="1"/>
  <c r="L1662" i="1"/>
  <c r="N1662" i="1"/>
  <c r="O1662" i="1"/>
  <c r="P1662" i="1"/>
  <c r="J1663" i="1"/>
  <c r="K1663" i="1" s="1"/>
  <c r="L1663" i="1" s="1"/>
  <c r="N1663" i="1"/>
  <c r="O1663" i="1"/>
  <c r="P1663" i="1"/>
  <c r="J1664" i="1"/>
  <c r="K1664" i="1" s="1"/>
  <c r="L1664" i="1" s="1"/>
  <c r="N1664" i="1"/>
  <c r="O1664" i="1"/>
  <c r="P1664" i="1"/>
  <c r="J1665" i="1"/>
  <c r="K1665" i="1" s="1"/>
  <c r="L1665" i="1"/>
  <c r="N1665" i="1"/>
  <c r="O1665" i="1"/>
  <c r="P1665" i="1"/>
  <c r="J1666" i="1"/>
  <c r="K1666" i="1" s="1"/>
  <c r="L1666" i="1"/>
  <c r="N1666" i="1"/>
  <c r="O1666" i="1"/>
  <c r="P1666" i="1"/>
  <c r="J1667" i="1"/>
  <c r="K1667" i="1" s="1"/>
  <c r="L1667" i="1" s="1"/>
  <c r="N1667" i="1"/>
  <c r="O1667" i="1"/>
  <c r="P1667" i="1"/>
  <c r="J1668" i="1"/>
  <c r="K1668" i="1" s="1"/>
  <c r="L1668" i="1" s="1"/>
  <c r="N1668" i="1"/>
  <c r="O1668" i="1"/>
  <c r="P1668" i="1"/>
  <c r="J1669" i="1"/>
  <c r="K1669" i="1" s="1"/>
  <c r="L1669" i="1"/>
  <c r="N1669" i="1"/>
  <c r="O1669" i="1"/>
  <c r="P1669" i="1"/>
  <c r="J1670" i="1"/>
  <c r="K1670" i="1" s="1"/>
  <c r="L1670" i="1"/>
  <c r="N1670" i="1"/>
  <c r="O1670" i="1"/>
  <c r="P1670" i="1"/>
  <c r="J1671" i="1"/>
  <c r="K1671" i="1" s="1"/>
  <c r="L1671" i="1" s="1"/>
  <c r="N1671" i="1"/>
  <c r="O1671" i="1"/>
  <c r="P1671" i="1"/>
  <c r="J1672" i="1"/>
  <c r="K1672" i="1" s="1"/>
  <c r="L1672" i="1" s="1"/>
  <c r="N1672" i="1"/>
  <c r="O1672" i="1"/>
  <c r="P1672" i="1"/>
  <c r="J1673" i="1"/>
  <c r="K1673" i="1" s="1"/>
  <c r="L1673" i="1"/>
  <c r="N1673" i="1"/>
  <c r="O1673" i="1"/>
  <c r="P1673" i="1"/>
  <c r="J1674" i="1"/>
  <c r="K1674" i="1" s="1"/>
  <c r="L1674" i="1"/>
  <c r="N1674" i="1"/>
  <c r="O1674" i="1"/>
  <c r="P1674" i="1"/>
  <c r="J1675" i="1"/>
  <c r="K1675" i="1" s="1"/>
  <c r="L1675" i="1" s="1"/>
  <c r="N1675" i="1"/>
  <c r="O1675" i="1"/>
  <c r="P1675" i="1"/>
  <c r="J1676" i="1"/>
  <c r="K1676" i="1" s="1"/>
  <c r="L1676" i="1" s="1"/>
  <c r="N1676" i="1"/>
  <c r="O1676" i="1"/>
  <c r="P1676" i="1"/>
  <c r="J1677" i="1"/>
  <c r="K1677" i="1" s="1"/>
  <c r="L1677" i="1"/>
  <c r="N1677" i="1"/>
  <c r="O1677" i="1"/>
  <c r="P1677" i="1"/>
  <c r="J1678" i="1"/>
  <c r="K1678" i="1" s="1"/>
  <c r="L1678" i="1"/>
  <c r="N1678" i="1"/>
  <c r="O1678" i="1"/>
  <c r="P1678" i="1"/>
  <c r="J1679" i="1"/>
  <c r="K1679" i="1" s="1"/>
  <c r="L1679" i="1" s="1"/>
  <c r="N1679" i="1"/>
  <c r="O1679" i="1"/>
  <c r="P1679" i="1"/>
  <c r="J1680" i="1"/>
  <c r="K1680" i="1" s="1"/>
  <c r="L1680" i="1" s="1"/>
  <c r="N1680" i="1"/>
  <c r="O1680" i="1"/>
  <c r="P1680" i="1"/>
  <c r="J1681" i="1"/>
  <c r="K1681" i="1" s="1"/>
  <c r="L1681" i="1"/>
  <c r="N1681" i="1"/>
  <c r="O1681" i="1"/>
  <c r="P1681" i="1"/>
  <c r="J1682" i="1"/>
  <c r="K1682" i="1" s="1"/>
  <c r="L1682" i="1"/>
  <c r="N1682" i="1"/>
  <c r="O1682" i="1"/>
  <c r="P1682" i="1"/>
  <c r="J1683" i="1"/>
  <c r="K1683" i="1" s="1"/>
  <c r="L1683" i="1" s="1"/>
  <c r="N1683" i="1"/>
  <c r="O1683" i="1"/>
  <c r="P1683" i="1"/>
  <c r="J1684" i="1"/>
  <c r="K1684" i="1" s="1"/>
  <c r="L1684" i="1" s="1"/>
  <c r="N1684" i="1"/>
  <c r="O1684" i="1"/>
  <c r="P1684" i="1"/>
  <c r="J1685" i="1"/>
  <c r="K1685" i="1" s="1"/>
  <c r="L1685" i="1"/>
  <c r="N1685" i="1"/>
  <c r="O1685" i="1"/>
  <c r="P1685" i="1"/>
  <c r="J1686" i="1"/>
  <c r="K1686" i="1" s="1"/>
  <c r="L1686" i="1"/>
  <c r="N1686" i="1"/>
  <c r="O1686" i="1"/>
  <c r="P1686" i="1"/>
  <c r="J1687" i="1"/>
  <c r="K1687" i="1" s="1"/>
  <c r="L1687" i="1" s="1"/>
  <c r="N1687" i="1"/>
  <c r="O1687" i="1"/>
  <c r="P1687" i="1"/>
  <c r="J1688" i="1"/>
  <c r="K1688" i="1" s="1"/>
  <c r="L1688" i="1" s="1"/>
  <c r="N1688" i="1"/>
  <c r="O1688" i="1"/>
  <c r="P1688" i="1"/>
  <c r="J1689" i="1"/>
  <c r="K1689" i="1" s="1"/>
  <c r="L1689" i="1"/>
  <c r="N1689" i="1"/>
  <c r="O1689" i="1"/>
  <c r="P1689" i="1"/>
  <c r="J1690" i="1"/>
  <c r="K1690" i="1" s="1"/>
  <c r="L1690" i="1"/>
  <c r="N1690" i="1"/>
  <c r="O1690" i="1"/>
  <c r="P1690" i="1"/>
  <c r="J1691" i="1"/>
  <c r="K1691" i="1" s="1"/>
  <c r="L1691" i="1" s="1"/>
  <c r="N1691" i="1"/>
  <c r="O1691" i="1"/>
  <c r="P1691" i="1"/>
  <c r="J1692" i="1"/>
  <c r="K1692" i="1" s="1"/>
  <c r="L1692" i="1" s="1"/>
  <c r="N1692" i="1"/>
  <c r="O1692" i="1"/>
  <c r="P1692" i="1"/>
  <c r="J1693" i="1"/>
  <c r="K1693" i="1" s="1"/>
  <c r="L1693" i="1"/>
  <c r="N1693" i="1"/>
  <c r="O1693" i="1"/>
  <c r="P1693" i="1"/>
  <c r="J1694" i="1"/>
  <c r="K1694" i="1" s="1"/>
  <c r="L1694" i="1"/>
  <c r="N1694" i="1"/>
  <c r="O1694" i="1"/>
  <c r="P1694" i="1"/>
  <c r="J1695" i="1"/>
  <c r="K1695" i="1" s="1"/>
  <c r="L1695" i="1" s="1"/>
  <c r="N1695" i="1"/>
  <c r="O1695" i="1"/>
  <c r="P1695" i="1"/>
  <c r="J1696" i="1"/>
  <c r="K1696" i="1" s="1"/>
  <c r="L1696" i="1" s="1"/>
  <c r="N1696" i="1"/>
  <c r="O1696" i="1"/>
  <c r="P1696" i="1"/>
  <c r="J1697" i="1"/>
  <c r="K1697" i="1" s="1"/>
  <c r="L1697" i="1"/>
  <c r="N1697" i="1"/>
  <c r="O1697" i="1"/>
  <c r="P1697" i="1"/>
  <c r="J1698" i="1"/>
  <c r="K1698" i="1" s="1"/>
  <c r="L1698" i="1"/>
  <c r="N1698" i="1"/>
  <c r="O1698" i="1"/>
  <c r="P1698" i="1"/>
  <c r="J1699" i="1"/>
  <c r="K1699" i="1" s="1"/>
  <c r="L1699" i="1" s="1"/>
  <c r="N1699" i="1"/>
  <c r="O1699" i="1"/>
  <c r="P1699" i="1"/>
  <c r="J1700" i="1"/>
  <c r="K1700" i="1" s="1"/>
  <c r="L1700" i="1" s="1"/>
  <c r="N1700" i="1"/>
  <c r="O1700" i="1"/>
  <c r="P1700" i="1"/>
  <c r="J1701" i="1"/>
  <c r="K1701" i="1" s="1"/>
  <c r="L1701" i="1"/>
  <c r="N1701" i="1"/>
  <c r="O1701" i="1"/>
  <c r="P1701" i="1"/>
  <c r="J1702" i="1"/>
  <c r="K1702" i="1" s="1"/>
  <c r="L1702" i="1"/>
  <c r="N1702" i="1"/>
  <c r="O1702" i="1"/>
  <c r="P1702" i="1"/>
  <c r="J1703" i="1"/>
  <c r="K1703" i="1" s="1"/>
  <c r="L1703" i="1" s="1"/>
  <c r="N1703" i="1"/>
  <c r="O1703" i="1"/>
  <c r="P1703" i="1"/>
  <c r="J1704" i="1"/>
  <c r="K1704" i="1" s="1"/>
  <c r="L1704" i="1" s="1"/>
  <c r="N1704" i="1"/>
  <c r="O1704" i="1"/>
  <c r="P1704" i="1"/>
  <c r="J1705" i="1"/>
  <c r="K1705" i="1" s="1"/>
  <c r="L1705" i="1"/>
  <c r="N1705" i="1"/>
  <c r="O1705" i="1"/>
  <c r="P1705" i="1"/>
  <c r="J1706" i="1"/>
  <c r="K1706" i="1" s="1"/>
  <c r="L1706" i="1"/>
  <c r="N1706" i="1"/>
  <c r="O1706" i="1"/>
  <c r="P1706" i="1"/>
  <c r="J1707" i="1"/>
  <c r="K1707" i="1" s="1"/>
  <c r="L1707" i="1" s="1"/>
  <c r="N1707" i="1"/>
  <c r="O1707" i="1"/>
  <c r="P1707" i="1"/>
  <c r="J1708" i="1"/>
  <c r="K1708" i="1" s="1"/>
  <c r="L1708" i="1" s="1"/>
  <c r="N1708" i="1"/>
  <c r="O1708" i="1"/>
  <c r="P1708" i="1"/>
  <c r="J1709" i="1"/>
  <c r="K1709" i="1" s="1"/>
  <c r="L1709" i="1"/>
  <c r="N1709" i="1"/>
  <c r="O1709" i="1"/>
  <c r="P1709" i="1"/>
  <c r="J1710" i="1"/>
  <c r="K1710" i="1" s="1"/>
  <c r="L1710" i="1"/>
  <c r="N1710" i="1"/>
  <c r="O1710" i="1"/>
  <c r="P1710" i="1"/>
  <c r="J1711" i="1"/>
  <c r="K1711" i="1" s="1"/>
  <c r="L1711" i="1" s="1"/>
  <c r="N1711" i="1"/>
  <c r="O1711" i="1"/>
  <c r="P1711" i="1"/>
  <c r="J1712" i="1"/>
  <c r="K1712" i="1" s="1"/>
  <c r="L1712" i="1" s="1"/>
  <c r="N1712" i="1"/>
  <c r="O1712" i="1"/>
  <c r="P1712" i="1"/>
  <c r="P1713" i="1"/>
  <c r="P1714" i="1"/>
  <c r="P1715" i="1"/>
  <c r="P1716" i="1"/>
  <c r="J1717" i="1"/>
  <c r="K1717" i="1" s="1"/>
  <c r="L1717" i="1"/>
  <c r="N1717" i="1"/>
  <c r="O1717" i="1"/>
  <c r="P1717" i="1"/>
  <c r="J1718" i="1"/>
  <c r="K1718" i="1" s="1"/>
  <c r="L1718" i="1"/>
  <c r="N1718" i="1"/>
  <c r="O1718" i="1"/>
  <c r="P1718" i="1"/>
  <c r="J1719" i="1"/>
  <c r="K1719" i="1" s="1"/>
  <c r="L1719" i="1" s="1"/>
  <c r="N1719" i="1"/>
  <c r="O1719" i="1"/>
  <c r="P1719" i="1"/>
  <c r="J1720" i="1"/>
  <c r="K1720" i="1" s="1"/>
  <c r="L1720" i="1" s="1"/>
  <c r="N1720" i="1"/>
  <c r="O1720" i="1"/>
  <c r="P1720" i="1"/>
  <c r="J1721" i="1"/>
  <c r="K1721" i="1" s="1"/>
  <c r="L1721" i="1"/>
  <c r="N1721" i="1"/>
  <c r="O1721" i="1"/>
  <c r="P1721" i="1"/>
  <c r="J1722" i="1"/>
  <c r="K1722" i="1" s="1"/>
  <c r="L1722" i="1"/>
  <c r="N1722" i="1"/>
  <c r="O1722" i="1"/>
  <c r="P1722" i="1"/>
  <c r="J1723" i="1"/>
  <c r="K1723" i="1" s="1"/>
  <c r="L1723" i="1" s="1"/>
  <c r="N1723" i="1"/>
  <c r="O1723" i="1"/>
  <c r="P1723" i="1"/>
  <c r="J1724" i="1"/>
  <c r="K1724" i="1" s="1"/>
  <c r="L1724" i="1" s="1"/>
  <c r="N1724" i="1"/>
  <c r="O1724" i="1"/>
  <c r="P1724" i="1"/>
  <c r="J1725" i="1"/>
  <c r="K1725" i="1" s="1"/>
  <c r="L1725" i="1"/>
  <c r="N1725" i="1"/>
  <c r="O1725" i="1"/>
  <c r="P1725" i="1"/>
  <c r="J1726" i="1"/>
  <c r="K1726" i="1" s="1"/>
  <c r="L1726" i="1"/>
  <c r="N1726" i="1"/>
  <c r="O1726" i="1"/>
  <c r="P1726" i="1"/>
  <c r="J1727" i="1"/>
  <c r="K1727" i="1" s="1"/>
  <c r="L1727" i="1" s="1"/>
  <c r="N1727" i="1"/>
  <c r="O1727" i="1"/>
  <c r="P1727" i="1"/>
  <c r="J1728" i="1"/>
  <c r="K1728" i="1" s="1"/>
  <c r="L1728" i="1" s="1"/>
  <c r="N1728" i="1"/>
  <c r="O1728" i="1"/>
  <c r="P1728" i="1"/>
  <c r="J1729" i="1"/>
  <c r="K1729" i="1" s="1"/>
  <c r="L1729" i="1"/>
  <c r="N1729" i="1"/>
  <c r="O1729" i="1"/>
  <c r="P1729" i="1"/>
  <c r="J1730" i="1"/>
  <c r="K1730" i="1" s="1"/>
  <c r="L1730" i="1"/>
  <c r="N1730" i="1"/>
  <c r="O1730" i="1"/>
  <c r="P1730" i="1"/>
  <c r="J1731" i="1"/>
  <c r="K1731" i="1" s="1"/>
  <c r="L1731" i="1" s="1"/>
  <c r="N1731" i="1"/>
  <c r="O1731" i="1"/>
  <c r="P1731" i="1"/>
  <c r="J1732" i="1"/>
  <c r="K1732" i="1" s="1"/>
  <c r="L1732" i="1" s="1"/>
  <c r="N1732" i="1"/>
  <c r="O1732" i="1"/>
  <c r="P1732" i="1"/>
  <c r="J1733" i="1"/>
  <c r="K1733" i="1" s="1"/>
  <c r="L1733" i="1"/>
  <c r="N1733" i="1"/>
  <c r="O1733" i="1"/>
  <c r="P1733" i="1"/>
  <c r="J1734" i="1"/>
  <c r="K1734" i="1" s="1"/>
  <c r="L1734" i="1"/>
  <c r="N1734" i="1"/>
  <c r="O1734" i="1"/>
  <c r="P1734" i="1"/>
  <c r="J1735" i="1"/>
  <c r="K1735" i="1" s="1"/>
  <c r="L1735" i="1" s="1"/>
  <c r="N1735" i="1"/>
  <c r="O1735" i="1"/>
  <c r="P1735" i="1"/>
  <c r="J1736" i="1"/>
  <c r="K1736" i="1" s="1"/>
  <c r="L1736" i="1" s="1"/>
  <c r="N1736" i="1"/>
  <c r="O1736" i="1"/>
  <c r="P1736" i="1"/>
  <c r="J1737" i="1"/>
  <c r="K1737" i="1" s="1"/>
  <c r="L1737" i="1"/>
  <c r="N1737" i="1"/>
  <c r="O1737" i="1"/>
  <c r="P1737" i="1"/>
  <c r="J1738" i="1"/>
  <c r="K1738" i="1" s="1"/>
  <c r="L1738" i="1"/>
  <c r="N1738" i="1"/>
  <c r="O1738" i="1"/>
  <c r="P1738" i="1"/>
  <c r="J1739" i="1"/>
  <c r="K1739" i="1" s="1"/>
  <c r="L1739" i="1" s="1"/>
  <c r="N1739" i="1"/>
  <c r="O1739" i="1"/>
  <c r="P1739" i="1"/>
  <c r="J1740" i="1"/>
  <c r="K1740" i="1" s="1"/>
  <c r="L1740" i="1" s="1"/>
  <c r="N1740" i="1"/>
  <c r="O1740" i="1"/>
  <c r="P1740" i="1"/>
  <c r="J1741" i="1"/>
  <c r="K1741" i="1" s="1"/>
  <c r="L1741" i="1"/>
  <c r="N1741" i="1"/>
  <c r="O1741" i="1"/>
  <c r="P1741" i="1"/>
  <c r="J1742" i="1"/>
  <c r="K1742" i="1" s="1"/>
  <c r="L1742" i="1"/>
  <c r="N1742" i="1"/>
  <c r="O1742" i="1"/>
  <c r="P1742" i="1"/>
  <c r="J1743" i="1"/>
  <c r="K1743" i="1" s="1"/>
  <c r="L1743" i="1" s="1"/>
  <c r="N1743" i="1"/>
  <c r="O1743" i="1"/>
  <c r="P1743" i="1"/>
  <c r="J1744" i="1"/>
  <c r="K1744" i="1" s="1"/>
  <c r="L1744" i="1" s="1"/>
  <c r="N1744" i="1"/>
  <c r="O1744" i="1"/>
  <c r="P1744" i="1"/>
  <c r="J1745" i="1"/>
  <c r="K1745" i="1" s="1"/>
  <c r="L1745" i="1"/>
  <c r="N1745" i="1"/>
  <c r="O1745" i="1"/>
  <c r="P1745" i="1"/>
  <c r="J1746" i="1"/>
  <c r="K1746" i="1" s="1"/>
  <c r="L1746" i="1"/>
  <c r="N1746" i="1"/>
  <c r="O1746" i="1"/>
  <c r="P1746" i="1"/>
  <c r="J1747" i="1"/>
  <c r="K1747" i="1" s="1"/>
  <c r="L1747" i="1" s="1"/>
  <c r="N1747" i="1"/>
  <c r="O1747" i="1"/>
  <c r="P1747" i="1"/>
  <c r="J1748" i="1"/>
  <c r="K1748" i="1" s="1"/>
  <c r="L1748" i="1" s="1"/>
  <c r="N1748" i="1"/>
  <c r="O1748" i="1"/>
  <c r="P1748" i="1"/>
  <c r="J1749" i="1"/>
  <c r="K1749" i="1" s="1"/>
  <c r="L1749" i="1"/>
  <c r="N1749" i="1"/>
  <c r="O1749" i="1"/>
  <c r="P1749" i="1"/>
  <c r="J1750" i="1"/>
  <c r="K1750" i="1" s="1"/>
  <c r="L1750" i="1"/>
  <c r="N1750" i="1"/>
  <c r="O1750" i="1"/>
  <c r="P1750" i="1"/>
  <c r="J1751" i="1"/>
  <c r="K1751" i="1" s="1"/>
  <c r="L1751" i="1" s="1"/>
  <c r="N1751" i="1"/>
  <c r="O1751" i="1"/>
  <c r="P1751" i="1"/>
  <c r="J1752" i="1"/>
  <c r="K1752" i="1" s="1"/>
  <c r="L1752" i="1" s="1"/>
  <c r="N1752" i="1"/>
  <c r="O1752" i="1"/>
  <c r="P1752" i="1"/>
  <c r="J1753" i="1"/>
  <c r="K1753" i="1" s="1"/>
  <c r="L1753" i="1"/>
  <c r="N1753" i="1"/>
  <c r="O1753" i="1"/>
  <c r="P1753" i="1"/>
  <c r="J1754" i="1"/>
  <c r="K1754" i="1" s="1"/>
  <c r="L1754" i="1"/>
  <c r="N1754" i="1"/>
  <c r="O1754" i="1"/>
  <c r="P1754" i="1"/>
  <c r="J1755" i="1"/>
  <c r="K1755" i="1" s="1"/>
  <c r="L1755" i="1" s="1"/>
  <c r="N1755" i="1"/>
  <c r="O1755" i="1"/>
  <c r="P1755" i="1"/>
  <c r="J1756" i="1"/>
  <c r="K1756" i="1" s="1"/>
  <c r="L1756" i="1" s="1"/>
  <c r="N1756" i="1"/>
  <c r="O1756" i="1"/>
  <c r="P1756" i="1"/>
  <c r="J1757" i="1"/>
  <c r="K1757" i="1" s="1"/>
  <c r="L1757" i="1"/>
  <c r="N1757" i="1"/>
  <c r="O1757" i="1"/>
  <c r="P1757" i="1"/>
  <c r="J1758" i="1"/>
  <c r="K1758" i="1" s="1"/>
  <c r="L1758" i="1"/>
  <c r="N1758" i="1"/>
  <c r="O1758" i="1"/>
  <c r="P1758" i="1"/>
  <c r="J1759" i="1"/>
  <c r="K1759" i="1" s="1"/>
  <c r="L1759" i="1" s="1"/>
  <c r="N1759" i="1"/>
  <c r="O1759" i="1"/>
  <c r="P1759" i="1"/>
  <c r="J1760" i="1"/>
  <c r="K1760" i="1" s="1"/>
  <c r="L1760" i="1" s="1"/>
  <c r="N1760" i="1"/>
  <c r="O1760" i="1"/>
  <c r="P1760" i="1"/>
  <c r="J1761" i="1"/>
  <c r="K1761" i="1" s="1"/>
  <c r="L1761" i="1"/>
  <c r="N1761" i="1"/>
  <c r="O1761" i="1"/>
  <c r="P1761" i="1"/>
  <c r="J1762" i="1"/>
  <c r="K1762" i="1" s="1"/>
  <c r="L1762" i="1"/>
  <c r="N1762" i="1"/>
  <c r="O1762" i="1"/>
  <c r="P1762" i="1"/>
  <c r="J1763" i="1"/>
  <c r="K1763" i="1" s="1"/>
  <c r="L1763" i="1" s="1"/>
  <c r="N1763" i="1"/>
  <c r="O1763" i="1"/>
  <c r="P1763" i="1"/>
  <c r="P1764" i="1"/>
  <c r="P1765" i="1"/>
  <c r="P1766" i="1"/>
  <c r="P1767" i="1"/>
  <c r="J1768" i="1"/>
  <c r="K1768" i="1" s="1"/>
  <c r="L1768" i="1" s="1"/>
  <c r="N1768" i="1"/>
  <c r="O1768" i="1"/>
  <c r="P1768" i="1"/>
  <c r="J1769" i="1"/>
  <c r="K1769" i="1" s="1"/>
  <c r="L1769" i="1"/>
  <c r="N1769" i="1"/>
  <c r="O1769" i="1"/>
  <c r="P1769" i="1"/>
  <c r="J1770" i="1"/>
  <c r="K1770" i="1" s="1"/>
  <c r="L1770" i="1"/>
  <c r="N1770" i="1"/>
  <c r="O1770" i="1"/>
  <c r="P1770" i="1"/>
  <c r="J1771" i="1"/>
  <c r="K1771" i="1" s="1"/>
  <c r="L1771" i="1" s="1"/>
  <c r="N1771" i="1"/>
  <c r="O1771" i="1"/>
  <c r="P1771" i="1"/>
  <c r="J1772" i="1"/>
  <c r="K1772" i="1" s="1"/>
  <c r="L1772" i="1" s="1"/>
  <c r="N1772" i="1"/>
  <c r="O1772" i="1"/>
  <c r="P1772" i="1"/>
  <c r="J1773" i="1"/>
  <c r="K1773" i="1" s="1"/>
  <c r="L1773" i="1"/>
  <c r="N1773" i="1"/>
  <c r="O1773" i="1"/>
  <c r="P1773" i="1"/>
  <c r="J1774" i="1"/>
  <c r="K1774" i="1" s="1"/>
  <c r="L1774" i="1"/>
  <c r="N1774" i="1"/>
  <c r="O1774" i="1"/>
  <c r="P1774" i="1"/>
  <c r="J1775" i="1"/>
  <c r="K1775" i="1" s="1"/>
  <c r="L1775" i="1" s="1"/>
  <c r="N1775" i="1"/>
  <c r="O1775" i="1"/>
  <c r="P1775" i="1"/>
  <c r="J1776" i="1"/>
  <c r="K1776" i="1" s="1"/>
  <c r="L1776" i="1" s="1"/>
  <c r="N1776" i="1"/>
  <c r="O1776" i="1"/>
  <c r="P1776" i="1"/>
  <c r="J1777" i="1"/>
  <c r="K1777" i="1" s="1"/>
  <c r="L1777" i="1"/>
  <c r="N1777" i="1"/>
  <c r="O1777" i="1"/>
  <c r="P1777" i="1"/>
  <c r="J1778" i="1"/>
  <c r="K1778" i="1" s="1"/>
  <c r="L1778" i="1"/>
  <c r="N1778" i="1"/>
  <c r="O1778" i="1"/>
  <c r="P1778" i="1"/>
  <c r="J1779" i="1"/>
  <c r="K1779" i="1" s="1"/>
  <c r="L1779" i="1" s="1"/>
  <c r="N1779" i="1"/>
  <c r="O1779" i="1"/>
  <c r="P1779" i="1"/>
  <c r="J1780" i="1"/>
  <c r="K1780" i="1" s="1"/>
  <c r="L1780" i="1" s="1"/>
  <c r="N1780" i="1"/>
  <c r="O1780" i="1"/>
  <c r="P1780" i="1"/>
  <c r="J1781" i="1"/>
  <c r="K1781" i="1" s="1"/>
  <c r="L1781" i="1"/>
  <c r="N1781" i="1"/>
  <c r="O1781" i="1"/>
  <c r="P1781" i="1"/>
  <c r="J1782" i="1"/>
  <c r="K1782" i="1" s="1"/>
  <c r="L1782" i="1"/>
  <c r="N1782" i="1"/>
  <c r="O1782" i="1"/>
  <c r="P1782" i="1"/>
  <c r="J1783" i="1"/>
  <c r="K1783" i="1" s="1"/>
  <c r="L1783" i="1" s="1"/>
  <c r="N1783" i="1"/>
  <c r="O1783" i="1"/>
  <c r="P1783" i="1"/>
  <c r="J1784" i="1"/>
  <c r="K1784" i="1" s="1"/>
  <c r="L1784" i="1" s="1"/>
  <c r="N1784" i="1"/>
  <c r="O1784" i="1"/>
  <c r="P1784" i="1"/>
  <c r="J1785" i="1"/>
  <c r="K1785" i="1" s="1"/>
  <c r="L1785" i="1"/>
  <c r="N1785" i="1"/>
  <c r="O1785" i="1"/>
  <c r="P1785" i="1"/>
  <c r="J1786" i="1"/>
  <c r="K1786" i="1" s="1"/>
  <c r="L1786" i="1"/>
  <c r="N1786" i="1"/>
  <c r="O1786" i="1"/>
  <c r="P1786" i="1"/>
  <c r="J1787" i="1"/>
  <c r="K1787" i="1" s="1"/>
  <c r="L1787" i="1" s="1"/>
  <c r="N1787" i="1"/>
  <c r="O1787" i="1"/>
  <c r="P1787" i="1"/>
  <c r="J1788" i="1"/>
  <c r="K1788" i="1" s="1"/>
  <c r="L1788" i="1" s="1"/>
  <c r="N1788" i="1"/>
  <c r="O1788" i="1"/>
  <c r="P1788" i="1"/>
  <c r="J1789" i="1"/>
  <c r="K1789" i="1" s="1"/>
  <c r="L1789" i="1"/>
  <c r="N1789" i="1"/>
  <c r="O1789" i="1"/>
  <c r="P1789" i="1"/>
  <c r="J1790" i="1"/>
  <c r="K1790" i="1" s="1"/>
  <c r="L1790" i="1"/>
  <c r="N1790" i="1"/>
  <c r="O1790" i="1"/>
  <c r="P1790" i="1"/>
  <c r="J1791" i="1"/>
  <c r="K1791" i="1" s="1"/>
  <c r="L1791" i="1" s="1"/>
  <c r="N1791" i="1"/>
  <c r="O1791" i="1"/>
  <c r="P1791" i="1"/>
  <c r="J1792" i="1"/>
  <c r="K1792" i="1" s="1"/>
  <c r="L1792" i="1" s="1"/>
  <c r="N1792" i="1"/>
  <c r="O1792" i="1"/>
  <c r="P1792" i="1"/>
  <c r="J1793" i="1"/>
  <c r="K1793" i="1" s="1"/>
  <c r="L1793" i="1"/>
  <c r="N1793" i="1"/>
  <c r="O1793" i="1"/>
  <c r="P1793" i="1"/>
  <c r="J1794" i="1"/>
  <c r="K1794" i="1"/>
  <c r="L1794" i="1" s="1"/>
  <c r="N1794" i="1"/>
  <c r="O1794" i="1"/>
  <c r="P1794" i="1"/>
  <c r="J1795" i="1"/>
  <c r="K1795" i="1" s="1"/>
  <c r="L1795" i="1" s="1"/>
  <c r="N1795" i="1"/>
  <c r="O1795" i="1"/>
  <c r="P1795" i="1"/>
  <c r="J1796" i="1"/>
  <c r="K1796" i="1"/>
  <c r="L1796" i="1" s="1"/>
  <c r="N1796" i="1"/>
  <c r="O1796" i="1"/>
  <c r="P1796" i="1"/>
  <c r="J1797" i="1"/>
  <c r="K1797" i="1" s="1"/>
  <c r="L1797" i="1" s="1"/>
  <c r="N1797" i="1"/>
  <c r="O1797" i="1"/>
  <c r="P1797" i="1"/>
  <c r="J1798" i="1"/>
  <c r="K1798" i="1"/>
  <c r="L1798" i="1" s="1"/>
  <c r="N1798" i="1"/>
  <c r="O1798" i="1"/>
  <c r="P1798" i="1"/>
  <c r="J1799" i="1"/>
  <c r="K1799" i="1" s="1"/>
  <c r="L1799" i="1" s="1"/>
  <c r="N1799" i="1"/>
  <c r="O1799" i="1"/>
  <c r="P1799" i="1"/>
  <c r="J1800" i="1"/>
  <c r="K1800" i="1"/>
  <c r="L1800" i="1" s="1"/>
  <c r="N1800" i="1"/>
  <c r="O1800" i="1"/>
  <c r="P1800" i="1"/>
  <c r="J1801" i="1"/>
  <c r="K1801" i="1" s="1"/>
  <c r="L1801" i="1" s="1"/>
  <c r="N1801" i="1"/>
  <c r="O1801" i="1"/>
  <c r="P1801" i="1"/>
  <c r="J1802" i="1"/>
  <c r="K1802" i="1"/>
  <c r="L1802" i="1" s="1"/>
  <c r="N1802" i="1"/>
  <c r="O1802" i="1"/>
  <c r="P1802" i="1"/>
  <c r="J1803" i="1"/>
  <c r="K1803" i="1" s="1"/>
  <c r="L1803" i="1" s="1"/>
  <c r="N1803" i="1"/>
  <c r="O1803" i="1"/>
  <c r="P1803" i="1"/>
  <c r="J1804" i="1"/>
  <c r="K1804" i="1"/>
  <c r="L1804" i="1" s="1"/>
  <c r="N1804" i="1"/>
  <c r="O1804" i="1"/>
  <c r="P1804" i="1"/>
  <c r="J1805" i="1"/>
  <c r="K1805" i="1" s="1"/>
  <c r="L1805" i="1" s="1"/>
  <c r="N1805" i="1"/>
  <c r="O1805" i="1"/>
  <c r="P1805" i="1"/>
  <c r="J1806" i="1"/>
  <c r="K1806" i="1"/>
  <c r="L1806" i="1" s="1"/>
  <c r="N1806" i="1"/>
  <c r="O1806" i="1"/>
  <c r="P1806" i="1"/>
  <c r="J1807" i="1"/>
  <c r="K1807" i="1" s="1"/>
  <c r="L1807" i="1" s="1"/>
  <c r="N1807" i="1"/>
  <c r="O1807" i="1"/>
  <c r="P1807" i="1"/>
  <c r="J1808" i="1"/>
  <c r="K1808" i="1"/>
  <c r="L1808" i="1" s="1"/>
  <c r="N1808" i="1"/>
  <c r="O1808" i="1"/>
  <c r="P1808" i="1"/>
  <c r="J1809" i="1"/>
  <c r="K1809" i="1" s="1"/>
  <c r="L1809" i="1" s="1"/>
  <c r="N1809" i="1"/>
  <c r="O1809" i="1"/>
  <c r="P1809" i="1"/>
  <c r="P1810" i="1"/>
  <c r="P1811" i="1"/>
  <c r="P1812" i="1"/>
  <c r="P1813" i="1"/>
  <c r="J1814" i="1"/>
  <c r="K1814" i="1"/>
  <c r="L1814" i="1" s="1"/>
  <c r="N1814" i="1"/>
  <c r="O1814" i="1"/>
  <c r="P1814" i="1"/>
  <c r="J1815" i="1"/>
  <c r="K1815" i="1" s="1"/>
  <c r="L1815" i="1" s="1"/>
  <c r="N1815" i="1"/>
  <c r="O1815" i="1"/>
  <c r="P1815" i="1"/>
  <c r="J1816" i="1"/>
  <c r="K1816" i="1"/>
  <c r="L1816" i="1" s="1"/>
  <c r="N1816" i="1"/>
  <c r="O1816" i="1"/>
  <c r="P1816" i="1"/>
  <c r="J1817" i="1"/>
  <c r="K1817" i="1" s="1"/>
  <c r="L1817" i="1" s="1"/>
  <c r="N1817" i="1"/>
  <c r="O1817" i="1"/>
  <c r="P1817" i="1"/>
  <c r="J1818" i="1"/>
  <c r="K1818" i="1"/>
  <c r="L1818" i="1" s="1"/>
  <c r="N1818" i="1"/>
  <c r="O1818" i="1"/>
  <c r="P1818" i="1"/>
  <c r="J1819" i="1"/>
  <c r="K1819" i="1" s="1"/>
  <c r="L1819" i="1" s="1"/>
  <c r="N1819" i="1"/>
  <c r="O1819" i="1"/>
  <c r="P1819" i="1"/>
  <c r="J1820" i="1"/>
  <c r="K1820" i="1"/>
  <c r="L1820" i="1" s="1"/>
  <c r="N1820" i="1"/>
  <c r="O1820" i="1"/>
  <c r="P1820" i="1"/>
  <c r="J1821" i="1"/>
  <c r="K1821" i="1" s="1"/>
  <c r="L1821" i="1" s="1"/>
  <c r="N1821" i="1"/>
  <c r="O1821" i="1"/>
  <c r="P1821" i="1"/>
  <c r="J1822" i="1"/>
  <c r="K1822" i="1"/>
  <c r="L1822" i="1" s="1"/>
  <c r="N1822" i="1"/>
  <c r="O1822" i="1"/>
  <c r="P1822" i="1"/>
  <c r="J1823" i="1"/>
  <c r="K1823" i="1" s="1"/>
  <c r="L1823" i="1" s="1"/>
  <c r="N1823" i="1"/>
  <c r="O1823" i="1"/>
  <c r="P1823" i="1"/>
  <c r="J1824" i="1"/>
  <c r="K1824" i="1"/>
  <c r="L1824" i="1" s="1"/>
  <c r="N1824" i="1"/>
  <c r="O1824" i="1"/>
  <c r="P1824" i="1"/>
  <c r="J1825" i="1"/>
  <c r="K1825" i="1" s="1"/>
  <c r="L1825" i="1" s="1"/>
  <c r="N1825" i="1"/>
  <c r="O1825" i="1"/>
  <c r="P1825" i="1"/>
  <c r="J1826" i="1"/>
  <c r="K1826" i="1"/>
  <c r="L1826" i="1" s="1"/>
  <c r="N1826" i="1"/>
  <c r="O1826" i="1"/>
  <c r="P1826" i="1"/>
  <c r="J1827" i="1"/>
  <c r="K1827" i="1" s="1"/>
  <c r="L1827" i="1" s="1"/>
  <c r="N1827" i="1"/>
  <c r="O1827" i="1"/>
  <c r="P1827" i="1"/>
  <c r="J1828" i="1"/>
  <c r="K1828" i="1"/>
  <c r="L1828" i="1" s="1"/>
  <c r="N1828" i="1"/>
  <c r="O1828" i="1"/>
  <c r="P1828" i="1"/>
  <c r="J1829" i="1"/>
  <c r="K1829" i="1" s="1"/>
  <c r="L1829" i="1" s="1"/>
  <c r="N1829" i="1"/>
  <c r="O1829" i="1"/>
  <c r="P1829" i="1"/>
  <c r="J1830" i="1"/>
  <c r="K1830" i="1"/>
  <c r="L1830" i="1" s="1"/>
  <c r="N1830" i="1"/>
  <c r="O1830" i="1"/>
  <c r="P1830" i="1"/>
  <c r="J1831" i="1"/>
  <c r="K1831" i="1" s="1"/>
  <c r="L1831" i="1" s="1"/>
  <c r="N1831" i="1"/>
  <c r="O1831" i="1"/>
  <c r="P1831" i="1"/>
  <c r="J1832" i="1"/>
  <c r="K1832" i="1"/>
  <c r="L1832" i="1" s="1"/>
  <c r="N1832" i="1"/>
  <c r="O1832" i="1"/>
  <c r="P1832" i="1"/>
  <c r="J1833" i="1"/>
  <c r="K1833" i="1" s="1"/>
  <c r="L1833" i="1" s="1"/>
  <c r="N1833" i="1"/>
  <c r="O1833" i="1"/>
  <c r="P1833" i="1"/>
  <c r="J1834" i="1"/>
  <c r="K1834" i="1"/>
  <c r="L1834" i="1" s="1"/>
  <c r="N1834" i="1"/>
  <c r="O1834" i="1"/>
  <c r="P1834" i="1"/>
  <c r="J1835" i="1"/>
  <c r="K1835" i="1" s="1"/>
  <c r="L1835" i="1" s="1"/>
  <c r="N1835" i="1"/>
  <c r="O1835" i="1"/>
  <c r="P1835" i="1"/>
  <c r="J1836" i="1"/>
  <c r="K1836" i="1"/>
  <c r="L1836" i="1" s="1"/>
  <c r="N1836" i="1"/>
  <c r="O1836" i="1"/>
  <c r="P1836" i="1"/>
  <c r="J1837" i="1"/>
  <c r="K1837" i="1" s="1"/>
  <c r="L1837" i="1" s="1"/>
  <c r="N1837" i="1"/>
  <c r="O1837" i="1"/>
  <c r="P1837" i="1"/>
  <c r="J1838" i="1"/>
  <c r="K1838" i="1"/>
  <c r="L1838" i="1" s="1"/>
  <c r="N1838" i="1"/>
  <c r="O1838" i="1"/>
  <c r="P1838" i="1"/>
  <c r="J1839" i="1"/>
  <c r="K1839" i="1" s="1"/>
  <c r="L1839" i="1" s="1"/>
  <c r="N1839" i="1"/>
  <c r="O1839" i="1"/>
  <c r="P1839" i="1"/>
  <c r="J1840" i="1"/>
  <c r="K1840" i="1"/>
  <c r="L1840" i="1" s="1"/>
  <c r="N1840" i="1"/>
  <c r="O1840" i="1"/>
  <c r="P1840" i="1"/>
  <c r="J1841" i="1"/>
  <c r="K1841" i="1" s="1"/>
  <c r="L1841" i="1" s="1"/>
  <c r="N1841" i="1"/>
  <c r="O1841" i="1"/>
  <c r="P1841" i="1"/>
  <c r="J1842" i="1"/>
  <c r="K1842" i="1"/>
  <c r="L1842" i="1" s="1"/>
  <c r="N1842" i="1"/>
  <c r="O1842" i="1"/>
  <c r="P1842" i="1"/>
  <c r="J1843" i="1"/>
  <c r="K1843" i="1" s="1"/>
  <c r="L1843" i="1" s="1"/>
  <c r="N1843" i="1"/>
  <c r="O1843" i="1"/>
  <c r="P1843" i="1"/>
  <c r="J1844" i="1"/>
  <c r="K1844" i="1"/>
  <c r="L1844" i="1" s="1"/>
  <c r="N1844" i="1"/>
  <c r="O1844" i="1"/>
  <c r="P1844" i="1"/>
  <c r="J1845" i="1"/>
  <c r="K1845" i="1" s="1"/>
  <c r="L1845" i="1" s="1"/>
  <c r="N1845" i="1"/>
  <c r="O1845" i="1"/>
  <c r="P1845" i="1"/>
  <c r="J1846" i="1"/>
  <c r="K1846" i="1"/>
  <c r="L1846" i="1" s="1"/>
  <c r="N1846" i="1"/>
  <c r="O1846" i="1"/>
  <c r="P1846" i="1"/>
  <c r="J1847" i="1"/>
  <c r="K1847" i="1" s="1"/>
  <c r="L1847" i="1" s="1"/>
  <c r="N1847" i="1"/>
  <c r="O1847" i="1"/>
  <c r="P1847" i="1"/>
  <c r="J1848" i="1"/>
  <c r="K1848" i="1"/>
  <c r="L1848" i="1" s="1"/>
  <c r="N1848" i="1"/>
  <c r="O1848" i="1"/>
  <c r="P1848" i="1"/>
  <c r="J1849" i="1"/>
  <c r="K1849" i="1" s="1"/>
  <c r="L1849" i="1" s="1"/>
  <c r="N1849" i="1"/>
  <c r="O1849" i="1"/>
  <c r="P1849" i="1"/>
  <c r="J1850" i="1"/>
  <c r="K1850" i="1"/>
  <c r="L1850" i="1" s="1"/>
  <c r="N1850" i="1"/>
  <c r="O1850" i="1"/>
  <c r="P1850" i="1"/>
  <c r="J1851" i="1"/>
  <c r="K1851" i="1" s="1"/>
  <c r="L1851" i="1" s="1"/>
  <c r="N1851" i="1"/>
  <c r="O1851" i="1"/>
  <c r="P1851" i="1"/>
  <c r="J1852" i="1"/>
  <c r="K1852" i="1"/>
  <c r="L1852" i="1" s="1"/>
  <c r="N1852" i="1"/>
  <c r="O1852" i="1"/>
  <c r="P1852" i="1"/>
  <c r="J1853" i="1"/>
  <c r="K1853" i="1" s="1"/>
  <c r="L1853" i="1" s="1"/>
  <c r="N1853" i="1"/>
  <c r="O1853" i="1"/>
  <c r="P1853" i="1"/>
  <c r="J1854" i="1"/>
  <c r="K1854" i="1"/>
  <c r="L1854" i="1" s="1"/>
  <c r="N1854" i="1"/>
  <c r="O1854" i="1"/>
  <c r="P1854" i="1"/>
  <c r="J1855" i="1"/>
  <c r="K1855" i="1" s="1"/>
  <c r="L1855" i="1" s="1"/>
  <c r="N1855" i="1"/>
  <c r="O1855" i="1"/>
  <c r="P1855" i="1"/>
  <c r="J1856" i="1"/>
  <c r="K1856" i="1"/>
  <c r="L1856" i="1" s="1"/>
  <c r="N1856" i="1"/>
  <c r="O1856" i="1"/>
  <c r="P1856" i="1"/>
  <c r="J1857" i="1"/>
  <c r="K1857" i="1" s="1"/>
  <c r="L1857" i="1" s="1"/>
  <c r="N1857" i="1"/>
  <c r="O1857" i="1"/>
  <c r="P1857" i="1"/>
  <c r="P1858" i="1"/>
  <c r="P1859" i="1"/>
  <c r="P1860" i="1"/>
  <c r="P1861" i="1"/>
  <c r="J1862" i="1"/>
  <c r="K1862" i="1"/>
  <c r="L1862" i="1" s="1"/>
  <c r="N1862" i="1"/>
  <c r="O1862" i="1"/>
  <c r="P1862" i="1"/>
  <c r="J1863" i="1"/>
  <c r="K1863" i="1" s="1"/>
  <c r="L1863" i="1" s="1"/>
  <c r="N1863" i="1"/>
  <c r="O1863" i="1"/>
  <c r="P1863" i="1"/>
  <c r="J1864" i="1"/>
  <c r="K1864" i="1"/>
  <c r="L1864" i="1" s="1"/>
  <c r="N1864" i="1"/>
  <c r="O1864" i="1"/>
  <c r="P1864" i="1"/>
  <c r="J1865" i="1"/>
  <c r="K1865" i="1" s="1"/>
  <c r="L1865" i="1" s="1"/>
  <c r="N1865" i="1"/>
  <c r="O1865" i="1"/>
  <c r="P1865" i="1"/>
  <c r="J1866" i="1"/>
  <c r="K1866" i="1"/>
  <c r="L1866" i="1" s="1"/>
  <c r="N1866" i="1"/>
  <c r="O1866" i="1"/>
  <c r="P1866" i="1"/>
  <c r="J1867" i="1"/>
  <c r="K1867" i="1" s="1"/>
  <c r="L1867" i="1" s="1"/>
  <c r="N1867" i="1"/>
  <c r="O1867" i="1"/>
  <c r="P1867" i="1"/>
  <c r="J1868" i="1"/>
  <c r="K1868" i="1"/>
  <c r="L1868" i="1" s="1"/>
  <c r="N1868" i="1"/>
  <c r="O1868" i="1"/>
  <c r="P1868" i="1"/>
  <c r="J1869" i="1"/>
  <c r="K1869" i="1" s="1"/>
  <c r="L1869" i="1" s="1"/>
  <c r="N1869" i="1"/>
  <c r="O1869" i="1"/>
  <c r="P1869" i="1"/>
  <c r="J1870" i="1"/>
  <c r="K1870" i="1"/>
  <c r="L1870" i="1" s="1"/>
  <c r="N1870" i="1"/>
  <c r="O1870" i="1"/>
  <c r="P1870" i="1"/>
  <c r="J1871" i="1"/>
  <c r="K1871" i="1" s="1"/>
  <c r="L1871" i="1" s="1"/>
  <c r="N1871" i="1"/>
  <c r="O1871" i="1"/>
  <c r="P1871" i="1"/>
  <c r="J1872" i="1"/>
  <c r="K1872" i="1"/>
  <c r="L1872" i="1" s="1"/>
  <c r="N1872" i="1"/>
  <c r="O1872" i="1"/>
  <c r="P1872" i="1"/>
  <c r="J1873" i="1"/>
  <c r="K1873" i="1" s="1"/>
  <c r="L1873" i="1" s="1"/>
  <c r="N1873" i="1"/>
  <c r="O1873" i="1"/>
  <c r="P1873" i="1"/>
  <c r="J1874" i="1"/>
  <c r="K1874" i="1"/>
  <c r="L1874" i="1" s="1"/>
  <c r="N1874" i="1"/>
  <c r="O1874" i="1"/>
  <c r="P1874" i="1"/>
  <c r="J1875" i="1"/>
  <c r="K1875" i="1" s="1"/>
  <c r="L1875" i="1" s="1"/>
  <c r="N1875" i="1"/>
  <c r="O1875" i="1"/>
  <c r="P1875" i="1"/>
  <c r="J1876" i="1"/>
  <c r="K1876" i="1"/>
  <c r="L1876" i="1" s="1"/>
  <c r="N1876" i="1"/>
  <c r="O1876" i="1"/>
  <c r="P1876" i="1"/>
  <c r="J1877" i="1"/>
  <c r="K1877" i="1" s="1"/>
  <c r="L1877" i="1" s="1"/>
  <c r="N1877" i="1"/>
  <c r="O1877" i="1"/>
  <c r="P1877" i="1"/>
  <c r="J1878" i="1"/>
  <c r="K1878" i="1"/>
  <c r="L1878" i="1" s="1"/>
  <c r="N1878" i="1"/>
  <c r="O1878" i="1"/>
  <c r="P1878" i="1"/>
  <c r="J1879" i="1"/>
  <c r="K1879" i="1" s="1"/>
  <c r="L1879" i="1" s="1"/>
  <c r="N1879" i="1"/>
  <c r="O1879" i="1"/>
  <c r="P1879" i="1"/>
  <c r="J1880" i="1"/>
  <c r="K1880" i="1"/>
  <c r="L1880" i="1" s="1"/>
  <c r="N1880" i="1"/>
  <c r="O1880" i="1"/>
  <c r="P1880" i="1"/>
  <c r="J1881" i="1"/>
  <c r="K1881" i="1" s="1"/>
  <c r="L1881" i="1" s="1"/>
  <c r="N1881" i="1"/>
  <c r="O1881" i="1"/>
  <c r="P1881" i="1"/>
  <c r="J1882" i="1"/>
  <c r="K1882" i="1"/>
  <c r="L1882" i="1" s="1"/>
  <c r="N1882" i="1"/>
  <c r="O1882" i="1"/>
  <c r="P1882" i="1"/>
  <c r="J1883" i="1"/>
  <c r="K1883" i="1" s="1"/>
  <c r="L1883" i="1" s="1"/>
  <c r="N1883" i="1"/>
  <c r="O1883" i="1"/>
  <c r="P1883" i="1"/>
  <c r="J1884" i="1"/>
  <c r="K1884" i="1"/>
  <c r="L1884" i="1" s="1"/>
  <c r="N1884" i="1"/>
  <c r="O1884" i="1"/>
  <c r="P1884" i="1"/>
  <c r="J1885" i="1"/>
  <c r="K1885" i="1" s="1"/>
  <c r="L1885" i="1" s="1"/>
  <c r="N1885" i="1"/>
  <c r="O1885" i="1"/>
  <c r="P1885" i="1"/>
  <c r="J1886" i="1"/>
  <c r="K1886" i="1"/>
  <c r="L1886" i="1" s="1"/>
  <c r="N1886" i="1"/>
  <c r="O1886" i="1"/>
  <c r="P1886" i="1"/>
  <c r="J1887" i="1"/>
  <c r="K1887" i="1" s="1"/>
  <c r="L1887" i="1" s="1"/>
  <c r="N1887" i="1"/>
  <c r="O1887" i="1"/>
  <c r="P1887" i="1"/>
  <c r="J1888" i="1"/>
  <c r="K1888" i="1"/>
  <c r="L1888" i="1" s="1"/>
  <c r="N1888" i="1"/>
  <c r="O1888" i="1"/>
  <c r="P1888" i="1"/>
  <c r="J1889" i="1"/>
  <c r="K1889" i="1" s="1"/>
  <c r="L1889" i="1" s="1"/>
  <c r="N1889" i="1"/>
  <c r="O1889" i="1"/>
  <c r="P1889" i="1"/>
  <c r="J1890" i="1"/>
  <c r="K1890" i="1"/>
  <c r="L1890" i="1" s="1"/>
  <c r="N1890" i="1"/>
  <c r="O1890" i="1"/>
  <c r="P1890" i="1"/>
  <c r="J1891" i="1"/>
  <c r="K1891" i="1" s="1"/>
  <c r="L1891" i="1" s="1"/>
  <c r="N1891" i="1"/>
  <c r="O1891" i="1"/>
  <c r="P1891" i="1"/>
  <c r="J1892" i="1"/>
  <c r="K1892" i="1"/>
  <c r="L1892" i="1" s="1"/>
  <c r="N1892" i="1"/>
  <c r="O1892" i="1"/>
  <c r="P1892" i="1"/>
  <c r="J1893" i="1"/>
  <c r="K1893" i="1" s="1"/>
  <c r="L1893" i="1" s="1"/>
  <c r="N1893" i="1"/>
  <c r="O1893" i="1"/>
  <c r="P1893" i="1"/>
  <c r="J1894" i="1"/>
  <c r="K1894" i="1"/>
  <c r="L1894" i="1" s="1"/>
  <c r="N1894" i="1"/>
  <c r="O1894" i="1"/>
  <c r="P1894" i="1"/>
  <c r="J1895" i="1"/>
  <c r="K1895" i="1" s="1"/>
  <c r="L1895" i="1" s="1"/>
  <c r="N1895" i="1"/>
  <c r="O1895" i="1"/>
  <c r="P1895" i="1"/>
  <c r="J1896" i="1"/>
  <c r="K1896" i="1"/>
  <c r="L1896" i="1" s="1"/>
  <c r="N1896" i="1"/>
  <c r="O1896" i="1"/>
  <c r="P1896" i="1"/>
  <c r="J1897" i="1"/>
  <c r="K1897" i="1" s="1"/>
  <c r="L1897" i="1" s="1"/>
  <c r="N1897" i="1"/>
  <c r="O1897" i="1"/>
  <c r="P1897" i="1"/>
  <c r="J1898" i="1"/>
  <c r="K1898" i="1"/>
  <c r="L1898" i="1" s="1"/>
  <c r="N1898" i="1"/>
  <c r="O1898" i="1"/>
  <c r="P1898" i="1"/>
  <c r="J1899" i="1"/>
  <c r="K1899" i="1" s="1"/>
  <c r="L1899" i="1" s="1"/>
  <c r="N1899" i="1"/>
  <c r="O1899" i="1"/>
  <c r="P1899" i="1"/>
  <c r="J1900" i="1"/>
  <c r="K1900" i="1"/>
  <c r="L1900" i="1" s="1"/>
  <c r="N1900" i="1"/>
  <c r="O1900" i="1"/>
  <c r="P1900" i="1"/>
  <c r="J1901" i="1"/>
  <c r="K1901" i="1" s="1"/>
  <c r="L1901" i="1" s="1"/>
  <c r="N1901" i="1"/>
  <c r="O1901" i="1"/>
  <c r="P1901" i="1"/>
  <c r="J1902" i="1"/>
  <c r="K1902" i="1"/>
  <c r="L1902" i="1" s="1"/>
  <c r="N1902" i="1"/>
  <c r="O1902" i="1"/>
  <c r="P1902" i="1"/>
  <c r="J1903" i="1"/>
  <c r="K1903" i="1" s="1"/>
  <c r="L1903" i="1" s="1"/>
  <c r="N1903" i="1"/>
  <c r="O1903" i="1"/>
  <c r="P1903" i="1"/>
  <c r="J1904" i="1"/>
  <c r="K1904" i="1"/>
  <c r="L1904" i="1" s="1"/>
  <c r="N1904" i="1"/>
  <c r="O1904" i="1"/>
  <c r="P1904" i="1"/>
  <c r="P1905" i="1"/>
  <c r="P1906" i="1"/>
  <c r="P1907" i="1"/>
  <c r="P1908" i="1"/>
  <c r="J1909" i="1"/>
  <c r="K1909" i="1" s="1"/>
  <c r="L1909" i="1" s="1"/>
  <c r="N1909" i="1"/>
  <c r="O1909" i="1"/>
  <c r="P1909" i="1"/>
  <c r="J1910" i="1"/>
  <c r="K1910" i="1"/>
  <c r="L1910" i="1" s="1"/>
  <c r="N1910" i="1"/>
  <c r="O1910" i="1"/>
  <c r="P1910" i="1"/>
  <c r="J1911" i="1"/>
  <c r="K1911" i="1" s="1"/>
  <c r="L1911" i="1" s="1"/>
  <c r="N1911" i="1"/>
  <c r="O1911" i="1"/>
  <c r="P1911" i="1"/>
  <c r="J1912" i="1"/>
  <c r="K1912" i="1"/>
  <c r="L1912" i="1" s="1"/>
  <c r="N1912" i="1"/>
  <c r="O1912" i="1"/>
  <c r="P1912" i="1"/>
  <c r="J1913" i="1"/>
  <c r="K1913" i="1" s="1"/>
  <c r="L1913" i="1" s="1"/>
  <c r="N1913" i="1"/>
  <c r="O1913" i="1"/>
  <c r="P1913" i="1"/>
  <c r="J1914" i="1"/>
  <c r="K1914" i="1"/>
  <c r="L1914" i="1" s="1"/>
  <c r="N1914" i="1"/>
  <c r="O1914" i="1"/>
  <c r="P1914" i="1"/>
  <c r="J1915" i="1"/>
  <c r="K1915" i="1" s="1"/>
  <c r="L1915" i="1" s="1"/>
  <c r="N1915" i="1"/>
  <c r="O1915" i="1"/>
  <c r="P1915" i="1"/>
  <c r="J1916" i="1"/>
  <c r="K1916" i="1"/>
  <c r="L1916" i="1" s="1"/>
  <c r="N1916" i="1"/>
  <c r="O1916" i="1"/>
  <c r="P1916" i="1"/>
  <c r="J1917" i="1"/>
  <c r="K1917" i="1" s="1"/>
  <c r="L1917" i="1" s="1"/>
  <c r="N1917" i="1"/>
  <c r="O1917" i="1"/>
  <c r="P1917" i="1"/>
  <c r="J1918" i="1"/>
  <c r="K1918" i="1"/>
  <c r="L1918" i="1" s="1"/>
  <c r="N1918" i="1"/>
  <c r="O1918" i="1"/>
  <c r="P1918" i="1"/>
  <c r="J1919" i="1"/>
  <c r="K1919" i="1" s="1"/>
  <c r="L1919" i="1" s="1"/>
  <c r="N1919" i="1"/>
  <c r="O1919" i="1"/>
  <c r="P1919" i="1"/>
  <c r="J1920" i="1"/>
  <c r="K1920" i="1"/>
  <c r="L1920" i="1" s="1"/>
  <c r="N1920" i="1"/>
  <c r="O1920" i="1"/>
  <c r="P1920" i="1"/>
  <c r="J1921" i="1"/>
  <c r="K1921" i="1" s="1"/>
  <c r="L1921" i="1" s="1"/>
  <c r="N1921" i="1"/>
  <c r="O1921" i="1"/>
  <c r="P1921" i="1"/>
  <c r="J1922" i="1"/>
  <c r="K1922" i="1"/>
  <c r="L1922" i="1" s="1"/>
  <c r="N1922" i="1"/>
  <c r="O1922" i="1"/>
  <c r="P1922" i="1"/>
  <c r="J1923" i="1"/>
  <c r="K1923" i="1" s="1"/>
  <c r="L1923" i="1" s="1"/>
  <c r="N1923" i="1"/>
  <c r="O1923" i="1"/>
  <c r="P1923" i="1"/>
  <c r="J1924" i="1"/>
  <c r="K1924" i="1"/>
  <c r="L1924" i="1" s="1"/>
  <c r="N1924" i="1"/>
  <c r="O1924" i="1"/>
  <c r="P1924" i="1"/>
  <c r="J1925" i="1"/>
  <c r="K1925" i="1" s="1"/>
  <c r="L1925" i="1" s="1"/>
  <c r="N1925" i="1"/>
  <c r="O1925" i="1"/>
  <c r="P1925" i="1"/>
  <c r="J1926" i="1"/>
  <c r="K1926" i="1"/>
  <c r="L1926" i="1" s="1"/>
  <c r="N1926" i="1"/>
  <c r="O1926" i="1"/>
  <c r="P1926" i="1"/>
  <c r="J1927" i="1"/>
  <c r="K1927" i="1" s="1"/>
  <c r="L1927" i="1" s="1"/>
  <c r="N1927" i="1"/>
  <c r="O1927" i="1"/>
  <c r="P1927" i="1"/>
  <c r="J1928" i="1"/>
  <c r="K1928" i="1"/>
  <c r="L1928" i="1" s="1"/>
  <c r="N1928" i="1"/>
  <c r="O1928" i="1"/>
  <c r="P1928" i="1"/>
  <c r="J1929" i="1"/>
  <c r="K1929" i="1" s="1"/>
  <c r="L1929" i="1" s="1"/>
  <c r="N1929" i="1"/>
  <c r="O1929" i="1"/>
  <c r="P1929" i="1"/>
  <c r="J1930" i="1"/>
  <c r="K1930" i="1"/>
  <c r="L1930" i="1" s="1"/>
  <c r="N1930" i="1"/>
  <c r="O1930" i="1"/>
  <c r="P1930" i="1"/>
  <c r="J1931" i="1"/>
  <c r="K1931" i="1" s="1"/>
  <c r="L1931" i="1" s="1"/>
  <c r="N1931" i="1"/>
  <c r="O1931" i="1"/>
  <c r="P1931" i="1"/>
  <c r="J1932" i="1"/>
  <c r="K1932" i="1"/>
  <c r="L1932" i="1" s="1"/>
  <c r="N1932" i="1"/>
  <c r="O1932" i="1"/>
  <c r="P1932" i="1"/>
  <c r="J1933" i="1"/>
  <c r="K1933" i="1" s="1"/>
  <c r="L1933" i="1" s="1"/>
  <c r="N1933" i="1"/>
  <c r="O1933" i="1"/>
  <c r="P1933" i="1"/>
  <c r="J1934" i="1"/>
  <c r="K1934" i="1"/>
  <c r="L1934" i="1" s="1"/>
  <c r="N1934" i="1"/>
  <c r="O1934" i="1"/>
  <c r="P1934" i="1"/>
  <c r="J1935" i="1"/>
  <c r="K1935" i="1" s="1"/>
  <c r="L1935" i="1" s="1"/>
  <c r="N1935" i="1"/>
  <c r="O1935" i="1"/>
  <c r="P1935" i="1"/>
  <c r="J1936" i="1"/>
  <c r="K1936" i="1"/>
  <c r="L1936" i="1" s="1"/>
  <c r="N1936" i="1"/>
  <c r="O1936" i="1"/>
  <c r="P1936" i="1"/>
  <c r="J1937" i="1"/>
  <c r="K1937" i="1" s="1"/>
  <c r="L1937" i="1" s="1"/>
  <c r="N1937" i="1"/>
  <c r="O1937" i="1"/>
  <c r="P1937" i="1"/>
  <c r="J1938" i="1"/>
  <c r="K1938" i="1"/>
  <c r="L1938" i="1" s="1"/>
  <c r="N1938" i="1"/>
  <c r="O1938" i="1"/>
  <c r="P1938" i="1"/>
  <c r="J1939" i="1"/>
  <c r="K1939" i="1" s="1"/>
  <c r="L1939" i="1" s="1"/>
  <c r="N1939" i="1"/>
  <c r="O1939" i="1"/>
  <c r="P1939" i="1"/>
  <c r="J1940" i="1"/>
  <c r="K1940" i="1"/>
  <c r="L1940" i="1" s="1"/>
  <c r="N1940" i="1"/>
  <c r="O1940" i="1"/>
  <c r="P1940" i="1"/>
  <c r="J1941" i="1"/>
  <c r="K1941" i="1" s="1"/>
  <c r="L1941" i="1" s="1"/>
  <c r="N1941" i="1"/>
  <c r="O1941" i="1"/>
  <c r="P1941" i="1"/>
  <c r="J1942" i="1"/>
  <c r="K1942" i="1"/>
  <c r="L1942" i="1" s="1"/>
  <c r="N1942" i="1"/>
  <c r="O1942" i="1"/>
  <c r="P1942" i="1"/>
  <c r="J1943" i="1"/>
  <c r="K1943" i="1" s="1"/>
  <c r="L1943" i="1" s="1"/>
  <c r="N1943" i="1"/>
  <c r="O1943" i="1"/>
  <c r="P1943" i="1"/>
  <c r="J1944" i="1"/>
  <c r="K1944" i="1"/>
  <c r="L1944" i="1" s="1"/>
  <c r="N1944" i="1"/>
  <c r="O1944" i="1"/>
  <c r="P1944" i="1"/>
  <c r="J1945" i="1"/>
  <c r="K1945" i="1" s="1"/>
  <c r="L1945" i="1" s="1"/>
  <c r="N1945" i="1"/>
  <c r="O1945" i="1"/>
  <c r="P1945" i="1"/>
  <c r="J1946" i="1"/>
  <c r="K1946" i="1"/>
  <c r="L1946" i="1" s="1"/>
  <c r="N1946" i="1"/>
  <c r="O1946" i="1"/>
  <c r="P1946" i="1"/>
  <c r="J1947" i="1"/>
  <c r="K1947" i="1" s="1"/>
  <c r="L1947" i="1" s="1"/>
  <c r="N1947" i="1"/>
  <c r="O1947" i="1"/>
  <c r="P1947" i="1"/>
  <c r="J1948" i="1"/>
  <c r="K1948" i="1"/>
  <c r="L1948" i="1" s="1"/>
  <c r="N1948" i="1"/>
  <c r="O1948" i="1"/>
  <c r="P1948" i="1"/>
  <c r="J1949" i="1"/>
  <c r="K1949" i="1" s="1"/>
  <c r="L1949" i="1" s="1"/>
  <c r="N1949" i="1"/>
  <c r="O1949" i="1"/>
  <c r="P1949" i="1"/>
  <c r="J1950" i="1"/>
  <c r="K1950" i="1"/>
  <c r="L1950" i="1" s="1"/>
  <c r="N1950" i="1"/>
  <c r="O1950" i="1"/>
  <c r="P1950" i="1"/>
  <c r="J1951" i="1"/>
  <c r="K1951" i="1" s="1"/>
  <c r="L1951" i="1" s="1"/>
  <c r="N1951" i="1"/>
  <c r="O1951" i="1"/>
  <c r="P1951" i="1"/>
  <c r="J1952" i="1"/>
  <c r="K1952" i="1"/>
  <c r="L1952" i="1" s="1"/>
  <c r="N1952" i="1"/>
  <c r="O1952" i="1"/>
  <c r="P1952" i="1"/>
  <c r="J1953" i="1"/>
  <c r="K1953" i="1" s="1"/>
  <c r="L1953" i="1" s="1"/>
  <c r="N1953" i="1"/>
  <c r="O1953" i="1"/>
  <c r="P1953" i="1"/>
  <c r="J1954" i="1"/>
  <c r="K1954" i="1"/>
  <c r="L1954" i="1" s="1"/>
  <c r="N1954" i="1"/>
  <c r="O1954" i="1"/>
  <c r="P1954" i="1"/>
  <c r="J1955" i="1"/>
  <c r="K1955" i="1" s="1"/>
  <c r="L1955" i="1" s="1"/>
  <c r="N1955" i="1"/>
  <c r="O1955" i="1"/>
  <c r="P1955" i="1"/>
  <c r="J1956" i="1"/>
  <c r="K1956" i="1"/>
  <c r="L1956" i="1" s="1"/>
  <c r="N1956" i="1"/>
  <c r="O1956" i="1"/>
  <c r="P1956" i="1"/>
  <c r="J1957" i="1"/>
  <c r="K1957" i="1" s="1"/>
  <c r="L1957" i="1" s="1"/>
  <c r="N1957" i="1"/>
  <c r="O1957" i="1"/>
  <c r="P1957" i="1"/>
  <c r="J1958" i="1"/>
  <c r="K1958" i="1"/>
  <c r="L1958" i="1" s="1"/>
  <c r="N1958" i="1"/>
  <c r="O1958" i="1"/>
  <c r="P1958" i="1"/>
  <c r="J1959" i="1"/>
  <c r="K1959" i="1" s="1"/>
  <c r="L1959" i="1" s="1"/>
  <c r="N1959" i="1"/>
  <c r="O1959" i="1"/>
  <c r="P1959" i="1"/>
  <c r="P1960" i="1"/>
  <c r="P1961" i="1"/>
  <c r="P1962" i="1"/>
  <c r="J1963" i="1"/>
  <c r="K1963" i="1" s="1"/>
  <c r="L1963" i="1" s="1"/>
  <c r="N1963" i="1"/>
  <c r="O1963" i="1"/>
  <c r="P1963" i="1"/>
  <c r="J1964" i="1"/>
  <c r="K1964" i="1"/>
  <c r="L1964" i="1" s="1"/>
  <c r="N1964" i="1"/>
  <c r="O1964" i="1"/>
  <c r="P1964" i="1"/>
  <c r="J1965" i="1"/>
  <c r="K1965" i="1" s="1"/>
  <c r="L1965" i="1" s="1"/>
  <c r="N1965" i="1"/>
  <c r="O1965" i="1"/>
  <c r="P1965" i="1"/>
  <c r="J1966" i="1"/>
  <c r="K1966" i="1"/>
  <c r="L1966" i="1" s="1"/>
  <c r="N1966" i="1"/>
  <c r="O1966" i="1"/>
  <c r="P1966" i="1"/>
  <c r="J1967" i="1"/>
  <c r="K1967" i="1" s="1"/>
  <c r="L1967" i="1" s="1"/>
  <c r="N1967" i="1"/>
  <c r="O1967" i="1"/>
  <c r="P1967" i="1"/>
  <c r="J1968" i="1"/>
  <c r="K1968" i="1"/>
  <c r="L1968" i="1" s="1"/>
  <c r="N1968" i="1"/>
  <c r="O1968" i="1"/>
  <c r="P1968" i="1"/>
  <c r="J1969" i="1"/>
  <c r="K1969" i="1" s="1"/>
  <c r="L1969" i="1" s="1"/>
  <c r="N1969" i="1"/>
  <c r="O1969" i="1"/>
  <c r="P1969" i="1"/>
  <c r="J1970" i="1"/>
  <c r="K1970" i="1"/>
  <c r="L1970" i="1" s="1"/>
  <c r="N1970" i="1"/>
  <c r="O1970" i="1"/>
  <c r="P1970" i="1"/>
  <c r="J1971" i="1"/>
  <c r="K1971" i="1" s="1"/>
  <c r="L1971" i="1" s="1"/>
  <c r="N1971" i="1"/>
  <c r="O1971" i="1"/>
  <c r="P1971" i="1"/>
  <c r="J1972" i="1"/>
  <c r="K1972" i="1"/>
  <c r="L1972" i="1" s="1"/>
  <c r="N1972" i="1"/>
  <c r="O1972" i="1"/>
  <c r="P1972" i="1"/>
  <c r="J1973" i="1"/>
  <c r="K1973" i="1" s="1"/>
  <c r="L1973" i="1" s="1"/>
  <c r="N1973" i="1"/>
  <c r="O1973" i="1"/>
  <c r="P1973" i="1"/>
  <c r="J1974" i="1"/>
  <c r="K1974" i="1"/>
  <c r="L1974" i="1" s="1"/>
  <c r="N1974" i="1"/>
  <c r="O1974" i="1"/>
  <c r="P1974" i="1"/>
  <c r="J1975" i="1"/>
  <c r="K1975" i="1" s="1"/>
  <c r="L1975" i="1" s="1"/>
  <c r="N1975" i="1"/>
  <c r="O1975" i="1"/>
  <c r="P1975" i="1"/>
  <c r="J1976" i="1"/>
  <c r="K1976" i="1"/>
  <c r="L1976" i="1" s="1"/>
  <c r="N1976" i="1"/>
  <c r="O1976" i="1"/>
  <c r="P1976" i="1"/>
  <c r="J1977" i="1"/>
  <c r="K1977" i="1" s="1"/>
  <c r="L1977" i="1" s="1"/>
  <c r="N1977" i="1"/>
  <c r="O1977" i="1"/>
  <c r="P1977" i="1"/>
  <c r="J1978" i="1"/>
  <c r="K1978" i="1"/>
  <c r="L1978" i="1" s="1"/>
  <c r="N1978" i="1"/>
  <c r="O1978" i="1"/>
  <c r="P1978" i="1"/>
  <c r="J1979" i="1"/>
  <c r="K1979" i="1" s="1"/>
  <c r="L1979" i="1" s="1"/>
  <c r="N1979" i="1"/>
  <c r="O1979" i="1"/>
  <c r="P1979" i="1"/>
  <c r="J1980" i="1"/>
  <c r="K1980" i="1"/>
  <c r="L1980" i="1" s="1"/>
  <c r="N1980" i="1"/>
  <c r="O1980" i="1"/>
  <c r="P1980" i="1"/>
  <c r="J1981" i="1"/>
  <c r="K1981" i="1" s="1"/>
  <c r="L1981" i="1" s="1"/>
  <c r="N1981" i="1"/>
  <c r="O1981" i="1"/>
  <c r="P1981" i="1"/>
  <c r="J1982" i="1"/>
  <c r="K1982" i="1"/>
  <c r="L1982" i="1" s="1"/>
  <c r="N1982" i="1"/>
  <c r="O1982" i="1"/>
  <c r="P1982" i="1"/>
  <c r="J1983" i="1"/>
  <c r="K1983" i="1" s="1"/>
  <c r="L1983" i="1" s="1"/>
  <c r="N1983" i="1"/>
  <c r="O1983" i="1"/>
  <c r="P1983" i="1"/>
  <c r="J1984" i="1"/>
  <c r="K1984" i="1"/>
  <c r="L1984" i="1" s="1"/>
  <c r="N1984" i="1"/>
  <c r="O1984" i="1"/>
  <c r="P1984" i="1"/>
  <c r="J1985" i="1"/>
  <c r="K1985" i="1" s="1"/>
  <c r="L1985" i="1" s="1"/>
  <c r="N1985" i="1"/>
  <c r="O1985" i="1"/>
  <c r="P1985" i="1"/>
  <c r="J1986" i="1"/>
  <c r="K1986" i="1"/>
  <c r="L1986" i="1" s="1"/>
  <c r="N1986" i="1"/>
  <c r="O1986" i="1"/>
  <c r="P1986" i="1"/>
  <c r="J1987" i="1"/>
  <c r="K1987" i="1" s="1"/>
  <c r="L1987" i="1" s="1"/>
  <c r="N1987" i="1"/>
  <c r="O1987" i="1"/>
  <c r="P1987" i="1"/>
  <c r="J1988" i="1"/>
  <c r="K1988" i="1"/>
  <c r="L1988" i="1" s="1"/>
  <c r="N1988" i="1"/>
  <c r="O1988" i="1"/>
  <c r="P1988" i="1"/>
  <c r="J1989" i="1"/>
  <c r="K1989" i="1" s="1"/>
  <c r="L1989" i="1" s="1"/>
  <c r="N1989" i="1"/>
  <c r="O1989" i="1"/>
  <c r="P1989" i="1"/>
  <c r="J1990" i="1"/>
  <c r="K1990" i="1"/>
  <c r="L1990" i="1" s="1"/>
  <c r="N1990" i="1"/>
  <c r="O1990" i="1"/>
  <c r="P1990" i="1"/>
  <c r="J1991" i="1"/>
  <c r="K1991" i="1" s="1"/>
  <c r="L1991" i="1" s="1"/>
  <c r="N1991" i="1"/>
  <c r="O1991" i="1"/>
  <c r="P1991" i="1"/>
  <c r="J1992" i="1"/>
  <c r="K1992" i="1"/>
  <c r="L1992" i="1" s="1"/>
  <c r="N1992" i="1"/>
  <c r="O1992" i="1"/>
  <c r="P1992" i="1"/>
  <c r="J1993" i="1"/>
  <c r="K1993" i="1" s="1"/>
  <c r="L1993" i="1" s="1"/>
  <c r="N1993" i="1"/>
  <c r="O1993" i="1"/>
  <c r="P1993" i="1"/>
  <c r="J1994" i="1"/>
  <c r="K1994" i="1"/>
  <c r="L1994" i="1" s="1"/>
  <c r="N1994" i="1"/>
  <c r="O1994" i="1"/>
  <c r="P1994" i="1"/>
  <c r="J1995" i="1"/>
  <c r="K1995" i="1" s="1"/>
  <c r="L1995" i="1" s="1"/>
  <c r="N1995" i="1"/>
  <c r="O1995" i="1"/>
  <c r="P1995" i="1"/>
  <c r="J1996" i="1"/>
  <c r="K1996" i="1"/>
  <c r="L1996" i="1" s="1"/>
  <c r="N1996" i="1"/>
  <c r="O1996" i="1"/>
  <c r="P1996" i="1"/>
  <c r="J1997" i="1"/>
  <c r="K1997" i="1" s="1"/>
  <c r="L1997" i="1" s="1"/>
  <c r="N1997" i="1"/>
  <c r="O1997" i="1"/>
  <c r="P1997" i="1"/>
  <c r="J1998" i="1"/>
  <c r="K1998" i="1"/>
  <c r="L1998" i="1" s="1"/>
  <c r="N1998" i="1"/>
  <c r="O1998" i="1"/>
  <c r="P1998" i="1"/>
  <c r="J1999" i="1"/>
  <c r="K1999" i="1" s="1"/>
  <c r="L1999" i="1" s="1"/>
  <c r="N1999" i="1"/>
  <c r="O1999" i="1"/>
  <c r="P1999" i="1"/>
  <c r="J2000" i="1"/>
  <c r="K2000" i="1"/>
  <c r="L2000" i="1" s="1"/>
  <c r="N2000" i="1"/>
  <c r="O2000" i="1"/>
  <c r="P2000" i="1"/>
  <c r="J2001" i="1"/>
  <c r="K2001" i="1" s="1"/>
  <c r="L2001" i="1" s="1"/>
  <c r="N2001" i="1"/>
  <c r="O2001" i="1"/>
  <c r="P2001" i="1"/>
  <c r="J2002" i="1"/>
  <c r="K2002" i="1"/>
  <c r="L2002" i="1" s="1"/>
  <c r="N2002" i="1"/>
  <c r="O2002" i="1"/>
  <c r="P2002" i="1"/>
  <c r="J2003" i="1"/>
  <c r="K2003" i="1" s="1"/>
  <c r="L2003" i="1" s="1"/>
  <c r="N2003" i="1"/>
  <c r="O2003" i="1"/>
  <c r="P2003" i="1"/>
  <c r="J2004" i="1"/>
  <c r="K2004" i="1"/>
  <c r="L2004" i="1" s="1"/>
  <c r="N2004" i="1"/>
  <c r="O2004" i="1"/>
  <c r="P2004" i="1"/>
  <c r="J2005" i="1"/>
  <c r="K2005" i="1" s="1"/>
  <c r="L2005" i="1" s="1"/>
  <c r="N2005" i="1"/>
  <c r="O2005" i="1"/>
  <c r="P2005" i="1"/>
  <c r="J2006" i="1"/>
  <c r="K2006" i="1"/>
  <c r="L2006" i="1" s="1"/>
  <c r="N2006" i="1"/>
  <c r="O2006" i="1"/>
  <c r="P2006" i="1"/>
  <c r="J2007" i="1"/>
  <c r="K2007" i="1" s="1"/>
  <c r="L2007" i="1" s="1"/>
  <c r="N2007" i="1"/>
  <c r="O2007" i="1"/>
  <c r="P2007" i="1"/>
  <c r="J2008" i="1"/>
  <c r="K2008" i="1"/>
  <c r="L2008" i="1" s="1"/>
  <c r="N2008" i="1"/>
  <c r="O2008" i="1"/>
  <c r="P2008" i="1"/>
  <c r="J2009" i="1"/>
  <c r="K2009" i="1" s="1"/>
  <c r="L2009" i="1" s="1"/>
  <c r="N2009" i="1"/>
  <c r="O2009" i="1"/>
  <c r="P2009" i="1"/>
  <c r="J2010" i="1"/>
  <c r="K2010" i="1"/>
  <c r="L2010" i="1" s="1"/>
  <c r="N2010" i="1"/>
  <c r="O2010" i="1"/>
  <c r="P2010" i="1"/>
  <c r="J2011" i="1"/>
  <c r="K2011" i="1" s="1"/>
  <c r="L2011" i="1" s="1"/>
  <c r="N2011" i="1"/>
  <c r="O2011" i="1"/>
  <c r="P2011" i="1"/>
  <c r="J2012" i="1"/>
  <c r="K2012" i="1"/>
  <c r="L2012" i="1" s="1"/>
  <c r="N2012" i="1"/>
  <c r="O2012" i="1"/>
  <c r="P2012" i="1"/>
  <c r="J2013" i="1"/>
  <c r="K2013" i="1" s="1"/>
  <c r="L2013" i="1" s="1"/>
  <c r="N2013" i="1"/>
  <c r="O2013" i="1"/>
  <c r="P2013" i="1"/>
  <c r="J2014" i="1"/>
  <c r="K2014" i="1"/>
  <c r="L2014" i="1" s="1"/>
  <c r="N2014" i="1"/>
  <c r="O2014" i="1"/>
  <c r="P2014" i="1"/>
  <c r="J2015" i="1"/>
  <c r="K2015" i="1" s="1"/>
  <c r="L2015" i="1" s="1"/>
  <c r="N2015" i="1"/>
  <c r="O2015" i="1"/>
  <c r="P2015" i="1"/>
  <c r="J2016" i="1"/>
  <c r="K2016" i="1"/>
  <c r="L2016" i="1" s="1"/>
  <c r="N2016" i="1"/>
  <c r="O2016" i="1"/>
  <c r="P2016" i="1"/>
  <c r="J2017" i="1"/>
  <c r="K2017" i="1" s="1"/>
  <c r="L2017" i="1" s="1"/>
  <c r="N2017" i="1"/>
  <c r="O2017" i="1"/>
  <c r="P2017" i="1"/>
  <c r="J2018" i="1"/>
  <c r="K2018" i="1"/>
  <c r="L2018" i="1" s="1"/>
  <c r="N2018" i="1"/>
  <c r="O2018" i="1"/>
  <c r="P2018" i="1"/>
  <c r="J2019" i="1"/>
  <c r="K2019" i="1" s="1"/>
  <c r="L2019" i="1" s="1"/>
  <c r="N2019" i="1"/>
  <c r="O2019" i="1"/>
  <c r="P2019" i="1"/>
  <c r="J2020" i="1"/>
  <c r="K2020" i="1"/>
  <c r="L2020" i="1" s="1"/>
  <c r="N2020" i="1"/>
  <c r="O2020" i="1"/>
  <c r="P2020" i="1"/>
  <c r="J2021" i="1"/>
  <c r="K2021" i="1" s="1"/>
  <c r="L2021" i="1" s="1"/>
  <c r="N2021" i="1"/>
  <c r="O2021" i="1"/>
  <c r="P2021" i="1"/>
  <c r="J2022" i="1"/>
  <c r="K2022" i="1"/>
  <c r="L2022" i="1" s="1"/>
  <c r="N2022" i="1"/>
  <c r="O2022" i="1"/>
  <c r="P2022" i="1"/>
  <c r="J2023" i="1"/>
  <c r="K2023" i="1" s="1"/>
  <c r="L2023" i="1" s="1"/>
  <c r="N2023" i="1"/>
  <c r="O2023" i="1"/>
  <c r="P2023" i="1"/>
  <c r="J2024" i="1"/>
  <c r="K2024" i="1"/>
  <c r="L2024" i="1" s="1"/>
  <c r="N2024" i="1"/>
  <c r="O2024" i="1"/>
  <c r="P2024" i="1"/>
  <c r="J2025" i="1"/>
  <c r="K2025" i="1" s="1"/>
  <c r="L2025" i="1" s="1"/>
  <c r="N2025" i="1"/>
  <c r="O2025" i="1"/>
  <c r="P2025" i="1"/>
  <c r="J2026" i="1"/>
  <c r="K2026" i="1"/>
  <c r="L2026" i="1" s="1"/>
  <c r="N2026" i="1"/>
  <c r="O2026" i="1"/>
  <c r="P2026" i="1"/>
  <c r="J2027" i="1"/>
  <c r="K2027" i="1" s="1"/>
  <c r="L2027" i="1" s="1"/>
  <c r="N2027" i="1"/>
  <c r="O2027" i="1"/>
  <c r="P2027" i="1"/>
  <c r="J2028" i="1"/>
  <c r="K2028" i="1"/>
  <c r="L2028" i="1" s="1"/>
  <c r="N2028" i="1"/>
  <c r="O2028" i="1"/>
  <c r="P2028" i="1"/>
  <c r="J2029" i="1"/>
  <c r="K2029" i="1" s="1"/>
  <c r="L2029" i="1" s="1"/>
  <c r="N2029" i="1"/>
  <c r="O2029" i="1"/>
  <c r="P2029" i="1"/>
  <c r="J2030" i="1"/>
  <c r="K2030" i="1"/>
  <c r="L2030" i="1" s="1"/>
  <c r="N2030" i="1"/>
  <c r="O2030" i="1"/>
  <c r="P2030" i="1"/>
  <c r="J2031" i="1"/>
  <c r="K2031" i="1" s="1"/>
  <c r="L2031" i="1" s="1"/>
  <c r="N2031" i="1"/>
  <c r="O2031" i="1"/>
  <c r="P2031" i="1"/>
  <c r="J2032" i="1"/>
  <c r="K2032" i="1"/>
  <c r="L2032" i="1" s="1"/>
  <c r="N2032" i="1"/>
  <c r="O2032" i="1"/>
  <c r="P2032" i="1"/>
  <c r="J2033" i="1"/>
  <c r="K2033" i="1" s="1"/>
  <c r="L2033" i="1" s="1"/>
  <c r="N2033" i="1"/>
  <c r="O2033" i="1"/>
  <c r="P2033" i="1"/>
  <c r="J2034" i="1"/>
  <c r="K2034" i="1"/>
  <c r="L2034" i="1" s="1"/>
  <c r="N2034" i="1"/>
  <c r="O2034" i="1"/>
  <c r="P2034" i="1"/>
  <c r="J2035" i="1"/>
  <c r="K2035" i="1" s="1"/>
  <c r="L2035" i="1" s="1"/>
  <c r="N2035" i="1"/>
  <c r="O2035" i="1"/>
  <c r="P2035" i="1"/>
  <c r="J2036" i="1"/>
  <c r="K2036" i="1"/>
  <c r="L2036" i="1" s="1"/>
  <c r="N2036" i="1"/>
  <c r="O2036" i="1"/>
  <c r="P2036" i="1"/>
  <c r="J2037" i="1"/>
  <c r="K2037" i="1" s="1"/>
  <c r="L2037" i="1" s="1"/>
  <c r="N2037" i="1"/>
  <c r="O2037" i="1"/>
  <c r="P2037" i="1"/>
  <c r="J2038" i="1"/>
  <c r="K2038" i="1"/>
  <c r="L2038" i="1" s="1"/>
  <c r="N2038" i="1"/>
  <c r="O2038" i="1"/>
  <c r="P2038" i="1"/>
  <c r="J2039" i="1"/>
  <c r="K2039" i="1" s="1"/>
  <c r="L2039" i="1" s="1"/>
  <c r="N2039" i="1"/>
  <c r="O2039" i="1"/>
  <c r="P2039" i="1"/>
  <c r="J2040" i="1"/>
  <c r="K2040" i="1"/>
  <c r="L2040" i="1" s="1"/>
  <c r="N2040" i="1"/>
  <c r="O2040" i="1"/>
  <c r="P2040" i="1"/>
  <c r="J2041" i="1"/>
  <c r="K2041" i="1" s="1"/>
  <c r="L2041" i="1" s="1"/>
  <c r="N2041" i="1"/>
  <c r="O2041" i="1"/>
  <c r="P2041" i="1"/>
  <c r="J2042" i="1"/>
  <c r="K2042" i="1"/>
  <c r="L2042" i="1" s="1"/>
  <c r="N2042" i="1"/>
  <c r="O2042" i="1"/>
  <c r="P2042" i="1"/>
  <c r="J2043" i="1"/>
  <c r="K2043" i="1" s="1"/>
  <c r="L2043" i="1" s="1"/>
  <c r="N2043" i="1"/>
  <c r="O2043" i="1"/>
  <c r="P2043" i="1"/>
  <c r="J2044" i="1"/>
  <c r="K2044" i="1"/>
  <c r="L2044" i="1" s="1"/>
  <c r="N2044" i="1"/>
  <c r="O2044" i="1"/>
  <c r="P2044" i="1"/>
  <c r="J2045" i="1"/>
  <c r="K2045" i="1" s="1"/>
  <c r="L2045" i="1" s="1"/>
  <c r="N2045" i="1"/>
  <c r="O2045" i="1"/>
  <c r="P2045" i="1"/>
  <c r="J2046" i="1"/>
  <c r="K2046" i="1"/>
  <c r="L2046" i="1" s="1"/>
  <c r="N2046" i="1"/>
  <c r="O2046" i="1"/>
  <c r="P2046" i="1"/>
  <c r="J2047" i="1"/>
  <c r="K2047" i="1" s="1"/>
  <c r="L2047" i="1" s="1"/>
  <c r="N2047" i="1"/>
  <c r="O2047" i="1"/>
  <c r="P2047" i="1"/>
  <c r="J2048" i="1"/>
  <c r="K2048" i="1"/>
  <c r="L2048" i="1" s="1"/>
  <c r="N2048" i="1"/>
  <c r="O2048" i="1"/>
  <c r="P2048" i="1"/>
  <c r="J2049" i="1"/>
  <c r="K2049" i="1" s="1"/>
  <c r="L2049" i="1" s="1"/>
  <c r="N2049" i="1"/>
  <c r="O2049" i="1"/>
  <c r="P2049" i="1"/>
  <c r="J2050" i="1"/>
  <c r="K2050" i="1"/>
  <c r="L2050" i="1" s="1"/>
  <c r="N2050" i="1"/>
  <c r="O2050" i="1"/>
  <c r="P2050" i="1"/>
  <c r="J2051" i="1"/>
  <c r="K2051" i="1" s="1"/>
  <c r="L2051" i="1" s="1"/>
  <c r="N2051" i="1"/>
  <c r="O2051" i="1"/>
  <c r="P2051" i="1"/>
  <c r="J2052" i="1"/>
  <c r="K2052" i="1"/>
  <c r="L2052" i="1" s="1"/>
  <c r="N2052" i="1"/>
  <c r="O2052" i="1"/>
  <c r="P2052" i="1"/>
  <c r="J2053" i="1"/>
  <c r="K2053" i="1" s="1"/>
  <c r="L2053" i="1" s="1"/>
  <c r="N2053" i="1"/>
  <c r="O2053" i="1"/>
  <c r="P2053" i="1"/>
  <c r="J2054" i="1"/>
  <c r="K2054" i="1"/>
  <c r="L2054" i="1" s="1"/>
  <c r="N2054" i="1"/>
  <c r="O2054" i="1"/>
  <c r="P2054" i="1"/>
  <c r="J2055" i="1"/>
  <c r="K2055" i="1" s="1"/>
  <c r="L2055" i="1" s="1"/>
  <c r="N2055" i="1"/>
  <c r="O2055" i="1"/>
  <c r="P2055" i="1"/>
  <c r="J2056" i="1"/>
  <c r="K2056" i="1"/>
  <c r="L2056" i="1" s="1"/>
  <c r="N2056" i="1"/>
  <c r="O2056" i="1"/>
  <c r="P2056" i="1"/>
  <c r="J2057" i="1"/>
  <c r="K2057" i="1" s="1"/>
  <c r="L2057" i="1" s="1"/>
  <c r="N2057" i="1"/>
  <c r="O2057" i="1"/>
  <c r="P2057" i="1"/>
  <c r="J2058" i="1"/>
  <c r="K2058" i="1"/>
  <c r="L2058" i="1" s="1"/>
  <c r="N2058" i="1"/>
  <c r="O2058" i="1"/>
  <c r="P2058" i="1"/>
  <c r="J2059" i="1"/>
  <c r="K2059" i="1" s="1"/>
  <c r="L2059" i="1" s="1"/>
  <c r="N2059" i="1"/>
  <c r="O2059" i="1"/>
  <c r="P2059" i="1"/>
  <c r="J2060" i="1"/>
  <c r="K2060" i="1"/>
  <c r="L2060" i="1" s="1"/>
  <c r="N2060" i="1"/>
  <c r="O2060" i="1"/>
  <c r="P2060" i="1"/>
  <c r="J2061" i="1"/>
  <c r="K2061" i="1" s="1"/>
  <c r="L2061" i="1" s="1"/>
  <c r="N2061" i="1"/>
  <c r="O2061" i="1"/>
  <c r="P2061" i="1"/>
  <c r="J2062" i="1"/>
  <c r="K2062" i="1"/>
  <c r="L2062" i="1" s="1"/>
  <c r="N2062" i="1"/>
  <c r="O2062" i="1"/>
  <c r="P2062" i="1"/>
  <c r="J2063" i="1"/>
  <c r="K2063" i="1" s="1"/>
  <c r="L2063" i="1" s="1"/>
  <c r="N2063" i="1"/>
  <c r="O2063" i="1"/>
  <c r="P2063" i="1"/>
  <c r="J2064" i="1"/>
  <c r="K2064" i="1"/>
  <c r="L2064" i="1" s="1"/>
  <c r="N2064" i="1"/>
  <c r="O2064" i="1"/>
  <c r="P2064" i="1"/>
  <c r="J2065" i="1"/>
  <c r="K2065" i="1" s="1"/>
  <c r="L2065" i="1" s="1"/>
  <c r="N2065" i="1"/>
  <c r="O2065" i="1"/>
  <c r="P2065" i="1"/>
  <c r="J2066" i="1"/>
  <c r="K2066" i="1"/>
  <c r="L2066" i="1" s="1"/>
  <c r="N2066" i="1"/>
  <c r="O2066" i="1"/>
  <c r="P2066" i="1"/>
  <c r="J2067" i="1"/>
  <c r="K2067" i="1" s="1"/>
  <c r="L2067" i="1" s="1"/>
  <c r="N2067" i="1"/>
  <c r="O2067" i="1"/>
  <c r="P2067" i="1"/>
  <c r="J2068" i="1"/>
  <c r="K2068" i="1"/>
  <c r="L2068" i="1" s="1"/>
  <c r="N2068" i="1"/>
  <c r="O2068" i="1"/>
  <c r="P2068" i="1"/>
  <c r="J2069" i="1"/>
  <c r="K2069" i="1" s="1"/>
  <c r="L2069" i="1" s="1"/>
  <c r="N2069" i="1"/>
  <c r="O2069" i="1"/>
  <c r="P2069" i="1"/>
  <c r="J2070" i="1"/>
  <c r="K2070" i="1"/>
  <c r="L2070" i="1" s="1"/>
  <c r="N2070" i="1"/>
  <c r="O2070" i="1"/>
  <c r="P2070" i="1"/>
  <c r="J2071" i="1"/>
  <c r="K2071" i="1" s="1"/>
  <c r="L2071" i="1" s="1"/>
  <c r="N2071" i="1"/>
  <c r="O2071" i="1"/>
  <c r="P2071" i="1"/>
  <c r="J2072" i="1"/>
  <c r="K2072" i="1"/>
  <c r="L2072" i="1" s="1"/>
  <c r="N2072" i="1"/>
  <c r="O2072" i="1"/>
  <c r="P2072" i="1"/>
  <c r="J2073" i="1"/>
  <c r="K2073" i="1" s="1"/>
  <c r="L2073" i="1" s="1"/>
  <c r="N2073" i="1"/>
  <c r="O2073" i="1"/>
  <c r="P2073" i="1"/>
  <c r="J2074" i="1"/>
  <c r="K2074" i="1"/>
  <c r="L2074" i="1" s="1"/>
  <c r="N2074" i="1"/>
  <c r="O2074" i="1"/>
  <c r="P2074" i="1"/>
  <c r="J2075" i="1"/>
  <c r="K2075" i="1" s="1"/>
  <c r="L2075" i="1" s="1"/>
  <c r="N2075" i="1"/>
  <c r="O2075" i="1"/>
  <c r="P2075" i="1"/>
  <c r="J2076" i="1"/>
  <c r="K2076" i="1"/>
  <c r="L2076" i="1" s="1"/>
  <c r="N2076" i="1"/>
  <c r="O2076" i="1"/>
  <c r="P2076" i="1"/>
  <c r="J2077" i="1"/>
  <c r="K2077" i="1" s="1"/>
  <c r="L2077" i="1" s="1"/>
  <c r="N2077" i="1"/>
  <c r="O2077" i="1"/>
  <c r="P2077" i="1"/>
  <c r="J2078" i="1"/>
  <c r="K2078" i="1"/>
  <c r="L2078" i="1" s="1"/>
  <c r="N2078" i="1"/>
  <c r="O2078" i="1"/>
  <c r="P2078" i="1"/>
  <c r="J2079" i="1"/>
  <c r="K2079" i="1" s="1"/>
  <c r="L2079" i="1" s="1"/>
  <c r="N2079" i="1"/>
  <c r="O2079" i="1"/>
  <c r="P2079" i="1"/>
  <c r="J2080" i="1"/>
  <c r="K2080" i="1"/>
  <c r="L2080" i="1" s="1"/>
  <c r="N2080" i="1"/>
  <c r="O2080" i="1"/>
  <c r="P2080" i="1"/>
  <c r="P2081" i="1"/>
  <c r="J2082" i="1"/>
  <c r="K2082" i="1"/>
  <c r="L2082" i="1" s="1"/>
  <c r="N2082" i="1"/>
  <c r="O2082" i="1"/>
  <c r="P2082" i="1"/>
  <c r="J2083" i="1"/>
  <c r="K2083" i="1" s="1"/>
  <c r="L2083" i="1" s="1"/>
  <c r="N2083" i="1"/>
  <c r="O2083" i="1"/>
  <c r="P2083" i="1"/>
  <c r="J2084" i="1"/>
  <c r="K2084" i="1"/>
  <c r="L2084" i="1" s="1"/>
  <c r="N2084" i="1"/>
  <c r="O2084" i="1"/>
  <c r="P2084" i="1"/>
  <c r="J2085" i="1"/>
  <c r="K2085" i="1" s="1"/>
  <c r="L2085" i="1"/>
  <c r="N2085" i="1"/>
  <c r="O2085" i="1"/>
  <c r="P2085" i="1"/>
  <c r="J2086" i="1"/>
  <c r="K2086" i="1" s="1"/>
  <c r="L2086" i="1" s="1"/>
  <c r="N2086" i="1"/>
  <c r="O2086" i="1"/>
  <c r="P2086" i="1"/>
  <c r="J2087" i="1"/>
  <c r="K2087" i="1" s="1"/>
  <c r="L2087" i="1" s="1"/>
  <c r="N2087" i="1"/>
  <c r="O2087" i="1"/>
  <c r="P2087" i="1"/>
  <c r="J2088" i="1"/>
  <c r="K2088" i="1"/>
  <c r="L2088" i="1" s="1"/>
  <c r="N2088" i="1"/>
  <c r="O2088" i="1"/>
  <c r="P2088" i="1"/>
  <c r="J2089" i="1"/>
  <c r="K2089" i="1" s="1"/>
  <c r="L2089" i="1"/>
  <c r="N2089" i="1"/>
  <c r="O2089" i="1"/>
  <c r="P2089" i="1"/>
  <c r="J2090" i="1"/>
  <c r="K2090" i="1" s="1"/>
  <c r="L2090" i="1" s="1"/>
  <c r="N2090" i="1"/>
  <c r="O2090" i="1"/>
  <c r="P2090" i="1"/>
  <c r="J2091" i="1"/>
  <c r="K2091" i="1" s="1"/>
  <c r="L2091" i="1" s="1"/>
  <c r="N2091" i="1"/>
  <c r="O2091" i="1"/>
  <c r="P2091" i="1"/>
  <c r="J2092" i="1"/>
  <c r="K2092" i="1"/>
  <c r="L2092" i="1" s="1"/>
  <c r="N2092" i="1"/>
  <c r="O2092" i="1"/>
  <c r="P2092" i="1"/>
  <c r="J2093" i="1"/>
  <c r="K2093" i="1" s="1"/>
  <c r="L2093" i="1"/>
  <c r="N2093" i="1"/>
  <c r="O2093" i="1"/>
  <c r="P2093" i="1"/>
  <c r="J2094" i="1"/>
  <c r="K2094" i="1" s="1"/>
  <c r="L2094" i="1" s="1"/>
  <c r="N2094" i="1"/>
  <c r="O2094" i="1"/>
  <c r="P2094" i="1"/>
  <c r="J2095" i="1"/>
  <c r="K2095" i="1" s="1"/>
  <c r="L2095" i="1" s="1"/>
  <c r="N2095" i="1"/>
  <c r="O2095" i="1"/>
  <c r="P2095" i="1"/>
  <c r="J2096" i="1"/>
  <c r="K2096" i="1"/>
  <c r="L2096" i="1" s="1"/>
  <c r="N2096" i="1"/>
  <c r="O2096" i="1"/>
  <c r="P2096" i="1"/>
  <c r="J2097" i="1"/>
  <c r="K2097" i="1" s="1"/>
  <c r="L2097" i="1"/>
  <c r="N2097" i="1"/>
  <c r="O2097" i="1"/>
  <c r="P2097" i="1"/>
  <c r="J2098" i="1"/>
  <c r="K2098" i="1" s="1"/>
  <c r="L2098" i="1" s="1"/>
  <c r="N2098" i="1"/>
  <c r="O2098" i="1"/>
  <c r="P2098" i="1"/>
  <c r="J2099" i="1"/>
  <c r="K2099" i="1" s="1"/>
  <c r="L2099" i="1" s="1"/>
  <c r="N2099" i="1"/>
  <c r="O2099" i="1"/>
  <c r="P2099" i="1"/>
  <c r="J2100" i="1"/>
  <c r="K2100" i="1"/>
  <c r="L2100" i="1" s="1"/>
  <c r="N2100" i="1"/>
  <c r="O2100" i="1"/>
  <c r="P2100" i="1"/>
  <c r="J2101" i="1"/>
  <c r="K2101" i="1" s="1"/>
  <c r="L2101" i="1"/>
  <c r="N2101" i="1"/>
  <c r="O2101" i="1"/>
  <c r="P2101" i="1"/>
  <c r="J2102" i="1"/>
  <c r="K2102" i="1" s="1"/>
  <c r="L2102" i="1" s="1"/>
  <c r="N2102" i="1"/>
  <c r="O2102" i="1"/>
  <c r="P2102" i="1"/>
  <c r="J2103" i="1"/>
  <c r="K2103" i="1" s="1"/>
  <c r="L2103" i="1" s="1"/>
  <c r="N2103" i="1"/>
  <c r="O2103" i="1"/>
  <c r="P2103" i="1"/>
  <c r="J2104" i="1"/>
  <c r="K2104" i="1"/>
  <c r="L2104" i="1" s="1"/>
  <c r="N2104" i="1"/>
  <c r="O2104" i="1"/>
  <c r="P2104" i="1"/>
  <c r="J2105" i="1"/>
  <c r="K2105" i="1" s="1"/>
  <c r="L2105" i="1"/>
  <c r="N2105" i="1"/>
  <c r="O2105" i="1"/>
  <c r="P2105" i="1"/>
  <c r="J2106" i="1"/>
  <c r="K2106" i="1" s="1"/>
  <c r="L2106" i="1" s="1"/>
  <c r="N2106" i="1"/>
  <c r="O2106" i="1"/>
  <c r="P2106" i="1"/>
  <c r="J2107" i="1"/>
  <c r="K2107" i="1" s="1"/>
  <c r="L2107" i="1" s="1"/>
  <c r="N2107" i="1"/>
  <c r="O2107" i="1"/>
  <c r="P2107" i="1"/>
  <c r="J2108" i="1"/>
  <c r="K2108" i="1"/>
  <c r="L2108" i="1" s="1"/>
  <c r="N2108" i="1"/>
  <c r="O2108" i="1"/>
  <c r="P2108" i="1"/>
  <c r="J2109" i="1"/>
  <c r="K2109" i="1" s="1"/>
  <c r="L2109" i="1"/>
  <c r="N2109" i="1"/>
  <c r="O2109" i="1"/>
  <c r="P2109" i="1"/>
  <c r="J2110" i="1"/>
  <c r="K2110" i="1" s="1"/>
  <c r="L2110" i="1" s="1"/>
  <c r="N2110" i="1"/>
  <c r="O2110" i="1"/>
  <c r="P2110" i="1"/>
  <c r="J2111" i="1"/>
  <c r="K2111" i="1" s="1"/>
  <c r="L2111" i="1" s="1"/>
  <c r="N2111" i="1"/>
  <c r="O2111" i="1"/>
  <c r="P2111" i="1"/>
  <c r="J2112" i="1"/>
  <c r="K2112" i="1"/>
  <c r="L2112" i="1" s="1"/>
  <c r="N2112" i="1"/>
  <c r="O2112" i="1"/>
  <c r="P2112" i="1"/>
  <c r="J2113" i="1"/>
  <c r="K2113" i="1" s="1"/>
  <c r="L2113" i="1"/>
  <c r="N2113" i="1"/>
  <c r="O2113" i="1"/>
  <c r="P2113" i="1"/>
  <c r="J2114" i="1"/>
  <c r="K2114" i="1" s="1"/>
  <c r="L2114" i="1" s="1"/>
  <c r="N2114" i="1"/>
  <c r="O2114" i="1"/>
  <c r="P2114" i="1"/>
  <c r="J2115" i="1"/>
  <c r="K2115" i="1" s="1"/>
  <c r="L2115" i="1" s="1"/>
  <c r="N2115" i="1"/>
  <c r="O2115" i="1"/>
  <c r="P2115" i="1"/>
  <c r="J2116" i="1"/>
  <c r="K2116" i="1"/>
  <c r="L2116" i="1" s="1"/>
  <c r="N2116" i="1"/>
  <c r="O2116" i="1"/>
  <c r="P2116" i="1"/>
  <c r="J2117" i="1"/>
  <c r="K2117" i="1" s="1"/>
  <c r="L2117" i="1"/>
  <c r="N2117" i="1"/>
  <c r="O2117" i="1"/>
  <c r="P2117" i="1"/>
  <c r="J2118" i="1"/>
  <c r="K2118" i="1" s="1"/>
  <c r="L2118" i="1" s="1"/>
  <c r="N2118" i="1"/>
  <c r="O2118" i="1"/>
  <c r="P2118" i="1"/>
  <c r="J2119" i="1"/>
  <c r="K2119" i="1" s="1"/>
  <c r="L2119" i="1" s="1"/>
  <c r="N2119" i="1"/>
  <c r="O2119" i="1"/>
  <c r="P2119" i="1"/>
  <c r="J2120" i="1"/>
  <c r="K2120" i="1"/>
  <c r="L2120" i="1" s="1"/>
  <c r="N2120" i="1"/>
  <c r="O2120" i="1"/>
  <c r="P2120" i="1"/>
  <c r="J2121" i="1"/>
  <c r="K2121" i="1" s="1"/>
  <c r="L2121" i="1"/>
  <c r="N2121" i="1"/>
  <c r="O2121" i="1"/>
  <c r="P2121" i="1"/>
  <c r="J2122" i="1"/>
  <c r="K2122" i="1" s="1"/>
  <c r="L2122" i="1" s="1"/>
  <c r="N2122" i="1"/>
  <c r="O2122" i="1"/>
  <c r="P2122" i="1"/>
  <c r="J2123" i="1"/>
  <c r="K2123" i="1" s="1"/>
  <c r="L2123" i="1" s="1"/>
  <c r="N2123" i="1"/>
  <c r="O2123" i="1"/>
  <c r="P2123" i="1"/>
  <c r="J2124" i="1"/>
  <c r="K2124" i="1"/>
  <c r="L2124" i="1" s="1"/>
  <c r="N2124" i="1"/>
  <c r="O2124" i="1"/>
  <c r="P2124" i="1"/>
  <c r="J2125" i="1"/>
  <c r="K2125" i="1" s="1"/>
  <c r="L2125" i="1"/>
  <c r="N2125" i="1"/>
  <c r="O2125" i="1"/>
  <c r="P2125" i="1"/>
  <c r="J2126" i="1"/>
  <c r="K2126" i="1" s="1"/>
  <c r="L2126" i="1" s="1"/>
  <c r="N2126" i="1"/>
  <c r="O2126" i="1"/>
  <c r="P2126" i="1"/>
  <c r="J2127" i="1"/>
  <c r="K2127" i="1" s="1"/>
  <c r="L2127" i="1" s="1"/>
  <c r="N2127" i="1"/>
  <c r="O2127" i="1"/>
  <c r="P2127" i="1"/>
  <c r="J2128" i="1"/>
  <c r="K2128" i="1"/>
  <c r="L2128" i="1" s="1"/>
  <c r="N2128" i="1"/>
  <c r="O2128" i="1"/>
  <c r="P2128" i="1"/>
  <c r="J2129" i="1"/>
  <c r="K2129" i="1" s="1"/>
  <c r="L2129" i="1"/>
  <c r="N2129" i="1"/>
  <c r="O2129" i="1"/>
  <c r="P2129" i="1"/>
  <c r="J2130" i="1"/>
  <c r="K2130" i="1" s="1"/>
  <c r="L2130" i="1" s="1"/>
  <c r="N2130" i="1"/>
  <c r="O2130" i="1"/>
  <c r="P2130" i="1"/>
  <c r="J2131" i="1"/>
  <c r="K2131" i="1" s="1"/>
  <c r="L2131" i="1" s="1"/>
  <c r="N2131" i="1"/>
  <c r="O2131" i="1"/>
  <c r="P2131" i="1"/>
  <c r="J2132" i="1"/>
  <c r="K2132" i="1"/>
  <c r="L2132" i="1" s="1"/>
  <c r="N2132" i="1"/>
  <c r="O2132" i="1"/>
  <c r="P2132" i="1"/>
  <c r="J2133" i="1"/>
  <c r="K2133" i="1" s="1"/>
  <c r="L2133" i="1"/>
  <c r="N2133" i="1"/>
  <c r="O2133" i="1"/>
  <c r="P2133" i="1"/>
  <c r="J2134" i="1"/>
  <c r="K2134" i="1" s="1"/>
  <c r="L2134" i="1" s="1"/>
  <c r="N2134" i="1"/>
  <c r="O2134" i="1"/>
  <c r="P2134" i="1"/>
  <c r="J2135" i="1"/>
  <c r="K2135" i="1" s="1"/>
  <c r="L2135" i="1" s="1"/>
  <c r="N2135" i="1"/>
  <c r="O2135" i="1"/>
  <c r="P2135" i="1"/>
  <c r="J2136" i="1"/>
  <c r="K2136" i="1"/>
  <c r="L2136" i="1" s="1"/>
  <c r="N2136" i="1"/>
  <c r="O2136" i="1"/>
  <c r="P2136" i="1"/>
  <c r="J2137" i="1"/>
  <c r="K2137" i="1" s="1"/>
  <c r="L2137" i="1"/>
  <c r="N2137" i="1"/>
  <c r="O2137" i="1"/>
  <c r="P2137" i="1"/>
  <c r="J2138" i="1"/>
  <c r="K2138" i="1" s="1"/>
  <c r="L2138" i="1" s="1"/>
  <c r="N2138" i="1"/>
  <c r="O2138" i="1"/>
  <c r="P2138" i="1"/>
  <c r="J2139" i="1"/>
  <c r="K2139" i="1" s="1"/>
  <c r="L2139" i="1" s="1"/>
  <c r="N2139" i="1"/>
  <c r="O2139" i="1"/>
  <c r="P2139" i="1"/>
  <c r="J2140" i="1"/>
  <c r="K2140" i="1"/>
  <c r="L2140" i="1" s="1"/>
  <c r="N2140" i="1"/>
  <c r="O2140" i="1"/>
  <c r="P2140" i="1"/>
  <c r="J2141" i="1"/>
  <c r="K2141" i="1" s="1"/>
  <c r="L2141" i="1"/>
  <c r="N2141" i="1"/>
  <c r="O2141" i="1"/>
  <c r="P2141" i="1"/>
  <c r="J2142" i="1"/>
  <c r="K2142" i="1" s="1"/>
  <c r="L2142" i="1" s="1"/>
  <c r="N2142" i="1"/>
  <c r="O2142" i="1"/>
  <c r="P2142" i="1"/>
  <c r="J2143" i="1"/>
  <c r="K2143" i="1" s="1"/>
  <c r="L2143" i="1" s="1"/>
  <c r="N2143" i="1"/>
  <c r="O2143" i="1"/>
  <c r="P2143" i="1"/>
  <c r="J2144" i="1"/>
  <c r="K2144" i="1"/>
  <c r="L2144" i="1" s="1"/>
  <c r="N2144" i="1"/>
  <c r="O2144" i="1"/>
  <c r="P2144" i="1"/>
  <c r="J2145" i="1"/>
  <c r="K2145" i="1" s="1"/>
  <c r="L2145" i="1"/>
  <c r="N2145" i="1"/>
  <c r="O2145" i="1"/>
  <c r="P2145" i="1"/>
  <c r="J2146" i="1"/>
  <c r="K2146" i="1" s="1"/>
  <c r="L2146" i="1" s="1"/>
  <c r="N2146" i="1"/>
  <c r="O2146" i="1"/>
  <c r="P2146" i="1"/>
  <c r="J2147" i="1"/>
  <c r="K2147" i="1" s="1"/>
  <c r="L2147" i="1" s="1"/>
  <c r="N2147" i="1"/>
  <c r="O2147" i="1"/>
  <c r="P2147" i="1"/>
  <c r="J2148" i="1"/>
  <c r="K2148" i="1"/>
  <c r="L2148" i="1" s="1"/>
  <c r="N2148" i="1"/>
  <c r="O2148" i="1"/>
  <c r="P2148" i="1"/>
  <c r="J2149" i="1"/>
  <c r="K2149" i="1" s="1"/>
  <c r="L2149" i="1"/>
  <c r="N2149" i="1"/>
  <c r="O2149" i="1"/>
  <c r="P2149" i="1"/>
  <c r="J2150" i="1"/>
  <c r="K2150" i="1" s="1"/>
  <c r="L2150" i="1" s="1"/>
  <c r="N2150" i="1"/>
  <c r="O2150" i="1"/>
  <c r="P2150" i="1"/>
  <c r="J2151" i="1"/>
  <c r="K2151" i="1" s="1"/>
  <c r="L2151" i="1" s="1"/>
  <c r="N2151" i="1"/>
  <c r="O2151" i="1"/>
  <c r="P2151" i="1"/>
  <c r="J2152" i="1"/>
  <c r="K2152" i="1"/>
  <c r="L2152" i="1" s="1"/>
  <c r="N2152" i="1"/>
  <c r="O2152" i="1"/>
  <c r="P2152" i="1"/>
  <c r="J2153" i="1"/>
  <c r="K2153" i="1" s="1"/>
  <c r="L2153" i="1"/>
  <c r="N2153" i="1"/>
  <c r="O2153" i="1"/>
  <c r="P2153" i="1"/>
  <c r="J2154" i="1"/>
  <c r="K2154" i="1" s="1"/>
  <c r="L2154" i="1" s="1"/>
  <c r="N2154" i="1"/>
  <c r="O2154" i="1"/>
  <c r="P2154" i="1"/>
  <c r="J2155" i="1"/>
  <c r="K2155" i="1" s="1"/>
  <c r="L2155" i="1" s="1"/>
  <c r="N2155" i="1"/>
  <c r="O2155" i="1"/>
  <c r="P2155" i="1"/>
  <c r="J2156" i="1"/>
  <c r="K2156" i="1"/>
  <c r="L2156" i="1" s="1"/>
  <c r="N2156" i="1"/>
  <c r="O2156" i="1"/>
  <c r="P2156" i="1"/>
  <c r="J2157" i="1"/>
  <c r="K2157" i="1" s="1"/>
  <c r="L2157" i="1"/>
  <c r="N2157" i="1"/>
  <c r="O2157" i="1"/>
  <c r="P2157" i="1"/>
  <c r="J2158" i="1"/>
  <c r="K2158" i="1" s="1"/>
  <c r="L2158" i="1" s="1"/>
  <c r="N2158" i="1"/>
  <c r="O2158" i="1"/>
  <c r="P2158" i="1"/>
  <c r="J2159" i="1"/>
  <c r="K2159" i="1" s="1"/>
  <c r="L2159" i="1" s="1"/>
  <c r="N2159" i="1"/>
  <c r="O2159" i="1"/>
  <c r="P2159" i="1"/>
  <c r="J2160" i="1"/>
  <c r="K2160" i="1"/>
  <c r="L2160" i="1" s="1"/>
  <c r="N2160" i="1"/>
  <c r="O2160" i="1"/>
  <c r="P2160" i="1"/>
  <c r="J2161" i="1"/>
  <c r="K2161" i="1" s="1"/>
  <c r="L2161" i="1"/>
  <c r="N2161" i="1"/>
  <c r="O2161" i="1"/>
  <c r="P2161" i="1"/>
  <c r="J2162" i="1"/>
  <c r="K2162" i="1" s="1"/>
  <c r="L2162" i="1" s="1"/>
  <c r="N2162" i="1"/>
  <c r="O2162" i="1"/>
  <c r="P2162" i="1"/>
  <c r="J2163" i="1"/>
  <c r="K2163" i="1" s="1"/>
  <c r="L2163" i="1" s="1"/>
  <c r="N2163" i="1"/>
  <c r="O2163" i="1"/>
  <c r="P2163" i="1"/>
  <c r="J2164" i="1"/>
  <c r="K2164" i="1"/>
  <c r="L2164" i="1" s="1"/>
  <c r="N2164" i="1"/>
  <c r="O2164" i="1"/>
  <c r="P2164" i="1"/>
  <c r="J2165" i="1"/>
  <c r="K2165" i="1" s="1"/>
  <c r="L2165" i="1"/>
  <c r="N2165" i="1"/>
  <c r="O2165" i="1"/>
  <c r="P2165" i="1"/>
  <c r="J2166" i="1"/>
  <c r="K2166" i="1" s="1"/>
  <c r="L2166" i="1" s="1"/>
  <c r="N2166" i="1"/>
  <c r="O2166" i="1"/>
  <c r="P2166" i="1"/>
  <c r="J2167" i="1"/>
  <c r="K2167" i="1" s="1"/>
  <c r="L2167" i="1" s="1"/>
  <c r="N2167" i="1"/>
  <c r="O2167" i="1"/>
  <c r="P2167" i="1"/>
  <c r="J2168" i="1"/>
  <c r="K2168" i="1"/>
  <c r="L2168" i="1" s="1"/>
  <c r="N2168" i="1"/>
  <c r="O2168" i="1"/>
  <c r="P2168" i="1"/>
  <c r="J2169" i="1"/>
  <c r="K2169" i="1" s="1"/>
  <c r="L2169" i="1"/>
  <c r="N2169" i="1"/>
  <c r="O2169" i="1"/>
  <c r="P2169" i="1"/>
  <c r="J2170" i="1"/>
  <c r="K2170" i="1" s="1"/>
  <c r="L2170" i="1" s="1"/>
  <c r="N2170" i="1"/>
  <c r="O2170" i="1"/>
  <c r="P2170" i="1"/>
  <c r="J2171" i="1"/>
  <c r="K2171" i="1" s="1"/>
  <c r="L2171" i="1" s="1"/>
  <c r="N2171" i="1"/>
  <c r="O2171" i="1"/>
  <c r="P2171" i="1"/>
  <c r="J2172" i="1"/>
  <c r="K2172" i="1"/>
  <c r="L2172" i="1" s="1"/>
  <c r="N2172" i="1"/>
  <c r="O2172" i="1"/>
  <c r="P2172" i="1"/>
  <c r="J2173" i="1"/>
  <c r="K2173" i="1" s="1"/>
  <c r="L2173" i="1"/>
  <c r="N2173" i="1"/>
  <c r="O2173" i="1"/>
  <c r="P2173" i="1"/>
  <c r="J2174" i="1"/>
  <c r="K2174" i="1" s="1"/>
  <c r="L2174" i="1" s="1"/>
  <c r="N2174" i="1"/>
  <c r="O2174" i="1"/>
  <c r="P2174" i="1"/>
  <c r="J2175" i="1"/>
  <c r="K2175" i="1" s="1"/>
  <c r="L2175" i="1" s="1"/>
  <c r="N2175" i="1"/>
  <c r="O2175" i="1"/>
  <c r="P2175" i="1"/>
  <c r="J2176" i="1"/>
  <c r="K2176" i="1"/>
  <c r="L2176" i="1" s="1"/>
  <c r="N2176" i="1"/>
  <c r="O2176" i="1"/>
  <c r="P2176" i="1"/>
  <c r="J2177" i="1"/>
  <c r="K2177" i="1" s="1"/>
  <c r="L2177" i="1"/>
  <c r="N2177" i="1"/>
  <c r="O2177" i="1"/>
  <c r="P2177" i="1"/>
  <c r="J2178" i="1"/>
  <c r="K2178" i="1" s="1"/>
  <c r="L2178" i="1" s="1"/>
  <c r="N2178" i="1"/>
  <c r="O2178" i="1"/>
  <c r="P2178" i="1"/>
  <c r="J2179" i="1"/>
  <c r="K2179" i="1" s="1"/>
  <c r="L2179" i="1" s="1"/>
  <c r="N2179" i="1"/>
  <c r="O2179" i="1"/>
  <c r="P2179" i="1"/>
  <c r="J2180" i="1"/>
  <c r="K2180" i="1"/>
  <c r="L2180" i="1" s="1"/>
  <c r="N2180" i="1"/>
  <c r="O2180" i="1"/>
  <c r="P2180" i="1"/>
  <c r="J2181" i="1"/>
  <c r="K2181" i="1" s="1"/>
  <c r="L2181" i="1"/>
  <c r="N2181" i="1"/>
  <c r="O2181" i="1"/>
  <c r="P2181" i="1"/>
  <c r="P2182" i="1"/>
  <c r="P2183" i="1"/>
  <c r="P2184" i="1"/>
  <c r="J2185" i="1"/>
  <c r="K2185" i="1" s="1"/>
  <c r="L2185" i="1"/>
  <c r="N2185" i="1"/>
  <c r="O2185" i="1"/>
  <c r="P2185" i="1"/>
  <c r="J2186" i="1"/>
  <c r="K2186" i="1" s="1"/>
  <c r="L2186" i="1" s="1"/>
  <c r="N2186" i="1"/>
  <c r="O2186" i="1"/>
  <c r="P2186" i="1"/>
  <c r="J2187" i="1"/>
  <c r="K2187" i="1" s="1"/>
  <c r="L2187" i="1" s="1"/>
  <c r="N2187" i="1"/>
  <c r="O2187" i="1"/>
  <c r="P2187" i="1"/>
  <c r="J2188" i="1"/>
  <c r="K2188" i="1"/>
  <c r="L2188" i="1" s="1"/>
  <c r="N2188" i="1"/>
  <c r="O2188" i="1"/>
  <c r="P2188" i="1"/>
  <c r="J2189" i="1"/>
  <c r="K2189" i="1" s="1"/>
  <c r="L2189" i="1"/>
  <c r="N2189" i="1"/>
  <c r="O2189" i="1"/>
  <c r="P2189" i="1"/>
  <c r="J2190" i="1"/>
  <c r="K2190" i="1" s="1"/>
  <c r="L2190" i="1" s="1"/>
  <c r="N2190" i="1"/>
  <c r="O2190" i="1"/>
  <c r="P2190" i="1"/>
  <c r="J2191" i="1"/>
  <c r="K2191" i="1" s="1"/>
  <c r="L2191" i="1" s="1"/>
  <c r="N2191" i="1"/>
  <c r="O2191" i="1"/>
  <c r="P2191" i="1"/>
  <c r="J2192" i="1"/>
  <c r="K2192" i="1"/>
  <c r="L2192" i="1" s="1"/>
  <c r="N2192" i="1"/>
  <c r="O2192" i="1"/>
  <c r="P2192" i="1"/>
  <c r="J2193" i="1"/>
  <c r="K2193" i="1" s="1"/>
  <c r="L2193" i="1"/>
  <c r="N2193" i="1"/>
  <c r="O2193" i="1"/>
  <c r="P2193" i="1"/>
  <c r="J2194" i="1"/>
  <c r="K2194" i="1" s="1"/>
  <c r="L2194" i="1" s="1"/>
  <c r="N2194" i="1"/>
  <c r="O2194" i="1"/>
  <c r="P2194" i="1"/>
  <c r="J2195" i="1"/>
  <c r="K2195" i="1" s="1"/>
  <c r="L2195" i="1" s="1"/>
  <c r="N2195" i="1"/>
  <c r="O2195" i="1"/>
  <c r="P2195" i="1"/>
  <c r="J2196" i="1"/>
  <c r="K2196" i="1"/>
  <c r="L2196" i="1" s="1"/>
  <c r="N2196" i="1"/>
  <c r="O2196" i="1"/>
  <c r="P2196" i="1"/>
  <c r="J2197" i="1"/>
  <c r="K2197" i="1" s="1"/>
  <c r="L2197" i="1"/>
  <c r="N2197" i="1"/>
  <c r="O2197" i="1"/>
  <c r="P2197" i="1"/>
  <c r="J2198" i="1"/>
  <c r="K2198" i="1" s="1"/>
  <c r="L2198" i="1" s="1"/>
  <c r="N2198" i="1"/>
  <c r="O2198" i="1"/>
  <c r="P2198" i="1"/>
  <c r="J2199" i="1"/>
  <c r="K2199" i="1" s="1"/>
  <c r="L2199" i="1" s="1"/>
  <c r="N2199" i="1"/>
  <c r="O2199" i="1"/>
  <c r="P2199" i="1"/>
  <c r="J2200" i="1"/>
  <c r="K2200" i="1"/>
  <c r="L2200" i="1" s="1"/>
  <c r="N2200" i="1"/>
  <c r="O2200" i="1"/>
  <c r="P2200" i="1"/>
  <c r="J2201" i="1"/>
  <c r="K2201" i="1" s="1"/>
  <c r="L2201" i="1"/>
  <c r="N2201" i="1"/>
  <c r="O2201" i="1"/>
  <c r="P2201" i="1"/>
  <c r="J2202" i="1"/>
  <c r="K2202" i="1" s="1"/>
  <c r="L2202" i="1" s="1"/>
  <c r="N2202" i="1"/>
  <c r="O2202" i="1"/>
  <c r="P2202" i="1"/>
  <c r="J2203" i="1"/>
  <c r="K2203" i="1" s="1"/>
  <c r="L2203" i="1" s="1"/>
  <c r="N2203" i="1"/>
  <c r="O2203" i="1"/>
  <c r="P2203" i="1"/>
  <c r="J2204" i="1"/>
  <c r="K2204" i="1"/>
  <c r="L2204" i="1" s="1"/>
  <c r="N2204" i="1"/>
  <c r="O2204" i="1"/>
  <c r="P2204" i="1"/>
  <c r="J2205" i="1"/>
  <c r="K2205" i="1" s="1"/>
  <c r="L2205" i="1"/>
  <c r="N2205" i="1"/>
  <c r="O2205" i="1"/>
  <c r="P2205" i="1"/>
  <c r="J2206" i="1"/>
  <c r="K2206" i="1" s="1"/>
  <c r="L2206" i="1" s="1"/>
  <c r="N2206" i="1"/>
  <c r="O2206" i="1"/>
  <c r="P2206" i="1"/>
  <c r="J2207" i="1"/>
  <c r="K2207" i="1" s="1"/>
  <c r="L2207" i="1" s="1"/>
  <c r="N2207" i="1"/>
  <c r="O2207" i="1"/>
  <c r="P2207" i="1"/>
  <c r="J2208" i="1"/>
  <c r="K2208" i="1"/>
  <c r="L2208" i="1" s="1"/>
  <c r="N2208" i="1"/>
  <c r="O2208" i="1"/>
  <c r="P2208" i="1"/>
  <c r="J2209" i="1"/>
  <c r="K2209" i="1" s="1"/>
  <c r="L2209" i="1"/>
  <c r="N2209" i="1"/>
  <c r="O2209" i="1"/>
  <c r="P2209" i="1"/>
  <c r="J2210" i="1"/>
  <c r="K2210" i="1" s="1"/>
  <c r="L2210" i="1" s="1"/>
  <c r="N2210" i="1"/>
  <c r="O2210" i="1"/>
  <c r="P2210" i="1"/>
  <c r="J2211" i="1"/>
  <c r="K2211" i="1" s="1"/>
  <c r="L2211" i="1" s="1"/>
  <c r="N2211" i="1"/>
  <c r="O2211" i="1"/>
  <c r="P2211" i="1"/>
  <c r="J2212" i="1"/>
  <c r="K2212" i="1"/>
  <c r="L2212" i="1" s="1"/>
  <c r="N2212" i="1"/>
  <c r="O2212" i="1"/>
  <c r="P2212" i="1"/>
  <c r="J2213" i="1"/>
  <c r="K2213" i="1" s="1"/>
  <c r="L2213" i="1"/>
  <c r="N2213" i="1"/>
  <c r="O2213" i="1"/>
  <c r="P2213" i="1"/>
  <c r="J2214" i="1"/>
  <c r="K2214" i="1" s="1"/>
  <c r="L2214" i="1" s="1"/>
  <c r="N2214" i="1"/>
  <c r="O2214" i="1"/>
  <c r="P2214" i="1"/>
  <c r="J2215" i="1"/>
  <c r="K2215" i="1" s="1"/>
  <c r="L2215" i="1" s="1"/>
  <c r="N2215" i="1"/>
  <c r="O2215" i="1"/>
  <c r="P2215" i="1"/>
  <c r="J2216" i="1"/>
  <c r="K2216" i="1"/>
  <c r="L2216" i="1" s="1"/>
  <c r="N2216" i="1"/>
  <c r="O2216" i="1"/>
  <c r="P2216" i="1"/>
  <c r="J2217" i="1"/>
  <c r="K2217" i="1" s="1"/>
  <c r="L2217" i="1"/>
  <c r="N2217" i="1"/>
  <c r="O2217" i="1"/>
  <c r="P2217" i="1"/>
  <c r="J2218" i="1"/>
  <c r="K2218" i="1" s="1"/>
  <c r="L2218" i="1" s="1"/>
  <c r="N2218" i="1"/>
  <c r="O2218" i="1"/>
  <c r="P2218" i="1"/>
  <c r="J2219" i="1"/>
  <c r="K2219" i="1" s="1"/>
  <c r="L2219" i="1" s="1"/>
  <c r="N2219" i="1"/>
  <c r="O2219" i="1"/>
  <c r="P2219" i="1"/>
  <c r="J2220" i="1"/>
  <c r="K2220" i="1"/>
  <c r="L2220" i="1" s="1"/>
  <c r="N2220" i="1"/>
  <c r="O2220" i="1"/>
  <c r="P2220" i="1"/>
  <c r="J2221" i="1"/>
  <c r="K2221" i="1" s="1"/>
  <c r="L2221" i="1"/>
  <c r="N2221" i="1"/>
  <c r="O2221" i="1"/>
  <c r="P2221" i="1"/>
  <c r="J2222" i="1"/>
  <c r="K2222" i="1" s="1"/>
  <c r="L2222" i="1" s="1"/>
  <c r="N2222" i="1"/>
  <c r="O2222" i="1"/>
  <c r="P2222" i="1"/>
  <c r="J2223" i="1"/>
  <c r="K2223" i="1" s="1"/>
  <c r="L2223" i="1" s="1"/>
  <c r="N2223" i="1"/>
  <c r="O2223" i="1"/>
  <c r="P2223" i="1"/>
  <c r="J2224" i="1"/>
  <c r="K2224" i="1"/>
  <c r="L2224" i="1" s="1"/>
  <c r="N2224" i="1"/>
  <c r="O2224" i="1"/>
  <c r="P2224" i="1"/>
  <c r="J2225" i="1"/>
  <c r="K2225" i="1" s="1"/>
  <c r="L2225" i="1"/>
  <c r="N2225" i="1"/>
  <c r="O2225" i="1"/>
  <c r="P2225" i="1"/>
  <c r="J2226" i="1"/>
  <c r="K2226" i="1" s="1"/>
  <c r="L2226" i="1" s="1"/>
  <c r="N2226" i="1"/>
  <c r="O2226" i="1"/>
  <c r="P2226" i="1"/>
  <c r="J2227" i="1"/>
  <c r="K2227" i="1" s="1"/>
  <c r="L2227" i="1" s="1"/>
  <c r="N2227" i="1"/>
  <c r="O2227" i="1"/>
  <c r="P2227" i="1"/>
  <c r="J2228" i="1"/>
  <c r="K2228" i="1"/>
  <c r="L2228" i="1" s="1"/>
  <c r="N2228" i="1"/>
  <c r="O2228" i="1"/>
  <c r="P2228" i="1"/>
  <c r="J2229" i="1"/>
  <c r="K2229" i="1" s="1"/>
  <c r="L2229" i="1"/>
  <c r="N2229" i="1"/>
  <c r="O2229" i="1"/>
  <c r="P2229" i="1"/>
  <c r="J2230" i="1"/>
  <c r="K2230" i="1" s="1"/>
  <c r="L2230" i="1" s="1"/>
  <c r="N2230" i="1"/>
  <c r="O2230" i="1"/>
  <c r="P2230" i="1"/>
  <c r="J2231" i="1"/>
  <c r="K2231" i="1" s="1"/>
  <c r="L2231" i="1" s="1"/>
  <c r="N2231" i="1"/>
  <c r="O2231" i="1"/>
  <c r="P2231" i="1"/>
  <c r="J2232" i="1"/>
  <c r="K2232" i="1"/>
  <c r="L2232" i="1" s="1"/>
  <c r="N2232" i="1"/>
  <c r="O2232" i="1"/>
  <c r="P2232" i="1"/>
  <c r="J2233" i="1"/>
  <c r="K2233" i="1" s="1"/>
  <c r="L2233" i="1"/>
  <c r="N2233" i="1"/>
  <c r="O2233" i="1"/>
  <c r="P2233" i="1"/>
  <c r="J2234" i="1"/>
  <c r="K2234" i="1" s="1"/>
  <c r="L2234" i="1" s="1"/>
  <c r="N2234" i="1"/>
  <c r="O2234" i="1"/>
  <c r="P2234" i="1"/>
  <c r="J2235" i="1"/>
  <c r="K2235" i="1" s="1"/>
  <c r="L2235" i="1" s="1"/>
  <c r="N2235" i="1"/>
  <c r="O2235" i="1"/>
  <c r="P2235" i="1"/>
  <c r="J2236" i="1"/>
  <c r="K2236" i="1"/>
  <c r="L2236" i="1" s="1"/>
  <c r="N2236" i="1"/>
  <c r="O2236" i="1"/>
  <c r="P2236" i="1"/>
  <c r="J2237" i="1"/>
  <c r="K2237" i="1" s="1"/>
  <c r="L2237" i="1"/>
  <c r="N2237" i="1"/>
  <c r="O2237" i="1"/>
  <c r="P2237" i="1"/>
  <c r="J2238" i="1"/>
  <c r="K2238" i="1" s="1"/>
  <c r="L2238" i="1" s="1"/>
  <c r="N2238" i="1"/>
  <c r="O2238" i="1"/>
  <c r="P2238" i="1"/>
  <c r="J2239" i="1"/>
  <c r="K2239" i="1" s="1"/>
  <c r="L2239" i="1" s="1"/>
  <c r="N2239" i="1"/>
  <c r="O2239" i="1"/>
  <c r="P2239" i="1"/>
  <c r="J2240" i="1"/>
  <c r="K2240" i="1"/>
  <c r="L2240" i="1" s="1"/>
  <c r="N2240" i="1"/>
  <c r="O2240" i="1"/>
  <c r="P2240" i="1"/>
  <c r="J2241" i="1"/>
  <c r="K2241" i="1" s="1"/>
  <c r="L2241" i="1"/>
  <c r="N2241" i="1"/>
  <c r="O2241" i="1"/>
  <c r="P2241" i="1"/>
  <c r="J2242" i="1"/>
  <c r="K2242" i="1" s="1"/>
  <c r="L2242" i="1" s="1"/>
  <c r="N2242" i="1"/>
  <c r="O2242" i="1"/>
  <c r="P2242" i="1"/>
  <c r="J2243" i="1"/>
  <c r="K2243" i="1" s="1"/>
  <c r="L2243" i="1" s="1"/>
  <c r="N2243" i="1"/>
  <c r="O2243" i="1"/>
  <c r="P2243" i="1"/>
  <c r="J2244" i="1"/>
  <c r="K2244" i="1"/>
  <c r="L2244" i="1" s="1"/>
  <c r="N2244" i="1"/>
  <c r="O2244" i="1"/>
  <c r="P2244" i="1"/>
  <c r="J2245" i="1"/>
  <c r="K2245" i="1" s="1"/>
  <c r="L2245" i="1"/>
  <c r="N2245" i="1"/>
  <c r="O2245" i="1"/>
  <c r="P2245" i="1"/>
  <c r="J2246" i="1"/>
  <c r="K2246" i="1" s="1"/>
  <c r="L2246" i="1" s="1"/>
  <c r="N2246" i="1"/>
  <c r="O2246" i="1"/>
  <c r="P2246" i="1"/>
  <c r="P2247" i="1"/>
  <c r="P2248" i="1"/>
  <c r="P2249" i="1"/>
  <c r="J2250" i="1"/>
  <c r="K2250" i="1" s="1"/>
  <c r="L2250" i="1" s="1"/>
  <c r="N2250" i="1"/>
  <c r="O2250" i="1"/>
  <c r="P2250" i="1"/>
  <c r="J2251" i="1"/>
  <c r="K2251" i="1" s="1"/>
  <c r="L2251" i="1" s="1"/>
  <c r="N2251" i="1"/>
  <c r="O2251" i="1"/>
  <c r="P2251" i="1"/>
  <c r="J2252" i="1"/>
  <c r="K2252" i="1"/>
  <c r="L2252" i="1" s="1"/>
  <c r="N2252" i="1"/>
  <c r="O2252" i="1"/>
  <c r="P2252" i="1"/>
  <c r="J2253" i="1"/>
  <c r="K2253" i="1" s="1"/>
  <c r="L2253" i="1"/>
  <c r="N2253" i="1"/>
  <c r="O2253" i="1"/>
  <c r="P2253" i="1"/>
  <c r="J2254" i="1"/>
  <c r="K2254" i="1" s="1"/>
  <c r="L2254" i="1" s="1"/>
  <c r="N2254" i="1"/>
  <c r="O2254" i="1"/>
  <c r="P2254" i="1"/>
  <c r="J2255" i="1"/>
  <c r="K2255" i="1" s="1"/>
  <c r="L2255" i="1" s="1"/>
  <c r="N2255" i="1"/>
  <c r="O2255" i="1"/>
  <c r="P2255" i="1"/>
  <c r="J2256" i="1"/>
  <c r="K2256" i="1"/>
  <c r="L2256" i="1" s="1"/>
  <c r="N2256" i="1"/>
  <c r="O2256" i="1"/>
  <c r="P2256" i="1"/>
  <c r="J2257" i="1"/>
  <c r="K2257" i="1" s="1"/>
  <c r="L2257" i="1"/>
  <c r="N2257" i="1"/>
  <c r="O2257" i="1"/>
  <c r="P2257" i="1"/>
  <c r="J2258" i="1"/>
  <c r="K2258" i="1" s="1"/>
  <c r="L2258" i="1" s="1"/>
  <c r="N2258" i="1"/>
  <c r="O2258" i="1"/>
  <c r="P2258" i="1"/>
  <c r="J2259" i="1"/>
  <c r="K2259" i="1" s="1"/>
  <c r="L2259" i="1" s="1"/>
  <c r="N2259" i="1"/>
  <c r="O2259" i="1"/>
  <c r="P2259" i="1"/>
  <c r="J2260" i="1"/>
  <c r="K2260" i="1"/>
  <c r="L2260" i="1" s="1"/>
  <c r="N2260" i="1"/>
  <c r="O2260" i="1"/>
  <c r="P2260" i="1"/>
  <c r="J2261" i="1"/>
  <c r="K2261" i="1" s="1"/>
  <c r="L2261" i="1"/>
  <c r="N2261" i="1"/>
  <c r="O2261" i="1"/>
  <c r="P2261" i="1"/>
  <c r="J2262" i="1"/>
  <c r="K2262" i="1" s="1"/>
  <c r="L2262" i="1" s="1"/>
  <c r="N2262" i="1"/>
  <c r="O2262" i="1"/>
  <c r="P2262" i="1"/>
  <c r="J2263" i="1"/>
  <c r="K2263" i="1" s="1"/>
  <c r="L2263" i="1" s="1"/>
  <c r="N2263" i="1"/>
  <c r="O2263" i="1"/>
  <c r="P2263" i="1"/>
  <c r="J2264" i="1"/>
  <c r="K2264" i="1"/>
  <c r="L2264" i="1" s="1"/>
  <c r="N2264" i="1"/>
  <c r="O2264" i="1"/>
  <c r="P2264" i="1"/>
  <c r="J2265" i="1"/>
  <c r="K2265" i="1" s="1"/>
  <c r="L2265" i="1"/>
  <c r="N2265" i="1"/>
  <c r="O2265" i="1"/>
  <c r="P2265" i="1"/>
  <c r="J2266" i="1"/>
  <c r="K2266" i="1" s="1"/>
  <c r="L2266" i="1" s="1"/>
  <c r="N2266" i="1"/>
  <c r="O2266" i="1"/>
  <c r="P2266" i="1"/>
  <c r="J2267" i="1"/>
  <c r="K2267" i="1" s="1"/>
  <c r="L2267" i="1" s="1"/>
  <c r="N2267" i="1"/>
  <c r="O2267" i="1"/>
  <c r="P2267" i="1"/>
  <c r="J2268" i="1"/>
  <c r="K2268" i="1"/>
  <c r="L2268" i="1" s="1"/>
  <c r="N2268" i="1"/>
  <c r="O2268" i="1"/>
  <c r="P2268" i="1"/>
  <c r="J2269" i="1"/>
  <c r="K2269" i="1" s="1"/>
  <c r="L2269" i="1"/>
  <c r="N2269" i="1"/>
  <c r="O2269" i="1"/>
  <c r="P2269" i="1"/>
  <c r="J2270" i="1"/>
  <c r="K2270" i="1" s="1"/>
  <c r="L2270" i="1" s="1"/>
  <c r="N2270" i="1"/>
  <c r="O2270" i="1"/>
  <c r="P2270" i="1"/>
  <c r="J2271" i="1"/>
  <c r="K2271" i="1" s="1"/>
  <c r="L2271" i="1" s="1"/>
  <c r="N2271" i="1"/>
  <c r="O2271" i="1"/>
  <c r="P2271" i="1"/>
  <c r="J2272" i="1"/>
  <c r="K2272" i="1"/>
  <c r="L2272" i="1" s="1"/>
  <c r="N2272" i="1"/>
  <c r="O2272" i="1"/>
  <c r="P2272" i="1"/>
  <c r="J2273" i="1"/>
  <c r="K2273" i="1" s="1"/>
  <c r="L2273" i="1"/>
  <c r="N2273" i="1"/>
  <c r="O2273" i="1"/>
  <c r="P2273" i="1"/>
  <c r="J2274" i="1"/>
  <c r="K2274" i="1" s="1"/>
  <c r="L2274" i="1" s="1"/>
  <c r="N2274" i="1"/>
  <c r="O2274" i="1"/>
  <c r="P2274" i="1"/>
  <c r="J2275" i="1"/>
  <c r="K2275" i="1" s="1"/>
  <c r="L2275" i="1" s="1"/>
  <c r="N2275" i="1"/>
  <c r="O2275" i="1"/>
  <c r="P2275" i="1"/>
  <c r="J2276" i="1"/>
  <c r="K2276" i="1"/>
  <c r="L2276" i="1" s="1"/>
  <c r="N2276" i="1"/>
  <c r="O2276" i="1"/>
  <c r="P2276" i="1"/>
  <c r="J2277" i="1"/>
  <c r="K2277" i="1" s="1"/>
  <c r="L2277" i="1"/>
  <c r="N2277" i="1"/>
  <c r="O2277" i="1"/>
  <c r="P2277" i="1"/>
  <c r="J2278" i="1"/>
  <c r="K2278" i="1" s="1"/>
  <c r="L2278" i="1" s="1"/>
  <c r="N2278" i="1"/>
  <c r="O2278" i="1"/>
  <c r="P2278" i="1"/>
  <c r="J2279" i="1"/>
  <c r="K2279" i="1" s="1"/>
  <c r="L2279" i="1" s="1"/>
  <c r="N2279" i="1"/>
  <c r="O2279" i="1"/>
  <c r="P2279" i="1"/>
  <c r="J2280" i="1"/>
  <c r="K2280" i="1"/>
  <c r="L2280" i="1" s="1"/>
  <c r="N2280" i="1"/>
  <c r="O2280" i="1"/>
  <c r="P2280" i="1"/>
  <c r="J2281" i="1"/>
  <c r="K2281" i="1" s="1"/>
  <c r="L2281" i="1"/>
  <c r="N2281" i="1"/>
  <c r="O2281" i="1"/>
  <c r="P2281" i="1"/>
  <c r="J2282" i="1"/>
  <c r="K2282" i="1" s="1"/>
  <c r="L2282" i="1" s="1"/>
  <c r="N2282" i="1"/>
  <c r="O2282" i="1"/>
  <c r="P2282" i="1"/>
  <c r="J2283" i="1"/>
  <c r="K2283" i="1" s="1"/>
  <c r="L2283" i="1" s="1"/>
  <c r="N2283" i="1"/>
  <c r="O2283" i="1"/>
  <c r="P2283" i="1"/>
  <c r="J2284" i="1"/>
  <c r="K2284" i="1"/>
  <c r="L2284" i="1" s="1"/>
  <c r="N2284" i="1"/>
  <c r="O2284" i="1"/>
  <c r="P2284" i="1"/>
  <c r="J2285" i="1"/>
  <c r="K2285" i="1" s="1"/>
  <c r="L2285" i="1"/>
  <c r="N2285" i="1"/>
  <c r="O2285" i="1"/>
  <c r="P2285" i="1"/>
  <c r="J2286" i="1"/>
  <c r="K2286" i="1" s="1"/>
  <c r="L2286" i="1" s="1"/>
  <c r="N2286" i="1"/>
  <c r="O2286" i="1"/>
  <c r="P2286" i="1"/>
  <c r="J2287" i="1"/>
  <c r="K2287" i="1" s="1"/>
  <c r="L2287" i="1" s="1"/>
  <c r="N2287" i="1"/>
  <c r="O2287" i="1"/>
  <c r="P2287" i="1"/>
  <c r="J2288" i="1"/>
  <c r="K2288" i="1"/>
  <c r="L2288" i="1" s="1"/>
  <c r="N2288" i="1"/>
  <c r="O2288" i="1"/>
  <c r="P2288" i="1"/>
  <c r="J2289" i="1"/>
  <c r="K2289" i="1" s="1"/>
  <c r="L2289" i="1"/>
  <c r="N2289" i="1"/>
  <c r="O2289" i="1"/>
  <c r="P2289" i="1"/>
  <c r="J2290" i="1"/>
  <c r="K2290" i="1" s="1"/>
  <c r="L2290" i="1" s="1"/>
  <c r="N2290" i="1"/>
  <c r="O2290" i="1"/>
  <c r="P2290" i="1"/>
  <c r="P2291" i="1"/>
  <c r="P2292" i="1"/>
  <c r="P2293" i="1"/>
  <c r="P2294" i="1"/>
  <c r="J2295" i="1"/>
  <c r="K2295" i="1" s="1"/>
  <c r="L2295" i="1" s="1"/>
  <c r="N2295" i="1"/>
  <c r="O2295" i="1"/>
  <c r="P2295" i="1"/>
  <c r="J2296" i="1"/>
  <c r="K2296" i="1"/>
  <c r="L2296" i="1" s="1"/>
  <c r="N2296" i="1"/>
  <c r="O2296" i="1"/>
  <c r="P2296" i="1"/>
  <c r="J2297" i="1"/>
  <c r="K2297" i="1" s="1"/>
  <c r="L2297" i="1"/>
  <c r="N2297" i="1"/>
  <c r="O2297" i="1"/>
  <c r="P2297" i="1"/>
  <c r="J2298" i="1"/>
  <c r="K2298" i="1" s="1"/>
  <c r="L2298" i="1" s="1"/>
  <c r="N2298" i="1"/>
  <c r="O2298" i="1"/>
  <c r="P2298" i="1"/>
  <c r="J2299" i="1"/>
  <c r="K2299" i="1" s="1"/>
  <c r="L2299" i="1" s="1"/>
  <c r="N2299" i="1"/>
  <c r="O2299" i="1"/>
  <c r="P2299" i="1"/>
  <c r="J2300" i="1"/>
  <c r="K2300" i="1"/>
  <c r="L2300" i="1" s="1"/>
  <c r="N2300" i="1"/>
  <c r="O2300" i="1"/>
  <c r="P2300" i="1"/>
  <c r="J2301" i="1"/>
  <c r="K2301" i="1" s="1"/>
  <c r="L2301" i="1"/>
  <c r="N2301" i="1"/>
  <c r="O2301" i="1"/>
  <c r="P2301" i="1"/>
  <c r="J2302" i="1"/>
  <c r="K2302" i="1" s="1"/>
  <c r="L2302" i="1" s="1"/>
  <c r="N2302" i="1"/>
  <c r="O2302" i="1"/>
  <c r="P2302" i="1"/>
  <c r="J2303" i="1"/>
  <c r="K2303" i="1" s="1"/>
  <c r="L2303" i="1" s="1"/>
  <c r="N2303" i="1"/>
  <c r="O2303" i="1"/>
  <c r="P2303" i="1"/>
  <c r="J2304" i="1"/>
  <c r="K2304" i="1"/>
  <c r="L2304" i="1" s="1"/>
  <c r="N2304" i="1"/>
  <c r="O2304" i="1"/>
  <c r="P2304" i="1"/>
  <c r="J2305" i="1"/>
  <c r="K2305" i="1"/>
  <c r="L2305" i="1" s="1"/>
  <c r="N2305" i="1"/>
  <c r="O2305" i="1"/>
  <c r="P2305" i="1"/>
  <c r="J2306" i="1"/>
  <c r="K2306" i="1"/>
  <c r="L2306" i="1" s="1"/>
  <c r="N2306" i="1"/>
  <c r="O2306" i="1"/>
  <c r="P2306" i="1"/>
  <c r="J2307" i="1"/>
  <c r="K2307" i="1"/>
  <c r="L2307" i="1" s="1"/>
  <c r="N2307" i="1"/>
  <c r="O2307" i="1"/>
  <c r="P2307" i="1"/>
  <c r="J2308" i="1"/>
  <c r="K2308" i="1"/>
  <c r="L2308" i="1" s="1"/>
  <c r="N2308" i="1"/>
  <c r="O2308" i="1"/>
  <c r="P2308" i="1"/>
  <c r="J2309" i="1"/>
  <c r="K2309" i="1"/>
  <c r="L2309" i="1" s="1"/>
  <c r="N2309" i="1"/>
  <c r="O2309" i="1"/>
  <c r="P2309" i="1"/>
  <c r="J2310" i="1"/>
  <c r="K2310" i="1"/>
  <c r="L2310" i="1" s="1"/>
  <c r="N2310" i="1"/>
  <c r="O2310" i="1"/>
  <c r="P2310" i="1"/>
  <c r="J2311" i="1"/>
  <c r="K2311" i="1"/>
  <c r="L2311" i="1" s="1"/>
  <c r="N2311" i="1"/>
  <c r="O2311" i="1"/>
  <c r="P2311" i="1"/>
  <c r="J2312" i="1"/>
  <c r="K2312" i="1"/>
  <c r="L2312" i="1" s="1"/>
  <c r="N2312" i="1"/>
  <c r="O2312" i="1"/>
  <c r="P2312" i="1"/>
  <c r="J2313" i="1"/>
  <c r="K2313" i="1"/>
  <c r="L2313" i="1" s="1"/>
  <c r="N2313" i="1"/>
  <c r="O2313" i="1"/>
  <c r="P2313" i="1"/>
  <c r="J2314" i="1"/>
  <c r="K2314" i="1"/>
  <c r="L2314" i="1" s="1"/>
  <c r="N2314" i="1"/>
  <c r="O2314" i="1"/>
  <c r="P2314" i="1"/>
  <c r="J2315" i="1"/>
  <c r="K2315" i="1"/>
  <c r="L2315" i="1" s="1"/>
  <c r="N2315" i="1"/>
  <c r="O2315" i="1"/>
  <c r="P2315" i="1"/>
  <c r="J2316" i="1"/>
  <c r="K2316" i="1"/>
  <c r="L2316" i="1" s="1"/>
  <c r="N2316" i="1"/>
  <c r="O2316" i="1"/>
  <c r="P2316" i="1"/>
  <c r="J2317" i="1"/>
  <c r="K2317" i="1"/>
  <c r="L2317" i="1" s="1"/>
  <c r="N2317" i="1"/>
  <c r="O2317" i="1"/>
  <c r="P2317" i="1"/>
  <c r="J2318" i="1"/>
  <c r="K2318" i="1"/>
  <c r="L2318" i="1" s="1"/>
  <c r="N2318" i="1"/>
  <c r="O2318" i="1"/>
  <c r="P2318" i="1"/>
  <c r="J2319" i="1"/>
  <c r="K2319" i="1"/>
  <c r="L2319" i="1" s="1"/>
  <c r="N2319" i="1"/>
  <c r="O2319" i="1"/>
  <c r="P2319" i="1"/>
  <c r="J2320" i="1"/>
  <c r="K2320" i="1"/>
  <c r="L2320" i="1" s="1"/>
  <c r="N2320" i="1"/>
  <c r="O2320" i="1"/>
  <c r="P2320" i="1"/>
  <c r="J2321" i="1"/>
  <c r="K2321" i="1"/>
  <c r="L2321" i="1" s="1"/>
  <c r="N2321" i="1"/>
  <c r="O2321" i="1"/>
  <c r="P2321" i="1"/>
  <c r="J2322" i="1"/>
  <c r="K2322" i="1"/>
  <c r="L2322" i="1" s="1"/>
  <c r="N2322" i="1"/>
  <c r="O2322" i="1"/>
  <c r="P2322" i="1"/>
  <c r="J2323" i="1"/>
  <c r="K2323" i="1"/>
  <c r="L2323" i="1" s="1"/>
  <c r="N2323" i="1"/>
  <c r="O2323" i="1"/>
  <c r="P2323" i="1"/>
  <c r="J2324" i="1"/>
  <c r="K2324" i="1"/>
  <c r="L2324" i="1" s="1"/>
  <c r="N2324" i="1"/>
  <c r="O2324" i="1"/>
  <c r="P2324" i="1"/>
  <c r="J2325" i="1"/>
  <c r="K2325" i="1"/>
  <c r="L2325" i="1" s="1"/>
  <c r="N2325" i="1"/>
  <c r="O2325" i="1"/>
  <c r="P2325" i="1"/>
  <c r="J2326" i="1"/>
  <c r="K2326" i="1"/>
  <c r="L2326" i="1" s="1"/>
  <c r="N2326" i="1"/>
  <c r="O2326" i="1"/>
  <c r="P2326" i="1"/>
  <c r="J2327" i="1"/>
  <c r="K2327" i="1"/>
  <c r="L2327" i="1" s="1"/>
  <c r="N2327" i="1"/>
  <c r="O2327" i="1"/>
  <c r="P2327" i="1"/>
  <c r="J2328" i="1"/>
  <c r="K2328" i="1"/>
  <c r="L2328" i="1" s="1"/>
  <c r="N2328" i="1"/>
  <c r="O2328" i="1"/>
  <c r="P2328" i="1"/>
  <c r="J2329" i="1"/>
  <c r="K2329" i="1"/>
  <c r="L2329" i="1" s="1"/>
  <c r="N2329" i="1"/>
  <c r="O2329" i="1"/>
  <c r="P2329" i="1"/>
  <c r="J2330" i="1"/>
  <c r="K2330" i="1"/>
  <c r="L2330" i="1" s="1"/>
  <c r="N2330" i="1"/>
  <c r="O2330" i="1"/>
  <c r="P2330" i="1"/>
  <c r="J2331" i="1"/>
  <c r="K2331" i="1"/>
  <c r="L2331" i="1" s="1"/>
  <c r="N2331" i="1"/>
  <c r="O2331" i="1"/>
  <c r="P2331" i="1"/>
  <c r="J2332" i="1"/>
  <c r="K2332" i="1"/>
  <c r="L2332" i="1" s="1"/>
  <c r="N2332" i="1"/>
  <c r="O2332" i="1"/>
  <c r="P2332" i="1"/>
  <c r="J2333" i="1"/>
  <c r="K2333" i="1"/>
  <c r="L2333" i="1" s="1"/>
  <c r="N2333" i="1"/>
  <c r="O2333" i="1"/>
  <c r="P2333" i="1"/>
  <c r="J2334" i="1"/>
  <c r="K2334" i="1"/>
  <c r="L2334" i="1" s="1"/>
  <c r="N2334" i="1"/>
  <c r="O2334" i="1"/>
  <c r="P2334" i="1"/>
  <c r="J2335" i="1"/>
  <c r="K2335" i="1"/>
  <c r="L2335" i="1" s="1"/>
  <c r="N2335" i="1"/>
  <c r="O2335" i="1"/>
  <c r="P2335" i="1"/>
  <c r="J2336" i="1"/>
  <c r="K2336" i="1"/>
  <c r="L2336" i="1" s="1"/>
  <c r="N2336" i="1"/>
  <c r="O2336" i="1"/>
  <c r="P2336" i="1"/>
  <c r="J2337" i="1"/>
  <c r="K2337" i="1"/>
  <c r="L2337" i="1" s="1"/>
  <c r="N2337" i="1"/>
  <c r="O2337" i="1"/>
  <c r="P2337" i="1"/>
  <c r="J2338" i="1"/>
  <c r="K2338" i="1"/>
  <c r="L2338" i="1" s="1"/>
  <c r="N2338" i="1"/>
  <c r="O2338" i="1"/>
  <c r="P2338" i="1"/>
  <c r="J2339" i="1"/>
  <c r="K2339" i="1"/>
  <c r="L2339" i="1" s="1"/>
  <c r="N2339" i="1"/>
  <c r="O2339" i="1"/>
  <c r="P2339" i="1"/>
  <c r="P2340" i="1"/>
  <c r="P2341" i="1"/>
  <c r="P2342" i="1"/>
  <c r="P2343" i="1"/>
  <c r="P2344" i="1"/>
  <c r="J2345" i="1"/>
  <c r="K2345" i="1"/>
  <c r="L2345" i="1" s="1"/>
  <c r="N2345" i="1"/>
  <c r="O2345" i="1"/>
  <c r="P2345" i="1"/>
  <c r="J2346" i="1"/>
  <c r="K2346" i="1"/>
  <c r="L2346" i="1" s="1"/>
  <c r="N2346" i="1"/>
  <c r="O2346" i="1"/>
  <c r="P2346" i="1"/>
  <c r="J2347" i="1"/>
  <c r="K2347" i="1"/>
  <c r="L2347" i="1" s="1"/>
  <c r="N2347" i="1"/>
  <c r="O2347" i="1"/>
  <c r="P2347" i="1"/>
  <c r="J2348" i="1"/>
  <c r="K2348" i="1"/>
  <c r="L2348" i="1" s="1"/>
  <c r="N2348" i="1"/>
  <c r="O2348" i="1"/>
  <c r="P2348" i="1"/>
  <c r="J2349" i="1"/>
  <c r="K2349" i="1"/>
  <c r="L2349" i="1" s="1"/>
  <c r="N2349" i="1"/>
  <c r="O2349" i="1"/>
  <c r="P2349" i="1"/>
  <c r="J2350" i="1"/>
  <c r="K2350" i="1"/>
  <c r="L2350" i="1" s="1"/>
  <c r="N2350" i="1"/>
  <c r="O2350" i="1"/>
  <c r="P2350" i="1"/>
  <c r="J2351" i="1"/>
  <c r="K2351" i="1"/>
  <c r="L2351" i="1" s="1"/>
  <c r="N2351" i="1"/>
  <c r="O2351" i="1"/>
  <c r="P2351" i="1"/>
  <c r="J2352" i="1"/>
  <c r="K2352" i="1"/>
  <c r="L2352" i="1" s="1"/>
  <c r="N2352" i="1"/>
  <c r="O2352" i="1"/>
  <c r="P2352" i="1"/>
  <c r="J2353" i="1"/>
  <c r="K2353" i="1"/>
  <c r="L2353" i="1" s="1"/>
  <c r="N2353" i="1"/>
  <c r="O2353" i="1"/>
  <c r="P2353" i="1"/>
  <c r="J2354" i="1"/>
  <c r="K2354" i="1"/>
  <c r="L2354" i="1" s="1"/>
  <c r="N2354" i="1"/>
  <c r="O2354" i="1"/>
  <c r="P2354" i="1"/>
  <c r="J2355" i="1"/>
  <c r="K2355" i="1"/>
  <c r="L2355" i="1" s="1"/>
  <c r="N2355" i="1"/>
  <c r="O2355" i="1"/>
  <c r="P2355" i="1"/>
  <c r="J2356" i="1"/>
  <c r="K2356" i="1"/>
  <c r="L2356" i="1" s="1"/>
  <c r="N2356" i="1"/>
  <c r="O2356" i="1"/>
  <c r="P2356" i="1"/>
  <c r="J2357" i="1"/>
  <c r="K2357" i="1"/>
  <c r="L2357" i="1" s="1"/>
  <c r="N2357" i="1"/>
  <c r="O2357" i="1"/>
  <c r="P2357" i="1"/>
  <c r="J2358" i="1"/>
  <c r="K2358" i="1"/>
  <c r="L2358" i="1" s="1"/>
  <c r="N2358" i="1"/>
  <c r="O2358" i="1"/>
  <c r="P2358" i="1"/>
  <c r="J2359" i="1"/>
  <c r="K2359" i="1"/>
  <c r="L2359" i="1" s="1"/>
  <c r="N2359" i="1"/>
  <c r="O2359" i="1"/>
  <c r="P2359" i="1"/>
  <c r="J2360" i="1"/>
  <c r="K2360" i="1"/>
  <c r="L2360" i="1" s="1"/>
  <c r="N2360" i="1"/>
  <c r="O2360" i="1"/>
  <c r="P2360" i="1"/>
  <c r="J2361" i="1"/>
  <c r="K2361" i="1"/>
  <c r="L2361" i="1" s="1"/>
  <c r="N2361" i="1"/>
  <c r="O2361" i="1"/>
  <c r="P2361" i="1"/>
  <c r="J2362" i="1"/>
  <c r="K2362" i="1"/>
  <c r="L2362" i="1" s="1"/>
  <c r="N2362" i="1"/>
  <c r="O2362" i="1"/>
  <c r="P2362" i="1"/>
  <c r="J2363" i="1"/>
  <c r="K2363" i="1"/>
  <c r="L2363" i="1" s="1"/>
  <c r="N2363" i="1"/>
  <c r="O2363" i="1"/>
  <c r="P2363" i="1"/>
  <c r="J2364" i="1"/>
  <c r="K2364" i="1"/>
  <c r="L2364" i="1" s="1"/>
  <c r="N2364" i="1"/>
  <c r="O2364" i="1"/>
  <c r="P2364" i="1"/>
  <c r="J2365" i="1"/>
  <c r="K2365" i="1"/>
  <c r="L2365" i="1" s="1"/>
  <c r="N2365" i="1"/>
  <c r="O2365" i="1"/>
  <c r="P2365" i="1"/>
  <c r="J2366" i="1"/>
  <c r="K2366" i="1"/>
  <c r="L2366" i="1" s="1"/>
  <c r="N2366" i="1"/>
  <c r="O2366" i="1"/>
  <c r="P2366" i="1"/>
  <c r="J2367" i="1"/>
  <c r="K2367" i="1"/>
  <c r="L2367" i="1" s="1"/>
  <c r="N2367" i="1"/>
  <c r="O2367" i="1"/>
  <c r="P2367" i="1"/>
  <c r="J2368" i="1"/>
  <c r="K2368" i="1"/>
  <c r="L2368" i="1" s="1"/>
  <c r="N2368" i="1"/>
  <c r="O2368" i="1"/>
  <c r="P2368" i="1"/>
  <c r="J2369" i="1"/>
  <c r="K2369" i="1"/>
  <c r="L2369" i="1" s="1"/>
  <c r="N2369" i="1"/>
  <c r="O2369" i="1"/>
  <c r="P2369" i="1"/>
  <c r="J2370" i="1"/>
  <c r="K2370" i="1"/>
  <c r="L2370" i="1" s="1"/>
  <c r="N2370" i="1"/>
  <c r="O2370" i="1"/>
  <c r="P2370" i="1"/>
  <c r="J2371" i="1"/>
  <c r="K2371" i="1"/>
  <c r="L2371" i="1" s="1"/>
  <c r="N2371" i="1"/>
  <c r="O2371" i="1"/>
  <c r="P2371" i="1"/>
  <c r="J2372" i="1"/>
  <c r="K2372" i="1"/>
  <c r="L2372" i="1" s="1"/>
  <c r="N2372" i="1"/>
  <c r="O2372" i="1"/>
  <c r="P2372" i="1"/>
  <c r="J2373" i="1"/>
  <c r="K2373" i="1"/>
  <c r="L2373" i="1" s="1"/>
  <c r="N2373" i="1"/>
  <c r="O2373" i="1"/>
  <c r="P2373" i="1"/>
  <c r="J2374" i="1"/>
  <c r="K2374" i="1"/>
  <c r="L2374" i="1" s="1"/>
  <c r="N2374" i="1"/>
  <c r="O2374" i="1"/>
  <c r="P2374" i="1"/>
  <c r="J2375" i="1"/>
  <c r="K2375" i="1"/>
  <c r="L2375" i="1" s="1"/>
  <c r="N2375" i="1"/>
  <c r="O2375" i="1"/>
  <c r="P2375" i="1"/>
  <c r="J2376" i="1"/>
  <c r="K2376" i="1"/>
  <c r="L2376" i="1" s="1"/>
  <c r="N2376" i="1"/>
  <c r="O2376" i="1"/>
  <c r="P2376" i="1"/>
  <c r="J2377" i="1"/>
  <c r="K2377" i="1"/>
  <c r="L2377" i="1" s="1"/>
  <c r="N2377" i="1"/>
  <c r="O2377" i="1"/>
  <c r="P2377" i="1"/>
  <c r="J2378" i="1"/>
  <c r="K2378" i="1"/>
  <c r="L2378" i="1" s="1"/>
  <c r="N2378" i="1"/>
  <c r="O2378" i="1"/>
  <c r="P2378" i="1"/>
  <c r="J2379" i="1"/>
  <c r="K2379" i="1"/>
  <c r="L2379" i="1" s="1"/>
  <c r="N2379" i="1"/>
  <c r="O2379" i="1"/>
  <c r="P2379" i="1"/>
  <c r="J2380" i="1"/>
  <c r="K2380" i="1"/>
  <c r="L2380" i="1" s="1"/>
  <c r="N2380" i="1"/>
  <c r="O2380" i="1"/>
  <c r="P2380" i="1"/>
  <c r="J2381" i="1"/>
  <c r="K2381" i="1"/>
  <c r="L2381" i="1" s="1"/>
  <c r="N2381" i="1"/>
  <c r="O2381" i="1"/>
  <c r="P2381" i="1"/>
  <c r="J2382" i="1"/>
  <c r="K2382" i="1"/>
  <c r="L2382" i="1" s="1"/>
  <c r="N2382" i="1"/>
  <c r="O2382" i="1"/>
  <c r="P2382" i="1"/>
  <c r="J2383" i="1"/>
  <c r="K2383" i="1"/>
  <c r="L2383" i="1" s="1"/>
  <c r="N2383" i="1"/>
  <c r="O2383" i="1"/>
  <c r="P2383" i="1"/>
  <c r="J2384" i="1"/>
  <c r="K2384" i="1"/>
  <c r="L2384" i="1" s="1"/>
  <c r="N2384" i="1"/>
  <c r="O2384" i="1"/>
  <c r="P2384" i="1"/>
  <c r="J2385" i="1"/>
  <c r="K2385" i="1"/>
  <c r="L2385" i="1" s="1"/>
  <c r="N2385" i="1"/>
  <c r="O2385" i="1"/>
  <c r="P2385" i="1"/>
  <c r="J2386" i="1"/>
  <c r="K2386" i="1"/>
  <c r="L2386" i="1" s="1"/>
  <c r="N2386" i="1"/>
  <c r="O2386" i="1"/>
  <c r="P2386" i="1"/>
  <c r="J2387" i="1"/>
  <c r="K2387" i="1"/>
  <c r="L2387" i="1" s="1"/>
  <c r="N2387" i="1"/>
  <c r="O2387" i="1"/>
  <c r="P2387" i="1"/>
  <c r="J2388" i="1"/>
  <c r="K2388" i="1"/>
  <c r="L2388" i="1" s="1"/>
  <c r="N2388" i="1"/>
  <c r="O2388" i="1"/>
  <c r="P2388" i="1"/>
  <c r="J2389" i="1"/>
  <c r="K2389" i="1"/>
  <c r="L2389" i="1" s="1"/>
  <c r="N2389" i="1"/>
  <c r="O2389" i="1"/>
  <c r="P2389" i="1"/>
  <c r="J2390" i="1"/>
  <c r="K2390" i="1"/>
  <c r="L2390" i="1" s="1"/>
  <c r="N2390" i="1"/>
  <c r="O2390" i="1"/>
  <c r="P2390" i="1"/>
  <c r="J2391" i="1"/>
  <c r="K2391" i="1"/>
  <c r="L2391" i="1" s="1"/>
  <c r="N2391" i="1"/>
  <c r="O2391" i="1"/>
  <c r="P2391" i="1"/>
  <c r="J2392" i="1"/>
  <c r="K2392" i="1"/>
  <c r="L2392" i="1" s="1"/>
  <c r="N2392" i="1"/>
  <c r="O2392" i="1"/>
  <c r="P2392" i="1"/>
  <c r="J2393" i="1"/>
  <c r="K2393" i="1"/>
  <c r="L2393" i="1" s="1"/>
  <c r="N2393" i="1"/>
  <c r="O2393" i="1"/>
  <c r="P2393" i="1"/>
  <c r="J2394" i="1"/>
  <c r="K2394" i="1"/>
  <c r="L2394" i="1" s="1"/>
  <c r="N2394" i="1"/>
  <c r="O2394" i="1"/>
  <c r="P2394" i="1"/>
  <c r="J2395" i="1"/>
  <c r="K2395" i="1"/>
  <c r="L2395" i="1" s="1"/>
  <c r="N2395" i="1"/>
  <c r="O2395" i="1"/>
  <c r="P2395" i="1"/>
  <c r="J2396" i="1"/>
  <c r="K2396" i="1"/>
  <c r="L2396" i="1" s="1"/>
  <c r="N2396" i="1"/>
  <c r="O2396" i="1"/>
  <c r="P2396" i="1"/>
  <c r="J2397" i="1"/>
  <c r="K2397" i="1"/>
  <c r="L2397" i="1" s="1"/>
  <c r="N2397" i="1"/>
  <c r="O2397" i="1"/>
  <c r="P2397" i="1"/>
  <c r="J2398" i="1"/>
  <c r="K2398" i="1"/>
  <c r="L2398" i="1" s="1"/>
  <c r="N2398" i="1"/>
  <c r="O2398" i="1"/>
  <c r="P2398" i="1"/>
  <c r="J2399" i="1"/>
  <c r="K2399" i="1"/>
  <c r="L2399" i="1" s="1"/>
  <c r="N2399" i="1"/>
  <c r="O2399" i="1"/>
  <c r="P2399" i="1"/>
  <c r="J2400" i="1"/>
  <c r="K2400" i="1"/>
  <c r="L2400" i="1" s="1"/>
  <c r="N2400" i="1"/>
  <c r="O2400" i="1"/>
  <c r="P2400" i="1"/>
  <c r="J2401" i="1"/>
  <c r="K2401" i="1"/>
  <c r="L2401" i="1" s="1"/>
  <c r="N2401" i="1"/>
  <c r="O2401" i="1"/>
  <c r="P2401" i="1"/>
  <c r="J2402" i="1"/>
  <c r="K2402" i="1"/>
  <c r="L2402" i="1" s="1"/>
  <c r="N2402" i="1"/>
  <c r="O2402" i="1"/>
  <c r="P2402" i="1"/>
  <c r="J2403" i="1"/>
  <c r="K2403" i="1"/>
  <c r="L2403" i="1" s="1"/>
  <c r="N2403" i="1"/>
  <c r="O2403" i="1"/>
  <c r="P2403" i="1"/>
  <c r="J2404" i="1"/>
  <c r="K2404" i="1"/>
  <c r="L2404" i="1" s="1"/>
  <c r="N2404" i="1"/>
  <c r="O2404" i="1"/>
  <c r="P2404" i="1"/>
  <c r="J2405" i="1"/>
  <c r="K2405" i="1"/>
  <c r="L2405" i="1" s="1"/>
  <c r="N2405" i="1"/>
  <c r="O2405" i="1"/>
  <c r="P2405" i="1"/>
  <c r="J2406" i="1"/>
  <c r="K2406" i="1"/>
  <c r="L2406" i="1" s="1"/>
  <c r="N2406" i="1"/>
  <c r="O2406" i="1"/>
  <c r="P2406" i="1"/>
  <c r="J2407" i="1"/>
  <c r="K2407" i="1"/>
  <c r="L2407" i="1" s="1"/>
  <c r="N2407" i="1"/>
  <c r="O2407" i="1"/>
  <c r="P2407" i="1"/>
  <c r="J2408" i="1"/>
  <c r="K2408" i="1"/>
  <c r="L2408" i="1" s="1"/>
  <c r="N2408" i="1"/>
  <c r="O2408" i="1"/>
  <c r="P2408" i="1"/>
  <c r="J2409" i="1"/>
  <c r="K2409" i="1"/>
  <c r="L2409" i="1" s="1"/>
  <c r="N2409" i="1"/>
  <c r="O2409" i="1"/>
  <c r="P2409" i="1"/>
  <c r="J2410" i="1"/>
  <c r="K2410" i="1"/>
  <c r="L2410" i="1" s="1"/>
  <c r="N2410" i="1"/>
  <c r="O2410" i="1"/>
  <c r="P2410" i="1"/>
  <c r="J2411" i="1"/>
  <c r="K2411" i="1"/>
  <c r="L2411" i="1" s="1"/>
  <c r="N2411" i="1"/>
  <c r="O2411" i="1"/>
  <c r="P2411" i="1"/>
  <c r="J2412" i="1"/>
  <c r="K2412" i="1"/>
  <c r="L2412" i="1" s="1"/>
  <c r="N2412" i="1"/>
  <c r="O2412" i="1"/>
  <c r="P2412" i="1"/>
  <c r="J2413" i="1"/>
  <c r="K2413" i="1"/>
  <c r="L2413" i="1" s="1"/>
  <c r="N2413" i="1"/>
  <c r="O2413" i="1"/>
  <c r="P2413" i="1"/>
  <c r="J2414" i="1"/>
  <c r="K2414" i="1"/>
  <c r="L2414" i="1" s="1"/>
  <c r="N2414" i="1"/>
  <c r="O2414" i="1"/>
  <c r="P2414" i="1"/>
  <c r="J2415" i="1"/>
  <c r="K2415" i="1"/>
  <c r="L2415" i="1" s="1"/>
  <c r="N2415" i="1"/>
  <c r="O2415" i="1"/>
  <c r="P2415" i="1"/>
  <c r="J2416" i="1"/>
  <c r="K2416" i="1"/>
  <c r="L2416" i="1" s="1"/>
  <c r="N2416" i="1"/>
  <c r="O2416" i="1"/>
  <c r="P2416" i="1"/>
  <c r="J2417" i="1"/>
  <c r="K2417" i="1"/>
  <c r="L2417" i="1" s="1"/>
  <c r="N2417" i="1"/>
  <c r="O2417" i="1"/>
  <c r="P2417" i="1"/>
  <c r="J2418" i="1"/>
  <c r="K2418" i="1"/>
  <c r="L2418" i="1" s="1"/>
  <c r="N2418" i="1"/>
  <c r="O2418" i="1"/>
  <c r="P2418" i="1"/>
  <c r="J2419" i="1"/>
  <c r="K2419" i="1"/>
  <c r="L2419" i="1" s="1"/>
  <c r="N2419" i="1"/>
  <c r="O2419" i="1"/>
  <c r="P2419" i="1"/>
  <c r="J2420" i="1"/>
  <c r="K2420" i="1"/>
  <c r="L2420" i="1" s="1"/>
  <c r="N2420" i="1"/>
  <c r="O2420" i="1"/>
  <c r="P2420" i="1"/>
  <c r="J2421" i="1"/>
  <c r="K2421" i="1"/>
  <c r="L2421" i="1" s="1"/>
  <c r="N2421" i="1"/>
  <c r="O2421" i="1"/>
  <c r="P2421" i="1"/>
  <c r="J2422" i="1"/>
  <c r="K2422" i="1"/>
  <c r="L2422" i="1" s="1"/>
  <c r="N2422" i="1"/>
  <c r="O2422" i="1"/>
  <c r="P2422" i="1"/>
  <c r="J2423" i="1"/>
  <c r="K2423" i="1"/>
  <c r="L2423" i="1" s="1"/>
  <c r="N2423" i="1"/>
  <c r="O2423" i="1"/>
  <c r="P2423" i="1"/>
  <c r="P183" i="1"/>
  <c r="O183" i="1"/>
  <c r="N183" i="1"/>
  <c r="L183" i="1"/>
  <c r="K183" i="1"/>
  <c r="J183" i="1"/>
  <c r="J155" i="1"/>
  <c r="K155" i="1" s="1"/>
  <c r="L155" i="1" s="1"/>
  <c r="N155" i="1"/>
  <c r="O155" i="1"/>
  <c r="P155" i="1"/>
  <c r="J156" i="1"/>
  <c r="K156" i="1"/>
  <c r="L156" i="1" s="1"/>
  <c r="N156" i="1"/>
  <c r="O156" i="1"/>
  <c r="P156" i="1"/>
  <c r="J157" i="1"/>
  <c r="K157" i="1" s="1"/>
  <c r="L157" i="1" s="1"/>
  <c r="N157" i="1"/>
  <c r="O157" i="1"/>
  <c r="P157" i="1"/>
  <c r="J158" i="1"/>
  <c r="K158" i="1"/>
  <c r="L158" i="1" s="1"/>
  <c r="N158" i="1"/>
  <c r="O158" i="1"/>
  <c r="P158" i="1"/>
  <c r="J159" i="1"/>
  <c r="K159" i="1" s="1"/>
  <c r="L159" i="1" s="1"/>
  <c r="N159" i="1"/>
  <c r="O159" i="1"/>
  <c r="P159" i="1"/>
  <c r="J160" i="1"/>
  <c r="K160" i="1"/>
  <c r="L160" i="1" s="1"/>
  <c r="N160" i="1"/>
  <c r="O160" i="1"/>
  <c r="P160" i="1"/>
  <c r="J161" i="1"/>
  <c r="K161" i="1" s="1"/>
  <c r="L161" i="1" s="1"/>
  <c r="N161" i="1"/>
  <c r="O161" i="1"/>
  <c r="P161" i="1"/>
  <c r="J162" i="1"/>
  <c r="K162" i="1"/>
  <c r="L162" i="1" s="1"/>
  <c r="N162" i="1"/>
  <c r="O162" i="1"/>
  <c r="P162" i="1"/>
  <c r="J163" i="1"/>
  <c r="K163" i="1" s="1"/>
  <c r="L163" i="1" s="1"/>
  <c r="N163" i="1"/>
  <c r="O163" i="1"/>
  <c r="P163" i="1"/>
  <c r="J164" i="1"/>
  <c r="K164" i="1"/>
  <c r="L164" i="1" s="1"/>
  <c r="N164" i="1"/>
  <c r="O164" i="1"/>
  <c r="P164" i="1"/>
  <c r="J165" i="1"/>
  <c r="K165" i="1" s="1"/>
  <c r="L165" i="1" s="1"/>
  <c r="N165" i="1"/>
  <c r="O165" i="1"/>
  <c r="P165" i="1"/>
  <c r="J166" i="1"/>
  <c r="K166" i="1"/>
  <c r="L166" i="1" s="1"/>
  <c r="N166" i="1"/>
  <c r="O166" i="1"/>
  <c r="P166" i="1"/>
  <c r="J167" i="1"/>
  <c r="K167" i="1" s="1"/>
  <c r="L167" i="1" s="1"/>
  <c r="N167" i="1"/>
  <c r="O167" i="1"/>
  <c r="P167" i="1"/>
  <c r="J168" i="1"/>
  <c r="K168" i="1"/>
  <c r="L168" i="1" s="1"/>
  <c r="N168" i="1"/>
  <c r="O168" i="1"/>
  <c r="P168" i="1"/>
  <c r="J169" i="1"/>
  <c r="K169" i="1" s="1"/>
  <c r="L169" i="1" s="1"/>
  <c r="N169" i="1"/>
  <c r="O169" i="1"/>
  <c r="P169" i="1"/>
  <c r="J170" i="1"/>
  <c r="K170" i="1"/>
  <c r="L170" i="1" s="1"/>
  <c r="N170" i="1"/>
  <c r="O170" i="1"/>
  <c r="P170" i="1"/>
  <c r="J171" i="1"/>
  <c r="K171" i="1" s="1"/>
  <c r="L171" i="1" s="1"/>
  <c r="N171" i="1"/>
  <c r="O171" i="1"/>
  <c r="P171" i="1"/>
  <c r="J172" i="1"/>
  <c r="K172" i="1"/>
  <c r="L172" i="1" s="1"/>
  <c r="N172" i="1"/>
  <c r="O172" i="1"/>
  <c r="P172" i="1"/>
  <c r="J173" i="1"/>
  <c r="K173" i="1" s="1"/>
  <c r="L173" i="1" s="1"/>
  <c r="N173" i="1"/>
  <c r="O173" i="1"/>
  <c r="P173" i="1"/>
  <c r="J174" i="1"/>
  <c r="K174" i="1"/>
  <c r="L174" i="1" s="1"/>
  <c r="N174" i="1"/>
  <c r="O174" i="1"/>
  <c r="P174" i="1"/>
  <c r="J175" i="1"/>
  <c r="K175" i="1" s="1"/>
  <c r="L175" i="1" s="1"/>
  <c r="N175" i="1"/>
  <c r="O175" i="1"/>
  <c r="P175" i="1"/>
  <c r="J176" i="1"/>
  <c r="K176" i="1"/>
  <c r="L176" i="1" s="1"/>
  <c r="N176" i="1"/>
  <c r="O176" i="1"/>
  <c r="P176" i="1"/>
  <c r="J177" i="1"/>
  <c r="K177" i="1" s="1"/>
  <c r="L177" i="1" s="1"/>
  <c r="N177" i="1"/>
  <c r="O177" i="1"/>
  <c r="P177" i="1"/>
  <c r="P154" i="1"/>
  <c r="O154" i="1"/>
  <c r="N154" i="1"/>
  <c r="L154" i="1"/>
  <c r="K154" i="1"/>
  <c r="J154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M100" i="1"/>
  <c r="L100" i="1"/>
  <c r="K100" i="1"/>
  <c r="K94" i="1"/>
  <c r="L94" i="1"/>
  <c r="M94" i="1"/>
  <c r="K95" i="1"/>
  <c r="L95" i="1"/>
  <c r="M95" i="1"/>
  <c r="K96" i="1"/>
  <c r="L96" i="1"/>
  <c r="M96" i="1"/>
  <c r="M93" i="1"/>
  <c r="L93" i="1"/>
  <c r="K93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M67" i="1"/>
  <c r="L67" i="1"/>
  <c r="K67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M29" i="1"/>
  <c r="L29" i="1"/>
  <c r="K2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M19" i="1"/>
  <c r="L19" i="1"/>
  <c r="K19" i="1"/>
  <c r="K6" i="1" l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M5" i="1"/>
  <c r="L5" i="1"/>
  <c r="K5" i="1"/>
  <c r="J6" i="1" l="1"/>
  <c r="J7" i="1"/>
  <c r="J8" i="1"/>
  <c r="J9" i="1"/>
  <c r="J10" i="1"/>
  <c r="J11" i="1"/>
  <c r="J12" i="1"/>
  <c r="J13" i="1"/>
  <c r="J14" i="1"/>
  <c r="J19" i="1"/>
  <c r="J20" i="1"/>
  <c r="J21" i="1"/>
  <c r="J22" i="1"/>
  <c r="J23" i="1"/>
  <c r="J24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93" i="1"/>
  <c r="J94" i="1"/>
  <c r="J95" i="1"/>
  <c r="J96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5" i="1"/>
  <c r="J146" i="1"/>
  <c r="J147" i="1"/>
  <c r="J5" i="1"/>
</calcChain>
</file>

<file path=xl/sharedStrings.xml><?xml version="1.0" encoding="utf-8"?>
<sst xmlns="http://schemas.openxmlformats.org/spreadsheetml/2006/main" count="11542" uniqueCount="2200">
  <si>
    <t xml:space="preserve">Estudo preliminar para contratação de empresa para prestação de serviços de manutenção de impressoras. </t>
  </si>
  <si>
    <t>PAD 8898/2017</t>
  </si>
  <si>
    <t>Localização</t>
  </si>
  <si>
    <t>Data de Chegada</t>
  </si>
  <si>
    <t>Data de Saída</t>
  </si>
  <si>
    <t>Duração</t>
  </si>
  <si>
    <t>Finalidade</t>
  </si>
  <si>
    <t>1ª) ASG  </t>
  </si>
  <si>
    <t>-</t>
  </si>
  <si>
    <t>44 dias</t>
  </si>
  <si>
    <t>2ª) CSTA  </t>
  </si>
  <si>
    <t>1 dia</t>
  </si>
  <si>
    <t>Para análise e apreciação do Estudo Preliminar.</t>
  </si>
  <si>
    <t>3ª) SECGS  </t>
  </si>
  <si>
    <t>10 dias</t>
  </si>
  <si>
    <t>Para anÃ¡lise do Estudo Preliminar.</t>
  </si>
  <si>
    <t>4ª) CSTA  </t>
  </si>
  <si>
    <t>29 dias</t>
  </si>
  <si>
    <t>Para informações complementares e adequações conforme minuta anexa.</t>
  </si>
  <si>
    <t>5ª) SECGS  </t>
  </si>
  <si>
    <t>&lt; 1 dia</t>
  </si>
  <si>
    <t>Com Estudo preliminar retificado. Com informação da CSTA.</t>
  </si>
  <si>
    <t>6ª) CSTA  </t>
  </si>
  <si>
    <t>43 dias</t>
  </si>
  <si>
    <t>Estamos de acordo com a inclusão de mais uma impressora ao estudo, devendo o mesmo ser atualizado co</t>
  </si>
  <si>
    <t>7ª) SECGS  </t>
  </si>
  <si>
    <t>91 dias</t>
  </si>
  <si>
    <t>Para apreciação. Pelo prosseguimento.</t>
  </si>
  <si>
    <t>8ª) SECGA  </t>
  </si>
  <si>
    <t>Solicitamos os trâmites necessários à contratação dos serviços de manutenção de impressoras gráficas</t>
  </si>
  <si>
    <t>9ª) CLC  </t>
  </si>
  <si>
    <t>4 dias</t>
  </si>
  <si>
    <t>Considerando os orÃ§amentos juntados pelo setor solicitante segue para elaborar planilha preÃ§os de ba</t>
  </si>
  <si>
    <t>10ª) SC  </t>
  </si>
  <si>
    <t>6 dias</t>
  </si>
  <si>
    <t>Para elaborar planilha de preços.</t>
  </si>
  <si>
    <t xml:space="preserve">Estudo Preliminar para contratação de serviços para confecção de banners e faixas. </t>
  </si>
  <si>
    <t>PAD 11006/2017</t>
  </si>
  <si>
    <t>2 dias</t>
  </si>
  <si>
    <t>55 dias</t>
  </si>
  <si>
    <t>Para atendimento na CSTA em virtude da extinção da ASG.</t>
  </si>
  <si>
    <t>19 dias</t>
  </si>
  <si>
    <t>Para anÃ¡lise do Estudo Preliminar em minuta</t>
  </si>
  <si>
    <t>45 dias</t>
  </si>
  <si>
    <t>Entende-se pela viabilidade da contratação, sendo necessário complementar o estudo técnico e</t>
  </si>
  <si>
    <t>49 dias</t>
  </si>
  <si>
    <t>Com o Estudo Preliminar, excluindo as faixas</t>
  </si>
  <si>
    <t>Solicito alterar o assunto no formato definido para envio, constando ETP e PB.</t>
  </si>
  <si>
    <t xml:space="preserve">Conserto da impressora duplicadora Duplo. </t>
  </si>
  <si>
    <t>PAD 6877/2017</t>
  </si>
  <si>
    <t>5 dias</t>
  </si>
  <si>
    <t>Para análise.</t>
  </si>
  <si>
    <t>Para análise</t>
  </si>
  <si>
    <t>Solicito anexar o projeto bÃ¡sico pertinente, citando, no item Justificativa, o estudo preliminar em</t>
  </si>
  <si>
    <t>5ª) ASG  </t>
  </si>
  <si>
    <t>20 dias</t>
  </si>
  <si>
    <t>Para providências conforme DOC/PAD n.º 094203/2017.</t>
  </si>
  <si>
    <t>Em atendimento ao doc 94935/2017.</t>
  </si>
  <si>
    <t>Para anÃ¡lise</t>
  </si>
  <si>
    <t>8ª) SPO  </t>
  </si>
  <si>
    <t>Solicitamos disponibilidade orÃ§amentÃ¡ria conforme projeto bÃ¡sico.</t>
  </si>
  <si>
    <t>9ª) COC  </t>
  </si>
  <si>
    <t>Com a informação de disponibilidade</t>
  </si>
  <si>
    <t>10ª) SECOFC  </t>
  </si>
  <si>
    <t>Para ciência e encaminhamento.</t>
  </si>
  <si>
    <t>11ª) CLC  </t>
  </si>
  <si>
    <t>Com informação de disponibilidade orçamentária, para demais providências.</t>
  </si>
  <si>
    <t>12ª) SC  </t>
  </si>
  <si>
    <t>21 dias</t>
  </si>
  <si>
    <t>Para orçar.</t>
  </si>
  <si>
    <t>13ª) CLC  </t>
  </si>
  <si>
    <t>Para os devidos fins.</t>
  </si>
  <si>
    <t>14ª) SECGA  </t>
  </si>
  <si>
    <t>Para análise e conveniência de Dispensa de Licitação.</t>
  </si>
  <si>
    <t>15ª) CLC  </t>
  </si>
  <si>
    <t>Para elaboração do termo de dispensa de licitação.</t>
  </si>
  <si>
    <t>16ª) SASAC  </t>
  </si>
  <si>
    <t>Para elaborar Termo de Dispensa de Licitação.</t>
  </si>
  <si>
    <t>17ª) CLC  </t>
  </si>
  <si>
    <t>COM TDL 327/2017</t>
  </si>
  <si>
    <t>18ª) SECGA  </t>
  </si>
  <si>
    <t>Para análise e designação gestores/fiscais.</t>
  </si>
  <si>
    <t>19ª) DG  </t>
  </si>
  <si>
    <t>solicita autorização para a contratação por dispensa de licitação</t>
  </si>
  <si>
    <t>20ª) COC  </t>
  </si>
  <si>
    <t>Para empenhar.</t>
  </si>
  <si>
    <t>21ª) GABCOC  </t>
  </si>
  <si>
    <t>Para emissão de Nota de Empenho.</t>
  </si>
  <si>
    <t>22ª) SECOFC  </t>
  </si>
  <si>
    <t>23ª) GABCOC  </t>
  </si>
  <si>
    <t>Conclusão de trâmite colaborativo</t>
  </si>
  <si>
    <t>24ª) DG  </t>
  </si>
  <si>
    <t>25ª) GABCOC  </t>
  </si>
  <si>
    <t>3 dias</t>
  </si>
  <si>
    <t>26ª) CLC  </t>
  </si>
  <si>
    <t>Para registros.</t>
  </si>
  <si>
    <t>27ª) SASAC  </t>
  </si>
  <si>
    <t>Para registro no SIASG e outras providências.</t>
  </si>
  <si>
    <t>28ª) ASG  </t>
  </si>
  <si>
    <t>18 dias</t>
  </si>
  <si>
    <t>Para ciência dos Gestores (fiscais)</t>
  </si>
  <si>
    <t>29ª) SEO  </t>
  </si>
  <si>
    <t>Segue para pagamento.</t>
  </si>
  <si>
    <t>30ª) GABCFIC  </t>
  </si>
  <si>
    <t>Para indicar retenções.</t>
  </si>
  <si>
    <t>31ª) SPCF  </t>
  </si>
  <si>
    <t>Para apropriar a nota fiscal</t>
  </si>
  <si>
    <t>32ª) CFIC  </t>
  </si>
  <si>
    <t>'</t>
  </si>
  <si>
    <t>33ª) SAEF  </t>
  </si>
  <si>
    <t>para pagamento</t>
  </si>
  <si>
    <t>34ª) CSTA  </t>
  </si>
  <si>
    <t>180 dias</t>
  </si>
  <si>
    <t>Para conhecimento da realização do pagamento.</t>
  </si>
  <si>
    <t>PAD 7422/2017</t>
  </si>
  <si>
    <t>Para análise da solicitação.</t>
  </si>
  <si>
    <t>Para apreciação e encaminhamento.</t>
  </si>
  <si>
    <t>De acordo, solicito sugerir data e abrir trÃ¢mite colaborativo para convite Ã s Ã¡reas demandantes.</t>
  </si>
  <si>
    <t>para informar os maiores demandantes.</t>
  </si>
  <si>
    <t>Com as informações inseridas.</t>
  </si>
  <si>
    <t>7ª) SPLE  </t>
  </si>
  <si>
    <t>8ª) SCI  </t>
  </si>
  <si>
    <t>9ª) ASCOM  </t>
  </si>
  <si>
    <t>10ª) EJE  </t>
  </si>
  <si>
    <t>11ª) COPE  </t>
  </si>
  <si>
    <t>12ª) CSTA  </t>
  </si>
  <si>
    <t>13ª) ASG  </t>
  </si>
  <si>
    <t>Para aguardar a reunião elencada.</t>
  </si>
  <si>
    <t>14ª) CSTA  </t>
  </si>
  <si>
    <t>Para inclusÃ£o da ata da reuniÃ£o.</t>
  </si>
  <si>
    <t>15ª) SII  </t>
  </si>
  <si>
    <t>16ª) SLE  </t>
  </si>
  <si>
    <t>17ª) EJE  </t>
  </si>
  <si>
    <t>18ª) COPE  </t>
  </si>
  <si>
    <t>7 dias</t>
  </si>
  <si>
    <t>19ª) ASCOM  </t>
  </si>
  <si>
    <t>8 dias</t>
  </si>
  <si>
    <t>20ª) CSTA  </t>
  </si>
  <si>
    <t>21ª) ASG  </t>
  </si>
  <si>
    <t>60 dias</t>
  </si>
  <si>
    <t>Para verificação das demandas relacionadas.</t>
  </si>
  <si>
    <t>22ª) CSTA  </t>
  </si>
  <si>
    <t>175 dias</t>
  </si>
  <si>
    <t>Consulta sobre quantitativos de impressos.</t>
  </si>
  <si>
    <t>PAD 1403/2017</t>
  </si>
  <si>
    <t xml:space="preserve">Reembolso de despesa para douração em capa dura. </t>
  </si>
  <si>
    <t>1ª) CSTA  </t>
  </si>
  <si>
    <t>2ª) SECGS  </t>
  </si>
  <si>
    <t>11 dias</t>
  </si>
  <si>
    <t>Com manifestaÃ§Ã£o da CSTA pelo encaminhamento do pedido.</t>
  </si>
  <si>
    <t>3ª) CSTA  </t>
  </si>
  <si>
    <t>Previamente, solicito informar se o objeto foi ou será incluído em contratação normal</t>
  </si>
  <si>
    <t>4ª) SECGS  </t>
  </si>
  <si>
    <t>Com as informações solicitadas pela SECGS.</t>
  </si>
  <si>
    <t xml:space="preserve">Parte financeira: Cto. 60/2017. SOBERANA - Mão de obra serviços gráficos. PAD contratual 16400/2016. </t>
  </si>
  <si>
    <t>PAD 11651/2017</t>
  </si>
  <si>
    <t>2ª) SEO  </t>
  </si>
  <si>
    <t>Para substituir.</t>
  </si>
  <si>
    <t>4ª) SEO  </t>
  </si>
  <si>
    <t>5ª) SPCF  </t>
  </si>
  <si>
    <t>Para registros/apropriações.</t>
  </si>
  <si>
    <t>6ª) GABCFIC  </t>
  </si>
  <si>
    <t>7ª) SPCF  </t>
  </si>
  <si>
    <t>Para liquidação</t>
  </si>
  <si>
    <t>8ª) CFIC  </t>
  </si>
  <si>
    <t>Para pagamento do documento hábil 2017NP002006, e demais providências</t>
  </si>
  <si>
    <t>9ª) SAEF  </t>
  </si>
  <si>
    <t>10ª) SCL  </t>
  </si>
  <si>
    <t>Para ciência e providências.</t>
  </si>
  <si>
    <t>11ª) CSTA  </t>
  </si>
  <si>
    <t>De acordo, para acompanhamento da contratação.</t>
  </si>
  <si>
    <t>12ª) SEO  </t>
  </si>
  <si>
    <t>13ª) SPCF  </t>
  </si>
  <si>
    <t>Para apropriações e posterior envio para pagamento.</t>
  </si>
  <si>
    <t>14ª) CFIC  </t>
  </si>
  <si>
    <t>Para pagamento do documento hábil 2017NP002234, e demais providências</t>
  </si>
  <si>
    <t>15ª) SEF  </t>
  </si>
  <si>
    <t>16ª) CSTA  </t>
  </si>
  <si>
    <t>32 dias</t>
  </si>
  <si>
    <t>Para conhecimento da realização do pagamento</t>
  </si>
  <si>
    <t>17ª) SEO  </t>
  </si>
  <si>
    <t>SEGUE PARA PAGAMENTO</t>
  </si>
  <si>
    <t>18ª) SPCF  </t>
  </si>
  <si>
    <t>19ª) CFIC  </t>
  </si>
  <si>
    <t>Para pagamento do documento hábil 2017NP002552, e demais providências</t>
  </si>
  <si>
    <t>20ª) SEF  </t>
  </si>
  <si>
    <t>21ª) CSTA  </t>
  </si>
  <si>
    <t>25 dias</t>
  </si>
  <si>
    <t>22ª) SEO  </t>
  </si>
  <si>
    <t>23ª) SPCF  </t>
  </si>
  <si>
    <t>24ª) CFIC  </t>
  </si>
  <si>
    <t>Para pagamento do documento hábil 2017NP002824, e demais providências</t>
  </si>
  <si>
    <t>25ª) SEF  </t>
  </si>
  <si>
    <t>26ª) CSTA  </t>
  </si>
  <si>
    <t>Para conhecimento da realização do pagamento e providências</t>
  </si>
  <si>
    <t>27ª) SEO  </t>
  </si>
  <si>
    <t>28ª) SPCF  </t>
  </si>
  <si>
    <t>29ª) CFIC  </t>
  </si>
  <si>
    <t>30ª) SEF  </t>
  </si>
  <si>
    <t>26 dias</t>
  </si>
  <si>
    <t>Para procedimentos de encerramento do exercício 2017</t>
  </si>
  <si>
    <t>Para pagamento do documento hábil 2017NP002953</t>
  </si>
  <si>
    <t>33ª) SEF  </t>
  </si>
  <si>
    <t>28 dias</t>
  </si>
  <si>
    <t>35ª) SEO  </t>
  </si>
  <si>
    <t>36ª) CSTA  </t>
  </si>
  <si>
    <t>Em devolução.</t>
  </si>
  <si>
    <t>37ª) SEO  </t>
  </si>
  <si>
    <t>Com as retificaÃ§Ãµes efetuadas pelo fornecedor.</t>
  </si>
  <si>
    <t>38ª) SPCF  </t>
  </si>
  <si>
    <t>39ª) CFIC  </t>
  </si>
  <si>
    <t>Para pagamento do documento hábil 2018NP000179, e demais providências</t>
  </si>
  <si>
    <t>40ª) SEF  </t>
  </si>
  <si>
    <t>41ª) CSTA  </t>
  </si>
  <si>
    <t>PAD 1974/2017</t>
  </si>
  <si>
    <t xml:space="preserve">PAD Fiscalização - SOBERANA - Contrato 60/2017 </t>
  </si>
  <si>
    <t>Segue o presente PAD para que a SEO visualize a documentaÃ§Ã£o enviada pelo fornecedor.</t>
  </si>
  <si>
    <t>Ciente.</t>
  </si>
  <si>
    <t>COORDENADORIA</t>
  </si>
  <si>
    <t>NUMERO PAD</t>
  </si>
  <si>
    <t>FORMa CTR</t>
  </si>
  <si>
    <t>AREA</t>
  </si>
  <si>
    <t>DT INICIAL</t>
  </si>
  <si>
    <t>DT FINAL</t>
  </si>
  <si>
    <t>COMENTARIOS</t>
  </si>
  <si>
    <t>Coordenadoria de Segurança, Transporte e Apoio Administrativo</t>
  </si>
  <si>
    <t>8898/2017</t>
  </si>
  <si>
    <t>Registro de Preços</t>
  </si>
  <si>
    <t>11006/2017</t>
  </si>
  <si>
    <t>6877/2017</t>
  </si>
  <si>
    <t>Dispensa</t>
  </si>
  <si>
    <t>7422/2017</t>
  </si>
  <si>
    <t>1403/2017</t>
  </si>
  <si>
    <t>11651/2017</t>
  </si>
  <si>
    <t>Licitação</t>
  </si>
  <si>
    <t>Fase de Contratações em Andamento</t>
  </si>
  <si>
    <t>RP KITS CFTV INTERIOR</t>
  </si>
  <si>
    <t>5196/2016</t>
  </si>
  <si>
    <t>1ª) ASSISEG  </t>
  </si>
  <si>
    <t>2ª) COGSA  </t>
  </si>
  <si>
    <t>3ª) CLC  </t>
  </si>
  <si>
    <t>Para apreciação e manifestação.</t>
  </si>
  <si>
    <t>4ª) SASG  </t>
  </si>
  <si>
    <t>5ª) CIP  </t>
  </si>
  <si>
    <t>6ª) CMP  </t>
  </si>
  <si>
    <t>7ª) SC  </t>
  </si>
  <si>
    <t>8ª) COGSA  </t>
  </si>
  <si>
    <t>Encerramento de trâmite colaborativo</t>
  </si>
  <si>
    <t>9ª) ASSISEG  </t>
  </si>
  <si>
    <t>Para avaliação no que se refere a estudos preliminares e adequação aos normativos e modelos existes.</t>
  </si>
  <si>
    <t>10ª) COGSA  </t>
  </si>
  <si>
    <t>Com as alterações</t>
  </si>
  <si>
    <t>11ª) CIP  </t>
  </si>
  <si>
    <t>Para apreciação.</t>
  </si>
  <si>
    <t>12ª) COGSA  </t>
  </si>
  <si>
    <t>Para efetuar as alterações.</t>
  </si>
  <si>
    <t>13ª) ASSISEG  </t>
  </si>
  <si>
    <t>77 dias</t>
  </si>
  <si>
    <t>Para atendimento ao doc 135081/2016</t>
  </si>
  <si>
    <t>14ª) SECGS  </t>
  </si>
  <si>
    <t>15ª) CSTA  </t>
  </si>
  <si>
    <t>16ª) SESEG  </t>
  </si>
  <si>
    <t>Para prosseguimento</t>
  </si>
  <si>
    <t>18ª) SECGS  </t>
  </si>
  <si>
    <t>À SECGS: com sugestões para o Termo de Referência.</t>
  </si>
  <si>
    <t>19ª) CSTA  </t>
  </si>
  <si>
    <t>Para verificar.</t>
  </si>
  <si>
    <t>20ª) SESEG  </t>
  </si>
  <si>
    <t>65 dias</t>
  </si>
  <si>
    <t>Ciente e de acordo com a manifestaÃ§Ã£o da SECGS. Para atendimento ao DOC/PAD n.Âº 2087602016.</t>
  </si>
  <si>
    <t>Análise</t>
  </si>
  <si>
    <t>22ª) SESEG  </t>
  </si>
  <si>
    <t>107 dias</t>
  </si>
  <si>
    <t>Para rever o Termo de ReferÃªncia, tirando as referÃªncias diretas ao sistema NUUO</t>
  </si>
  <si>
    <t>23ª) CSTA  </t>
  </si>
  <si>
    <t>27 dias</t>
  </si>
  <si>
    <t>Informação</t>
  </si>
  <si>
    <t>24ª) SESEG  </t>
  </si>
  <si>
    <t>270 dias</t>
  </si>
  <si>
    <t>Para aguardar novas orientaÃ§Ãµes</t>
  </si>
  <si>
    <t>UNIFORMES FORMAL E OPERACIONAL</t>
  </si>
  <si>
    <t>7437/2017</t>
  </si>
  <si>
    <t>1ª) SESEG  </t>
  </si>
  <si>
    <t>12 dias</t>
  </si>
  <si>
    <t>Para análise com TR modificado conforme orientação da CSTA via telefone</t>
  </si>
  <si>
    <t>3ª) SESEG  </t>
  </si>
  <si>
    <t>13 dias</t>
  </si>
  <si>
    <t>Para inclusÃ£o do Chek List para Registro de PreÃ§os</t>
  </si>
  <si>
    <t>16 dias</t>
  </si>
  <si>
    <t>Previamente à análise do Projeto Básico, solicito ratificar se se trata de registro de preços</t>
  </si>
  <si>
    <t>7ª) SESEG  </t>
  </si>
  <si>
    <t>Para informar</t>
  </si>
  <si>
    <t>8ª) CSTA  </t>
  </si>
  <si>
    <t>Para análise de projeto alterado</t>
  </si>
  <si>
    <t>9ª) SESEG  </t>
  </si>
  <si>
    <t>34 dias</t>
  </si>
  <si>
    <t>Para providÃªncias</t>
  </si>
  <si>
    <t>10ª) CSTA  </t>
  </si>
  <si>
    <t>11ª) SECGS  </t>
  </si>
  <si>
    <t>Para anÃ¡lise do Termo de ReferÃªncia para a aquisiÃ§Ã£o de uniformes, com revisÃµes feitas pela CSTA</t>
  </si>
  <si>
    <t>Para adequar projeto básico conforme itens do check-list e demais necessidades do objeto.</t>
  </si>
  <si>
    <t>13ª) SESEG  </t>
  </si>
  <si>
    <t>9 dias</t>
  </si>
  <si>
    <t>Para retificação conforme solicitado no DOC/PAD n.º 174051/2017 (vide minuta com observações).</t>
  </si>
  <si>
    <t>Para análise e prosseguimento</t>
  </si>
  <si>
    <t>15ª) SESEG  </t>
  </si>
  <si>
    <t>Para separar em itens/lotes</t>
  </si>
  <si>
    <t>17ª) SECGS  </t>
  </si>
  <si>
    <t>Para anÃ¡lise do Termo de ReferÃªncia</t>
  </si>
  <si>
    <t>18ª) SESEG  </t>
  </si>
  <si>
    <t>17 dias</t>
  </si>
  <si>
    <t>Para complementar os itens destacados na minuta (prazos, gestor/fiscal, termos anexos).</t>
  </si>
  <si>
    <t>20ª) SECGS  </t>
  </si>
  <si>
    <t>Para prosseguimento, com o TR ajustado</t>
  </si>
  <si>
    <t>21ª) SECGA  </t>
  </si>
  <si>
    <t>Solicitamos os procedimentos relativos à licitação, conforme projeto básico, com a informação de .</t>
  </si>
  <si>
    <t>22ª) CLC  </t>
  </si>
  <si>
    <t>Tendo em vista o prazo exíguo</t>
  </si>
  <si>
    <t>23ª) SC  </t>
  </si>
  <si>
    <t>Tendo em vista que os orçamentos estão incompletos, solicitamos pesquisas com outras empresas, na maior brevidade possível, para contratação, ainda, neste exercício financeiro.</t>
  </si>
  <si>
    <t>24ª) CLC  </t>
  </si>
  <si>
    <t>Planilha de Preços</t>
  </si>
  <si>
    <t>25ª) SECGA  </t>
  </si>
  <si>
    <t>Com informação referente à viabilidade de realização de licitação neste exercício.</t>
  </si>
  <si>
    <t>26ª) SESEG  </t>
  </si>
  <si>
    <t>Para verificar o prazo de entrega com as empresas orçadas com intuito de viabilizar a licitação aind</t>
  </si>
  <si>
    <t>27ª) SECGA  </t>
  </si>
  <si>
    <t>Com a informação</t>
  </si>
  <si>
    <t>28ª) CLC  </t>
  </si>
  <si>
    <t>Para ciência da informação contida no doc.233014.</t>
  </si>
  <si>
    <t>29ª) SESEG  </t>
  </si>
  <si>
    <t>94 dias</t>
  </si>
  <si>
    <t>Ciente. Segue para contratação no próximo exercício.</t>
  </si>
  <si>
    <t>Aquisição de dispositivo elétrico incapacitante (SPARK)</t>
  </si>
  <si>
    <t>9419/2017</t>
  </si>
  <si>
    <t>62 dias</t>
  </si>
  <si>
    <t>Para alteraÃ§Ãµes no Termo de ReferÃªncia</t>
  </si>
  <si>
    <t>Solicita-se a aquisição de dez pistolas Sparks (dispositivos elétricos incapacitantes)</t>
  </si>
  <si>
    <t>14 dias</t>
  </si>
  <si>
    <t>Para prosseguimento da aquisiÃ§Ã£o de pistolas SPARKS, conforme TR</t>
  </si>
  <si>
    <t>6ª) SECOFC  </t>
  </si>
  <si>
    <t>Para ciência de que a presente demanda será cancelada.</t>
  </si>
  <si>
    <t>7ª) COC  </t>
  </si>
  <si>
    <t>Para os procedimentos necessários</t>
  </si>
  <si>
    <t>Para ciência.</t>
  </si>
  <si>
    <t>Ciente do cancelamento da demanda.</t>
  </si>
  <si>
    <t>Para apreciação</t>
  </si>
  <si>
    <t>Para continuidade dos procedimentos preparatórios.</t>
  </si>
  <si>
    <t>De acordo, podendo ser enviado o ofício respectivo, conforme padrão adotado.</t>
  </si>
  <si>
    <t>102 dias</t>
  </si>
  <si>
    <t>Para providências.</t>
  </si>
  <si>
    <t xml:space="preserve">Aquisição de protetor perimetral do tipo CONCERTINA </t>
  </si>
  <si>
    <t>7092/2017</t>
  </si>
  <si>
    <t>30 dias</t>
  </si>
  <si>
    <t>Para providências</t>
  </si>
  <si>
    <t>Solicita-se encaminhar à Seção de Obras e Projetos os seguintes questionamentos:</t>
  </si>
  <si>
    <t>Com solicitação.</t>
  </si>
  <si>
    <t>6ª) CIP  </t>
  </si>
  <si>
    <t>Segue para que a área responsável analise os questionamentos postos pela Coordenadoria</t>
  </si>
  <si>
    <t>7ª) SOP  </t>
  </si>
  <si>
    <t>Para informar quanto as duvidas suscitada pela Seção de Segurança.</t>
  </si>
  <si>
    <t>8ª) CIP  </t>
  </si>
  <si>
    <t>Com as informações</t>
  </si>
  <si>
    <t>9ª) SECGS  </t>
  </si>
  <si>
    <t>10ª) COBRAS  </t>
  </si>
  <si>
    <t>Solicito informações sobre as questões relativas aos fóruns construídos.</t>
  </si>
  <si>
    <t>Informação Comissão de Obras.</t>
  </si>
  <si>
    <t>12ª) CMP  </t>
  </si>
  <si>
    <t>Sra. Coordenadora, solicitamos anexar as respectivas escrituras com os dados dos muros inclusive</t>
  </si>
  <si>
    <t>13ª) SECGA  </t>
  </si>
  <si>
    <t>Com informação</t>
  </si>
  <si>
    <t>Conforme sugestão da Coordenadoria de Material e Patrimônio emitida no doc. 138502, seria mais viáve</t>
  </si>
  <si>
    <t>Para atender ao doc. 138502/2017 .</t>
  </si>
  <si>
    <t>16ª) SECGS  </t>
  </si>
  <si>
    <t>17ª) CSTA  </t>
  </si>
  <si>
    <t>Esta Secretaria está de acordo com os procedimentos a serem adotados relativamente à consulta aos</t>
  </si>
  <si>
    <t>188 dias</t>
  </si>
  <si>
    <t>Para providenciar Estudo Preliminar</t>
  </si>
  <si>
    <t>Sistema de visitantes</t>
  </si>
  <si>
    <t>7411/2016</t>
  </si>
  <si>
    <t>24 dias</t>
  </si>
  <si>
    <t>Para apreciação e encaminhamento</t>
  </si>
  <si>
    <t>3ª) CREGAB  </t>
  </si>
  <si>
    <t>4ª) CRECAD  </t>
  </si>
  <si>
    <t>Para manifestação</t>
  </si>
  <si>
    <t>5ª) CSTA  </t>
  </si>
  <si>
    <t>a pedido.</t>
  </si>
  <si>
    <t>6ª) SDS  </t>
  </si>
  <si>
    <t>7ª) SECTI  </t>
  </si>
  <si>
    <t>8ª) CPRODES  </t>
  </si>
  <si>
    <t>Para informar.</t>
  </si>
  <si>
    <t>9ª) SDS  </t>
  </si>
  <si>
    <t>Para manifestação.</t>
  </si>
  <si>
    <t>10ª) CPRODES  </t>
  </si>
  <si>
    <t>Com o parecer da SDS.</t>
  </si>
  <si>
    <t>11ª) SECTI  </t>
  </si>
  <si>
    <t>Com a informação.</t>
  </si>
  <si>
    <t>Com a informação da SDS.</t>
  </si>
  <si>
    <t>13ª) SECGS  </t>
  </si>
  <si>
    <t>INFOS</t>
  </si>
  <si>
    <t>538 dias</t>
  </si>
  <si>
    <t>Para providÃªncias apontadas no DOC/PAD n.Âº 174314/2016.</t>
  </si>
  <si>
    <t>ESTUDO TÉCNICO CONTRATAÇÃO PORTEIROS</t>
  </si>
  <si>
    <t>12268/2017</t>
  </si>
  <si>
    <t>92 dias</t>
  </si>
  <si>
    <t>Para análise do Estudo Preliminar</t>
  </si>
  <si>
    <t>Encaminha MINUTA do Estudo Preliminar, com alteraÃ§Ãµes da CSTA em 15/02/2018</t>
  </si>
  <si>
    <t>Com as sugestões finais do Estudo Técnico Preliminar anexadas como minuta.</t>
  </si>
  <si>
    <t>Encaminha o Termo de ReferÃªncia e respectivo check list como minuta.</t>
  </si>
  <si>
    <t>Alarme - Andirá</t>
  </si>
  <si>
    <t>6408/2017</t>
  </si>
  <si>
    <t>1ª) 057ZE  </t>
  </si>
  <si>
    <t>2ª) SESEG  </t>
  </si>
  <si>
    <t>PARA ADOÇÃO DAS PROVIDÊNCIAS NECESSÁRIAS, TENDO EM VISTA O PERÍODO DA BIOMETRIA DE 17/04 A 14/07/17</t>
  </si>
  <si>
    <t>3ª) 057ZE  </t>
  </si>
  <si>
    <t>Para providência</t>
  </si>
  <si>
    <t>4ª) SESEG  </t>
  </si>
  <si>
    <t>PARA AS DEVIDAS PROVIDÊNCIAS</t>
  </si>
  <si>
    <t>6ª) SESEG  </t>
  </si>
  <si>
    <t>Para ajustes no TR</t>
  </si>
  <si>
    <t>7ª) CSTA  </t>
  </si>
  <si>
    <t>Para análise do projeto readequado.</t>
  </si>
  <si>
    <t>8ª) SESEG  </t>
  </si>
  <si>
    <t>33 dias</t>
  </si>
  <si>
    <t>9ª) CSTA  </t>
  </si>
  <si>
    <t>Prosseguimento.</t>
  </si>
  <si>
    <t>10ª) SESEG  </t>
  </si>
  <si>
    <t>Para prosseguimento.</t>
  </si>
  <si>
    <t>12ª) SECGS  </t>
  </si>
  <si>
    <t>Para prosseguimento da contratação de alarme monitorado, considerando os ajustes feitos no TR</t>
  </si>
  <si>
    <t>13ª) SPO  </t>
  </si>
  <si>
    <t>Solicitamos disponibilidade orçamentária para a contratação e envio à SECGA, considerando-se a</t>
  </si>
  <si>
    <t>14ª) SESEG  </t>
  </si>
  <si>
    <t>Para inserir o pedido no sistema SIOFI. Após, volte.</t>
  </si>
  <si>
    <t>para prosseguimento.</t>
  </si>
  <si>
    <t>Para prosseguimento da contrataÃ§Ã£o de alarme monitorado atÃ© 30/11/2017</t>
  </si>
  <si>
    <t>17ª) SPO  </t>
  </si>
  <si>
    <t>disp orç</t>
  </si>
  <si>
    <t>18ª) COC  </t>
  </si>
  <si>
    <t>19ª) SECOFC  </t>
  </si>
  <si>
    <t>20ª) CLC  </t>
  </si>
  <si>
    <t>21ª) SASAC  </t>
  </si>
  <si>
    <t>22ª) SCON  </t>
  </si>
  <si>
    <t>PARA MINUTAR CONTRATO</t>
  </si>
  <si>
    <t>23ª) SASAC  </t>
  </si>
  <si>
    <t>Á pedido.</t>
  </si>
  <si>
    <t>25ª) SASAC  </t>
  </si>
  <si>
    <t>Em devolução</t>
  </si>
  <si>
    <t>26ª) SCON  </t>
  </si>
  <si>
    <t>Para minutar contrato</t>
  </si>
  <si>
    <t>27ª) SESEG  </t>
  </si>
  <si>
    <t>Para análise,</t>
  </si>
  <si>
    <t>28ª) CSTA  </t>
  </si>
  <si>
    <t>Para ciência</t>
  </si>
  <si>
    <t>29ª) SASAC  </t>
  </si>
  <si>
    <t>Com informações.</t>
  </si>
  <si>
    <t>30ª) SCON  </t>
  </si>
  <si>
    <t>31ª) CLC  </t>
  </si>
  <si>
    <t>Elaborada minuta do Contrato</t>
  </si>
  <si>
    <t>32ª) SECGA  </t>
  </si>
  <si>
    <t>Para análise e demais providências.</t>
  </si>
  <si>
    <t>33ª) ASSDG  </t>
  </si>
  <si>
    <t>Para análise da minuta contratual.</t>
  </si>
  <si>
    <t>34ª) DG  </t>
  </si>
  <si>
    <t>35ª) COC  </t>
  </si>
  <si>
    <t>para empenhar</t>
  </si>
  <si>
    <t>36ª) GABCOC  </t>
  </si>
  <si>
    <t>37ª) SECOFC  </t>
  </si>
  <si>
    <t>38ª) DG  </t>
  </si>
  <si>
    <t>39ª) GABCOC  </t>
  </si>
  <si>
    <t>40ª) DG  </t>
  </si>
  <si>
    <t>41ª) GABCOC  </t>
  </si>
  <si>
    <t>42ª) SCON  </t>
  </si>
  <si>
    <t>Para formalizar a contratação.</t>
  </si>
  <si>
    <t>43ª) 057ZE  </t>
  </si>
  <si>
    <t>44ª) SESEG  </t>
  </si>
  <si>
    <t>45ª) SCON  </t>
  </si>
  <si>
    <t>46ª) CLC  </t>
  </si>
  <si>
    <t>Concluídos os procedimentos referentes ao Contrato nº 74/2017.</t>
  </si>
  <si>
    <t>47ª) SEO  </t>
  </si>
  <si>
    <t>Para efetuar o registro e o lançamento relativo ao contrato nº 74/2017.</t>
  </si>
  <si>
    <t>48ª) SCONT  </t>
  </si>
  <si>
    <t>Conforme despacho anterior, segue para registro do Contrato 74/2017.</t>
  </si>
  <si>
    <t>49ª) SPCF  </t>
  </si>
  <si>
    <t>Para anotações.</t>
  </si>
  <si>
    <t>50ª) CFIC  </t>
  </si>
  <si>
    <t>51ª) SCL  </t>
  </si>
  <si>
    <t>para auditoria</t>
  </si>
  <si>
    <t>52ª) SESEG  </t>
  </si>
  <si>
    <t>Para acompanhamento.</t>
  </si>
  <si>
    <t>53ª) 057ZE  </t>
  </si>
  <si>
    <t>54ª) SESEG  </t>
  </si>
  <si>
    <t>56 dias</t>
  </si>
  <si>
    <t>Ciente do inteiro teor do contido no documento n. 191683/2017</t>
  </si>
  <si>
    <t>55ª) 057ZE  </t>
  </si>
  <si>
    <t>Para confirmaÃ§Ã£o da inexistÃªncia de pendÃªncias fin e apÃ³s retorne para SESEG para providencias finai</t>
  </si>
  <si>
    <t>56ª) SESEG  </t>
  </si>
  <si>
    <t>Conforme solicitado, DECLARO que não remanesce pendências financeiras e contratuais para a empresa</t>
  </si>
  <si>
    <t>57ª) SEO  </t>
  </si>
  <si>
    <t>Para anotações e registros, tendo em vista o encerramento contratual.</t>
  </si>
  <si>
    <t>58ª) SCONT  </t>
  </si>
  <si>
    <t>39 dias</t>
  </si>
  <si>
    <t>Para baixa contratual e/ou anotações.</t>
  </si>
  <si>
    <t>59ª) SPCF  </t>
  </si>
  <si>
    <t>Para anotações</t>
  </si>
  <si>
    <t>60ª) CFIC  </t>
  </si>
  <si>
    <t>61ª) SESEG  </t>
  </si>
  <si>
    <t>para conhecimento</t>
  </si>
  <si>
    <t>62ª) CSTA  </t>
  </si>
  <si>
    <t>Para ciência do encerramento contratual.</t>
  </si>
  <si>
    <t>63ª) SASAC  </t>
  </si>
  <si>
    <t>Encaminha-se a pedido para registros.</t>
  </si>
  <si>
    <t>64ª) CSTA  </t>
  </si>
  <si>
    <t>Com registro no SIASG</t>
  </si>
  <si>
    <t>65ª) SGDMI  </t>
  </si>
  <si>
    <t>Para arquivamento.</t>
  </si>
  <si>
    <t>alarme - Arapoti</t>
  </si>
  <si>
    <t>5741/2017</t>
  </si>
  <si>
    <t>1ª) 164ZE  </t>
  </si>
  <si>
    <t>para anÃ¡lise</t>
  </si>
  <si>
    <t>Ciente, Para avaliação e prosseguimento.</t>
  </si>
  <si>
    <t>5ª) SECGA  </t>
  </si>
  <si>
    <t>Para os procedimentos necessÃ¡rios Ã  contrataÃ§Ã£o.</t>
  </si>
  <si>
    <t>6ª) CLC  </t>
  </si>
  <si>
    <t>Para providenciar contratação.</t>
  </si>
  <si>
    <t>7ª) SPO  </t>
  </si>
  <si>
    <t>Para informar disponibilidade orçamentária.</t>
  </si>
  <si>
    <t>8ª) CO  </t>
  </si>
  <si>
    <t>9ª) SECOFC  </t>
  </si>
  <si>
    <t>10ª) CLC  </t>
  </si>
  <si>
    <t>Com informação de disponibilidade orçamentária, para demais procedimentos.</t>
  </si>
  <si>
    <t>11ª) SC  </t>
  </si>
  <si>
    <t>Para elaborar o Termo de Dispensa de Licitação;.</t>
  </si>
  <si>
    <t>12ª) SASAC  </t>
  </si>
  <si>
    <t>Para atendimento do item I do documento nº 92880/2017.</t>
  </si>
  <si>
    <t>13ª) SC  </t>
  </si>
  <si>
    <t>Para continuidade dos procedimentos</t>
  </si>
  <si>
    <t>14ª) CLC  </t>
  </si>
  <si>
    <t>Para os procedimentos pertinentes.</t>
  </si>
  <si>
    <t>15ª) SCON  </t>
  </si>
  <si>
    <t>Para emitir minuta do Contrato de prestação de serviços.</t>
  </si>
  <si>
    <t>16ª) CLC  </t>
  </si>
  <si>
    <t>Elaborada minuta.</t>
  </si>
  <si>
    <t>17ª) SECGA  </t>
  </si>
  <si>
    <t>Para autorizar o Termo de Dispensa de Licitação nº 63/2017.</t>
  </si>
  <si>
    <t>18ª) ASSDG  </t>
  </si>
  <si>
    <t>19ª) GABDG  </t>
  </si>
  <si>
    <t>PARA EMPENHAR</t>
  </si>
  <si>
    <t>21ª) ACO  </t>
  </si>
  <si>
    <t>Para emissão da Nota de Empenho conforme autorização retro</t>
  </si>
  <si>
    <t>22ª) SPO  </t>
  </si>
  <si>
    <t>A pedido.</t>
  </si>
  <si>
    <t>23ª) ACO  </t>
  </si>
  <si>
    <t>24ª) SECOFC  </t>
  </si>
  <si>
    <t>25ª) ACO  </t>
  </si>
  <si>
    <t>26ª) SECOFC  </t>
  </si>
  <si>
    <t>27ª) ACO  </t>
  </si>
  <si>
    <t>28ª) DG  </t>
  </si>
  <si>
    <t>29ª) ACO  </t>
  </si>
  <si>
    <t>30ª) SEO  </t>
  </si>
  <si>
    <t>31ª) SCON  </t>
  </si>
  <si>
    <t>Para formalização.</t>
  </si>
  <si>
    <t>32ª) 164ZE  </t>
  </si>
  <si>
    <t>33ª) SESEG  </t>
  </si>
  <si>
    <t>34ª) SCON  </t>
  </si>
  <si>
    <t>35ª) 164ZE  </t>
  </si>
  <si>
    <t>36ª) SESEG  </t>
  </si>
  <si>
    <t>37ª) SCON  </t>
  </si>
  <si>
    <t>38ª) CLC  </t>
  </si>
  <si>
    <t>Concluídos os procedimentos de formalização do Contrato nº 44/2017.</t>
  </si>
  <si>
    <t>39ª) SEO  </t>
  </si>
  <si>
    <t>Para efetuar o lançamento e o registro relativo ao contrato de prestação de serviços nº 44/2017.</t>
  </si>
  <si>
    <t>40ª) COC  </t>
  </si>
  <si>
    <t>Anular saldo de R$ 54,00</t>
  </si>
  <si>
    <t>Para autorização e anulação de Nota de Empenho.</t>
  </si>
  <si>
    <t>42ª) SECOFC  </t>
  </si>
  <si>
    <t>43ª) GABCOC  </t>
  </si>
  <si>
    <t>44ª) DG  </t>
  </si>
  <si>
    <t>45ª) GABCOC  </t>
  </si>
  <si>
    <t>46ª) SEO  </t>
  </si>
  <si>
    <t>47ª) SCONT  </t>
  </si>
  <si>
    <t>Para retomar registros - item II do despacho CLC doc.141117/17</t>
  </si>
  <si>
    <t>48ª) SCON  </t>
  </si>
  <si>
    <t>A pedido</t>
  </si>
  <si>
    <t>49ª) SCONT  </t>
  </si>
  <si>
    <t>50ª) SPCF  </t>
  </si>
  <si>
    <t>51ª) SCONT  </t>
  </si>
  <si>
    <t>52ª) CFIC  </t>
  </si>
  <si>
    <t>53ª) SCL  </t>
  </si>
  <si>
    <t>para análise</t>
  </si>
  <si>
    <t>Para acompanhamento da contratação.</t>
  </si>
  <si>
    <t>55ª) 164ZE  </t>
  </si>
  <si>
    <t>Para ciência e procedimentos</t>
  </si>
  <si>
    <t>para providências cabíveis.</t>
  </si>
  <si>
    <t>57ª) SCON  </t>
  </si>
  <si>
    <t>Solicita prorrogação</t>
  </si>
  <si>
    <t>58ª) SESEG  </t>
  </si>
  <si>
    <t>Segue para justificar a vantajosidade de preços e condições conforme exigência legal, necessários</t>
  </si>
  <si>
    <t>59ª) SCON  </t>
  </si>
  <si>
    <t>Vantajosidade para a Administração Pública</t>
  </si>
  <si>
    <t>60ª) CLC  </t>
  </si>
  <si>
    <t>Elaborada minuta do 1º TA de prorrogação contratual, para análise, disponibilidade orçamentária</t>
  </si>
  <si>
    <t>61ª) SPO  </t>
  </si>
  <si>
    <t>62ª) COC  </t>
  </si>
  <si>
    <t>63ª) SECOFC  </t>
  </si>
  <si>
    <t>64ª) ASSDG  </t>
  </si>
  <si>
    <t>Com solicitação de análise.</t>
  </si>
  <si>
    <t>65ª) DG  </t>
  </si>
  <si>
    <t>66ª) COC  </t>
  </si>
  <si>
    <t>67ª) GABCOC  </t>
  </si>
  <si>
    <t>Para emissão de nota de empenho.</t>
  </si>
  <si>
    <t>68ª) SECOFC  </t>
  </si>
  <si>
    <t>69ª) GABCOC  </t>
  </si>
  <si>
    <t>70ª) DG  </t>
  </si>
  <si>
    <t>71ª) GABCOC  </t>
  </si>
  <si>
    <t>72ª) SEO  </t>
  </si>
  <si>
    <t>73ª) SCON  </t>
  </si>
  <si>
    <t>Conforme item IV d.190060/2017, para emissão do 1º Termo Aditivo.</t>
  </si>
  <si>
    <t>74ª) CLC  </t>
  </si>
  <si>
    <t>Concluídos os procedimentos referentes ao 1º Termo Aditivo.</t>
  </si>
  <si>
    <t>75ª) SEO  </t>
  </si>
  <si>
    <t>76ª) SCONT  </t>
  </si>
  <si>
    <t>Para registrar.</t>
  </si>
  <si>
    <t>77ª) SPCF  </t>
  </si>
  <si>
    <t>78ª) CFIC  </t>
  </si>
  <si>
    <t>79ª) SESEG  </t>
  </si>
  <si>
    <t>para acompanhamento</t>
  </si>
  <si>
    <t>80ª) 164ZE  </t>
  </si>
  <si>
    <t>81ª) SESEG  </t>
  </si>
  <si>
    <t>para acompanhamento da execução contratual pelo gestor da contratação.</t>
  </si>
  <si>
    <t>82ª) 164ZE  </t>
  </si>
  <si>
    <t>Para atestar inexistência de pendências financeiras e/ou contratuais</t>
  </si>
  <si>
    <t>83ª) SESEG  </t>
  </si>
  <si>
    <t>devidos fins</t>
  </si>
  <si>
    <t>84ª) SEO  </t>
  </si>
  <si>
    <t>Para anotações e providências</t>
  </si>
  <si>
    <t>85ª) SCONT  </t>
  </si>
  <si>
    <t>41 dias</t>
  </si>
  <si>
    <t>86ª) SPCF  </t>
  </si>
  <si>
    <t>87ª) CFIC  </t>
  </si>
  <si>
    <t>Anotado.</t>
  </si>
  <si>
    <t>88ª) SESEG  </t>
  </si>
  <si>
    <t>alarme - Assaí</t>
  </si>
  <si>
    <t>6582/2017</t>
  </si>
  <si>
    <t>1ª) 035ZE  </t>
  </si>
  <si>
    <t>22 dias</t>
  </si>
  <si>
    <t>Para Providências.</t>
  </si>
  <si>
    <t>Encaminha-se, para apreciação superior, termo de referência para contratação do</t>
  </si>
  <si>
    <t>6ª) SECGS  </t>
  </si>
  <si>
    <t>10ª) SECGS  </t>
  </si>
  <si>
    <t>11ª) SPO  </t>
  </si>
  <si>
    <t>12ª) COC  </t>
  </si>
  <si>
    <t>Com o pré-empenho.</t>
  </si>
  <si>
    <t>13ª) SECOFC  </t>
  </si>
  <si>
    <t>15ª) SASAC  </t>
  </si>
  <si>
    <t>16ª) SCON  </t>
  </si>
  <si>
    <t>17ª) SASAC  </t>
  </si>
  <si>
    <t>a pedido</t>
  </si>
  <si>
    <t>18ª) SCON  </t>
  </si>
  <si>
    <t>19ª) SASAC  </t>
  </si>
  <si>
    <t>Conforme acordado</t>
  </si>
  <si>
    <t>Em devolução, para prosseguimento</t>
  </si>
  <si>
    <t>Conforme acordado por telefone</t>
  </si>
  <si>
    <t>28ª) SCON  </t>
  </si>
  <si>
    <t>Segue para adequação do Termo de Dispensa, nos termos do documento 159387/2017, após volte.</t>
  </si>
  <si>
    <t>Elaborada minuta do contrato, para análise, prorrogação de 2 meses, e se de acordo para empenho.</t>
  </si>
  <si>
    <t>Segue para análise e designação gestores/fiscais.</t>
  </si>
  <si>
    <t>Para análise do contrato.</t>
  </si>
  <si>
    <t>38ª) GABCOC  </t>
  </si>
  <si>
    <t>39ª) DG  </t>
  </si>
  <si>
    <t>40ª) GABCOC  </t>
  </si>
  <si>
    <t>41ª) SEO  </t>
  </si>
  <si>
    <t>42ª) CLC  </t>
  </si>
  <si>
    <t>Para publicação, conforme item IV despacho doc. 188371/2017.</t>
  </si>
  <si>
    <t>43ª) SASAC  </t>
  </si>
  <si>
    <t>Para registro no SIASG.</t>
  </si>
  <si>
    <t>44ª) SCON  </t>
  </si>
  <si>
    <t>Registrado</t>
  </si>
  <si>
    <t>45ª) CLC  </t>
  </si>
  <si>
    <t>Concluídos os procedimentos referentes ao Contrato nº 98/2017.</t>
  </si>
  <si>
    <t>46ª) SESEG  </t>
  </si>
  <si>
    <t>Para ciência da designação.</t>
  </si>
  <si>
    <t>47ª) 035ZE  </t>
  </si>
  <si>
    <t>48ª) SESEG  </t>
  </si>
  <si>
    <t>Para providÃªncias.</t>
  </si>
  <si>
    <t>49ª) SEO  </t>
  </si>
  <si>
    <t>Para registros</t>
  </si>
  <si>
    <t>50ª) 035ZE  </t>
  </si>
  <si>
    <t>Para atestar o dia de início dos serviços. Após, retorne para os registros contábeis.</t>
  </si>
  <si>
    <t>51ª) SEO  </t>
  </si>
  <si>
    <t>Para ProvidÃªncias.</t>
  </si>
  <si>
    <t>52ª) SCONT  </t>
  </si>
  <si>
    <t>Conforme d.215930/17, para registros do contrato 98/2017.</t>
  </si>
  <si>
    <t>53ª) SPCF  </t>
  </si>
  <si>
    <t>54ª) CFIC  </t>
  </si>
  <si>
    <t>Ciência</t>
  </si>
  <si>
    <t>55ª) SCL  </t>
  </si>
  <si>
    <t>Para adequação do saldo empenhado, conf. PAD14073/17, doc. 220680.</t>
  </si>
  <si>
    <t>58ª) COC  </t>
  </si>
  <si>
    <t>Para solicitar autorização para anular R$ 53,33 da 2017NE001611, para adequação do saldo.</t>
  </si>
  <si>
    <t>59ª) GABCOC  </t>
  </si>
  <si>
    <t>60ª) SECOFC  </t>
  </si>
  <si>
    <t>61ª) GABCOC  </t>
  </si>
  <si>
    <t>62ª) DG  </t>
  </si>
  <si>
    <t>63ª) GABCOC  </t>
  </si>
  <si>
    <t>64ª) SEO  </t>
  </si>
  <si>
    <t>65ª) SESEG  </t>
  </si>
  <si>
    <t>Em devolução, com a adequação orçamentária realizada conforme solicitação.</t>
  </si>
  <si>
    <t>66ª) 035ZE  </t>
  </si>
  <si>
    <t>67ª) SESEG  </t>
  </si>
  <si>
    <t>para providÃªncias.</t>
  </si>
  <si>
    <t>68ª) SEO  </t>
  </si>
  <si>
    <t>69ª) SCONT  </t>
  </si>
  <si>
    <t>70ª) SPCF  </t>
  </si>
  <si>
    <t>71ª) CFIC  </t>
  </si>
  <si>
    <t>72ª) SESEG  </t>
  </si>
  <si>
    <t>alarme - Bandeirantes</t>
  </si>
  <si>
    <t>7131/2017</t>
  </si>
  <si>
    <t>1ª) 058ZE  </t>
  </si>
  <si>
    <t>Para Providências</t>
  </si>
  <si>
    <t>3ª) 058ZE  </t>
  </si>
  <si>
    <t>31 dias</t>
  </si>
  <si>
    <t>Segue novo orçamento.</t>
  </si>
  <si>
    <t>Encaminha-se, para apreciação superior, termo de referência</t>
  </si>
  <si>
    <t>Para ajuste do Termo de Referência</t>
  </si>
  <si>
    <t>Para ciência e encaminhamento à Secretaria de Orçamento, Finanças e Contabilidade.</t>
  </si>
  <si>
    <t>Para elaborar o Termo de Dispensa de Licitação pelo valor.</t>
  </si>
  <si>
    <t>19ª) SESEG  </t>
  </si>
  <si>
    <t>Para ciência e prosseguimento</t>
  </si>
  <si>
    <t>23ª) CLC  </t>
  </si>
  <si>
    <t>Elaborada minuta de contrato, Monitoramento de Bandeirantes,</t>
  </si>
  <si>
    <t>24ª) SECGA  </t>
  </si>
  <si>
    <t>Para análise, designação de gestores/fiscais e encaminhamento.</t>
  </si>
  <si>
    <t>25ª) ASSDG  </t>
  </si>
  <si>
    <t>Segue para análise da minuta contratual.</t>
  </si>
  <si>
    <t>26ª) DG  </t>
  </si>
  <si>
    <t>27ª) COC  </t>
  </si>
  <si>
    <t>28ª) GABCOC  </t>
  </si>
  <si>
    <t>29ª) SECOFC  </t>
  </si>
  <si>
    <t>30ª) DG  </t>
  </si>
  <si>
    <t>31ª) GABCOC  </t>
  </si>
  <si>
    <t>32ª) SCON  </t>
  </si>
  <si>
    <t>34ª) 058ZE  </t>
  </si>
  <si>
    <t>35ª) SCON  </t>
  </si>
  <si>
    <t>36ª) CLC  </t>
  </si>
  <si>
    <t>Concluídos os procedimentos referentes ao Contrato nº 75/2017.</t>
  </si>
  <si>
    <t>37ª) SASAC  </t>
  </si>
  <si>
    <t>38ª) SEO  </t>
  </si>
  <si>
    <t>39ª) SCONT  </t>
  </si>
  <si>
    <t>Para registros do Contrato 75/2017.</t>
  </si>
  <si>
    <t>40ª) SPCF  </t>
  </si>
  <si>
    <t>41ª) SCONT  </t>
  </si>
  <si>
    <t>42ª) SPCF  </t>
  </si>
  <si>
    <t>Para continuidade dos procedimentos.</t>
  </si>
  <si>
    <t>43ª) CFIC  </t>
  </si>
  <si>
    <t>Para ciência e prosseguimento.</t>
  </si>
  <si>
    <t>44ª) SCL  </t>
  </si>
  <si>
    <t>45ª) SESEG  </t>
  </si>
  <si>
    <t>46ª) 058ZE  </t>
  </si>
  <si>
    <t>Para ciência e providências</t>
  </si>
  <si>
    <t>47ª) SESEG  </t>
  </si>
  <si>
    <t>64 dias</t>
  </si>
  <si>
    <t>ciente</t>
  </si>
  <si>
    <t>48ª) 058ZE  </t>
  </si>
  <si>
    <t>Para encaminhar o presente PAD com o ateste de inexistência de pendências financeiras</t>
  </si>
  <si>
    <t>49ª) SESEG  </t>
  </si>
  <si>
    <t>para registro</t>
  </si>
  <si>
    <t>50ª) SEO  </t>
  </si>
  <si>
    <t>52ª) SPCF  </t>
  </si>
  <si>
    <t>Para anotaÃ§Ãµes.</t>
  </si>
  <si>
    <t>53ª) CFIC  </t>
  </si>
  <si>
    <t>01.Efetuados os registros pertinentes ao encerramento contratual, e baixa de saldo; 02.Para ciênci</t>
  </si>
  <si>
    <t>alarme - Cambará</t>
  </si>
  <si>
    <t>6246/2017</t>
  </si>
  <si>
    <t>1ª) 025ZE  </t>
  </si>
  <si>
    <t>Ciente. Para avaliação e prosseguimento.</t>
  </si>
  <si>
    <t>Solicito adequar a parte de fiscais e gestores, nominando as figuras respectivas.</t>
  </si>
  <si>
    <t>Para as providÃÂªncias solicitadas no doc 94725</t>
  </si>
  <si>
    <t>Para continuidade</t>
  </si>
  <si>
    <t>8ª) SECGS  </t>
  </si>
  <si>
    <t>Para complementar o item relativo ao desfazimento.</t>
  </si>
  <si>
    <t>Com a readequação do projeto básico</t>
  </si>
  <si>
    <t>Solicitamos disponibilidade orçamentária para a contratação e envio à SECGA, considerando-se a mel</t>
  </si>
  <si>
    <t>Para análise e continuidade ao processo</t>
  </si>
  <si>
    <t>DISP ORÇ</t>
  </si>
  <si>
    <t>Elaborada minuta do contrato.</t>
  </si>
  <si>
    <t>Para autorizar o Termo de Dispensa de Licitação nº 315/17 e designar os gestores/fiscais do contrato</t>
  </si>
  <si>
    <t>Para análise da minuta contratual</t>
  </si>
  <si>
    <t>30ª) GABCOC  </t>
  </si>
  <si>
    <t>31ª) DG  </t>
  </si>
  <si>
    <t>32ª) GABCOC  </t>
  </si>
  <si>
    <t>33ª) SCON  </t>
  </si>
  <si>
    <t>Para formalizar contratação.</t>
  </si>
  <si>
    <t>34ª) SECGA  </t>
  </si>
  <si>
    <t>Para retificação do gestor da contratação.</t>
  </si>
  <si>
    <t>Segue em anexo ao doc. 161974 o Termo de Designação de gestores/fiscais devidamente retificado</t>
  </si>
  <si>
    <t>37ª) 025ZE  </t>
  </si>
  <si>
    <t>38ª) SCON  </t>
  </si>
  <si>
    <t>39ª) CLC  </t>
  </si>
  <si>
    <t>Concluídos os procedimentos.</t>
  </si>
  <si>
    <t>40ª) SASAC  </t>
  </si>
  <si>
    <t>41ª) SESEG  </t>
  </si>
  <si>
    <t>Para conhecimento de fiscal e gestor</t>
  </si>
  <si>
    <t>42ª) 025ZE  </t>
  </si>
  <si>
    <t>44ª) SEO  </t>
  </si>
  <si>
    <t>Conforme despacho documento 168209/2017.</t>
  </si>
  <si>
    <t>45ª) SCONT  </t>
  </si>
  <si>
    <t>46ª) SPCF  </t>
  </si>
  <si>
    <t>47ª) CFIC  </t>
  </si>
  <si>
    <t>48ª) SCL  </t>
  </si>
  <si>
    <t>PARA CONHECIMENTO</t>
  </si>
  <si>
    <t>Para acompanhamento</t>
  </si>
  <si>
    <t>50ª) 025ZE  </t>
  </si>
  <si>
    <t>51ª) SESEG  </t>
  </si>
  <si>
    <t>67 dias</t>
  </si>
  <si>
    <t>52ª) 025ZE  </t>
  </si>
  <si>
    <t>53ª) SESEG  </t>
  </si>
  <si>
    <t>Atestado</t>
  </si>
  <si>
    <t>54ª) SEO  </t>
  </si>
  <si>
    <t>55ª) SCONT  </t>
  </si>
  <si>
    <t>BX</t>
  </si>
  <si>
    <t>56ª) SPCF  </t>
  </si>
  <si>
    <t>Para naotações</t>
  </si>
  <si>
    <t>57ª) CFIC  </t>
  </si>
  <si>
    <t>alarme - Cianorte</t>
  </si>
  <si>
    <t>6996/2017</t>
  </si>
  <si>
    <t>1ª) 149ZE  </t>
  </si>
  <si>
    <t>O Fórum não possui segurança eletrônica e monitorada e está em Biometria de 03/04 a 25/08/2017.</t>
  </si>
  <si>
    <t>prossiga</t>
  </si>
  <si>
    <t>para continuidade</t>
  </si>
  <si>
    <t>16ª) 149ZE  </t>
  </si>
  <si>
    <t>Para atender</t>
  </si>
  <si>
    <t>17ª) SESEG  </t>
  </si>
  <si>
    <t>Para Justificar</t>
  </si>
  <si>
    <t>18ª) CLC  </t>
  </si>
  <si>
    <t>Com a justificativa</t>
  </si>
  <si>
    <t>19ª) SECGA  </t>
  </si>
  <si>
    <t>Segue para análise.</t>
  </si>
  <si>
    <t>Para elaborar o Termo de Dispensa de Licitação.</t>
  </si>
  <si>
    <t>24ª) SCON  </t>
  </si>
  <si>
    <t>25ª) CLC  </t>
  </si>
  <si>
    <t>Elaborada minuta do Contrato, aceita a minuta pela empresa. Segue para análise, disponibilidade</t>
  </si>
  <si>
    <t>26ª) SECGA  </t>
  </si>
  <si>
    <t>Para análise e designação dos gestores/fiscais do contrato.</t>
  </si>
  <si>
    <t>27ª) ASSDG  </t>
  </si>
  <si>
    <t>29ª) COC  </t>
  </si>
  <si>
    <t>31ª) SECOFC  </t>
  </si>
  <si>
    <t>33ª) DG  </t>
  </si>
  <si>
    <t>34ª) GABCOC  </t>
  </si>
  <si>
    <t>Concluídos os procedimentos referentes ao Contrato nº 76/2017.</t>
  </si>
  <si>
    <t>38ª) SASAC  </t>
  </si>
  <si>
    <t>39ª) SESEG  </t>
  </si>
  <si>
    <t>40ª) SEO  </t>
  </si>
  <si>
    <t>Solicita nota de empenho</t>
  </si>
  <si>
    <t>41ª) SPO  </t>
  </si>
  <si>
    <t>Para atender à solicitação do gestor.</t>
  </si>
  <si>
    <t>42ª) COC  </t>
  </si>
  <si>
    <t>Com a informação de disponibilidade.</t>
  </si>
  <si>
    <t>Para as providências pertinentes à autorização e emissão das Notas de Empenho</t>
  </si>
  <si>
    <t>44ª) SECOFC  </t>
  </si>
  <si>
    <t>46ª) DG  </t>
  </si>
  <si>
    <t>47ª) GABCOC  </t>
  </si>
  <si>
    <t>48ª) SEO  </t>
  </si>
  <si>
    <t>Para registro.</t>
  </si>
  <si>
    <t>49ª) SCON  </t>
  </si>
  <si>
    <t>Conforme despacho anterior.</t>
  </si>
  <si>
    <t>50ª) SCONT  </t>
  </si>
  <si>
    <t>Conforme doc. 196671/2017.</t>
  </si>
  <si>
    <t>51ª) SPCF  </t>
  </si>
  <si>
    <t>55ª) 179ZE  </t>
  </si>
  <si>
    <t>Para ciência e orientações</t>
  </si>
  <si>
    <t>Devolvo para redirecionamento para 149ª ZE - Cianorte/PR.</t>
  </si>
  <si>
    <t>57ª) 149ZE  </t>
  </si>
  <si>
    <t>59ª) 088ZE  </t>
  </si>
  <si>
    <t>Para encerramento contratual, tendo em vista o término da vigência em 30/11/2017.</t>
  </si>
  <si>
    <t>60ª) SESEG  </t>
  </si>
  <si>
    <t>61ª) 088ZE  </t>
  </si>
  <si>
    <t>Para atestar</t>
  </si>
  <si>
    <t>62ª) SESEG  </t>
  </si>
  <si>
    <t>15 dias</t>
  </si>
  <si>
    <t>Com atestado</t>
  </si>
  <si>
    <t>63ª) SEO  </t>
  </si>
  <si>
    <t>64ª) SCONT  </t>
  </si>
  <si>
    <t>65ª) SPCF  </t>
  </si>
  <si>
    <t>66ª) SCONT  </t>
  </si>
  <si>
    <t>67ª) SPCF  </t>
  </si>
  <si>
    <t>Em devolução. Com documento referente a baixa contratual.</t>
  </si>
  <si>
    <t>68ª) CFIC  </t>
  </si>
  <si>
    <t>69ª) SESEG  </t>
  </si>
  <si>
    <t>alarme - Ibaiti</t>
  </si>
  <si>
    <t>7827/2017</t>
  </si>
  <si>
    <t>1ª) 079ZE  </t>
  </si>
  <si>
    <t>Para contratação</t>
  </si>
  <si>
    <t>Prossiga</t>
  </si>
  <si>
    <t>9ª) SPO  </t>
  </si>
  <si>
    <t>10ª) COC  </t>
  </si>
  <si>
    <t>11ª) SECOFC  </t>
  </si>
  <si>
    <t>12ª) CLC  </t>
  </si>
  <si>
    <t>13ª) SASAC  </t>
  </si>
  <si>
    <t>Inserida a minuta contratual. Segue, para análise</t>
  </si>
  <si>
    <t>Segue para análise do Termo de Dispensa de Licitação nº 339/2017.</t>
  </si>
  <si>
    <t>19ª) ASSDG  </t>
  </si>
  <si>
    <t>20ª) DG  </t>
  </si>
  <si>
    <t>21ª) COC  </t>
  </si>
  <si>
    <t>22ª) GABCOC  </t>
  </si>
  <si>
    <t>23ª) SECOFC  </t>
  </si>
  <si>
    <t>28ª) 079ZE  </t>
  </si>
  <si>
    <t>29ª) SCON  </t>
  </si>
  <si>
    <t>30ª) CLC  </t>
  </si>
  <si>
    <t>31ª) SASAC  </t>
  </si>
  <si>
    <t>32ª) SEO  </t>
  </si>
  <si>
    <t>33ª) SCONT  </t>
  </si>
  <si>
    <t>Para registros do Contrato 66/2017.</t>
  </si>
  <si>
    <t>34ª) SPCF  </t>
  </si>
  <si>
    <t>35ª) CFIC  </t>
  </si>
  <si>
    <t>36ª) SCL  </t>
  </si>
  <si>
    <t>37ª) SESEG  </t>
  </si>
  <si>
    <t>38ª) 079ZE  </t>
  </si>
  <si>
    <t>Com ciência</t>
  </si>
  <si>
    <t>40ª) 079ZE  </t>
  </si>
  <si>
    <t>Para incluir orçamento</t>
  </si>
  <si>
    <t>51 dias</t>
  </si>
  <si>
    <t>42ª) SEO  </t>
  </si>
  <si>
    <t>43ª) SPO  </t>
  </si>
  <si>
    <t>Para informar disponibilidade, vez que há saldo contratual.</t>
  </si>
  <si>
    <t>44ª) COC  </t>
  </si>
  <si>
    <t>Para emissão e anulação de Nota de Empenho.</t>
  </si>
  <si>
    <t>46ª) SECOFC  </t>
  </si>
  <si>
    <t>48ª) DG  </t>
  </si>
  <si>
    <t>49ª) GABCOC  </t>
  </si>
  <si>
    <t>50ª) SGEC  </t>
  </si>
  <si>
    <t>Em devolução, com as notas de empenho de adequação do saldo e para faturar a aquisição de bateria.</t>
  </si>
  <si>
    <t>53ª) 079ZE  </t>
  </si>
  <si>
    <t>Para providenciar</t>
  </si>
  <si>
    <t>55ª) 079ZE  </t>
  </si>
  <si>
    <t>Com atestado.</t>
  </si>
  <si>
    <t>alarme - Ibiporã</t>
  </si>
  <si>
    <t>7307/2017</t>
  </si>
  <si>
    <t>1ª) 080ZE  </t>
  </si>
  <si>
    <t>Informo que as câmeras do fórum estão inoperantes, necessitam de reparo e conectividade com a sede</t>
  </si>
  <si>
    <t>3ª) 080ZE  </t>
  </si>
  <si>
    <t>Para informar disponibilidade.</t>
  </si>
  <si>
    <t>8ª) COC  </t>
  </si>
  <si>
    <t>Informa disponibilidade orçamentária, para demais providências.</t>
  </si>
  <si>
    <t>11ª) SASAC  </t>
  </si>
  <si>
    <t>12ª) SESEG  </t>
  </si>
  <si>
    <t>14ª) SCON  </t>
  </si>
  <si>
    <t>Elaborada Minuta do contrato, segue para disponibilidade, análise e de se acordo, para empenho.</t>
  </si>
  <si>
    <t>16ª) SECGA  </t>
  </si>
  <si>
    <t>17ª) ASSDG  </t>
  </si>
  <si>
    <t>segue para análise da minuta contratual</t>
  </si>
  <si>
    <t>18ª) DG  </t>
  </si>
  <si>
    <t>19ª) COC  </t>
  </si>
  <si>
    <t>para empenhar.</t>
  </si>
  <si>
    <t>20ª) GABCOC  </t>
  </si>
  <si>
    <t>21ª) SECOFC  </t>
  </si>
  <si>
    <t>22ª) DG  </t>
  </si>
  <si>
    <t>25ª) SESEG  </t>
  </si>
  <si>
    <t>26ª) 080ZE  </t>
  </si>
  <si>
    <t>27ª) SCON  </t>
  </si>
  <si>
    <t>Concluídos os procedimentos referentes ao Contrato nº 77/2017.</t>
  </si>
  <si>
    <t>31ª) SCONT  </t>
  </si>
  <si>
    <t>Conforme despacho anterior, segue para registros do contrato 77/2017.</t>
  </si>
  <si>
    <t>32ª) SPCF  </t>
  </si>
  <si>
    <t>33ª) CFIC  </t>
  </si>
  <si>
    <t>01.Efetuados os registros pertinentes a nova contratação; 02.Para ciência e prosseguimento.</t>
  </si>
  <si>
    <t>34ª) SESEG  </t>
  </si>
  <si>
    <t>Para acompanhamento contratual</t>
  </si>
  <si>
    <t>35ª) 080ZE  </t>
  </si>
  <si>
    <t>Para acompanhamento da execução contratual.</t>
  </si>
  <si>
    <t>Para anulação de saldo do serviço</t>
  </si>
  <si>
    <t>38ª) COC  </t>
  </si>
  <si>
    <t>Para solicitar autorização de anulação do saldo R$ 191,00 da 2017NE001452, c vistas ao encerramento.</t>
  </si>
  <si>
    <t>40ª) SECOFC  </t>
  </si>
  <si>
    <t>42ª) DG  </t>
  </si>
  <si>
    <t>alarme - Imbituva</t>
  </si>
  <si>
    <t>6816/2017</t>
  </si>
  <si>
    <t>1ª) 029ZE  </t>
  </si>
  <si>
    <t>Para as devidas providências (Biometria na 29a ZE de 10/07 a 10/11/17).</t>
  </si>
  <si>
    <t>Para alterar Termo de referência conforme modelo padrão (SESEG/CSTA). Após, retorne com urgência.</t>
  </si>
  <si>
    <t>continuidade</t>
  </si>
  <si>
    <t>Para ratificar ou adequar PB, vez que consta empresa diferente daquela que apresentou or</t>
  </si>
  <si>
    <t>13ª) CSTA  </t>
  </si>
  <si>
    <t>15ª) SPO  </t>
  </si>
  <si>
    <t>16ª) COC  </t>
  </si>
  <si>
    <t>17ª) SECOFC  </t>
  </si>
  <si>
    <t>20ª) SCON  </t>
  </si>
  <si>
    <t>Segue minuta do Contrato para análise, para informação de disponibilidade orçamentária, análise</t>
  </si>
  <si>
    <t>Para autorizar o Termo de Dispensa de Licitação nº 320/2017.</t>
  </si>
  <si>
    <t>para análise da minuta contratual.</t>
  </si>
  <si>
    <t>33ª) SECOFC  </t>
  </si>
  <si>
    <t>35ª) GABCOC  </t>
  </si>
  <si>
    <t>36ª) SCON  </t>
  </si>
  <si>
    <t>37ª) 029ZE  </t>
  </si>
  <si>
    <t>38ª) SESEG  </t>
  </si>
  <si>
    <t>39ª) SCON  </t>
  </si>
  <si>
    <t>40ª) CLC  </t>
  </si>
  <si>
    <t>Concluídos os procedimentos referentes ao Contrato nº 62/2017.</t>
  </si>
  <si>
    <t>Para efetuar o lançamento e o registro relativo ao contrato nº 62/2017.</t>
  </si>
  <si>
    <t>42ª) SCONT  </t>
  </si>
  <si>
    <t>Conforme despacho anterior, para registros do contrato 62/2017.</t>
  </si>
  <si>
    <t>43ª) SPCF  </t>
  </si>
  <si>
    <t>44ª) CFIC  </t>
  </si>
  <si>
    <t>45ª) SCL  </t>
  </si>
  <si>
    <t>47ª) 029ZE  </t>
  </si>
  <si>
    <t>Com ciência.</t>
  </si>
  <si>
    <t>Para adequação do saldo empenhado.</t>
  </si>
  <si>
    <t>50ª) COC  </t>
  </si>
  <si>
    <t>Para solicitar autorização para anular R$ 278,83 da 2017NE001324, para adequação do saldo.</t>
  </si>
  <si>
    <t>51ª) 029ZE  </t>
  </si>
  <si>
    <t>para análise.</t>
  </si>
  <si>
    <t>53ª) SPO  </t>
  </si>
  <si>
    <t>Para empenhar</t>
  </si>
  <si>
    <t>Para análise contratual.</t>
  </si>
  <si>
    <t>55ª) SPO  </t>
  </si>
  <si>
    <t>56ª) COC  </t>
  </si>
  <si>
    <t>57ª) GABCOC  </t>
  </si>
  <si>
    <t>Para providências referentes à autorização e emissão de Nota de Empenho.</t>
  </si>
  <si>
    <t>58ª) SECOFC  </t>
  </si>
  <si>
    <t>60ª) DG  </t>
  </si>
  <si>
    <t>Para anexar orçamento.</t>
  </si>
  <si>
    <t>63ª) 029ZE  </t>
  </si>
  <si>
    <t>64ª) SESEG  </t>
  </si>
  <si>
    <t>Com as adequações solicitadas.</t>
  </si>
  <si>
    <t>65ª) GABCOC  </t>
  </si>
  <si>
    <t>66ª) SECOFC  </t>
  </si>
  <si>
    <t>68ª) DG  </t>
  </si>
  <si>
    <t>70ª) SGEC  </t>
  </si>
  <si>
    <t>71ª) CLC  </t>
  </si>
  <si>
    <t>72ª) SASAC  </t>
  </si>
  <si>
    <t>Para efetuar o registro no SIASG.</t>
  </si>
  <si>
    <t>73ª) SESEG  </t>
  </si>
  <si>
    <t>74ª) 029ZE  </t>
  </si>
  <si>
    <t>75ª) SESEG  </t>
  </si>
  <si>
    <t>Com o atestado.</t>
  </si>
  <si>
    <t>76ª) 029ZE  </t>
  </si>
  <si>
    <t>77ª) SESEG  </t>
  </si>
  <si>
    <t>78ª) SEO  </t>
  </si>
  <si>
    <t>79ª) SCONT  </t>
  </si>
  <si>
    <t>80ª) SPCF  </t>
  </si>
  <si>
    <t>81ª) CFIC  </t>
  </si>
  <si>
    <t>Anotado</t>
  </si>
  <si>
    <t>82ª) SESEG  </t>
  </si>
  <si>
    <t>83ª) CSTA  </t>
  </si>
  <si>
    <t>1ª) 034ZE  </t>
  </si>
  <si>
    <t>Para análise e demais encaminhamentos</t>
  </si>
  <si>
    <t>Com os pré-empenhos.</t>
  </si>
  <si>
    <t>Para informações complementares.</t>
  </si>
  <si>
    <t>Ratifica-se as retificações sugeridas no documento retro.</t>
  </si>
  <si>
    <t>Para retificar o Termo de Dispensa de Licitação, coforme doc. 139723/2017.</t>
  </si>
  <si>
    <t>23ª) SESEG  </t>
  </si>
  <si>
    <t>24ª) 034ZE  </t>
  </si>
  <si>
    <t>Para verificar</t>
  </si>
  <si>
    <t>com informação</t>
  </si>
  <si>
    <t>27ª) CLC  </t>
  </si>
  <si>
    <t>Anexada minuta em campo próprio.</t>
  </si>
  <si>
    <t>28ª) SECGA  </t>
  </si>
  <si>
    <t>Para autorizar o Termo de Dispensa de Licitação nº 321/2017.</t>
  </si>
  <si>
    <t>29ª) ASSDG  </t>
  </si>
  <si>
    <t>31ª) COC  </t>
  </si>
  <si>
    <t>35ª) DG  </t>
  </si>
  <si>
    <t>23 dias</t>
  </si>
  <si>
    <t>Concluídos os procedimentos referentes ao Contrato nº 84/2017.</t>
  </si>
  <si>
    <t>39ª) SASAC  </t>
  </si>
  <si>
    <t>40ª) SESEG  </t>
  </si>
  <si>
    <t>41ª) 034ZE  </t>
  </si>
  <si>
    <t>42ª) SASAC  </t>
  </si>
  <si>
    <t>43ª) SESEG  </t>
  </si>
  <si>
    <t>COM REGISTRO NO SIASG</t>
  </si>
  <si>
    <t>Para registros do contrato</t>
  </si>
  <si>
    <t>Para registros do contrato 84/2017.</t>
  </si>
  <si>
    <t>50ª) 034ZE  </t>
  </si>
  <si>
    <t>I - Para ciência da formalização da contratação</t>
  </si>
  <si>
    <t>52 dias</t>
  </si>
  <si>
    <t>com ciente</t>
  </si>
  <si>
    <t>52ª) 034ZE  </t>
  </si>
  <si>
    <t>Para providÃªncias tendo em vista o encerramento contratual</t>
  </si>
  <si>
    <t>55ª) COC  </t>
  </si>
  <si>
    <t>Para autorizar ajuste orçamentário.</t>
  </si>
  <si>
    <t>56ª) GABCOC  </t>
  </si>
  <si>
    <t>Para anulação do saldo da Nota de Empenho</t>
  </si>
  <si>
    <t>57ª) SECOFC  </t>
  </si>
  <si>
    <t>58ª) GABCOC  </t>
  </si>
  <si>
    <t>59ª) DG  </t>
  </si>
  <si>
    <t>60ª) GABCOC  </t>
  </si>
  <si>
    <t>61ª) SEO  </t>
  </si>
  <si>
    <t>62ª) SCONT  </t>
  </si>
  <si>
    <t>Para baixa contratual e/ou anotações</t>
  </si>
  <si>
    <t>63ª) SPCF  </t>
  </si>
  <si>
    <t>64ª) CFIC  </t>
  </si>
  <si>
    <t>alarme - Laranjeiras do Sul</t>
  </si>
  <si>
    <t>7998/2017</t>
  </si>
  <si>
    <t>1ª) 045ZE  </t>
  </si>
  <si>
    <t>COM ORÇAMENTO DA EMPRESA QUE DETEM EXCLUSIVIDADE</t>
  </si>
  <si>
    <t>Encaminha-se, para apreciação superior, projeto básico para contratação dos serviços</t>
  </si>
  <si>
    <t>19ª) CLC  </t>
  </si>
  <si>
    <t>Elaborada Minuta do contrato e readequado o Termo de dispensa</t>
  </si>
  <si>
    <t>20ª) SECGA  </t>
  </si>
  <si>
    <t>Para autorizar o Termo de Dispensa de Licitação nº 330/2017.</t>
  </si>
  <si>
    <t>21ª) ASSDG  </t>
  </si>
  <si>
    <t>23ª) COC  </t>
  </si>
  <si>
    <t>24ª) GABCOC  </t>
  </si>
  <si>
    <t>25ª) SECOFC  </t>
  </si>
  <si>
    <t>27ª) GABCOC  </t>
  </si>
  <si>
    <t>30ª) 045ZE  </t>
  </si>
  <si>
    <t>32ª) CLC  </t>
  </si>
  <si>
    <t>Concluídos os procedimentos referentes ao Contrato nº 78/2017.</t>
  </si>
  <si>
    <t>33ª) SASAC  </t>
  </si>
  <si>
    <t>34ª) SEO  </t>
  </si>
  <si>
    <t>35ª) SCONT  </t>
  </si>
  <si>
    <t>Conforme despacho anterior, segue para registros do Contrato 78/2017.</t>
  </si>
  <si>
    <t>36ª) SPCF  </t>
  </si>
  <si>
    <t>37ª) CFIC  </t>
  </si>
  <si>
    <t>ciência</t>
  </si>
  <si>
    <t>38ª) SCL  </t>
  </si>
  <si>
    <t>40ª) 045ZE  </t>
  </si>
  <si>
    <t>53 dias</t>
  </si>
  <si>
    <t>I - Para ciência da formalização da contratação.</t>
  </si>
  <si>
    <t>ATESTADO</t>
  </si>
  <si>
    <t>43ª) SCONT  </t>
  </si>
  <si>
    <t>44ª) SPCF  </t>
  </si>
  <si>
    <t>45ª) CFIC  </t>
  </si>
  <si>
    <t>47ª) CSTA  </t>
  </si>
  <si>
    <t>48ª) CPADOC  </t>
  </si>
  <si>
    <t>Para arquivamento</t>
  </si>
  <si>
    <t>alarme - Mandaguaçu</t>
  </si>
  <si>
    <t>12761/2017</t>
  </si>
  <si>
    <t>Para verificar a possibilidade da contrataÃ§Ã£o atÃ© 30/11/2017</t>
  </si>
  <si>
    <t>Para anÃ¡lise da contrataÃ§Ã£o de alarme monitorado com vigÃªncia para 30/11/2017</t>
  </si>
  <si>
    <t>adequar PB</t>
  </si>
  <si>
    <t>7ª) SECGA  </t>
  </si>
  <si>
    <t>Para prosseguimento, conforme doc 193131</t>
  </si>
  <si>
    <t>Solicito informar disponibilidade orçamentária.</t>
  </si>
  <si>
    <t>Para conhecimento e encaminhamento à Coordenadoria de Licitações e Contratos, conforme doc.193846/17</t>
  </si>
  <si>
    <t>Para demais providências</t>
  </si>
  <si>
    <t>13ª) SCON  </t>
  </si>
  <si>
    <t>Elaborada minuta do contrato,</t>
  </si>
  <si>
    <t>15ª) SECGA  </t>
  </si>
  <si>
    <t>Para análise e designação de gestor/fiscal.</t>
  </si>
  <si>
    <t>16ª) ASSDG  </t>
  </si>
  <si>
    <t>17ª) DG  </t>
  </si>
  <si>
    <t>19ª) GABCOC  </t>
  </si>
  <si>
    <t>20ª) SECOFC  </t>
  </si>
  <si>
    <t>24ª) SGEC  </t>
  </si>
  <si>
    <t>Para anotação.</t>
  </si>
  <si>
    <t>25ª) SEO  </t>
  </si>
  <si>
    <t>Concluídos os procedimentos de formalização contratual</t>
  </si>
  <si>
    <t>28ª) SASAC  </t>
  </si>
  <si>
    <t>29ª) CLC  </t>
  </si>
  <si>
    <t>30ª) SESEG  </t>
  </si>
  <si>
    <t>31ª) 102ZE  </t>
  </si>
  <si>
    <t>Cumprimento ao despacho 219931/2017.</t>
  </si>
  <si>
    <t>Conforme d.219931/2017, para registros do contrato 106/2017.</t>
  </si>
  <si>
    <t>40 dias</t>
  </si>
  <si>
    <t>38ª) 102ZE  </t>
  </si>
  <si>
    <t>Para atestar inexistência de pendências financeiras e/ou contratuais.</t>
  </si>
  <si>
    <t>Juntada a declaração solicitada. Retorne-se para providências.</t>
  </si>
  <si>
    <t>alarme - Mangueirinha</t>
  </si>
  <si>
    <t>9444/2017</t>
  </si>
  <si>
    <t>1ª) 168ZE  </t>
  </si>
  <si>
    <t>PARA CONTRATAÇÃO DE EMPRESA DE ALARME</t>
  </si>
  <si>
    <t>Para elaboraÃ§Ã£o do TR padrÃ£o, com vencimento para 30/11/2017</t>
  </si>
  <si>
    <t>7ª) CLC  </t>
  </si>
  <si>
    <t>Contratação de serviço de segurança, com alarme monitorado, até 30/11/2017</t>
  </si>
  <si>
    <t>14ª) SASAC  </t>
  </si>
  <si>
    <t>Para análise e ratificação do pedido de alteração do objeto pela empresa.</t>
  </si>
  <si>
    <t>Segue para análise e designação dos gestores/fiscais.</t>
  </si>
  <si>
    <t>25ª) DG  </t>
  </si>
  <si>
    <t>26ª) GABCOC  </t>
  </si>
  <si>
    <t>Concluídos os procedimentos referentes ao Contrato nº 79/2017.</t>
  </si>
  <si>
    <t>31ª) 168ZE  </t>
  </si>
  <si>
    <t>32ª) SASAC  </t>
  </si>
  <si>
    <t>Com registro no Comprasnet/SIASG</t>
  </si>
  <si>
    <t>Para registros do contrato 79/2017.</t>
  </si>
  <si>
    <t>PARA ANÁLISE</t>
  </si>
  <si>
    <t>40ª) 168ZE  </t>
  </si>
  <si>
    <t>PARA ANDAMENTO</t>
  </si>
  <si>
    <t>43ª) COC  </t>
  </si>
  <si>
    <t>Para solicitar autorização para anular R$ 33,33, da 2017NE001467, para adequação do saldo.</t>
  </si>
  <si>
    <t>44ª) GABCOC  </t>
  </si>
  <si>
    <t>45ª) SECOFC  </t>
  </si>
  <si>
    <t>46ª) GABCOC  </t>
  </si>
  <si>
    <t>47ª) DG  </t>
  </si>
  <si>
    <t>48ª) GABCOC  </t>
  </si>
  <si>
    <t>50ª) SESEG  </t>
  </si>
  <si>
    <t>36 dias</t>
  </si>
  <si>
    <t>51ª) 168ZE  </t>
  </si>
  <si>
    <t>Para andamento.</t>
  </si>
  <si>
    <t>53ª) SEO  </t>
  </si>
  <si>
    <t>54ª) SCONT  </t>
  </si>
  <si>
    <t>55ª) SPCF  </t>
  </si>
  <si>
    <t>56ª) CFIC  </t>
  </si>
  <si>
    <t>57ª) SESEG  </t>
  </si>
  <si>
    <t>58ª) CSTA  </t>
  </si>
  <si>
    <t>59ª) SGDMI  </t>
  </si>
  <si>
    <t>alarme - Marilândia do Sul</t>
  </si>
  <si>
    <t>8173/2017</t>
  </si>
  <si>
    <t>1ª) 076ZE  </t>
  </si>
  <si>
    <t>Solicitação de contratação de segurança para Fórum Eleitoral de Marilândia do Sul</t>
  </si>
  <si>
    <t>Para verificar Projeto Básico - vigência, considerando-se divergência em itens do documento.</t>
  </si>
  <si>
    <t>PARA MINUTAR CONTRATOS</t>
  </si>
  <si>
    <t>Para verificação.</t>
  </si>
  <si>
    <t>Para retificar o Termo de Dispensa de Licitações, conforme doc. 139716/2017.</t>
  </si>
  <si>
    <t>ELABORADA MINUTA DO CONTRATO,</t>
  </si>
  <si>
    <t>Para autorizar o Termo de Dispensa de Licitação nº 325/2017.</t>
  </si>
  <si>
    <t>para análise da minuta contratual</t>
  </si>
  <si>
    <t>32ª) DG  </t>
  </si>
  <si>
    <t>33ª) GABCOC  </t>
  </si>
  <si>
    <t>35ª) SESEG  </t>
  </si>
  <si>
    <t>36ª) 076ZE  </t>
  </si>
  <si>
    <t>Concluídos os procedimentos referentes ao Contrato nº 63/2017.</t>
  </si>
  <si>
    <t>Para efetuar o registro no SIASG da contratação.</t>
  </si>
  <si>
    <t>Para registros do contrato 63/2017.</t>
  </si>
  <si>
    <t>46ª) 076ZE  </t>
  </si>
  <si>
    <t>84 dias</t>
  </si>
  <si>
    <t>Ciente. Empresa contatada na data 21.09.2017 para que dê início à prestação dos serviços contra</t>
  </si>
  <si>
    <t>48ª) 076ZE  </t>
  </si>
  <si>
    <t>Informo</t>
  </si>
  <si>
    <t>Para anulação de nota de empenho</t>
  </si>
  <si>
    <t>51ª) COC  </t>
  </si>
  <si>
    <t>Para solicitar autorização de anulação de saldo da 2017NE001337.</t>
  </si>
  <si>
    <t>52ª) GABCOC  </t>
  </si>
  <si>
    <t>Para providências referentes à autorização e anulação de Nota de Empenho.</t>
  </si>
  <si>
    <t>53ª) SECOFC  </t>
  </si>
  <si>
    <t>54ª) GABCOC  </t>
  </si>
  <si>
    <t>55ª) DG  </t>
  </si>
  <si>
    <t>alarme - Palmas</t>
  </si>
  <si>
    <t>7256/2017</t>
  </si>
  <si>
    <t>1ª) 032ZE  </t>
  </si>
  <si>
    <t>Para análise e contratação</t>
  </si>
  <si>
    <t>Para autorizar o Termo de Dispensa de Licitação nº 324/2017 e designar os gestores/fiscais do contra</t>
  </si>
  <si>
    <t>23ª) DG  </t>
  </si>
  <si>
    <t>25ª) SCON  </t>
  </si>
  <si>
    <t>27ª) 032ZE  </t>
  </si>
  <si>
    <t>30ª) SASAC  </t>
  </si>
  <si>
    <t>31ª) SEO  </t>
  </si>
  <si>
    <t>Com registro de compra no SIASG</t>
  </si>
  <si>
    <t>32ª) SCONT  </t>
  </si>
  <si>
    <t>33ª) SPCF  </t>
  </si>
  <si>
    <t>34ª) CFIC  </t>
  </si>
  <si>
    <t>35ª) SCL  </t>
  </si>
  <si>
    <t>PARA AUDITORIA</t>
  </si>
  <si>
    <t>37ª) 032ZE  </t>
  </si>
  <si>
    <t>Para ciência da conclusão da formalização</t>
  </si>
  <si>
    <t>Ciente</t>
  </si>
  <si>
    <t>39ª) 032ZE  </t>
  </si>
  <si>
    <t>42 dias</t>
  </si>
  <si>
    <t>alarme - São João</t>
  </si>
  <si>
    <t>9193/2017</t>
  </si>
  <si>
    <t>1ª) 151ZE  </t>
  </si>
  <si>
    <t>Para providências e encaminhamento</t>
  </si>
  <si>
    <t>5ª) SPO  </t>
  </si>
  <si>
    <t>6ª) COC  </t>
  </si>
  <si>
    <t>7ª) SECOFC  </t>
  </si>
  <si>
    <t>8ª) CLC  </t>
  </si>
  <si>
    <t>9ª) SASAC  </t>
  </si>
  <si>
    <t>10ª) SCON  </t>
  </si>
  <si>
    <t>11ª) SESEG  </t>
  </si>
  <si>
    <t>12ª) SCON  </t>
  </si>
  <si>
    <t>De acordo</t>
  </si>
  <si>
    <t>Para retificar o termo de dispensa de licitação, conforme doc. 140195/2017.</t>
  </si>
  <si>
    <t>Para autorizar o Termo de Dispensa de Licitação nº 326/2017.</t>
  </si>
  <si>
    <t>Encaminha-se para análise da minuta contratual</t>
  </si>
  <si>
    <t>Para as providências pertinentes à emissão da Nota de Empenho conforme documento retro</t>
  </si>
  <si>
    <t>27ª) 151ZE  </t>
  </si>
  <si>
    <t>28ª) SESEG  </t>
  </si>
  <si>
    <t>Concluídos os procedimentos referentes ao Contrato nº 64/2017.</t>
  </si>
  <si>
    <t>Para registros do contrato 64/2017.</t>
  </si>
  <si>
    <t>38ª) 151ZE  </t>
  </si>
  <si>
    <t>Para ciência da formalização da contratação</t>
  </si>
  <si>
    <t>40ª) 151ZE  </t>
  </si>
  <si>
    <t>Para procedimentos</t>
  </si>
  <si>
    <t>Solicito acionar as cláusulas do contrato que preveem a manutenção corretiva,</t>
  </si>
  <si>
    <t>42ª) 151ZE  </t>
  </si>
  <si>
    <t>44ª) SPO  </t>
  </si>
  <si>
    <t>Para empenho</t>
  </si>
  <si>
    <t>45ª) SEO  </t>
  </si>
  <si>
    <t>Para anÃ¡lise, face execuÃ§Ã£o contratual.</t>
  </si>
  <si>
    <t>46ª) SPO  </t>
  </si>
  <si>
    <t>47ª) COC  </t>
  </si>
  <si>
    <t>Para juntada da Nota fiscal.</t>
  </si>
  <si>
    <t>51ª) 151ZE  </t>
  </si>
  <si>
    <t>Para ciência e providência</t>
  </si>
  <si>
    <t>Segue Nota fiscal e Atestado para providências de pagamento.</t>
  </si>
  <si>
    <t>A pedido, para emissÃ£o da nota de empenho.</t>
  </si>
  <si>
    <t>Com a juntada da NF, segue para emissão do empenho.</t>
  </si>
  <si>
    <t>Para registro do passivo anterior. Após volte para emissão da NE.</t>
  </si>
  <si>
    <t>Com o registro de passivo</t>
  </si>
  <si>
    <t>61ª) SGEC  </t>
  </si>
  <si>
    <t>Para anotações. Após à SEO para registros.</t>
  </si>
  <si>
    <t>62ª) SEO  </t>
  </si>
  <si>
    <t>63ª) SESEG  </t>
  </si>
  <si>
    <t>Para providências de encerramento.</t>
  </si>
  <si>
    <t>64ª) 151ZE  </t>
  </si>
  <si>
    <t>atesto</t>
  </si>
  <si>
    <t>66ª) SEO  </t>
  </si>
  <si>
    <t>67ª) SCONT  </t>
  </si>
  <si>
    <t>68ª) SPCF  </t>
  </si>
  <si>
    <t>69ª) CFIC  </t>
  </si>
  <si>
    <t>70ª) SESEG  </t>
  </si>
  <si>
    <t>alarme - São Mateus do Sul</t>
  </si>
  <si>
    <t>6857/2017</t>
  </si>
  <si>
    <t>1ª) 012ZE  </t>
  </si>
  <si>
    <t>7ª) 012ZE  </t>
  </si>
  <si>
    <t>Para solicitar à empresa</t>
  </si>
  <si>
    <t>Para análise da certidão</t>
  </si>
  <si>
    <t>18ª) CSTA  </t>
  </si>
  <si>
    <t>Informo que em contato</t>
  </si>
  <si>
    <t>Para providenciar o acerto do Termo de ReferÃªncia</t>
  </si>
  <si>
    <t>20ª) 012ZE  </t>
  </si>
  <si>
    <t>21ª) SESEG  </t>
  </si>
  <si>
    <t>22ª) 012ZE  </t>
  </si>
  <si>
    <t>Segue para as readequações do Termo de dispensa, conforme documentos anexados pela SESEG. após</t>
  </si>
  <si>
    <t>PARA MINUTAR CONTRATO - COM ALTERAÇÕES</t>
  </si>
  <si>
    <t>Adequada a minuta do contrato, com base nas alterações solicitadas nos documentos retro,</t>
  </si>
  <si>
    <t>Para autorizar o termo de Dispensa de Licitação nº 317/2017.</t>
  </si>
  <si>
    <t>Para análise da minuta do Contrato</t>
  </si>
  <si>
    <t>Para formalização do contrato.</t>
  </si>
  <si>
    <t>41ª) CLC  </t>
  </si>
  <si>
    <t>Com o registro de compra no SIASG.</t>
  </si>
  <si>
    <t>42ª) SESEG  </t>
  </si>
  <si>
    <t>43ª) 012ZE  </t>
  </si>
  <si>
    <t>44ª) CLC  </t>
  </si>
  <si>
    <t>Ciente da designação como fiscal do contrato.</t>
  </si>
  <si>
    <t>46ª) SCONT  </t>
  </si>
  <si>
    <t>Conforme despacho anterior, para registros do Contrato 90/2017.</t>
  </si>
  <si>
    <t>47ª) SPCF  </t>
  </si>
  <si>
    <t>48ª) CFIC  </t>
  </si>
  <si>
    <t>49ª) SCL  </t>
  </si>
  <si>
    <t>51ª) 012ZE  </t>
  </si>
  <si>
    <t>Para ciência da formalização e informações</t>
  </si>
  <si>
    <t>53ª) 012ZE  </t>
  </si>
  <si>
    <t>Atesto que não há pendências contratuais e/ou financeiras referente ao Contrato n.º 90/2017.</t>
  </si>
  <si>
    <t>55ª) SEO  </t>
  </si>
  <si>
    <t>Para procedimentos de encerramento contratual</t>
  </si>
  <si>
    <t>56ª) SCONT  </t>
  </si>
  <si>
    <t>57ª) SPCF  </t>
  </si>
  <si>
    <t>58ª) CFIC  </t>
  </si>
  <si>
    <t>59ª) SESEG  </t>
  </si>
  <si>
    <t>60ª) CSTA  </t>
  </si>
  <si>
    <t>61ª) SGDMI  </t>
  </si>
  <si>
    <t>alarme - Sertanópolis</t>
  </si>
  <si>
    <t>8498/2017</t>
  </si>
  <si>
    <t>1ª) 040ZE  </t>
  </si>
  <si>
    <t>disp orça</t>
  </si>
  <si>
    <t>Para retificar o Termo de Dispensa de Licitação, conforme doc. 139709/2017.</t>
  </si>
  <si>
    <t>21ª) CLC  </t>
  </si>
  <si>
    <t>23ª) 040ZE  </t>
  </si>
  <si>
    <t>Conforme solicitado.</t>
  </si>
  <si>
    <t>Para prosseguimento à contratação com a empresa INVIOLAVEL MONITORAMENTO DE ALARME LTDA</t>
  </si>
  <si>
    <t>26ª) SASAC  </t>
  </si>
  <si>
    <t>Para elaboração do Termo de Dispensa de Licitação.</t>
  </si>
  <si>
    <t>Para encaminhar à SOFC.</t>
  </si>
  <si>
    <t>28ª) SPO  </t>
  </si>
  <si>
    <t>Para retificar a informação de disponibilidade orçamentária em favor da segunda melhor proposta.</t>
  </si>
  <si>
    <t>Com o reforço da informação de disponibilidade.</t>
  </si>
  <si>
    <t>30ª) SECGA  </t>
  </si>
  <si>
    <t>Para ciência e encaminhamento à Secretaria de Secretaria de Orçamento, Finanças e Contabilidade.</t>
  </si>
  <si>
    <t>Segue para o atendimento ao despacho contido no doc. 173496, II.</t>
  </si>
  <si>
    <t>Segue para as alterações necessárias no Termo de Dispensa de Licitação nº 316/2017.</t>
  </si>
  <si>
    <t>34ª) CLC  </t>
  </si>
  <si>
    <t>Para análise da minuta,</t>
  </si>
  <si>
    <t>35ª) SECGA  </t>
  </si>
  <si>
    <t>Para autorizar o Termo de Dispensa de Licitação n° 362/2017.</t>
  </si>
  <si>
    <t>36ª) ASSDG  </t>
  </si>
  <si>
    <t>37ª) DG  </t>
  </si>
  <si>
    <t>47ª) SASAC  </t>
  </si>
  <si>
    <t>48ª) CLC  </t>
  </si>
  <si>
    <t>50ª) 040ZE  </t>
  </si>
  <si>
    <t>Para ciência da designação</t>
  </si>
  <si>
    <t>Conforme doc n.º 199452/2017.</t>
  </si>
  <si>
    <t>Conforme item III, d.199452/17, para registros do Contrato 91/2017.</t>
  </si>
  <si>
    <t>Encaminhamento</t>
  </si>
  <si>
    <t>57ª) 040ZE  </t>
  </si>
  <si>
    <t>59ª) 040ZE  </t>
  </si>
  <si>
    <t>alarme - Telêmaco Borba</t>
  </si>
  <si>
    <t>7444/2017</t>
  </si>
  <si>
    <t>1ª) 111ZE  </t>
  </si>
  <si>
    <t>Contratação de serviço de monitoramento de alarme para o Fórum Eleitoral de Telêmaco Borba</t>
  </si>
  <si>
    <t>Para verificação e solicitação de informações, se for o caso.</t>
  </si>
  <si>
    <t>4ª) 111ZE  </t>
  </si>
  <si>
    <t>Para juntar as certidões da empresa de menor orçamento , tendo em vista solicitação do despacho</t>
  </si>
  <si>
    <t>5ª) SESEG  </t>
  </si>
  <si>
    <t>Para registros de viabilidade da contratação de serviço de monitoramento de alarme para Fórum Eleito</t>
  </si>
  <si>
    <t>Encaminha-se para apreciação superior</t>
  </si>
  <si>
    <t>1. Para disponibilizada orçamentária. 2. Para SECGS.</t>
  </si>
  <si>
    <t>11ª) SECGA  </t>
  </si>
  <si>
    <t>De acordo, Para procedimentos de licitação.</t>
  </si>
  <si>
    <t>Elaborada minuta de contrato, para análise, disponibilidade orçamentária; e se de acordo, p/empenho</t>
  </si>
  <si>
    <t>Segue para análise e designação de gestores/fiscais.</t>
  </si>
  <si>
    <t>26ª) 111ZE  </t>
  </si>
  <si>
    <t>Concluídos os procedimentos referentes ao Contrato nº 81/2017.</t>
  </si>
  <si>
    <t>Conforme despacho anterior, segue para registros do Contrato 81/2017.</t>
  </si>
  <si>
    <t>34ª) SCL  </t>
  </si>
  <si>
    <t>36ª) 111ZE  </t>
  </si>
  <si>
    <t>59 dias</t>
  </si>
  <si>
    <t>Ciente. PAD Financeiro 13522/2017.</t>
  </si>
  <si>
    <t>38ª) 111ZE  </t>
  </si>
  <si>
    <t>Manifestação acerca das pendências em relação ao serviço de monitoramento e alarme.</t>
  </si>
  <si>
    <t>alarme - Tibagi</t>
  </si>
  <si>
    <t>7611/2017</t>
  </si>
  <si>
    <t>1ª) 017ZE  </t>
  </si>
  <si>
    <t>Para ciÃªncia e registros.</t>
  </si>
  <si>
    <t>3ª) 017ZE  </t>
  </si>
  <si>
    <t>Solicita informaÃ§Ãµes.</t>
  </si>
  <si>
    <t>5ª) 017ZE  </t>
  </si>
  <si>
    <t>Para apreciaÃ§Ã£o, com valor de orÃ§amento minorado.</t>
  </si>
  <si>
    <t>disp</t>
  </si>
  <si>
    <t>Para análise e designação de gestores e fiscais.</t>
  </si>
  <si>
    <t>29ª) 017ZE  </t>
  </si>
  <si>
    <t>Concluídos os procedimentos da formalização do contrato nr 65/2017 - publicado no DOU, registrado</t>
  </si>
  <si>
    <t>33ª) SEO  </t>
  </si>
  <si>
    <t>34ª) SCONT  </t>
  </si>
  <si>
    <t>Para registros, conforme despacho anterior.</t>
  </si>
  <si>
    <t>35ª) SPCF  </t>
  </si>
  <si>
    <t>36ª) CFIC  </t>
  </si>
  <si>
    <t>37ª) SCL  </t>
  </si>
  <si>
    <t>39ª) 017ZE  </t>
  </si>
  <si>
    <t>Para ciência da conclusão da contratação</t>
  </si>
  <si>
    <t>79 dias</t>
  </si>
  <si>
    <t>Informação.</t>
  </si>
  <si>
    <t>41ª) 017ZE  </t>
  </si>
  <si>
    <t>1. Atestado de inexistência de pendências financeiras. 2. Para apreciação e providências.</t>
  </si>
  <si>
    <t>43ª) SEO  </t>
  </si>
  <si>
    <t>44ª) SCONT  </t>
  </si>
  <si>
    <t>45ª) SPCF  </t>
  </si>
  <si>
    <t>Para ciência e encaminhamentos</t>
  </si>
  <si>
    <t>46ª) CFIC  </t>
  </si>
  <si>
    <t>para cophecimento</t>
  </si>
  <si>
    <t>48ª) SASAC  </t>
  </si>
  <si>
    <t>A pedido para os devidos registros</t>
  </si>
  <si>
    <t>alarme - Umuarama</t>
  </si>
  <si>
    <t>7103/2017</t>
  </si>
  <si>
    <t>1ª) 089ZE  </t>
  </si>
  <si>
    <t>Para análise da viabilidade da contratação.</t>
  </si>
  <si>
    <t>Solicitamos disponibilidade orçamentária para a contratação e envio à SECGA.</t>
  </si>
  <si>
    <t>para prosseguir</t>
  </si>
  <si>
    <t>14ª) COC  </t>
  </si>
  <si>
    <t>15ª) SECOFC  </t>
  </si>
  <si>
    <t>PARA ELABORAR MINUTA DE CONTRATO</t>
  </si>
  <si>
    <t>Segue para análise Termo de Dispensa de Licitação e minuta do Contrato.</t>
  </si>
  <si>
    <t>21ª) ASSPRES  </t>
  </si>
  <si>
    <t>Para análise da dispensa com contrato balizado no artigo 24º II da lei de licitações.</t>
  </si>
  <si>
    <t>22ª) ASSDG  </t>
  </si>
  <si>
    <t>24ª) COC  </t>
  </si>
  <si>
    <t>29ª) GABCOC  </t>
  </si>
  <si>
    <t>31ª) SESEG  </t>
  </si>
  <si>
    <t>32ª) 089ZE  </t>
  </si>
  <si>
    <t>Paa efetuar o lançamento e o registro do contrato nº 59/17.</t>
  </si>
  <si>
    <t>36ª) SCONT  </t>
  </si>
  <si>
    <t>Conforme item II do despacho retro.</t>
  </si>
  <si>
    <t>37ª) SPCF  </t>
  </si>
  <si>
    <t>38ª) CFIC  </t>
  </si>
  <si>
    <t>39ª) SCL  </t>
  </si>
  <si>
    <t>41ª) SCON  </t>
  </si>
  <si>
    <t>Para análise e emissão de termo aditivo</t>
  </si>
  <si>
    <t>Elaborada minuta do 1º TA de alteração Contratual, para inclusão de equipamentos em comodato.</t>
  </si>
  <si>
    <t>43ª) ASSDG  </t>
  </si>
  <si>
    <t>Para análise do Termo Aditivo.</t>
  </si>
  <si>
    <t>Para emissão do termo aditivo.</t>
  </si>
  <si>
    <t>Concluídos os procedimentos de formalização do Termo Aditivo</t>
  </si>
  <si>
    <t>Para efetuar os lançamentos e os registros relativos ao Primeiro Termo Aditivo ao contrato nº 59/17.</t>
  </si>
  <si>
    <t>Conforme item anterior, para registros do 1º Termo Aditivo.</t>
  </si>
  <si>
    <t>52ª) 089ZE  </t>
  </si>
  <si>
    <t>Para ajuste de saldo (nota de empenho), conforme despacho 182634/17.</t>
  </si>
  <si>
    <t>Para dispor providências</t>
  </si>
  <si>
    <t>Em devolução, para acompanhamento contratual, com a adequação orçamentária realizada,</t>
  </si>
  <si>
    <t>63ª) 089ZE  </t>
  </si>
  <si>
    <t>I - Para ciência do Termo Aditivo</t>
  </si>
  <si>
    <t>50 dias</t>
  </si>
  <si>
    <t>65ª) 089ZE  </t>
  </si>
  <si>
    <t>66ª) SESEG  </t>
  </si>
  <si>
    <t>67ª) SEO  </t>
  </si>
  <si>
    <t>68ª) SCONT  </t>
  </si>
  <si>
    <t>69ª) SPCF  </t>
  </si>
  <si>
    <t>70ª) CFIC  </t>
  </si>
  <si>
    <t>71ª) SESEG  </t>
  </si>
  <si>
    <t>PARA ACOMPANHAMENTO</t>
  </si>
  <si>
    <t>72ª) CSTA  </t>
  </si>
  <si>
    <t>73ª) SGDMI  </t>
  </si>
  <si>
    <t>74ª) SGDMI  </t>
  </si>
  <si>
    <t>75ª) SASAC  </t>
  </si>
  <si>
    <t>76ª) SGDMI  </t>
  </si>
  <si>
    <t>Para arquivamento com registro no SIASG</t>
  </si>
  <si>
    <t>alarme - Uraí</t>
  </si>
  <si>
    <t>8259/2017</t>
  </si>
  <si>
    <t>1ª) 084ZE  </t>
  </si>
  <si>
    <t>3ª) 084ZE  </t>
  </si>
  <si>
    <t>5ª) 084ZE  </t>
  </si>
  <si>
    <t>Para verificar se há sistema de alarme instalado.</t>
  </si>
  <si>
    <t>7ª) 084ZE  </t>
  </si>
  <si>
    <t>Sugere-se refazer os orçamentos de alarme monitorado usando o nosso equipamento instalado.</t>
  </si>
  <si>
    <t>1. Para informar disponibilidade orçamentária. 2. Para SECGA.</t>
  </si>
  <si>
    <t>De acordo, Segue para procedimentos de contratação.</t>
  </si>
  <si>
    <t>Para retificar projeto básico</t>
  </si>
  <si>
    <t>Para ciência e análise</t>
  </si>
  <si>
    <t>19ª) SECGS  </t>
  </si>
  <si>
    <t>Para apreciação e prosseguimento.</t>
  </si>
  <si>
    <t>Para continuidade da contratação, considerando-se adequação do PB por fato superveniente.</t>
  </si>
  <si>
    <t>Para análise da minuta do contrato,</t>
  </si>
  <si>
    <t>Segue para análise</t>
  </si>
  <si>
    <t>Para formalização do termo aditivo.</t>
  </si>
  <si>
    <t>Concluídos os procedimentos referentes ao Contrato nº 82/2017.</t>
  </si>
  <si>
    <t>39ª) 084ZE  </t>
  </si>
  <si>
    <t>I - Para ciência do Termo Aditivo de Prorrogação Contratual ?</t>
  </si>
  <si>
    <t>41ª) 084ZE  </t>
  </si>
  <si>
    <t>Atesto a inexistÃªncia de pendÃªncias financeiras e/ou contratuais.</t>
  </si>
  <si>
    <t>Para registros e anotações, tendo em vista o encerramento contratual.</t>
  </si>
  <si>
    <t>Para solicitar autorização de anulação do saldo R$ 152,00 da 2017NE001465, para baixa contratual.</t>
  </si>
  <si>
    <t>Para dispor providências.</t>
  </si>
  <si>
    <t>Para baixa contratual e/ou anotaÃ§Ãµes.</t>
  </si>
  <si>
    <t>55ª) SASAC  </t>
  </si>
  <si>
    <t>Alarme AMPLIAÇÃO - TOLEDO</t>
  </si>
  <si>
    <t>11266/2017</t>
  </si>
  <si>
    <t>1ª) 075ZE  </t>
  </si>
  <si>
    <t>PARA ANÃLISE</t>
  </si>
  <si>
    <t>Solicitamos disponibilidade orçamentária e, após, para a contratação pela SECGA, preferencialmente</t>
  </si>
  <si>
    <t>Tendo em vista o valor orçado solicito verificar a viabilidade em ser efetivada a contratação por di</t>
  </si>
  <si>
    <t>10ª) SASAC  </t>
  </si>
  <si>
    <t>COM TERMO DE DISPENSA DE LICITAÇÃO Nº 360/2017</t>
  </si>
  <si>
    <t>12ª) SECGA  </t>
  </si>
  <si>
    <t>Segue para análise e designação de gestores.</t>
  </si>
  <si>
    <t>13ª) ASSDG  </t>
  </si>
  <si>
    <t>14ª) SCL  </t>
  </si>
  <si>
    <t>Para a providência retro.</t>
  </si>
  <si>
    <t>Para informar se para a presente contratação deverá haver formalização de contrato,</t>
  </si>
  <si>
    <t>Para autorizar a Dispensa de Licitação.</t>
  </si>
  <si>
    <t>Com registro do Termo no SIASG</t>
  </si>
  <si>
    <t>Ciência da designação</t>
  </si>
  <si>
    <t>29ª) 075ZE  </t>
  </si>
  <si>
    <t>Para os trâmites legais.</t>
  </si>
  <si>
    <t>32ª) SESEG  </t>
  </si>
  <si>
    <t>Para providenciar o faturamento e juntar respectivos atestados, com a conclusão dos serviços.</t>
  </si>
  <si>
    <t>33ª) 075ZE  </t>
  </si>
  <si>
    <t>34ª) BORTOT  </t>
  </si>
  <si>
    <t>PARA ASSINATURA</t>
  </si>
  <si>
    <t>36ª) 075ZE  </t>
  </si>
  <si>
    <t>A PEDIDO.</t>
  </si>
  <si>
    <t>Para pagamento.</t>
  </si>
  <si>
    <t>39ª) SGMC  </t>
  </si>
  <si>
    <t>40ª) SGPA  </t>
  </si>
  <si>
    <t>Segue para apropriação da nota fiscal 660, relativa à nota de empenho 2017NE001565.</t>
  </si>
  <si>
    <t>41ª) CMP  </t>
  </si>
  <si>
    <t>Encaminhamento.</t>
  </si>
  <si>
    <t>42ª) GABCFIC  </t>
  </si>
  <si>
    <t>Para análise tributária e envio a pagamento.</t>
  </si>
  <si>
    <t>Para apropriar notas fiscal 21843</t>
  </si>
  <si>
    <t>44ª) GABCFIC  </t>
  </si>
  <si>
    <t>Para retenção do ISS, multa e juros.</t>
  </si>
  <si>
    <t>Segue para o pagamento dos documentos: NP 2601, NP 2627 e NP 2718 (LF 2055).</t>
  </si>
  <si>
    <t>46ª) SEF  </t>
  </si>
  <si>
    <t>Instalação de monitores na SESEG</t>
  </si>
  <si>
    <t>12049/2017</t>
  </si>
  <si>
    <t>Contratação de empresa especializada para a instalação de 4 (quatro) monitores profissionais de 55, marca Samsung, modelo LFD, tecnologia LED, em estoque desta seção, para sistema de CFTV, fornecendo a mão de obra e o material necessário ao serviço.</t>
  </si>
  <si>
    <t>Para anÃ¡lise da possibilidade de contrataÃ§Ã£o da empresa CONTROL LINE para a instalaÃ§Ã£o dos monitores</t>
  </si>
  <si>
    <t>Para complementar o projeto, conforme segue.</t>
  </si>
  <si>
    <t>Para atender o contido no doc. 192743</t>
  </si>
  <si>
    <t>rever PB</t>
  </si>
  <si>
    <t>para análise e encaminhamento</t>
  </si>
  <si>
    <t>Solicitamos disponibilidade orçamentária e, após, para a SECGA dar continuidade à contratação.</t>
  </si>
  <si>
    <t>Para dar continuidade na contratação considerando os orçamentos efetuados pelo setor solicitante.</t>
  </si>
  <si>
    <t>Com Termo</t>
  </si>
  <si>
    <t>Segue o Termo de Dispensa de Licitação nº 388/2017 para análise e designação de Gestor/Fiscal.</t>
  </si>
  <si>
    <t>Solicito autorização para a contratação por dispensa de licitação.</t>
  </si>
  <si>
    <t>26ª) SGEC  </t>
  </si>
  <si>
    <t>Com registro</t>
  </si>
  <si>
    <t>31ª) GABCFIC  </t>
  </si>
  <si>
    <t>Para aguardar documentação fiscal. Após. retorne.</t>
  </si>
  <si>
    <t>Encaminha-se para pagamento a nota fiscal nÂº 373/2017.</t>
  </si>
  <si>
    <t>34ª) GABCFIC  </t>
  </si>
  <si>
    <t>Para informar retenções e prosseguimento.</t>
  </si>
  <si>
    <t>Para liquidação da nota fiscal</t>
  </si>
  <si>
    <t>37ª) SEF  </t>
  </si>
  <si>
    <t>Para indicação dos dados bancários da contratada</t>
  </si>
  <si>
    <t>39ª) SEF  </t>
  </si>
  <si>
    <t>em devoluÃ§Ã£o, com os dados bancÃ¡rios da empresa em doc. 263443/2017</t>
  </si>
  <si>
    <t>Para ciÃªncia do encerramento da contrataÃ§Ã£o.</t>
  </si>
  <si>
    <t>42ª) SGDMI  </t>
  </si>
  <si>
    <t>Aquisição câmeras IP - Adesão ata</t>
  </si>
  <si>
    <t>13851/2017</t>
  </si>
  <si>
    <t>1ª) GABSECGS  </t>
  </si>
  <si>
    <t>À CSTA: para conferência do projeto e da documentação.</t>
  </si>
  <si>
    <t>Para providÃªncias Ã  adesÃ£o Ã  ARP 55/2017 do IFSC</t>
  </si>
  <si>
    <t>Para análise, com os documentos complementares e checklist.</t>
  </si>
  <si>
    <t>6ª) SPO  </t>
  </si>
  <si>
    <t>Com informações: I. À SPO; II. À SECGA; III. À ASSDG.</t>
  </si>
  <si>
    <t>8ª) SECOFC  </t>
  </si>
  <si>
    <t>Para ciência e encaminhamento à Secretaria de Gestão Administrativa.</t>
  </si>
  <si>
    <t>10ª) SECGA  </t>
  </si>
  <si>
    <t>Corrigindo andamento.</t>
  </si>
  <si>
    <t>11ª) ASSDG  </t>
  </si>
  <si>
    <t>12ª) DG  </t>
  </si>
  <si>
    <t>13ª) COC  </t>
  </si>
  <si>
    <t>14ª) GABCOC  </t>
  </si>
  <si>
    <t>Para emissão das NE.</t>
  </si>
  <si>
    <t>15ª) GABDG  </t>
  </si>
  <si>
    <t>16ª) GABCOC  </t>
  </si>
  <si>
    <t>Para designação de gestor e fiscal.</t>
  </si>
  <si>
    <t>Para análise do pedido de adesão a ata de registro de preços do IFSC.</t>
  </si>
  <si>
    <t>23ª) SECGA  </t>
  </si>
  <si>
    <t>24ª) CSTA  </t>
  </si>
  <si>
    <t>Para ciência da designação e acompanhamento dos pedidos.</t>
  </si>
  <si>
    <t>para ciência e acompanhamento.</t>
  </si>
  <si>
    <t>Solicita retificação</t>
  </si>
  <si>
    <t>Com pedido de retificação do nome da Gestora indicada.</t>
  </si>
  <si>
    <t>Designação de gestor de acordo com a retificação</t>
  </si>
  <si>
    <t>Com as informações retificadas. Para ciência.</t>
  </si>
  <si>
    <t>30ª) CRBCP  </t>
  </si>
  <si>
    <t>Para atestar o recebimento.</t>
  </si>
  <si>
    <t>com atestado</t>
  </si>
  <si>
    <t>32ª) SGPA  </t>
  </si>
  <si>
    <t>Para as devidas apropriações.</t>
  </si>
  <si>
    <t>33ª) CMP  </t>
  </si>
  <si>
    <t>Para anÃ¡lise das retenÃ§Ãµes tributÃ¡rias</t>
  </si>
  <si>
    <t>Para pagamento</t>
  </si>
  <si>
    <t>36ª) SEF  </t>
  </si>
  <si>
    <t>Para as devidas anotações e posterior pagamento.</t>
  </si>
  <si>
    <t>39ª) GABCFIC  </t>
  </si>
  <si>
    <t>Para apropriações.</t>
  </si>
  <si>
    <t>41ª) CFIC  </t>
  </si>
  <si>
    <t>42ª) SEF  </t>
  </si>
  <si>
    <t>Para análise dos lançamentos.</t>
  </si>
  <si>
    <t>Ã Pedido.</t>
  </si>
  <si>
    <t>Alarme monitorado para Usina Fotovoltaica</t>
  </si>
  <si>
    <t>16108/2017</t>
  </si>
  <si>
    <t>Solicita a contrataÃ§Ã£o de alarme monitorado</t>
  </si>
  <si>
    <t>4ª) SECGA  </t>
  </si>
  <si>
    <t>Solicitamos os procedimentos necessÃ¡rios Ã  contrataÃ§Ã£o urgente, pois os equipamentos estÃ£o sendo</t>
  </si>
  <si>
    <t>Para ponderações.</t>
  </si>
  <si>
    <t>Para alterar o Termo de ReferÃªncia, incluindo a instalaÃ§Ã£o das cÃ¢meras IP</t>
  </si>
  <si>
    <t>Com o Termo de ReferÃªncia incluindo a instalaÃ§Ã£o das cÃ¢meras</t>
  </si>
  <si>
    <t>9ª) SECGA  </t>
  </si>
  <si>
    <t>Para os procedimentos necessários à contratação.</t>
  </si>
  <si>
    <t>10ª) SPO  </t>
  </si>
  <si>
    <t>11ª) COC  </t>
  </si>
  <si>
    <t>Para os demais procedimentos relacionados a contratação, haja vista a disponibilidade orçamentária</t>
  </si>
  <si>
    <t>Para elaborar Termo de Dispensa de Licitação, com fulcro no art. 24, inc. II, da Lei 8666/93.</t>
  </si>
  <si>
    <t>Com Termo de Dispensa de Licitação</t>
  </si>
  <si>
    <t>Segue Termo de Dispensa de Licitação, para apreciação.</t>
  </si>
  <si>
    <t>Para emissão das notas de empenho.</t>
  </si>
  <si>
    <t>24ª) SEO  </t>
  </si>
  <si>
    <t>Para formalizar.</t>
  </si>
  <si>
    <t>Segue para publicação, após volte à SCON, para conclusão dos procedimentos de formalização do</t>
  </si>
  <si>
    <t>30ª) SPO  </t>
  </si>
  <si>
    <t>Para autorização e emissão de Nota de Empenho.</t>
  </si>
  <si>
    <t>35ª) SECOFC  </t>
  </si>
  <si>
    <t>37ª) SGEC  </t>
  </si>
  <si>
    <t>Com a nota de empenho referente ao exercício de 2018, para acompanhar a execução do contrato.</t>
  </si>
  <si>
    <t>40ª) SCONT  </t>
  </si>
  <si>
    <t>A pedido (servidora Sandra).</t>
  </si>
  <si>
    <t>41ª) SPCF  </t>
  </si>
  <si>
    <t>42ª) CFIC  </t>
  </si>
  <si>
    <t>Ampliação CFTV - interior</t>
  </si>
  <si>
    <t>14075/2017</t>
  </si>
  <si>
    <t>1ª) SECGS  </t>
  </si>
  <si>
    <t>À SESEG: para análise.</t>
  </si>
  <si>
    <t>Para anÃ¡lise e prosseguimento.</t>
  </si>
  <si>
    <t>***URGENTE*** I. À SPO; II. à SECTI; III. à SECGA.</t>
  </si>
  <si>
    <t>Para ciência e encaminhamento à Secretaria de Tecnologia da Informação.</t>
  </si>
  <si>
    <t>8ª) SECTI  </t>
  </si>
  <si>
    <t>Conforme item II do despacho no documento 217368/17.</t>
  </si>
  <si>
    <t>Com nova proposta (doc.218318/2017).</t>
  </si>
  <si>
    <t>Conforme reunião realizada nesta data, solicito contato com a empresa Redisul a fim de especificar</t>
  </si>
  <si>
    <t>Pela continuidade do processo de contratação</t>
  </si>
  <si>
    <t>12ª) ASSDG  </t>
  </si>
  <si>
    <t>À ASSDG: para análise.</t>
  </si>
  <si>
    <t>13ª) DG  </t>
  </si>
  <si>
    <t>Para as providências.</t>
  </si>
  <si>
    <t>Para providências quanto a emissão do termo de inexigibilidade de licitação.</t>
  </si>
  <si>
    <t>Para elaborar Termo de Inexigibilidade de Licitação.</t>
  </si>
  <si>
    <t>17ª) SCON  </t>
  </si>
  <si>
    <t>18ª) SASAC  </t>
  </si>
  <si>
    <t>19ª) SCON  </t>
  </si>
  <si>
    <t>Para minutar contrato, conforme retificações solicitadas pelo Setor demandante</t>
  </si>
  <si>
    <t>Para análise e declaração.</t>
  </si>
  <si>
    <t>Solicitamos análise da Declaração de Inexigibilidade de Licitação n°570/2017</t>
  </si>
  <si>
    <t>Para providências referentes à emissão de Nota de Empenho.</t>
  </si>
  <si>
    <t>30ª) SGEC  </t>
  </si>
  <si>
    <t>Conforme item III do documento nº 224386/2017.</t>
  </si>
  <si>
    <t>Para Designação dos gestores/fiscais.</t>
  </si>
  <si>
    <t>Para atendimento ao despacho exarado no doc. 228279, item II.</t>
  </si>
  <si>
    <t>36ª) CRBCP  </t>
  </si>
  <si>
    <t>Para atestar o recebimento</t>
  </si>
  <si>
    <t>Recebimento dos equipamentos para ampliação do Sistema CFTV.</t>
  </si>
  <si>
    <t>Com os devidos atestados.</t>
  </si>
  <si>
    <t>39ª) SGPA  </t>
  </si>
  <si>
    <t>40ª) GABCFIC  </t>
  </si>
  <si>
    <t>Para apropriaÃ§Ãµes, conforme anÃ¡lise tributÃ¡ria NF 4057, doc 271117/2017</t>
  </si>
  <si>
    <t>43ª) SEF  </t>
  </si>
  <si>
    <t>PARA PAGAMENTO</t>
  </si>
  <si>
    <t>Para emissÃ£o do contrato de garantia</t>
  </si>
  <si>
    <t>1ª) ST  </t>
  </si>
  <si>
    <t>Para apreciaÃ§Ã£o.</t>
  </si>
  <si>
    <t>Para analise</t>
  </si>
  <si>
    <t>Para alteraÃ§Ãµes sugeridas ao estudo preliminar - minuta anexa, assim como propÃµe-se juntada do proje</t>
  </si>
  <si>
    <t>5ª) ST  </t>
  </si>
  <si>
    <t>Para apreciaÃ§Ã£o do DOC/PAD n.Âº 040124/2017 e minuta pela SECGS.</t>
  </si>
  <si>
    <t>Para ciÃªncia e encaminhamento</t>
  </si>
  <si>
    <t>9ª) CO  </t>
  </si>
  <si>
    <t>Para elaborar o Termo de Abertura de Licitação.</t>
  </si>
  <si>
    <t>Segue Termo de Abertura de Licitação para autorização.</t>
  </si>
  <si>
    <t>Para elaboração da minuta do edital.</t>
  </si>
  <si>
    <t>16ª) SLIC  </t>
  </si>
  <si>
    <t>Para elaborar minuta do Edital de Licitação.</t>
  </si>
  <si>
    <t>Para elaboraÃ§Ã£o da minuta contratual, anexo III do edital.</t>
  </si>
  <si>
    <t>18ª) SLIC  </t>
  </si>
  <si>
    <t>Anexada minuta em campo prÃ³prio.</t>
  </si>
  <si>
    <t>Seguem a minuta do edital e demais anexos para anÃ¡lise e encaminhamento.</t>
  </si>
  <si>
    <t>Para análise e encaminhamento.</t>
  </si>
  <si>
    <t>21ª) CPL  </t>
  </si>
  <si>
    <t>De acordo com a minuta do edital e seus anexos. Segue para análise dessa CPL e demais encaminhamen</t>
  </si>
  <si>
    <t>Para análise e aprovação.</t>
  </si>
  <si>
    <t>24ª) SLIC  </t>
  </si>
  <si>
    <t>para publicação do Edital</t>
  </si>
  <si>
    <t>25ª) CPL  </t>
  </si>
  <si>
    <t>Para assinatura.</t>
  </si>
  <si>
    <t>26ª) SLIC  </t>
  </si>
  <si>
    <t>Edital assinado.</t>
  </si>
  <si>
    <t>27ª) CPL  </t>
  </si>
  <si>
    <t>Para os procedimentos relativos Ã  fase externa da licitaÃ§Ã£o.</t>
  </si>
  <si>
    <t>28ª) ASSDG  </t>
  </si>
  <si>
    <t>Para análise e homologação.</t>
  </si>
  <si>
    <t>29ª) DG  </t>
  </si>
  <si>
    <t>Para providências cabíveis</t>
  </si>
  <si>
    <t>31ª) SECGS  </t>
  </si>
  <si>
    <t>Para ciência e manifestações que entenda necessário.</t>
  </si>
  <si>
    <t>32ª) CSTA  </t>
  </si>
  <si>
    <t>Para ciÃªncia e verificaÃ§Ãµes quanto Ã s possÃ­veis causas do fracasso do certame, a fim de adequaÃ§Ãµes a</t>
  </si>
  <si>
    <t>33ª) ST  </t>
  </si>
  <si>
    <t>Para conhecimento e providências.</t>
  </si>
  <si>
    <t>35ª) SECGS  </t>
  </si>
  <si>
    <t>Com informações. Para apreciação e pelo prosseguimento.</t>
  </si>
  <si>
    <t>36ª) SPO  </t>
  </si>
  <si>
    <t>Para avaliar necessidade de adequar disponibilidade orÃ§amentÃ¡ria.</t>
  </si>
  <si>
    <t>37ª) COC  </t>
  </si>
  <si>
    <t>38ª) SECOFC  </t>
  </si>
  <si>
    <t>40ª) SC  </t>
  </si>
  <si>
    <t>Para elaborar o termo de Abertura de Licitação.</t>
  </si>
  <si>
    <t>Senhora Coordenadora:</t>
  </si>
  <si>
    <t>42ª) SC  </t>
  </si>
  <si>
    <t>Para retificar a planilha estimativa de preços contida no TAL.</t>
  </si>
  <si>
    <t>43ª) CLC  </t>
  </si>
  <si>
    <t>Segue Termo de Abertura de LicitaÃ§Ã£o com a planilha retificada.</t>
  </si>
  <si>
    <t>44ª) SECGA  </t>
  </si>
  <si>
    <t>45ª) SPO  </t>
  </si>
  <si>
    <t>46ª) COC  </t>
  </si>
  <si>
    <t>Com o reforço do pré-empenho.</t>
  </si>
  <si>
    <t>47ª) SECOFC  </t>
  </si>
  <si>
    <t>49ª) SLIC  </t>
  </si>
  <si>
    <t>50ª) SCON  </t>
  </si>
  <si>
    <t>À SCON: para elaborar/atualizar minuta de contratol</t>
  </si>
  <si>
    <t>51ª) SLIC  </t>
  </si>
  <si>
    <t>Elaborada minuta do contrato, com adequações solicitadas.</t>
  </si>
  <si>
    <t>52ª) CLC  </t>
  </si>
  <si>
    <t>À CLC: para apreciação e encaminhamentos.</t>
  </si>
  <si>
    <t>53ª) SECGA  </t>
  </si>
  <si>
    <t>Para apreciação da minuta do edital e seus anexos.</t>
  </si>
  <si>
    <t>54ª) CPL  </t>
  </si>
  <si>
    <t>55ª) ASSDG  </t>
  </si>
  <si>
    <t>56ª) DG  </t>
  </si>
  <si>
    <t>57ª) SLIC  </t>
  </si>
  <si>
    <t>À Seção de Licitações.</t>
  </si>
  <si>
    <t>58ª) CPL  </t>
  </si>
  <si>
    <t>59ª) SLIC  </t>
  </si>
  <si>
    <t>60ª) CPL  </t>
  </si>
  <si>
    <t>Para aguardar a abertura do certame.</t>
  </si>
  <si>
    <t>61ª) ASSDG  </t>
  </si>
  <si>
    <t>63ª) COC  </t>
  </si>
  <si>
    <t>64ª) GABCOC  </t>
  </si>
  <si>
    <t>65ª) SECOFC  </t>
  </si>
  <si>
    <t>66ª) GABCOC  </t>
  </si>
  <si>
    <t>67ª) DG  </t>
  </si>
  <si>
    <t>68ª) GABCOC  </t>
  </si>
  <si>
    <t>69ª) CLC  </t>
  </si>
  <si>
    <t>70ª) SCON  </t>
  </si>
  <si>
    <t>Para emitir em definitivo o contrato de fornecimento, instalação e garantia.</t>
  </si>
  <si>
    <t>71ª) ST  </t>
  </si>
  <si>
    <t>Para ciência do gestor.</t>
  </si>
  <si>
    <t>72ª) SCON  </t>
  </si>
  <si>
    <t>73ª) CLC  </t>
  </si>
  <si>
    <t>Concluídos os procedimentos referentes aos Contratos nº 67/2017 e 68/2017.</t>
  </si>
  <si>
    <t>74ª) SEO  </t>
  </si>
  <si>
    <t>75ª) SCONT  </t>
  </si>
  <si>
    <t>76ª) SPCF  </t>
  </si>
  <si>
    <t>77ª) CFIC  </t>
  </si>
  <si>
    <t>78ª) SCL  </t>
  </si>
  <si>
    <t>79ª) ST  </t>
  </si>
  <si>
    <t>80ª) SEO  </t>
  </si>
  <si>
    <t>Segue para pagamento das notas fiscais (doc. 228208/2017) e demais providencias.</t>
  </si>
  <si>
    <t>81ª) SLMP  </t>
  </si>
  <si>
    <t>Para apropriar</t>
  </si>
  <si>
    <t>82ª) SGPA  </t>
  </si>
  <si>
    <t>83ª) SCONT  </t>
  </si>
  <si>
    <t>COMUNICA INCONSISTÊNCIA E SOLICITA ORIENTAÇÕES.</t>
  </si>
  <si>
    <t>84ª) SGPA  </t>
  </si>
  <si>
    <t>85ª) CMP  </t>
  </si>
  <si>
    <t>para ciência e encaminhamento</t>
  </si>
  <si>
    <t>Análise e posterior pagamento.</t>
  </si>
  <si>
    <t>87ª) GABCFIC  </t>
  </si>
  <si>
    <t>Para análise tributária das notas fiscais 003 e 004.</t>
  </si>
  <si>
    <t>88ª) CFIC  </t>
  </si>
  <si>
    <t>Para pagamento 2640- Empresa Optante pelo Simples Nacional</t>
  </si>
  <si>
    <t>89ª) SEF  </t>
  </si>
  <si>
    <t>90ª) ST  </t>
  </si>
  <si>
    <t>91ª) CSTA  </t>
  </si>
  <si>
    <t>92ª) SECGS  </t>
  </si>
  <si>
    <t>Solicita prorrogaÃ§Ã£o do contrato</t>
  </si>
  <si>
    <t>93ª) SECGA  </t>
  </si>
  <si>
    <t>94ª) CLC  </t>
  </si>
  <si>
    <t>solicitamos a prorrogação excepcional do contrato, por mais 2 (dois) meses, a partir do encerramento (dia 23/12/2017), estimando-se que esse prazo seja suficiente para finalização dos procedimentos relativos ao referido contrato.</t>
  </si>
  <si>
    <t>95ª) SCON  </t>
  </si>
  <si>
    <t>Para prorrogação contratual.</t>
  </si>
  <si>
    <t>96ª) CLC  </t>
  </si>
  <si>
    <t>Segue para a anÃ¡lise da minuta do Termo Aditivo de prorrogaÃ§Ã£o sem acrÃ©scimo de valor</t>
  </si>
  <si>
    <t>97ª) ASSDG  </t>
  </si>
  <si>
    <t>Para análise da minuta do Termo Aditivo ao Contrato nº 68/2017.</t>
  </si>
  <si>
    <t>98ª) DG  </t>
  </si>
  <si>
    <t>99ª) SCON  </t>
  </si>
  <si>
    <t>Para emissão do Primeiro Termo Aditivo.</t>
  </si>
  <si>
    <t>100ª) CLC  </t>
  </si>
  <si>
    <t>ConcluÃ­dos os procedimentos de formalizaÃ§Ã£o do Termo Aditivo</t>
  </si>
  <si>
    <t>101ª) SEO  </t>
  </si>
  <si>
    <t>102ª) SCONT  </t>
  </si>
  <si>
    <t>103ª) SPCF  </t>
  </si>
  <si>
    <t>104ª) CFIC  </t>
  </si>
  <si>
    <t>105ª) ST  </t>
  </si>
  <si>
    <t>106ª) SEO  </t>
  </si>
  <si>
    <t>107ª) GABCFIC  </t>
  </si>
  <si>
    <t>108ª) SGPA  </t>
  </si>
  <si>
    <t>Para apropriações</t>
  </si>
  <si>
    <t>109ª) SCONT  </t>
  </si>
  <si>
    <t>comunicação de inconsistência e solicitação de orientações</t>
  </si>
  <si>
    <t>110ª) SGPA  </t>
  </si>
  <si>
    <t>Para novos lançamentos</t>
  </si>
  <si>
    <t>111ª) CMP  </t>
  </si>
  <si>
    <t>112ª) SPCF  </t>
  </si>
  <si>
    <t>113ª) GABCFIC  </t>
  </si>
  <si>
    <t>Para análise tributária</t>
  </si>
  <si>
    <t>114ª) CFIC  </t>
  </si>
  <si>
    <t>Para pagamento do documento NP 172</t>
  </si>
  <si>
    <t>115ª) SEF  </t>
  </si>
  <si>
    <t>116ª) ST  </t>
  </si>
  <si>
    <t>2694/2017</t>
  </si>
  <si>
    <t>7517/2015</t>
  </si>
  <si>
    <t>1ª) SST  </t>
  </si>
  <si>
    <t>2ª) CAA  </t>
  </si>
  <si>
    <t>3ª) SST  </t>
  </si>
  <si>
    <t>Incluir Minuta</t>
  </si>
  <si>
    <t>4ª) CAA  </t>
  </si>
  <si>
    <t>Para análise e encaminhamento</t>
  </si>
  <si>
    <t>5ª) SECADM  </t>
  </si>
  <si>
    <t>Para elaborar Planilha de preços.</t>
  </si>
  <si>
    <t>PLANILHA DE PREÇOS</t>
  </si>
  <si>
    <t>10ª) ST  </t>
  </si>
  <si>
    <t>Com o pedido no SIOFI</t>
  </si>
  <si>
    <t>12ª) ST  </t>
  </si>
  <si>
    <t>Para ajuste no pedido no SIOFI</t>
  </si>
  <si>
    <t>Com o ajuste</t>
  </si>
  <si>
    <t>14ª) CO  </t>
  </si>
  <si>
    <t>Para demais providências.</t>
  </si>
  <si>
    <t>17ª) SC  </t>
  </si>
  <si>
    <t>Para emitir termo de abertura de licitação, sendo que a execução dos serviços só iniciará no próximo</t>
  </si>
  <si>
    <t>S</t>
  </si>
  <si>
    <t>19ª) SECADM  </t>
  </si>
  <si>
    <t>Para autorizar a Abertura de Licitação.</t>
  </si>
  <si>
    <t>elaborar minuta edital</t>
  </si>
  <si>
    <t>21ª) SLIC  </t>
  </si>
  <si>
    <t>Para emissão do edital de licitação. 2. Seção de Contratos Para minutar contrato de prestação de</t>
  </si>
  <si>
    <t>Para elaborar a minuta do contrato (Anexo III).</t>
  </si>
  <si>
    <t>23ª) SLIC  </t>
  </si>
  <si>
    <t>Anexada minuta do contrato em campo próprio. após, à CLC, para análise.</t>
  </si>
  <si>
    <t>Para análise da minuta do edital e seus anexos.</t>
  </si>
  <si>
    <t>25ª) SECADM  </t>
  </si>
  <si>
    <t>À apreciação superior.</t>
  </si>
  <si>
    <t>26ª) CPL  </t>
  </si>
  <si>
    <t>De acordo com a minuta do Edital e seus anexos. Segue para análise dessa CPL e demais encaminhamen</t>
  </si>
  <si>
    <t>Analisada a minuta do edital</t>
  </si>
  <si>
    <t>28ª) SECADM  </t>
  </si>
  <si>
    <t>29ª) SPO  </t>
  </si>
  <si>
    <t>anulação pre-empenho</t>
  </si>
  <si>
    <t>30ª) SECADM  </t>
  </si>
  <si>
    <t>nnnnnnnnnnnnnnnnnnnnnnn</t>
  </si>
  <si>
    <t>31ª) COGSA  </t>
  </si>
  <si>
    <t>Conforme reunião realizada entre a Secretaria de Administração, Coord. de Infraestrutra Predial e Di</t>
  </si>
  <si>
    <t>32ª) SPO  </t>
  </si>
  <si>
    <t>para cancelamento do pré-empenho</t>
  </si>
  <si>
    <t>33ª) CLC  </t>
  </si>
  <si>
    <t>34ª) SC  </t>
  </si>
  <si>
    <t>Para proceder o registro da anulação do Termo de Abertura de Licitação nº 252/2015.</t>
  </si>
  <si>
    <t>35ª) ST  </t>
  </si>
  <si>
    <t>498 dias</t>
  </si>
  <si>
    <t>asdf</t>
  </si>
  <si>
    <t>37ª) SECGS  </t>
  </si>
  <si>
    <t>Para continuidade do processo</t>
  </si>
  <si>
    <t>38ª) CSTA  </t>
  </si>
  <si>
    <t>Solicito complementar o estudo técnico com informações sobre as soluções possíveis de ser adotado</t>
  </si>
  <si>
    <t>39ª) ST  </t>
  </si>
  <si>
    <t>Para consideração, vide observações no DOC 166395/2017.</t>
  </si>
  <si>
    <t>40ª) CSTA  </t>
  </si>
  <si>
    <t>41ª) ST  </t>
  </si>
  <si>
    <t>Com sugestões para alteração no Termo de Referência e Estudo Preliminar</t>
  </si>
  <si>
    <t>42ª) CSTA  </t>
  </si>
  <si>
    <t>43ª) SECGS  </t>
  </si>
  <si>
    <t>Para apreciaÃ§Ã£o do Estudo Preliminar e Termo de ReferÃªncia</t>
  </si>
  <si>
    <t>44ª) ST  </t>
  </si>
  <si>
    <t>À ST: para juntar orçamentos e analisar apontamentos no Termo de Referência.</t>
  </si>
  <si>
    <t>45ª) SECGS  </t>
  </si>
  <si>
    <t>46ª) SECGA  </t>
  </si>
  <si>
    <t>Segue para os procedimentos necessários à licitação, se possível ainda a ser realizada neste ano.</t>
  </si>
  <si>
    <t>47ª) CLC  </t>
  </si>
  <si>
    <t>Para início dos trâmites de licitação.</t>
  </si>
  <si>
    <t>48ª) SC  </t>
  </si>
  <si>
    <t>Para pesquisa no Banco de Preços e elaboração de Planilha.</t>
  </si>
  <si>
    <t>49ª) CLC  </t>
  </si>
  <si>
    <t>50ª) SPO  </t>
  </si>
  <si>
    <t>52ª) SECOFC  </t>
  </si>
  <si>
    <t>53ª) CLC  </t>
  </si>
  <si>
    <t>54ª) SC  </t>
  </si>
  <si>
    <t>Para elaborar Termo de Abertura de Licitação.</t>
  </si>
  <si>
    <t>55ª) CLC  </t>
  </si>
  <si>
    <t>Sra. Coordenadora Segue termo de abertura de licitação</t>
  </si>
  <si>
    <t>56ª) SECGA  </t>
  </si>
  <si>
    <t>57ª) SECGS  </t>
  </si>
  <si>
    <t>Solicito indicar fiscal para a presente contratação</t>
  </si>
  <si>
    <t>58ª) SECGA  </t>
  </si>
  <si>
    <t>A Seção de Transportes conta, apenas, com 3 servidores administrativos, sendo o chefe da seção o ge</t>
  </si>
  <si>
    <t>59ª) CLC  </t>
  </si>
  <si>
    <t>60ª) SECGA  </t>
  </si>
  <si>
    <t>Solicito a indicação da modalidade de licitação.</t>
  </si>
  <si>
    <t>61ª) CLC  </t>
  </si>
  <si>
    <t>Autorização de abertura de licitação</t>
  </si>
  <si>
    <t>62ª) SLIC  </t>
  </si>
  <si>
    <t>I - À SLIC, para elaborar minuta de edital de licitação;</t>
  </si>
  <si>
    <t>II - À SCON, para elaborar minuta de contrato.</t>
  </si>
  <si>
    <t>63ª) SCON  </t>
  </si>
  <si>
    <t>Para elaborar a minuta do contrato (anexo III).</t>
  </si>
  <si>
    <t>64ª) SLIC  </t>
  </si>
  <si>
    <t>Anexada a minuta do contrato em campo próprio. Após, à CLC para análise.</t>
  </si>
  <si>
    <t>65ª) CLC  </t>
  </si>
  <si>
    <t>Para análise da minuta do edital e seu anexo.</t>
  </si>
  <si>
    <t>66ª) SECGA  </t>
  </si>
  <si>
    <t>Submetemos à apreciação superior a minuta do edital de licitação, do contrato e seus anexos.</t>
  </si>
  <si>
    <t>67ª) CPL  </t>
  </si>
  <si>
    <t>Para análise das minutas do edital e anexos</t>
  </si>
  <si>
    <t>68ª) ASSDG  </t>
  </si>
  <si>
    <t>69ª) DG  </t>
  </si>
  <si>
    <t>70ª) SLIC  </t>
  </si>
  <si>
    <t>71ª) CPL  </t>
  </si>
  <si>
    <t>72ª) SLIC  </t>
  </si>
  <si>
    <t>Edital assinado,</t>
  </si>
  <si>
    <t>73ª) CPL  </t>
  </si>
  <si>
    <t>74ª) ASSDG  </t>
  </si>
  <si>
    <t>75ª) DG  </t>
  </si>
  <si>
    <t>76ª) COC  </t>
  </si>
  <si>
    <t>77ª) GABCOC  </t>
  </si>
  <si>
    <t>78ª) SECOFC  </t>
  </si>
  <si>
    <t>79ª) GABCOC  </t>
  </si>
  <si>
    <t>80ª) DG  </t>
  </si>
  <si>
    <t>81ª) GABCOC  </t>
  </si>
  <si>
    <t>82ª) SGEC  </t>
  </si>
  <si>
    <t>83ª) SEO  </t>
  </si>
  <si>
    <t>84ª) SCON  </t>
  </si>
  <si>
    <t>85ª) SEO  </t>
  </si>
  <si>
    <t>a pedido, após volte,</t>
  </si>
  <si>
    <t>86ª) COC  </t>
  </si>
  <si>
    <t>87ª) GABCOC  </t>
  </si>
  <si>
    <t>Para anulação parcial da Nota de Empenho</t>
  </si>
  <si>
    <t>88ª) SECOFC  </t>
  </si>
  <si>
    <t>89ª) GABCOC  </t>
  </si>
  <si>
    <t>90ª) DG  </t>
  </si>
  <si>
    <t>91ª) GABCOC  </t>
  </si>
  <si>
    <t>92ª) SEO  </t>
  </si>
  <si>
    <t>93ª) SCON  </t>
  </si>
  <si>
    <t>Para retomar trâmite de formalização interrompido pelo despacho SCON doc.272753/17</t>
  </si>
  <si>
    <t>ConcluÃ­dos os procedimentos de formalizaÃ§Ã£o contratual</t>
  </si>
  <si>
    <t>95ª) SEO  </t>
  </si>
  <si>
    <t>96ª) ST  </t>
  </si>
  <si>
    <t>Para informar SPO valor a empenhar 2018.</t>
  </si>
  <si>
    <t>97ª) SPO  </t>
  </si>
  <si>
    <t>98ª) COC  </t>
  </si>
  <si>
    <t>99ª) GABCOC  </t>
  </si>
  <si>
    <t>4ª) ST  </t>
  </si>
  <si>
    <t>Entende-se pela viabilidade e necessidade da contratação pretendida.</t>
  </si>
  <si>
    <t>Para apreciação da minuta do Termo de Referência.</t>
  </si>
  <si>
    <t>Com o Termo de ReferÃªncia anexado</t>
  </si>
  <si>
    <t>7ª) ST  </t>
  </si>
  <si>
    <t>Para verificações ao termo de referência conforme minuta.</t>
  </si>
  <si>
    <t>Com Termo de Referência readequado, segue para apreciação.</t>
  </si>
  <si>
    <t>Com as adequaÃ§Ãµes do TR</t>
  </si>
  <si>
    <t>Solicitamos disponibilidade orçamentária conforme orçamentos descritos no projeto básico.</t>
  </si>
  <si>
    <t>12ª) SECOFC  </t>
  </si>
  <si>
    <t>Para elaborar o termo de abertura de procedimento licitatório na modalidade pregão eletrônico</t>
  </si>
  <si>
    <t>15ª) SC  </t>
  </si>
  <si>
    <t>Segue para elaborar Termo de Abertura de Licitação.</t>
  </si>
  <si>
    <t>Segue no documento 214.267/2017 o termo de abertura de licitação</t>
  </si>
  <si>
    <t>Para abertura de licitação.</t>
  </si>
  <si>
    <t>19ª) SLIC  </t>
  </si>
  <si>
    <t>Para elaborar a minuta do edital de licitação.</t>
  </si>
  <si>
    <t>Submetemos à apreciação superior a minuta do edital de licitação e seus anexos.</t>
  </si>
  <si>
    <t>22ª) CPL  </t>
  </si>
  <si>
    <t>Análise da minuta do edital e anexos</t>
  </si>
  <si>
    <t>23ª) ASSDG  </t>
  </si>
  <si>
    <t>25ª) SLIC  </t>
  </si>
  <si>
    <t>27ª) SLIC  </t>
  </si>
  <si>
    <t>28ª) CPL  </t>
  </si>
  <si>
    <t>29ª) ST  </t>
  </si>
  <si>
    <t>30ª) CPL  </t>
  </si>
  <si>
    <t>Para análise e prosseguimento.</t>
  </si>
  <si>
    <t>31ª) ASSDG  </t>
  </si>
  <si>
    <t>33ª) COC  </t>
  </si>
  <si>
    <t>41ª) SECGS  </t>
  </si>
  <si>
    <t>Com informaÃ§Ã£o. Para apreciaÃ§Ã£o.</t>
  </si>
  <si>
    <t>De acordo, conforme fundamentos apresentados, considerando-se superioridade da marca ofertada.</t>
  </si>
  <si>
    <t>43ª) ST  </t>
  </si>
  <si>
    <t>Para ciÃªncia do contido nos docs. 248735 e 249138 e prosseguimento.</t>
  </si>
  <si>
    <t>44ª) SECGS  </t>
  </si>
  <si>
    <t>Ciente. Para continuidade.</t>
  </si>
  <si>
    <t>45ª) ASSDG  </t>
  </si>
  <si>
    <t>À ASSDG, com relatório, para análise superior.</t>
  </si>
  <si>
    <t>47ª) SECGS  </t>
  </si>
  <si>
    <t>48ª) COC  </t>
  </si>
  <si>
    <t>Conforme parecer da Assessoria e autorizaÃ§Ã£o da DireÃ§Ã£o Geral, solicitamos os procedimentos</t>
  </si>
  <si>
    <t>Para as providências cabíveis.</t>
  </si>
  <si>
    <t>51ª) CLC  </t>
  </si>
  <si>
    <t>Para demais procedimentos relativos à aquisição.</t>
  </si>
  <si>
    <t>52ª) ST  </t>
  </si>
  <si>
    <t>53ª) CRBCP  </t>
  </si>
  <si>
    <t>54ª) ST  </t>
  </si>
  <si>
    <t>Atesta o recebimento de 02 vans furgão.</t>
  </si>
  <si>
    <t>55ª) SGPA  </t>
  </si>
  <si>
    <t>56ª) GABCFIC  </t>
  </si>
  <si>
    <t>Para pagamento do documento NP 3310</t>
  </si>
  <si>
    <t>58ª) SEF  </t>
  </si>
  <si>
    <t>59ª) ST  </t>
  </si>
  <si>
    <t>Para fins de encerramento.</t>
  </si>
  <si>
    <t>61ª) ST  </t>
  </si>
  <si>
    <t>62ª) SGDMI  </t>
  </si>
  <si>
    <t>Para fins de arquivamento.</t>
  </si>
  <si>
    <t>12732/2017</t>
  </si>
  <si>
    <t>13341/2017</t>
  </si>
  <si>
    <t>3ª) ASSDG  </t>
  </si>
  <si>
    <t>4ª) SAS  </t>
  </si>
  <si>
    <t>Com o Termo de ReferÃªncia para contrataÃ§Ã£o de serviÃ§os de Transporte Individual de Passageiros</t>
  </si>
  <si>
    <t>9ª) ST  </t>
  </si>
  <si>
    <t>Para atendimento do contido no doc 210855</t>
  </si>
  <si>
    <t>Com as alteraÃ§Ãµes sugeridas no doc 210855</t>
  </si>
  <si>
    <t>Solicitamos os procedimentos necessários à licitação, cujo contrato deverá vigorar a partir do</t>
  </si>
  <si>
    <t>Para análise da presente contração bem como anexar planilha estimativa de preços.</t>
  </si>
  <si>
    <t>14ª) SC  </t>
  </si>
  <si>
    <t>15ª) SLIC  </t>
  </si>
  <si>
    <t>Segue para elaboração do termo de abertura de procedimento licitatório na modalidade pregão eletrôni</t>
  </si>
  <si>
    <t>22ª) SC  </t>
  </si>
  <si>
    <t>Para elaboração da minuta do edital - pregão eletrônico</t>
  </si>
  <si>
    <t>26ª) SC  </t>
  </si>
  <si>
    <t>Para retificaÃ§Ã£o do Termo de Abertura de LicitaÃ§Ã£o.</t>
  </si>
  <si>
    <t>27ª) SPO  </t>
  </si>
  <si>
    <t>Senhora Chefe: Tendo em vista a alteraÃ§Ã£o no valor total do Termo de Abertura de LicitaÃ§Ã£o do docum</t>
  </si>
  <si>
    <t>28ª) ST  </t>
  </si>
  <si>
    <t>Para rerratificaÃ§Ã£o dos valores estimados para o exercÃ­cio e inclusÃ£o do pedido de execuÃ§Ã£o orÃ§am...</t>
  </si>
  <si>
    <t>30ª) COC  </t>
  </si>
  <si>
    <t>33ª) SECGA  </t>
  </si>
  <si>
    <t>Segue Termo de Abertura de Licitação para análise.</t>
  </si>
  <si>
    <t>para elaboração da minuta do edital de licitação.</t>
  </si>
  <si>
    <t>35ª) SLIC  </t>
  </si>
  <si>
    <t>Para elaborar minuta do Edital de Licitação na modalidade Pregão Eletrônico.</t>
  </si>
  <si>
    <t>Para elaboração da Minuta Contratual, anexo III.</t>
  </si>
  <si>
    <t>37ª) SLIC  </t>
  </si>
  <si>
    <t>Inserida a minuta contratual em campo prÃ³prio</t>
  </si>
  <si>
    <t>39ª) SECGA  </t>
  </si>
  <si>
    <t>40ª) CPL  </t>
  </si>
  <si>
    <t>41ª) ASSDG  </t>
  </si>
  <si>
    <t>Analisada a minuta do edital e seus anexos</t>
  </si>
  <si>
    <t>13487/2017</t>
  </si>
  <si>
    <t>3ª) SAS  </t>
  </si>
  <si>
    <t>4ª) ASSDG  </t>
  </si>
  <si>
    <t>Segue para continuidade do trâmite de contratação (doc. 206207/2017).</t>
  </si>
  <si>
    <t>Entende-se pela viabilidade do procedimento, em continuidade ao projeto de redução de custos dos ser</t>
  </si>
  <si>
    <t>Para análise das alterações sugeridas pela SECGS.</t>
  </si>
  <si>
    <t>Com as alterações, encaminha-se para apreciação.</t>
  </si>
  <si>
    <t>Para anÃ¡lise do TR, com as adequaÃ§Ãµes requeridas.</t>
  </si>
  <si>
    <t>Segue para os procedimentos necessÃ¡rios Ã  contrataÃ§Ã£o, a qual deverÃ¡ iniciar no primeiro trimestre d</t>
  </si>
  <si>
    <t>Submeto ao conhecimento prévio dessa CLC</t>
  </si>
  <si>
    <t>20ª) SPO  </t>
  </si>
  <si>
    <t>21ª) ST  </t>
  </si>
  <si>
    <t>Com a informação solicitada.</t>
  </si>
  <si>
    <t>para elaboração do termo de abertura de procedimento licitatório - pregão eletrônico</t>
  </si>
  <si>
    <t>27ª) SC  </t>
  </si>
  <si>
    <t>Segue o Termo de Abertura de LicitaÃ§Ã£o no documento 260.563/2017.</t>
  </si>
  <si>
    <t>29ª) SC  </t>
  </si>
  <si>
    <t>Para retificar o Termo de Abertura de LicitaÃ§Ã£o.</t>
  </si>
  <si>
    <t>senhora Chefe: Tendo em vista a alteraÃ§Ã£o de valores no Termo de Abertura de LicitaÃ§Ã£o</t>
  </si>
  <si>
    <t>31ª) ST  </t>
  </si>
  <si>
    <t>Para rerratificaÃ§Ã£o dos valores estimados para o exercÃ­cio e inclusÃ£o do pedido de execuÃ§Ã£o...</t>
  </si>
  <si>
    <t>34ª) SECOFC  </t>
  </si>
  <si>
    <t>35ª) CLC  </t>
  </si>
  <si>
    <t>36ª) SECGA  </t>
  </si>
  <si>
    <t>Segue para análise o Termo de Abertura de Licitação nº 001/2018.</t>
  </si>
  <si>
    <t>37ª) CLC  </t>
  </si>
  <si>
    <t>Encaminha-se para elaboração da minuta do edital.</t>
  </si>
  <si>
    <t>38ª) SLIC  </t>
  </si>
  <si>
    <t>40ª) SLIC  </t>
  </si>
  <si>
    <t>Inserida a minuta contratual em campo prÃ³prio.</t>
  </si>
  <si>
    <t>42ª) SECGA  </t>
  </si>
  <si>
    <t>Segue para análise e encaminhamento.</t>
  </si>
  <si>
    <t>43ª) CPL  </t>
  </si>
  <si>
    <t>De acordo com a minuta do edital e seus anexos.</t>
  </si>
  <si>
    <t>44ª) ASSDG  </t>
  </si>
  <si>
    <t>16548/2017</t>
  </si>
  <si>
    <t>Segue Projeto Básico e demais documentos para as devidas providências.</t>
  </si>
  <si>
    <t>6ª) ST  </t>
  </si>
  <si>
    <t>A pedido para adequaÃ§Ã£o da relaÃ§Ã£o de veÃ­culos (alteraÃ§Ã£o).</t>
  </si>
  <si>
    <t>Para continuidade.</t>
  </si>
  <si>
    <t>Ciente. Pelo prosseguimento.</t>
  </si>
  <si>
    <t>Para esclarecer matéria de recebimento provisório e definitivo</t>
  </si>
  <si>
    <t>Com a informaÃ§Ã£o, ratificada por esta CSTA. Pelo prosseguimento.</t>
  </si>
  <si>
    <t>Para os trÃ¢mites necessÃ¡rios Ã  licitaÃ§Ã£o.</t>
  </si>
  <si>
    <t>Encaminha-se à Seção de Compras para orçar tendo em vista o projeto básico no doc. 009628/2017</t>
  </si>
  <si>
    <t>À SC: para orçar e elaborar planilha de preços.</t>
  </si>
  <si>
    <t>Com a planilha de cotação de preços.</t>
  </si>
  <si>
    <t>16ª) SC  </t>
  </si>
  <si>
    <t>Para obter outros orçamentos.</t>
  </si>
  <si>
    <t>Segue planilha de preços readequada</t>
  </si>
  <si>
    <t>18ª) SPO  </t>
  </si>
  <si>
    <t>19ª) CO  </t>
  </si>
  <si>
    <t>Informa disponibilidade orçamentária.</t>
  </si>
  <si>
    <t>Para emitir Termo de Abertura de Licitação.</t>
  </si>
  <si>
    <t>24ª) SC  </t>
  </si>
  <si>
    <t>Para retificar número do Termo de Abertura de Licitação.</t>
  </si>
  <si>
    <t>Segue termo de abertura de licitaÃ§Ã£o retificado no doc 46543/2017</t>
  </si>
  <si>
    <t>De acordo, segue para continuidade da contratação por meio de pregão eletrônico.</t>
  </si>
  <si>
    <t>28ª) SLIC  </t>
  </si>
  <si>
    <t>À SLIC: para elaborar minuta de edital.</t>
  </si>
  <si>
    <t>Para informaÃ§Ãµes quanto as classe de bÃ´nus.</t>
  </si>
  <si>
    <t>30ª) SLIC  </t>
  </si>
  <si>
    <t>Segue - com projeto básico atualizado - para providências.</t>
  </si>
  <si>
    <t>Segue minuta do edital para anÃ¡lise e encaminhamento.</t>
  </si>
  <si>
    <t>33ª) CPL  </t>
  </si>
  <si>
    <t>34ª) ASSDG  </t>
  </si>
  <si>
    <t>para análise e aprovação.</t>
  </si>
  <si>
    <t>36ª) SLIC  </t>
  </si>
  <si>
    <t>PARA PUBLICAÇÃO DO EDITAL</t>
  </si>
  <si>
    <t>37ª) CPL  </t>
  </si>
  <si>
    <t>Para assinatura do edital, emitido em definitivo.</t>
  </si>
  <si>
    <t>39ª) CPL  </t>
  </si>
  <si>
    <t>Para aguardar a data de abertura do certame.</t>
  </si>
  <si>
    <t>40ª) ASSDG  </t>
  </si>
  <si>
    <t>Finalizados os procedimentos do certame, segue o presente para análise e homologação.</t>
  </si>
  <si>
    <t>41ª) DG  </t>
  </si>
  <si>
    <t>42ª) CO  </t>
  </si>
  <si>
    <t>43ª) ACO  </t>
  </si>
  <si>
    <t>Para providências relativas à emissão de Nota de Empenho.</t>
  </si>
  <si>
    <t>45ª) ACO  </t>
  </si>
  <si>
    <t>47ª) ACO  </t>
  </si>
  <si>
    <t>49ª) ST  </t>
  </si>
  <si>
    <t>Concluídos os procedimentos referentes ao Contrato nº 40/2017.</t>
  </si>
  <si>
    <t>52ª) SAEO  </t>
  </si>
  <si>
    <t>53ª) SACONT  </t>
  </si>
  <si>
    <t>54ª) SPCF  </t>
  </si>
  <si>
    <t>55ª) CFIC  </t>
  </si>
  <si>
    <t>56ª) SCL  </t>
  </si>
  <si>
    <t>57ª) ST  </t>
  </si>
  <si>
    <t>196 dias</t>
  </si>
  <si>
    <t>Para acompanhamento da contrataÃ§Ã£o.</t>
  </si>
  <si>
    <t>58ª) GABCFIC  </t>
  </si>
  <si>
    <t>Para análise tributária.</t>
  </si>
  <si>
    <t>Para liquidação da despesa</t>
  </si>
  <si>
    <t>61ª) SEF  </t>
  </si>
  <si>
    <t>62ª) ST  </t>
  </si>
  <si>
    <t>63ª) ST  </t>
  </si>
  <si>
    <t>65ª) SECGS  </t>
  </si>
  <si>
    <t>Com pedido de renovaÃ§Ã£o, para apreciaÃ§Ã£o.</t>
  </si>
  <si>
    <t>Solicitamos os procedimentos necessÃ¡rios Ã  prorrogaÃ§Ã£o do contrato de seguro, bem como acrÃ©scimo</t>
  </si>
  <si>
    <t>67ª) CLC  </t>
  </si>
  <si>
    <t>Considerando a vantajosidade da prorrogaÃ§Ã£o conforme jusitificativas apresentadas pelo setor solicit</t>
  </si>
  <si>
    <t>68ª) SCON  </t>
  </si>
  <si>
    <t>Para elaborar minuta do Termo Aditivo.</t>
  </si>
  <si>
    <t>Segue a proposta, para disponibilidade orÃ§amentÃ¡ria, anÃ¡lise e empenho</t>
  </si>
  <si>
    <t>70ª) SPO  </t>
  </si>
  <si>
    <t>71ª) COC  </t>
  </si>
  <si>
    <t>72ª) SECOFC  </t>
  </si>
  <si>
    <t>73ª) ASSDG  </t>
  </si>
  <si>
    <t>74ª) DG  </t>
  </si>
  <si>
    <t>75ª) COC  </t>
  </si>
  <si>
    <t>Para emissão da nota de empenho.</t>
  </si>
  <si>
    <t>76ª) GABCOC  </t>
  </si>
  <si>
    <t>77ª) SECOFC  </t>
  </si>
  <si>
    <t>78ª) GABCOC  </t>
  </si>
  <si>
    <t>79ª) DG  </t>
  </si>
  <si>
    <t>COORDENADORIA / SECRETARIA RESPONSAVEL</t>
  </si>
  <si>
    <t>FORMA DE CONTRATAÇÃO</t>
  </si>
  <si>
    <t>Tramite_Antigo</t>
  </si>
  <si>
    <t>Tramite Original</t>
  </si>
  <si>
    <t>TRAMITE_SETOR</t>
  </si>
  <si>
    <t>SETOR RELEVANTE?</t>
  </si>
  <si>
    <t>DATA INICIO</t>
  </si>
  <si>
    <t>DATA FIM</t>
  </si>
  <si>
    <t>COMENTARIOS TRÂMITE</t>
  </si>
  <si>
    <t>Solicito verificar quanto  complementações ao projeto básico, sugeridas na Minuta anexa.</t>
  </si>
  <si>
    <t xml:space="preserve">Coordenadoria de Segurança, Transporte e Apoio Administrativo
</t>
  </si>
  <si>
    <t>6828/2017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</si>
</sst>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rgb="FF174F02"/>
      <name val="Verdana"/>
      <family val="2"/>
    </font>
    <font>
      <sz val="10"/>
      <color rgb="FF000000"/>
      <name val="Verdana"/>
    </font>
    <font>
      <sz val="10"/>
      <name val="Verdana"/>
      <family val="2"/>
      <charset val="1"/>
    </font>
    <font>
      <sz val="8"/>
      <name val="Verdana"/>
      <family val="2"/>
    </font>
    <font>
      <sz val="10"/>
      <name val="Verdana"/>
      <family val="2"/>
    </font>
    <font>
      <sz val="8"/>
      <color theme="1"/>
      <name val="Verdana"/>
      <family val="2"/>
    </font>
    <font>
      <sz val="8"/>
      <color rgb="FF000000"/>
      <name val="Verdana"/>
      <family val="2"/>
    </font>
    <font>
      <b/>
      <i/>
      <sz val="11"/>
      <color theme="1"/>
      <name val="Calibri"/>
      <family val="2"/>
      <scheme val="minor"/>
    </font>
    <font>
      <b/>
      <sz val="10"/>
      <color rgb="FFFFFFFF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D4E1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rgb="FFCECECE"/>
      </left>
      <right style="medium">
        <color rgb="FFCECECE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ECECE"/>
      </left>
      <right/>
      <top style="medium">
        <color rgb="FFCECECE"/>
      </top>
      <bottom/>
      <diagonal/>
    </border>
    <border>
      <left/>
      <right/>
      <top style="medium">
        <color rgb="FFCECECE"/>
      </top>
      <bottom/>
      <diagonal/>
    </border>
    <border>
      <left/>
      <right style="medium">
        <color rgb="FFCECECE"/>
      </right>
      <top style="medium">
        <color rgb="FFCECECE"/>
      </top>
      <bottom/>
      <diagonal/>
    </border>
    <border>
      <left style="medium">
        <color rgb="FFCECECE"/>
      </left>
      <right/>
      <top/>
      <bottom/>
      <diagonal/>
    </border>
    <border>
      <left/>
      <right style="medium">
        <color rgb="FFCECECE"/>
      </right>
      <top/>
      <bottom/>
      <diagonal/>
    </border>
    <border>
      <left style="medium">
        <color rgb="FFCECECE"/>
      </left>
      <right/>
      <top/>
      <bottom style="medium">
        <color rgb="FFCECECE"/>
      </bottom>
      <diagonal/>
    </border>
    <border>
      <left/>
      <right/>
      <top/>
      <bottom style="medium">
        <color rgb="FFCECECE"/>
      </bottom>
      <diagonal/>
    </border>
    <border>
      <left/>
      <right style="medium">
        <color rgb="FFCECECE"/>
      </right>
      <top/>
      <bottom style="medium">
        <color rgb="FFCECECE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0" fillId="0" borderId="0" xfId="0" applyFill="1" applyBorder="1"/>
    <xf numFmtId="22" fontId="0" fillId="0" borderId="0" xfId="0" applyNumberFormat="1" applyAlignment="1">
      <alignment horizontal="center" vertical="top" wrapText="1"/>
    </xf>
    <xf numFmtId="22" fontId="5" fillId="0" borderId="2" xfId="0" applyNumberFormat="1" applyFont="1" applyBorder="1"/>
    <xf numFmtId="22" fontId="0" fillId="0" borderId="0" xfId="0" applyNumberFormat="1"/>
    <xf numFmtId="0" fontId="12" fillId="8" borderId="12" xfId="0" applyFont="1" applyFill="1" applyBorder="1" applyAlignment="1">
      <alignment horizontal="center" vertical="top" wrapText="1"/>
    </xf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  <xf numFmtId="0" fontId="9" fillId="4" borderId="10" xfId="0" applyFont="1" applyFill="1" applyBorder="1" applyAlignment="1">
      <alignment horizontal="center" vertical="top" wrapText="1"/>
    </xf>
    <xf numFmtId="0" fontId="9" fillId="4" borderId="10" xfId="0" applyFont="1" applyFill="1" applyBorder="1" applyAlignment="1">
      <alignment horizontal="left" vertical="top" wrapText="1"/>
    </xf>
    <xf numFmtId="0" fontId="9" fillId="4" borderId="11" xfId="0" applyFont="1" applyFill="1" applyBorder="1" applyAlignment="1">
      <alignment horizontal="left" vertical="top" wrapText="1"/>
    </xf>
    <xf numFmtId="0" fontId="6" fillId="5" borderId="3" xfId="0" applyFont="1" applyFill="1" applyBorder="1"/>
    <xf numFmtId="0" fontId="6" fillId="5" borderId="3" xfId="0" applyFont="1" applyFill="1" applyBorder="1" applyAlignment="1">
      <alignment horizontal="center"/>
    </xf>
    <xf numFmtId="0" fontId="11" fillId="7" borderId="0" xfId="0" applyFont="1" applyFill="1"/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 wrapText="1"/>
    </xf>
    <xf numFmtId="0" fontId="6" fillId="5" borderId="3" xfId="0" applyFont="1" applyFill="1" applyBorder="1"/>
    <xf numFmtId="0" fontId="6" fillId="5" borderId="3" xfId="0" applyFont="1" applyFill="1" applyBorder="1" applyAlignment="1">
      <alignment horizontal="center"/>
    </xf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 wrapText="1"/>
    </xf>
    <xf numFmtId="0" fontId="6" fillId="5" borderId="3" xfId="0" applyFont="1" applyFill="1" applyBorder="1"/>
    <xf numFmtId="0" fontId="6" fillId="5" borderId="3" xfId="0" applyFont="1" applyFill="1" applyBorder="1" applyAlignment="1">
      <alignment horizontal="center"/>
    </xf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  <xf numFmtId="0" fontId="9" fillId="4" borderId="10" xfId="0" applyFont="1" applyFill="1" applyBorder="1" applyAlignment="1">
      <alignment horizontal="center" vertical="top" wrapText="1"/>
    </xf>
    <xf numFmtId="0" fontId="9" fillId="4" borderId="10" xfId="0" applyFont="1" applyFill="1" applyBorder="1" applyAlignment="1">
      <alignment horizontal="left" vertical="top" wrapText="1"/>
    </xf>
    <xf numFmtId="0" fontId="9" fillId="4" borderId="11" xfId="0" applyFont="1" applyFill="1" applyBorder="1" applyAlignment="1">
      <alignment horizontal="left" vertical="top" wrapText="1"/>
    </xf>
    <xf numFmtId="0" fontId="10" fillId="5" borderId="3" xfId="0" applyFont="1" applyFill="1" applyBorder="1"/>
    <xf numFmtId="0" fontId="0" fillId="5" borderId="3" xfId="0" applyFill="1" applyBorder="1" applyAlignment="1">
      <alignment horizontal="center"/>
    </xf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 wrapText="1"/>
    </xf>
    <xf numFmtId="0" fontId="0" fillId="5" borderId="3" xfId="0" applyFill="1" applyBorder="1" applyAlignment="1">
      <alignment horizontal="center"/>
    </xf>
    <xf numFmtId="0" fontId="7" fillId="5" borderId="3" xfId="0" applyFont="1" applyFill="1" applyBorder="1"/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 wrapText="1"/>
    </xf>
    <xf numFmtId="0" fontId="0" fillId="5" borderId="3" xfId="0" applyFill="1" applyBorder="1" applyAlignment="1">
      <alignment horizontal="center"/>
    </xf>
    <xf numFmtId="0" fontId="0" fillId="5" borderId="3" xfId="0" applyFill="1" applyBorder="1"/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 wrapText="1"/>
    </xf>
    <xf numFmtId="0" fontId="6" fillId="6" borderId="3" xfId="0" applyFont="1" applyFill="1" applyBorder="1"/>
    <xf numFmtId="0" fontId="6" fillId="6" borderId="3" xfId="0" applyFont="1" applyFill="1" applyBorder="1" applyAlignment="1">
      <alignment horizontal="center"/>
    </xf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  <xf numFmtId="0" fontId="9" fillId="4" borderId="10" xfId="0" applyFont="1" applyFill="1" applyBorder="1" applyAlignment="1">
      <alignment horizontal="center" vertical="top" wrapText="1"/>
    </xf>
    <xf numFmtId="0" fontId="9" fillId="4" borderId="10" xfId="0" applyFont="1" applyFill="1" applyBorder="1" applyAlignment="1">
      <alignment horizontal="left" vertical="top" wrapText="1"/>
    </xf>
    <xf numFmtId="0" fontId="9" fillId="4" borderId="11" xfId="0" applyFont="1" applyFill="1" applyBorder="1" applyAlignment="1">
      <alignment horizontal="left" vertical="top" wrapText="1"/>
    </xf>
    <xf numFmtId="0" fontId="6" fillId="6" borderId="3" xfId="0" applyFont="1" applyFill="1" applyBorder="1"/>
    <xf numFmtId="0" fontId="6" fillId="6" borderId="3" xfId="0" applyFont="1" applyFill="1" applyBorder="1" applyAlignment="1">
      <alignment horizontal="center"/>
    </xf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  <xf numFmtId="0" fontId="9" fillId="4" borderId="10" xfId="0" applyFont="1" applyFill="1" applyBorder="1" applyAlignment="1">
      <alignment horizontal="center" vertical="top" wrapText="1"/>
    </xf>
    <xf numFmtId="0" fontId="9" fillId="4" borderId="10" xfId="0" applyFont="1" applyFill="1" applyBorder="1" applyAlignment="1">
      <alignment horizontal="left" vertical="top" wrapText="1"/>
    </xf>
    <xf numFmtId="0" fontId="9" fillId="4" borderId="11" xfId="0" applyFont="1" applyFill="1" applyBorder="1" applyAlignment="1">
      <alignment horizontal="left" vertical="top" wrapText="1"/>
    </xf>
    <xf numFmtId="0" fontId="6" fillId="6" borderId="3" xfId="0" applyFont="1" applyFill="1" applyBorder="1"/>
    <xf numFmtId="0" fontId="8" fillId="6" borderId="3" xfId="0" applyFont="1" applyFill="1" applyBorder="1" applyAlignment="1">
      <alignment horizontal="center"/>
    </xf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  <xf numFmtId="0" fontId="9" fillId="4" borderId="10" xfId="0" applyFont="1" applyFill="1" applyBorder="1" applyAlignment="1">
      <alignment horizontal="center" vertical="top" wrapText="1"/>
    </xf>
    <xf numFmtId="0" fontId="9" fillId="4" borderId="10" xfId="0" applyFont="1" applyFill="1" applyBorder="1" applyAlignment="1">
      <alignment horizontal="left" vertical="top" wrapText="1"/>
    </xf>
    <xf numFmtId="0" fontId="9" fillId="4" borderId="11" xfId="0" applyFont="1" applyFill="1" applyBorder="1" applyAlignment="1">
      <alignment horizontal="left" vertical="top" wrapText="1"/>
    </xf>
    <xf numFmtId="0" fontId="8" fillId="6" borderId="3" xfId="0" applyFont="1" applyFill="1" applyBorder="1" applyAlignment="1">
      <alignment horizontal="center"/>
    </xf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  <xf numFmtId="0" fontId="9" fillId="4" borderId="10" xfId="0" applyFont="1" applyFill="1" applyBorder="1" applyAlignment="1">
      <alignment horizontal="center" vertical="top" wrapText="1"/>
    </xf>
    <xf numFmtId="0" fontId="9" fillId="4" borderId="10" xfId="0" applyFont="1" applyFill="1" applyBorder="1" applyAlignment="1">
      <alignment horizontal="left" vertical="top" wrapText="1"/>
    </xf>
    <xf numFmtId="0" fontId="9" fillId="4" borderId="11" xfId="0" applyFont="1" applyFill="1" applyBorder="1" applyAlignment="1">
      <alignment horizontal="left" vertical="top" wrapText="1"/>
    </xf>
    <xf numFmtId="0" fontId="8" fillId="6" borderId="3" xfId="0" applyFont="1" applyFill="1" applyBorder="1" applyAlignment="1">
      <alignment horizontal="center"/>
    </xf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 wrapText="1"/>
    </xf>
    <xf numFmtId="0" fontId="6" fillId="6" borderId="3" xfId="0" applyFont="1" applyFill="1" applyBorder="1"/>
    <xf numFmtId="0" fontId="6" fillId="6" borderId="3" xfId="0" applyFont="1" applyFill="1" applyBorder="1" applyAlignment="1">
      <alignment horizontal="center"/>
    </xf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 wrapText="1"/>
    </xf>
    <xf numFmtId="0" fontId="6" fillId="6" borderId="3" xfId="0" applyFont="1" applyFill="1" applyBorder="1"/>
    <xf numFmtId="0" fontId="6" fillId="6" borderId="3" xfId="0" applyFont="1" applyFill="1" applyBorder="1" applyAlignment="1">
      <alignment horizontal="center"/>
    </xf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  <xf numFmtId="0" fontId="9" fillId="4" borderId="10" xfId="0" applyFont="1" applyFill="1" applyBorder="1" applyAlignment="1">
      <alignment horizontal="center" vertical="top" wrapText="1"/>
    </xf>
    <xf numFmtId="0" fontId="9" fillId="4" borderId="10" xfId="0" applyFont="1" applyFill="1" applyBorder="1" applyAlignment="1">
      <alignment horizontal="left" vertical="top" wrapText="1"/>
    </xf>
    <xf numFmtId="0" fontId="9" fillId="4" borderId="11" xfId="0" applyFont="1" applyFill="1" applyBorder="1" applyAlignment="1">
      <alignment horizontal="left" vertical="top" wrapText="1"/>
    </xf>
    <xf numFmtId="0" fontId="6" fillId="6" borderId="3" xfId="0" applyFont="1" applyFill="1" applyBorder="1"/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horizontal="center"/>
    </xf>
    <xf numFmtId="0" fontId="8" fillId="6" borderId="3" xfId="0" applyFont="1" applyFill="1" applyBorder="1"/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 wrapText="1"/>
    </xf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  <xf numFmtId="0" fontId="9" fillId="4" borderId="10" xfId="0" applyFont="1" applyFill="1" applyBorder="1" applyAlignment="1">
      <alignment horizontal="center" vertical="top" wrapText="1"/>
    </xf>
    <xf numFmtId="0" fontId="9" fillId="4" borderId="10" xfId="0" applyFont="1" applyFill="1" applyBorder="1" applyAlignment="1">
      <alignment horizontal="left" vertical="top" wrapText="1"/>
    </xf>
    <xf numFmtId="0" fontId="9" fillId="4" borderId="11" xfId="0" applyFont="1" applyFill="1" applyBorder="1" applyAlignment="1">
      <alignment horizontal="left" vertical="top" wrapText="1"/>
    </xf>
    <xf numFmtId="0" fontId="6" fillId="6" borderId="3" xfId="0" applyFont="1" applyFill="1" applyBorder="1"/>
    <xf numFmtId="0" fontId="8" fillId="6" borderId="3" xfId="0" applyFont="1" applyFill="1" applyBorder="1" applyAlignment="1">
      <alignment horizontal="center"/>
    </xf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  <xf numFmtId="0" fontId="9" fillId="4" borderId="10" xfId="0" applyFont="1" applyFill="1" applyBorder="1" applyAlignment="1">
      <alignment horizontal="center" vertical="top" wrapText="1"/>
    </xf>
    <xf numFmtId="0" fontId="9" fillId="4" borderId="10" xfId="0" applyFont="1" applyFill="1" applyBorder="1" applyAlignment="1">
      <alignment horizontal="left" vertical="top" wrapText="1"/>
    </xf>
    <xf numFmtId="0" fontId="9" fillId="4" borderId="11" xfId="0" applyFont="1" applyFill="1" applyBorder="1" applyAlignment="1">
      <alignment horizontal="left" vertical="top" wrapText="1"/>
    </xf>
    <xf numFmtId="0" fontId="6" fillId="6" borderId="3" xfId="0" applyFont="1" applyFill="1" applyBorder="1"/>
    <xf numFmtId="14" fontId="6" fillId="6" borderId="3" xfId="0" applyNumberFormat="1" applyFont="1" applyFill="1" applyBorder="1" applyAlignment="1">
      <alignment horizontal="center"/>
    </xf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 wrapText="1"/>
    </xf>
    <xf numFmtId="0" fontId="6" fillId="6" borderId="3" xfId="0" applyFont="1" applyFill="1" applyBorder="1"/>
    <xf numFmtId="0" fontId="6" fillId="6" borderId="3" xfId="0" applyFont="1" applyFill="1" applyBorder="1" applyAlignment="1">
      <alignment horizontal="center"/>
    </xf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horizontal="center"/>
    </xf>
    <xf numFmtId="0" fontId="8" fillId="6" borderId="3" xfId="0" applyFont="1" applyFill="1" applyBorder="1"/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 wrapText="1"/>
    </xf>
    <xf numFmtId="0" fontId="8" fillId="6" borderId="3" xfId="0" applyFont="1" applyFill="1" applyBorder="1" applyAlignment="1">
      <alignment horizontal="center"/>
    </xf>
    <xf numFmtId="0" fontId="8" fillId="6" borderId="3" xfId="0" applyFont="1" applyFill="1" applyBorder="1" applyAlignment="1"/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  <xf numFmtId="0" fontId="9" fillId="4" borderId="10" xfId="0" applyFont="1" applyFill="1" applyBorder="1" applyAlignment="1">
      <alignment horizontal="center" vertical="top" wrapText="1"/>
    </xf>
    <xf numFmtId="0" fontId="9" fillId="4" borderId="10" xfId="0" applyFont="1" applyFill="1" applyBorder="1" applyAlignment="1">
      <alignment horizontal="left" vertical="top" wrapText="1"/>
    </xf>
    <xf numFmtId="0" fontId="9" fillId="4" borderId="11" xfId="0" applyFont="1" applyFill="1" applyBorder="1" applyAlignment="1">
      <alignment horizontal="left" vertical="top" wrapText="1"/>
    </xf>
    <xf numFmtId="0" fontId="8" fillId="6" borderId="3" xfId="0" applyFont="1" applyFill="1" applyBorder="1" applyAlignment="1">
      <alignment horizontal="center"/>
    </xf>
    <xf numFmtId="0" fontId="8" fillId="6" borderId="3" xfId="0" applyFont="1" applyFill="1" applyBorder="1"/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 wrapText="1"/>
    </xf>
    <xf numFmtId="0" fontId="6" fillId="6" borderId="3" xfId="0" applyFont="1" applyFill="1" applyBorder="1"/>
    <xf numFmtId="0" fontId="6" fillId="6" borderId="3" xfId="0" applyFont="1" applyFill="1" applyBorder="1" applyAlignment="1">
      <alignment horizontal="center"/>
    </xf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 wrapText="1"/>
    </xf>
    <xf numFmtId="0" fontId="6" fillId="6" borderId="3" xfId="0" applyFont="1" applyFill="1" applyBorder="1"/>
    <xf numFmtId="0" fontId="6" fillId="6" borderId="3" xfId="0" applyFont="1" applyFill="1" applyBorder="1" applyAlignment="1">
      <alignment horizontal="center"/>
    </xf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 wrapText="1"/>
    </xf>
    <xf numFmtId="0" fontId="6" fillId="6" borderId="3" xfId="0" applyFont="1" applyFill="1" applyBorder="1"/>
    <xf numFmtId="0" fontId="6" fillId="6" borderId="3" xfId="0" applyFont="1" applyFill="1" applyBorder="1" applyAlignment="1">
      <alignment horizontal="center"/>
    </xf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 wrapText="1"/>
    </xf>
    <xf numFmtId="0" fontId="6" fillId="6" borderId="3" xfId="0" applyFont="1" applyFill="1" applyBorder="1"/>
    <xf numFmtId="0" fontId="6" fillId="6" borderId="3" xfId="0" applyFont="1" applyFill="1" applyBorder="1" applyAlignment="1">
      <alignment horizontal="center"/>
    </xf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  <xf numFmtId="0" fontId="9" fillId="4" borderId="10" xfId="0" applyFont="1" applyFill="1" applyBorder="1" applyAlignment="1">
      <alignment horizontal="left" vertical="top" wrapText="1"/>
    </xf>
    <xf numFmtId="0" fontId="9" fillId="4" borderId="11" xfId="0" applyFont="1" applyFill="1" applyBorder="1" applyAlignment="1">
      <alignment horizontal="left" vertical="top" wrapText="1"/>
    </xf>
    <xf numFmtId="0" fontId="8" fillId="6" borderId="3" xfId="0" applyFont="1" applyFill="1" applyBorder="1" applyAlignment="1">
      <alignment horizontal="center"/>
    </xf>
    <xf numFmtId="0" fontId="8" fillId="6" borderId="3" xfId="0" applyFont="1" applyFill="1" applyBorder="1" applyAlignment="1"/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  <xf numFmtId="0" fontId="9" fillId="4" borderId="10" xfId="0" applyFont="1" applyFill="1" applyBorder="1" applyAlignment="1">
      <alignment horizontal="center" vertical="top" wrapText="1"/>
    </xf>
    <xf numFmtId="0" fontId="9" fillId="4" borderId="10" xfId="0" applyFont="1" applyFill="1" applyBorder="1" applyAlignment="1">
      <alignment horizontal="left" vertical="top" wrapText="1"/>
    </xf>
    <xf numFmtId="0" fontId="9" fillId="4" borderId="11" xfId="0" applyFont="1" applyFill="1" applyBorder="1" applyAlignment="1">
      <alignment horizontal="left" vertical="top" wrapText="1"/>
    </xf>
    <xf numFmtId="0" fontId="8" fillId="6" borderId="3" xfId="0" applyFont="1" applyFill="1" applyBorder="1" applyAlignment="1">
      <alignment horizontal="center"/>
    </xf>
    <xf numFmtId="0" fontId="8" fillId="6" borderId="3" xfId="0" applyFont="1" applyFill="1" applyBorder="1"/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 wrapText="1"/>
    </xf>
    <xf numFmtId="0" fontId="0" fillId="6" borderId="3" xfId="0" applyFill="1" applyBorder="1"/>
    <xf numFmtId="0" fontId="0" fillId="6" borderId="3" xfId="0" applyFill="1" applyBorder="1" applyAlignment="1">
      <alignment horizontal="center"/>
    </xf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  <xf numFmtId="0" fontId="9" fillId="4" borderId="10" xfId="0" applyFont="1" applyFill="1" applyBorder="1" applyAlignment="1">
      <alignment horizontal="left" vertical="top" wrapText="1"/>
    </xf>
    <xf numFmtId="0" fontId="9" fillId="4" borderId="11" xfId="0" applyFont="1" applyFill="1" applyBorder="1" applyAlignment="1">
      <alignment horizontal="left" vertical="top" wrapText="1"/>
    </xf>
    <xf numFmtId="0" fontId="0" fillId="6" borderId="3" xfId="0" applyFill="1" applyBorder="1"/>
    <xf numFmtId="0" fontId="0" fillId="6" borderId="3" xfId="0" applyFill="1" applyBorder="1" applyAlignment="1">
      <alignment horizontal="center"/>
    </xf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  <xf numFmtId="0" fontId="9" fillId="4" borderId="10" xfId="0" applyFont="1" applyFill="1" applyBorder="1" applyAlignment="1">
      <alignment horizontal="center" vertical="top" wrapText="1"/>
    </xf>
    <xf numFmtId="0" fontId="9" fillId="4" borderId="10" xfId="0" applyFont="1" applyFill="1" applyBorder="1" applyAlignment="1">
      <alignment horizontal="left" vertical="top" wrapText="1"/>
    </xf>
    <xf numFmtId="0" fontId="9" fillId="4" borderId="11" xfId="0" applyFont="1" applyFill="1" applyBorder="1" applyAlignment="1">
      <alignment horizontal="left" vertical="top" wrapText="1"/>
    </xf>
    <xf numFmtId="0" fontId="0" fillId="6" borderId="3" xfId="0" applyFill="1" applyBorder="1" applyAlignment="1">
      <alignment horizontal="center"/>
    </xf>
    <xf numFmtId="0" fontId="10" fillId="6" borderId="3" xfId="0" applyFont="1" applyFill="1" applyBorder="1"/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 wrapText="1"/>
    </xf>
    <xf numFmtId="0" fontId="0" fillId="6" borderId="3" xfId="0" applyFill="1" applyBorder="1" applyAlignment="1">
      <alignment horizontal="center"/>
    </xf>
    <xf numFmtId="0" fontId="10" fillId="6" borderId="3" xfId="0" applyFont="1" applyFill="1" applyBorder="1"/>
    <xf numFmtId="0" fontId="0" fillId="0" borderId="0" xfId="0"/>
    <xf numFmtId="0" fontId="9" fillId="3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 wrapText="1"/>
    </xf>
    <xf numFmtId="0" fontId="0" fillId="6" borderId="3" xfId="0" applyFill="1" applyBorder="1" applyAlignment="1">
      <alignment horizontal="center"/>
    </xf>
    <xf numFmtId="0" fontId="10" fillId="6" borderId="3" xfId="0" applyFont="1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2" fillId="8" borderId="13" xfId="0" applyFont="1" applyFill="1" applyBorder="1" applyAlignment="1">
      <alignment horizontal="center" vertical="top" wrapText="1"/>
    </xf>
    <xf numFmtId="166" fontId="12" fillId="8" borderId="13" xfId="0" applyNumberFormat="1" applyFont="1" applyFill="1" applyBorder="1" applyAlignment="1">
      <alignment horizontal="center" vertical="top" wrapText="1"/>
    </xf>
    <xf numFmtId="49" fontId="12" fillId="8" borderId="13" xfId="0" applyNumberFormat="1" applyFont="1" applyFill="1" applyBorder="1" applyAlignment="1">
      <alignment horizontal="center" vertical="top" wrapText="1"/>
    </xf>
    <xf numFmtId="22" fontId="9" fillId="3" borderId="5" xfId="0" applyNumberFormat="1" applyFont="1" applyFill="1" applyBorder="1" applyAlignment="1">
      <alignment horizontal="center" vertical="top" wrapText="1"/>
    </xf>
    <xf numFmtId="22" fontId="9" fillId="4" borderId="0" xfId="0" applyNumberFormat="1" applyFont="1" applyFill="1" applyAlignment="1">
      <alignment horizontal="center" vertical="top" wrapText="1"/>
    </xf>
    <xf numFmtId="22" fontId="9" fillId="3" borderId="0" xfId="0" applyNumberFormat="1" applyFont="1" applyFill="1" applyAlignment="1">
      <alignment horizontal="center" vertical="top" wrapText="1"/>
    </xf>
    <xf numFmtId="22" fontId="9" fillId="4" borderId="10" xfId="0" applyNumberFormat="1" applyFont="1" applyFill="1" applyBorder="1" applyAlignment="1">
      <alignment horizontal="center" vertical="top" wrapText="1"/>
    </xf>
    <xf numFmtId="22" fontId="9" fillId="3" borderId="10" xfId="0" applyNumberFormat="1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9" borderId="0" xfId="0" applyFill="1" applyAlignment="1">
      <alignment horizontal="left" vertical="top" wrapText="1"/>
    </xf>
    <xf numFmtId="0" fontId="0" fillId="9" borderId="0" xfId="0" applyFill="1"/>
    <xf numFmtId="0" fontId="0" fillId="9" borderId="0" xfId="0" applyFill="1" applyAlignment="1">
      <alignment wrapText="1"/>
    </xf>
    <xf numFmtId="22" fontId="0" fillId="9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javascript:void(0);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76200</xdr:colOff>
      <xdr:row>3</xdr:row>
      <xdr:rowOff>0</xdr:rowOff>
    </xdr:to>
    <xdr:pic>
      <xdr:nvPicPr>
        <xdr:cNvPr id="1025" name="Picture 1" descr="http://pad.tre-pr.gov.br/pad/temas/images/separator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100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76200</xdr:colOff>
      <xdr:row>3</xdr:row>
      <xdr:rowOff>0</xdr:rowOff>
    </xdr:to>
    <xdr:pic>
      <xdr:nvPicPr>
        <xdr:cNvPr id="1031" name="Picture 7" descr="http://pad.tre-pr.gov.br/pad/temas/images/separator.gif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38100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032" name="Picture 8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962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1033" name="Picture 9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5335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034" name="Picture 10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2867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1035" name="Picture 11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010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1036" name="Picture 12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1055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1037" name="Picture 13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7820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1038" name="Picture 14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06775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1039" name="Picture 15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1630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1040" name="Picture 16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4297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1041" name="Picture 17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6964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1042" name="Picture 18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0725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1043" name="Picture 19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1106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152400</xdr:rowOff>
    </xdr:to>
    <xdr:pic>
      <xdr:nvPicPr>
        <xdr:cNvPr id="1044" name="Picture 20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1677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1045" name="Picture 21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2249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1046" name="Picture 22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3392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1047" name="Picture 23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3963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152400</xdr:rowOff>
    </xdr:to>
    <xdr:pic>
      <xdr:nvPicPr>
        <xdr:cNvPr id="1048" name="Picture 24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5678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1049" name="Picture 25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6059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1050" name="Picture 26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6440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1051" name="Picture 27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6821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</xdr:row>
      <xdr:rowOff>152400</xdr:rowOff>
    </xdr:to>
    <xdr:pic>
      <xdr:nvPicPr>
        <xdr:cNvPr id="1052" name="Picture 28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7964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1053" name="Picture 29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8535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152400</xdr:rowOff>
    </xdr:to>
    <xdr:pic>
      <xdr:nvPicPr>
        <xdr:cNvPr id="1054" name="Picture 30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8916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1055" name="Picture 31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9297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152400</xdr:rowOff>
    </xdr:to>
    <xdr:pic>
      <xdr:nvPicPr>
        <xdr:cNvPr id="1056" name="Picture 32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20250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37</xdr:row>
      <xdr:rowOff>152400</xdr:rowOff>
    </xdr:to>
    <xdr:pic>
      <xdr:nvPicPr>
        <xdr:cNvPr id="1057" name="Picture 33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20631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1058" name="Picture 34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21012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1059" name="Picture 35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21774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1060" name="Picture 36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22155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1061" name="Picture 37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22536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1062" name="Picture 38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23298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152400</xdr:rowOff>
    </xdr:to>
    <xdr:pic>
      <xdr:nvPicPr>
        <xdr:cNvPr id="1063" name="Picture 39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23869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pic>
      <xdr:nvPicPr>
        <xdr:cNvPr id="1064" name="Picture 40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24441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1065" name="Picture 41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24822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152400</xdr:rowOff>
    </xdr:to>
    <xdr:pic>
      <xdr:nvPicPr>
        <xdr:cNvPr id="1066" name="Picture 42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25393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1067" name="Picture 43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26155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48</xdr:row>
      <xdr:rowOff>152400</xdr:rowOff>
    </xdr:to>
    <xdr:pic>
      <xdr:nvPicPr>
        <xdr:cNvPr id="1068" name="Picture 44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26536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152400</xdr:rowOff>
    </xdr:to>
    <xdr:pic>
      <xdr:nvPicPr>
        <xdr:cNvPr id="1069" name="Picture 45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26917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50</xdr:row>
      <xdr:rowOff>152400</xdr:rowOff>
    </xdr:to>
    <xdr:pic>
      <xdr:nvPicPr>
        <xdr:cNvPr id="1070" name="Picture 46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27298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1071" name="Picture 47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27679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52</xdr:row>
      <xdr:rowOff>152400</xdr:rowOff>
    </xdr:to>
    <xdr:pic>
      <xdr:nvPicPr>
        <xdr:cNvPr id="1072" name="Picture 48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28060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152400</xdr:colOff>
      <xdr:row>53</xdr:row>
      <xdr:rowOff>152400</xdr:rowOff>
    </xdr:to>
    <xdr:pic>
      <xdr:nvPicPr>
        <xdr:cNvPr id="1073" name="Picture 49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28441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152400</xdr:colOff>
      <xdr:row>54</xdr:row>
      <xdr:rowOff>152400</xdr:rowOff>
    </xdr:to>
    <xdr:pic>
      <xdr:nvPicPr>
        <xdr:cNvPr id="1074" name="Picture 50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28822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1075" name="Picture 51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29394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152400</xdr:colOff>
      <xdr:row>56</xdr:row>
      <xdr:rowOff>152400</xdr:rowOff>
    </xdr:to>
    <xdr:pic>
      <xdr:nvPicPr>
        <xdr:cNvPr id="1076" name="Picture 52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29775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152400</xdr:colOff>
      <xdr:row>57</xdr:row>
      <xdr:rowOff>152400</xdr:rowOff>
    </xdr:to>
    <xdr:pic>
      <xdr:nvPicPr>
        <xdr:cNvPr id="1077" name="Picture 53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0156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152400</xdr:colOff>
      <xdr:row>58</xdr:row>
      <xdr:rowOff>152400</xdr:rowOff>
    </xdr:to>
    <xdr:pic>
      <xdr:nvPicPr>
        <xdr:cNvPr id="1078" name="Picture 54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0537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152400</xdr:colOff>
      <xdr:row>59</xdr:row>
      <xdr:rowOff>152400</xdr:rowOff>
    </xdr:to>
    <xdr:pic>
      <xdr:nvPicPr>
        <xdr:cNvPr id="1079" name="Picture 55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0918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152400</xdr:colOff>
      <xdr:row>60</xdr:row>
      <xdr:rowOff>152400</xdr:rowOff>
    </xdr:to>
    <xdr:pic>
      <xdr:nvPicPr>
        <xdr:cNvPr id="1080" name="Picture 56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1299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61</xdr:row>
      <xdr:rowOff>152400</xdr:rowOff>
    </xdr:to>
    <xdr:pic>
      <xdr:nvPicPr>
        <xdr:cNvPr id="1081" name="Picture 57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1680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152400</xdr:colOff>
      <xdr:row>66</xdr:row>
      <xdr:rowOff>152400</xdr:rowOff>
    </xdr:to>
    <xdr:pic>
      <xdr:nvPicPr>
        <xdr:cNvPr id="1082" name="Picture 58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3194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152400</xdr:colOff>
      <xdr:row>67</xdr:row>
      <xdr:rowOff>152400</xdr:rowOff>
    </xdr:to>
    <xdr:pic>
      <xdr:nvPicPr>
        <xdr:cNvPr id="1083" name="Picture 59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3575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152400</xdr:colOff>
      <xdr:row>68</xdr:row>
      <xdr:rowOff>152400</xdr:rowOff>
    </xdr:to>
    <xdr:pic>
      <xdr:nvPicPr>
        <xdr:cNvPr id="1084" name="Picture 60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3956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152400</xdr:colOff>
      <xdr:row>69</xdr:row>
      <xdr:rowOff>152400</xdr:rowOff>
    </xdr:to>
    <xdr:pic>
      <xdr:nvPicPr>
        <xdr:cNvPr id="1085" name="Picture 61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4337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152400</xdr:colOff>
      <xdr:row>70</xdr:row>
      <xdr:rowOff>152400</xdr:rowOff>
    </xdr:to>
    <xdr:pic>
      <xdr:nvPicPr>
        <xdr:cNvPr id="1086" name="Picture 62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5480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152400</xdr:colOff>
      <xdr:row>71</xdr:row>
      <xdr:rowOff>152400</xdr:rowOff>
    </xdr:to>
    <xdr:pic>
      <xdr:nvPicPr>
        <xdr:cNvPr id="1087" name="Picture 63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6052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152400</xdr:colOff>
      <xdr:row>72</xdr:row>
      <xdr:rowOff>152400</xdr:rowOff>
    </xdr:to>
    <xdr:pic>
      <xdr:nvPicPr>
        <xdr:cNvPr id="1088" name="Picture 64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6433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152400</xdr:colOff>
      <xdr:row>73</xdr:row>
      <xdr:rowOff>152400</xdr:rowOff>
    </xdr:to>
    <xdr:pic>
      <xdr:nvPicPr>
        <xdr:cNvPr id="1089" name="Picture 65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6814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152400</xdr:colOff>
      <xdr:row>74</xdr:row>
      <xdr:rowOff>152400</xdr:rowOff>
    </xdr:to>
    <xdr:pic>
      <xdr:nvPicPr>
        <xdr:cNvPr id="1090" name="Picture 66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7195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152400</xdr:colOff>
      <xdr:row>75</xdr:row>
      <xdr:rowOff>152400</xdr:rowOff>
    </xdr:to>
    <xdr:pic>
      <xdr:nvPicPr>
        <xdr:cNvPr id="1091" name="Picture 67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7576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152400</xdr:colOff>
      <xdr:row>76</xdr:row>
      <xdr:rowOff>152400</xdr:rowOff>
    </xdr:to>
    <xdr:pic>
      <xdr:nvPicPr>
        <xdr:cNvPr id="1092" name="Picture 68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7957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152400</xdr:colOff>
      <xdr:row>77</xdr:row>
      <xdr:rowOff>152400</xdr:rowOff>
    </xdr:to>
    <xdr:pic>
      <xdr:nvPicPr>
        <xdr:cNvPr id="1093" name="Picture 69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8338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152400</xdr:colOff>
      <xdr:row>78</xdr:row>
      <xdr:rowOff>152400</xdr:rowOff>
    </xdr:to>
    <xdr:pic>
      <xdr:nvPicPr>
        <xdr:cNvPr id="1094" name="Picture 70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8719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152400</xdr:colOff>
      <xdr:row>79</xdr:row>
      <xdr:rowOff>152400</xdr:rowOff>
    </xdr:to>
    <xdr:pic>
      <xdr:nvPicPr>
        <xdr:cNvPr id="1095" name="Picture 71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9100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152400</xdr:colOff>
      <xdr:row>80</xdr:row>
      <xdr:rowOff>152400</xdr:rowOff>
    </xdr:to>
    <xdr:pic>
      <xdr:nvPicPr>
        <xdr:cNvPr id="1096" name="Picture 72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9481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152400</xdr:colOff>
      <xdr:row>81</xdr:row>
      <xdr:rowOff>152400</xdr:rowOff>
    </xdr:to>
    <xdr:pic>
      <xdr:nvPicPr>
        <xdr:cNvPr id="1097" name="Picture 73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9862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152400</xdr:colOff>
      <xdr:row>82</xdr:row>
      <xdr:rowOff>152400</xdr:rowOff>
    </xdr:to>
    <xdr:pic>
      <xdr:nvPicPr>
        <xdr:cNvPr id="1098" name="Picture 74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0243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152400</xdr:colOff>
      <xdr:row>83</xdr:row>
      <xdr:rowOff>152400</xdr:rowOff>
    </xdr:to>
    <xdr:pic>
      <xdr:nvPicPr>
        <xdr:cNvPr id="1099" name="Picture 75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0624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152400</xdr:colOff>
      <xdr:row>84</xdr:row>
      <xdr:rowOff>152400</xdr:rowOff>
    </xdr:to>
    <xdr:pic>
      <xdr:nvPicPr>
        <xdr:cNvPr id="1100" name="Picture 76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1005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152400</xdr:colOff>
      <xdr:row>85</xdr:row>
      <xdr:rowOff>152400</xdr:rowOff>
    </xdr:to>
    <xdr:pic>
      <xdr:nvPicPr>
        <xdr:cNvPr id="1101" name="Picture 77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1386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152400</xdr:colOff>
      <xdr:row>86</xdr:row>
      <xdr:rowOff>152400</xdr:rowOff>
    </xdr:to>
    <xdr:pic>
      <xdr:nvPicPr>
        <xdr:cNvPr id="1102" name="Picture 78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1767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152400</xdr:colOff>
      <xdr:row>87</xdr:row>
      <xdr:rowOff>152400</xdr:rowOff>
    </xdr:to>
    <xdr:pic>
      <xdr:nvPicPr>
        <xdr:cNvPr id="1103" name="Picture 79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2338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152400</xdr:colOff>
      <xdr:row>92</xdr:row>
      <xdr:rowOff>152400</xdr:rowOff>
    </xdr:to>
    <xdr:pic>
      <xdr:nvPicPr>
        <xdr:cNvPr id="1104" name="Picture 80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3672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152400</xdr:colOff>
      <xdr:row>93</xdr:row>
      <xdr:rowOff>152400</xdr:rowOff>
    </xdr:to>
    <xdr:pic>
      <xdr:nvPicPr>
        <xdr:cNvPr id="1105" name="Picture 81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4053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152400</xdr:colOff>
      <xdr:row>94</xdr:row>
      <xdr:rowOff>152400</xdr:rowOff>
    </xdr:to>
    <xdr:pic>
      <xdr:nvPicPr>
        <xdr:cNvPr id="1106" name="Picture 82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5005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152400</xdr:colOff>
      <xdr:row>95</xdr:row>
      <xdr:rowOff>152400</xdr:rowOff>
    </xdr:to>
    <xdr:pic>
      <xdr:nvPicPr>
        <xdr:cNvPr id="1107" name="Picture 83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5958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152400</xdr:colOff>
      <xdr:row>99</xdr:row>
      <xdr:rowOff>152400</xdr:rowOff>
    </xdr:to>
    <xdr:pic>
      <xdr:nvPicPr>
        <xdr:cNvPr id="1108" name="Picture 84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7196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152400</xdr:colOff>
      <xdr:row>100</xdr:row>
      <xdr:rowOff>152400</xdr:rowOff>
    </xdr:to>
    <xdr:pic>
      <xdr:nvPicPr>
        <xdr:cNvPr id="1109" name="Picture 85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7577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152400</xdr:colOff>
      <xdr:row>101</xdr:row>
      <xdr:rowOff>152400</xdr:rowOff>
    </xdr:to>
    <xdr:pic>
      <xdr:nvPicPr>
        <xdr:cNvPr id="1110" name="Picture 86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7958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152400</xdr:colOff>
      <xdr:row>102</xdr:row>
      <xdr:rowOff>152400</xdr:rowOff>
    </xdr:to>
    <xdr:pic>
      <xdr:nvPicPr>
        <xdr:cNvPr id="1111" name="Picture 87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8339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152400</xdr:colOff>
      <xdr:row>103</xdr:row>
      <xdr:rowOff>152400</xdr:rowOff>
    </xdr:to>
    <xdr:pic>
      <xdr:nvPicPr>
        <xdr:cNvPr id="1112" name="Picture 88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8720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152400</xdr:colOff>
      <xdr:row>104</xdr:row>
      <xdr:rowOff>152400</xdr:rowOff>
    </xdr:to>
    <xdr:pic>
      <xdr:nvPicPr>
        <xdr:cNvPr id="1113" name="Picture 89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9291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152400</xdr:rowOff>
    </xdr:to>
    <xdr:pic>
      <xdr:nvPicPr>
        <xdr:cNvPr id="1114" name="Picture 90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9672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152400</xdr:colOff>
      <xdr:row>106</xdr:row>
      <xdr:rowOff>152400</xdr:rowOff>
    </xdr:to>
    <xdr:pic>
      <xdr:nvPicPr>
        <xdr:cNvPr id="1115" name="Picture 91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0053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152400</xdr:colOff>
      <xdr:row>107</xdr:row>
      <xdr:rowOff>152400</xdr:rowOff>
    </xdr:to>
    <xdr:pic>
      <xdr:nvPicPr>
        <xdr:cNvPr id="1116" name="Picture 92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0815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152400</xdr:colOff>
      <xdr:row>108</xdr:row>
      <xdr:rowOff>152400</xdr:rowOff>
    </xdr:to>
    <xdr:pic>
      <xdr:nvPicPr>
        <xdr:cNvPr id="1117" name="Picture 93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1196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152400</xdr:colOff>
      <xdr:row>109</xdr:row>
      <xdr:rowOff>152400</xdr:rowOff>
    </xdr:to>
    <xdr:pic>
      <xdr:nvPicPr>
        <xdr:cNvPr id="1118" name="Picture 94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1577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152400</xdr:colOff>
      <xdr:row>110</xdr:row>
      <xdr:rowOff>152400</xdr:rowOff>
    </xdr:to>
    <xdr:pic>
      <xdr:nvPicPr>
        <xdr:cNvPr id="1119" name="Picture 95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2149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152400</xdr:colOff>
      <xdr:row>111</xdr:row>
      <xdr:rowOff>152400</xdr:rowOff>
    </xdr:to>
    <xdr:pic>
      <xdr:nvPicPr>
        <xdr:cNvPr id="1120" name="Picture 96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2530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152400</xdr:colOff>
      <xdr:row>112</xdr:row>
      <xdr:rowOff>152400</xdr:rowOff>
    </xdr:to>
    <xdr:pic>
      <xdr:nvPicPr>
        <xdr:cNvPr id="1121" name="Picture 97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3101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152400</xdr:colOff>
      <xdr:row>113</xdr:row>
      <xdr:rowOff>152400</xdr:rowOff>
    </xdr:to>
    <xdr:pic>
      <xdr:nvPicPr>
        <xdr:cNvPr id="1122" name="Picture 98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3863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152400</xdr:colOff>
      <xdr:row>114</xdr:row>
      <xdr:rowOff>152400</xdr:rowOff>
    </xdr:to>
    <xdr:pic>
      <xdr:nvPicPr>
        <xdr:cNvPr id="1123" name="Picture 99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4244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152400</xdr:colOff>
      <xdr:row>115</xdr:row>
      <xdr:rowOff>152400</xdr:rowOff>
    </xdr:to>
    <xdr:pic>
      <xdr:nvPicPr>
        <xdr:cNvPr id="1124" name="Picture 100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4816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152400</xdr:colOff>
      <xdr:row>116</xdr:row>
      <xdr:rowOff>152400</xdr:rowOff>
    </xdr:to>
    <xdr:pic>
      <xdr:nvPicPr>
        <xdr:cNvPr id="1125" name="Picture 101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5197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152400</xdr:colOff>
      <xdr:row>117</xdr:row>
      <xdr:rowOff>152400</xdr:rowOff>
    </xdr:to>
    <xdr:pic>
      <xdr:nvPicPr>
        <xdr:cNvPr id="1126" name="Picture 102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5768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152400</xdr:colOff>
      <xdr:row>118</xdr:row>
      <xdr:rowOff>152400</xdr:rowOff>
    </xdr:to>
    <xdr:pic>
      <xdr:nvPicPr>
        <xdr:cNvPr id="1127" name="Picture 103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6530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152400</xdr:colOff>
      <xdr:row>119</xdr:row>
      <xdr:rowOff>152400</xdr:rowOff>
    </xdr:to>
    <xdr:pic>
      <xdr:nvPicPr>
        <xdr:cNvPr id="1128" name="Picture 104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6911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152400</xdr:colOff>
      <xdr:row>120</xdr:row>
      <xdr:rowOff>152400</xdr:rowOff>
    </xdr:to>
    <xdr:pic>
      <xdr:nvPicPr>
        <xdr:cNvPr id="1129" name="Picture 105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7483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152400</xdr:colOff>
      <xdr:row>121</xdr:row>
      <xdr:rowOff>152400</xdr:rowOff>
    </xdr:to>
    <xdr:pic>
      <xdr:nvPicPr>
        <xdr:cNvPr id="1130" name="Picture 106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7864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152400</xdr:colOff>
      <xdr:row>122</xdr:row>
      <xdr:rowOff>152400</xdr:rowOff>
    </xdr:to>
    <xdr:pic>
      <xdr:nvPicPr>
        <xdr:cNvPr id="1131" name="Picture 107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8435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152400</xdr:colOff>
      <xdr:row>123</xdr:row>
      <xdr:rowOff>152400</xdr:rowOff>
    </xdr:to>
    <xdr:pic>
      <xdr:nvPicPr>
        <xdr:cNvPr id="1132" name="Picture 108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9197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152400</xdr:colOff>
      <xdr:row>124</xdr:row>
      <xdr:rowOff>152400</xdr:rowOff>
    </xdr:to>
    <xdr:pic>
      <xdr:nvPicPr>
        <xdr:cNvPr id="1133" name="Picture 109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9578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152400</xdr:colOff>
      <xdr:row>125</xdr:row>
      <xdr:rowOff>152400</xdr:rowOff>
    </xdr:to>
    <xdr:pic>
      <xdr:nvPicPr>
        <xdr:cNvPr id="1134" name="Picture 110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0340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152400</xdr:colOff>
      <xdr:row>126</xdr:row>
      <xdr:rowOff>152400</xdr:rowOff>
    </xdr:to>
    <xdr:pic>
      <xdr:nvPicPr>
        <xdr:cNvPr id="1135" name="Picture 111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0721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152400</xdr:colOff>
      <xdr:row>127</xdr:row>
      <xdr:rowOff>152400</xdr:rowOff>
    </xdr:to>
    <xdr:pic>
      <xdr:nvPicPr>
        <xdr:cNvPr id="1136" name="Picture 112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1293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152400</xdr:colOff>
      <xdr:row>128</xdr:row>
      <xdr:rowOff>152400</xdr:rowOff>
    </xdr:to>
    <xdr:pic>
      <xdr:nvPicPr>
        <xdr:cNvPr id="1137" name="Picture 113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1674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152400</xdr:colOff>
      <xdr:row>129</xdr:row>
      <xdr:rowOff>152400</xdr:rowOff>
    </xdr:to>
    <xdr:pic>
      <xdr:nvPicPr>
        <xdr:cNvPr id="1138" name="Picture 114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2055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152400</xdr:colOff>
      <xdr:row>130</xdr:row>
      <xdr:rowOff>152400</xdr:rowOff>
    </xdr:to>
    <xdr:pic>
      <xdr:nvPicPr>
        <xdr:cNvPr id="1139" name="Picture 115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2626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152400</xdr:colOff>
      <xdr:row>131</xdr:row>
      <xdr:rowOff>152400</xdr:rowOff>
    </xdr:to>
    <xdr:pic>
      <xdr:nvPicPr>
        <xdr:cNvPr id="1140" name="Picture 116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3198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152400</xdr:colOff>
      <xdr:row>132</xdr:row>
      <xdr:rowOff>152400</xdr:rowOff>
    </xdr:to>
    <xdr:pic>
      <xdr:nvPicPr>
        <xdr:cNvPr id="1141" name="Picture 117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3579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152400</xdr:colOff>
      <xdr:row>133</xdr:row>
      <xdr:rowOff>152400</xdr:rowOff>
    </xdr:to>
    <xdr:pic>
      <xdr:nvPicPr>
        <xdr:cNvPr id="1142" name="Picture 118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4150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152400</xdr:colOff>
      <xdr:row>134</xdr:row>
      <xdr:rowOff>152400</xdr:rowOff>
    </xdr:to>
    <xdr:pic>
      <xdr:nvPicPr>
        <xdr:cNvPr id="1143" name="Picture 119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4531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152400</xdr:colOff>
      <xdr:row>135</xdr:row>
      <xdr:rowOff>152400</xdr:rowOff>
    </xdr:to>
    <xdr:pic>
      <xdr:nvPicPr>
        <xdr:cNvPr id="1144" name="Picture 120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4912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152400</xdr:colOff>
      <xdr:row>136</xdr:row>
      <xdr:rowOff>152400</xdr:rowOff>
    </xdr:to>
    <xdr:pic>
      <xdr:nvPicPr>
        <xdr:cNvPr id="1145" name="Picture 121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5674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152400</xdr:colOff>
      <xdr:row>137</xdr:row>
      <xdr:rowOff>152400</xdr:rowOff>
    </xdr:to>
    <xdr:pic>
      <xdr:nvPicPr>
        <xdr:cNvPr id="1146" name="Picture 122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6246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152400</xdr:colOff>
      <xdr:row>138</xdr:row>
      <xdr:rowOff>152400</xdr:rowOff>
    </xdr:to>
    <xdr:pic>
      <xdr:nvPicPr>
        <xdr:cNvPr id="1147" name="Picture 123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7008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152400</xdr:colOff>
      <xdr:row>139</xdr:row>
      <xdr:rowOff>152400</xdr:rowOff>
    </xdr:to>
    <xdr:pic>
      <xdr:nvPicPr>
        <xdr:cNvPr id="1148" name="Picture 124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7389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152400</xdr:colOff>
      <xdr:row>144</xdr:row>
      <xdr:rowOff>152400</xdr:rowOff>
    </xdr:to>
    <xdr:pic>
      <xdr:nvPicPr>
        <xdr:cNvPr id="1149" name="Picture 125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87419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152400</xdr:rowOff>
    </xdr:to>
    <xdr:pic>
      <xdr:nvPicPr>
        <xdr:cNvPr id="1150" name="Picture 126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91229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152400</xdr:colOff>
      <xdr:row>146</xdr:row>
      <xdr:rowOff>152400</xdr:rowOff>
    </xdr:to>
    <xdr:pic>
      <xdr:nvPicPr>
        <xdr:cNvPr id="1151" name="Picture 127" descr="http://pad.tre-pr.gov.br/pad/temas/images/tramitacao_processo/tramitacao_detalhe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70265925"/>
          <a:ext cx="1524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423"/>
  <sheetViews>
    <sheetView tabSelected="1" topLeftCell="A2376" zoomScale="85" zoomScaleNormal="85" workbookViewId="0">
      <selection activeCell="H2345" sqref="H2345:H2423"/>
    </sheetView>
  </sheetViews>
  <sheetFormatPr defaultRowHeight="15" x14ac:dyDescent="0.25"/>
  <cols>
    <col min="1" max="1" width="3.140625" customWidth="1"/>
    <col min="2" max="2" width="11.7109375" customWidth="1"/>
    <col min="3" max="4" width="18.28515625" bestFit="1" customWidth="1"/>
    <col min="5" max="5" width="8.140625" bestFit="1" customWidth="1"/>
    <col min="6" max="6" width="20" bestFit="1" customWidth="1"/>
    <col min="7" max="7" width="14.5703125" customWidth="1"/>
    <col min="11" max="12" width="34.28515625" bestFit="1" customWidth="1"/>
    <col min="14" max="14" width="16.140625" style="19" bestFit="1" customWidth="1"/>
    <col min="15" max="15" width="16.140625" bestFit="1" customWidth="1"/>
  </cols>
  <sheetData>
    <row r="1" spans="2:14" s="1" customFormat="1" ht="15.75" x14ac:dyDescent="0.25">
      <c r="B1" s="10" t="s">
        <v>0</v>
      </c>
      <c r="C1" s="10"/>
      <c r="D1" s="10"/>
      <c r="E1" s="10"/>
      <c r="F1" s="10"/>
      <c r="G1" s="10"/>
      <c r="H1" s="10"/>
      <c r="I1" s="10"/>
      <c r="J1" s="10"/>
      <c r="N1" s="19"/>
    </row>
    <row r="2" spans="2:14" ht="15.75" x14ac:dyDescent="0.25">
      <c r="B2" s="10" t="s">
        <v>1</v>
      </c>
      <c r="C2" s="10"/>
      <c r="D2" s="11"/>
      <c r="E2" s="11"/>
      <c r="F2" s="11"/>
      <c r="G2" s="11"/>
      <c r="H2" s="11"/>
      <c r="I2" s="11"/>
      <c r="J2" s="11"/>
    </row>
    <row r="3" spans="2:14" x14ac:dyDescent="0.25">
      <c r="B3" s="6"/>
      <c r="C3" s="7"/>
      <c r="D3" s="8"/>
      <c r="E3" s="9"/>
      <c r="F3" s="8"/>
      <c r="G3" s="9"/>
      <c r="H3" s="8"/>
      <c r="I3" s="8"/>
    </row>
    <row r="4" spans="2:14" ht="30" x14ac:dyDescent="0.25">
      <c r="B4" s="2" t="s">
        <v>2</v>
      </c>
      <c r="C4" s="3" t="s">
        <v>3</v>
      </c>
      <c r="D4" s="3" t="s">
        <v>4</v>
      </c>
      <c r="E4" s="2" t="s">
        <v>5</v>
      </c>
      <c r="F4" s="2" t="s">
        <v>6</v>
      </c>
      <c r="G4" s="14" t="s">
        <v>218</v>
      </c>
      <c r="H4" s="14" t="s">
        <v>219</v>
      </c>
      <c r="I4" s="15" t="s">
        <v>220</v>
      </c>
      <c r="J4" t="s">
        <v>221</v>
      </c>
      <c r="K4" t="s">
        <v>222</v>
      </c>
      <c r="L4" t="s">
        <v>223</v>
      </c>
      <c r="M4" s="16" t="s">
        <v>224</v>
      </c>
    </row>
    <row r="5" spans="2:14" ht="35.25" customHeight="1" x14ac:dyDescent="0.25">
      <c r="B5" s="4" t="s">
        <v>7</v>
      </c>
      <c r="C5" s="18" t="s">
        <v>8</v>
      </c>
      <c r="D5" s="18">
        <v>42964.540972222225</v>
      </c>
      <c r="E5" s="4" t="s">
        <v>9</v>
      </c>
      <c r="F5" s="4" t="s">
        <v>8</v>
      </c>
      <c r="G5" s="4" t="s">
        <v>225</v>
      </c>
      <c r="H5" s="4" t="s">
        <v>226</v>
      </c>
      <c r="I5" s="4" t="s">
        <v>227</v>
      </c>
      <c r="J5" t="str">
        <f>RIGHT(B5,LEN(B5)-4)</f>
        <v>ASG  </v>
      </c>
      <c r="K5" s="18" t="str">
        <f>C5</f>
        <v>-</v>
      </c>
      <c r="L5" s="18">
        <f>D5</f>
        <v>42964.540972222225</v>
      </c>
      <c r="M5" t="str">
        <f>F5</f>
        <v>-</v>
      </c>
    </row>
    <row r="6" spans="2:14" ht="55.5" customHeight="1" x14ac:dyDescent="0.25">
      <c r="B6" s="4" t="s">
        <v>10</v>
      </c>
      <c r="C6" s="18">
        <v>42964.540972222225</v>
      </c>
      <c r="D6" s="18">
        <v>42965.604166666664</v>
      </c>
      <c r="E6" s="4" t="s">
        <v>11</v>
      </c>
      <c r="F6" s="4" t="s">
        <v>12</v>
      </c>
      <c r="G6" s="4" t="s">
        <v>225</v>
      </c>
      <c r="H6" s="4" t="s">
        <v>226</v>
      </c>
      <c r="I6" s="4" t="s">
        <v>227</v>
      </c>
      <c r="J6" t="str">
        <f>RIGHT(B6,LEN(B6)-4)</f>
        <v>CSTA  </v>
      </c>
      <c r="K6" s="18">
        <f t="shared" ref="K6:K14" si="0">C6</f>
        <v>42964.540972222225</v>
      </c>
      <c r="L6" s="18">
        <f t="shared" ref="L6:L14" si="1">D6</f>
        <v>42965.604166666664</v>
      </c>
      <c r="M6" t="str">
        <f t="shared" ref="M6:M14" si="2">F6</f>
        <v>Para análise e apreciação do Estudo Preliminar.</v>
      </c>
    </row>
    <row r="7" spans="2:14" ht="46.5" customHeight="1" x14ac:dyDescent="0.25">
      <c r="B7" s="4" t="s">
        <v>13</v>
      </c>
      <c r="C7" s="18">
        <v>42965.604166666664</v>
      </c>
      <c r="D7" s="18">
        <v>42976.522916666669</v>
      </c>
      <c r="E7" s="4" t="s">
        <v>14</v>
      </c>
      <c r="F7" s="4" t="s">
        <v>15</v>
      </c>
      <c r="G7" s="4" t="s">
        <v>225</v>
      </c>
      <c r="H7" s="4" t="s">
        <v>226</v>
      </c>
      <c r="I7" s="4" t="s">
        <v>227</v>
      </c>
      <c r="J7" t="str">
        <f>RIGHT(B7,LEN(B7)-4)</f>
        <v>SECGS  </v>
      </c>
      <c r="K7" s="18">
        <f t="shared" si="0"/>
        <v>42965.604166666664</v>
      </c>
      <c r="L7" s="18">
        <f t="shared" si="1"/>
        <v>42976.522916666669</v>
      </c>
      <c r="M7" t="str">
        <f t="shared" si="2"/>
        <v>Para anÃ¡lise do Estudo Preliminar.</v>
      </c>
    </row>
    <row r="8" spans="2:14" ht="83.25" customHeight="1" x14ac:dyDescent="0.25">
      <c r="B8" s="4" t="s">
        <v>16</v>
      </c>
      <c r="C8" s="18">
        <v>42976.522916666669</v>
      </c>
      <c r="D8" s="18">
        <v>43005.707638888889</v>
      </c>
      <c r="E8" s="4" t="s">
        <v>17</v>
      </c>
      <c r="F8" s="4" t="s">
        <v>18</v>
      </c>
      <c r="G8" s="4" t="s">
        <v>225</v>
      </c>
      <c r="H8" s="4" t="s">
        <v>226</v>
      </c>
      <c r="I8" s="4" t="s">
        <v>227</v>
      </c>
      <c r="J8" t="str">
        <f>RIGHT(B8,LEN(B8)-4)</f>
        <v>CSTA  </v>
      </c>
      <c r="K8" s="18">
        <f t="shared" si="0"/>
        <v>42976.522916666669</v>
      </c>
      <c r="L8" s="18">
        <f t="shared" si="1"/>
        <v>43005.707638888889</v>
      </c>
      <c r="M8" t="str">
        <f t="shared" si="2"/>
        <v>Para informações complementares e adequações conforme minuta anexa.</v>
      </c>
    </row>
    <row r="9" spans="2:14" ht="66.75" customHeight="1" x14ac:dyDescent="0.25">
      <c r="B9" s="4" t="s">
        <v>19</v>
      </c>
      <c r="C9" s="18">
        <v>43005.707638888889</v>
      </c>
      <c r="D9" s="18">
        <v>43006.490277777775</v>
      </c>
      <c r="E9" s="4" t="s">
        <v>20</v>
      </c>
      <c r="F9" s="4" t="s">
        <v>21</v>
      </c>
      <c r="G9" s="4" t="s">
        <v>225</v>
      </c>
      <c r="H9" s="4" t="s">
        <v>226</v>
      </c>
      <c r="I9" s="4" t="s">
        <v>227</v>
      </c>
      <c r="J9" t="str">
        <f>RIGHT(B9,LEN(B9)-4)</f>
        <v>SECGS  </v>
      </c>
      <c r="K9" s="18">
        <f t="shared" si="0"/>
        <v>43005.707638888889</v>
      </c>
      <c r="L9" s="18">
        <f t="shared" si="1"/>
        <v>43006.490277777775</v>
      </c>
      <c r="M9" t="str">
        <f t="shared" si="2"/>
        <v>Com Estudo preliminar retificado. Com informação da CSTA.</v>
      </c>
    </row>
    <row r="10" spans="2:14" ht="100.5" customHeight="1" x14ac:dyDescent="0.25">
      <c r="B10" s="4" t="s">
        <v>22</v>
      </c>
      <c r="C10" s="18">
        <v>43006.490277777775</v>
      </c>
      <c r="D10" s="18">
        <v>43049.568749999999</v>
      </c>
      <c r="E10" s="4" t="s">
        <v>23</v>
      </c>
      <c r="F10" s="4" t="s">
        <v>24</v>
      </c>
      <c r="G10" s="4" t="s">
        <v>225</v>
      </c>
      <c r="H10" s="4" t="s">
        <v>226</v>
      </c>
      <c r="I10" s="4" t="s">
        <v>227</v>
      </c>
      <c r="J10" t="str">
        <f>RIGHT(B10,LEN(B10)-4)</f>
        <v>CSTA  </v>
      </c>
      <c r="K10" s="18">
        <f t="shared" si="0"/>
        <v>43006.490277777775</v>
      </c>
      <c r="L10" s="18">
        <f t="shared" si="1"/>
        <v>43049.568749999999</v>
      </c>
      <c r="M10" t="str">
        <f t="shared" si="2"/>
        <v>Estamos de acordo com a inclusão de mais uma impressora ao estudo, devendo o mesmo ser atualizado co</v>
      </c>
    </row>
    <row r="11" spans="2:14" ht="39" customHeight="1" x14ac:dyDescent="0.25">
      <c r="B11" s="4" t="s">
        <v>25</v>
      </c>
      <c r="C11" s="18">
        <v>43049.568749999999</v>
      </c>
      <c r="D11" s="18">
        <v>43140.581944444442</v>
      </c>
      <c r="E11" s="4" t="s">
        <v>26</v>
      </c>
      <c r="F11" s="4" t="s">
        <v>27</v>
      </c>
      <c r="G11" s="4" t="s">
        <v>225</v>
      </c>
      <c r="H11" s="4" t="s">
        <v>226</v>
      </c>
      <c r="I11" s="4" t="s">
        <v>227</v>
      </c>
      <c r="J11" t="str">
        <f>RIGHT(B11,LEN(B11)-4)</f>
        <v>SECGS  </v>
      </c>
      <c r="K11" s="18">
        <f t="shared" si="0"/>
        <v>43049.568749999999</v>
      </c>
      <c r="L11" s="18">
        <f t="shared" si="1"/>
        <v>43140.581944444442</v>
      </c>
      <c r="M11" t="str">
        <f t="shared" si="2"/>
        <v>Para apreciação. Pelo prosseguimento.</v>
      </c>
    </row>
    <row r="12" spans="2:14" ht="101.25" customHeight="1" x14ac:dyDescent="0.25">
      <c r="B12" s="4" t="s">
        <v>28</v>
      </c>
      <c r="C12" s="18">
        <v>43140.581944444442</v>
      </c>
      <c r="D12" s="18">
        <v>43140.77847222222</v>
      </c>
      <c r="E12" s="4" t="s">
        <v>20</v>
      </c>
      <c r="F12" s="4" t="s">
        <v>29</v>
      </c>
      <c r="G12" s="4" t="s">
        <v>225</v>
      </c>
      <c r="H12" s="4" t="s">
        <v>226</v>
      </c>
      <c r="I12" s="4" t="s">
        <v>227</v>
      </c>
      <c r="J12" t="str">
        <f>RIGHT(B12,LEN(B12)-4)</f>
        <v>SECGA  </v>
      </c>
      <c r="K12" s="18">
        <f t="shared" si="0"/>
        <v>43140.581944444442</v>
      </c>
      <c r="L12" s="18">
        <f t="shared" si="1"/>
        <v>43140.77847222222</v>
      </c>
      <c r="M12" t="str">
        <f t="shared" si="2"/>
        <v>Solicitamos os trâmites necessários à contratação dos serviços de manutenção de impressoras gráficas</v>
      </c>
    </row>
    <row r="13" spans="2:14" ht="118.5" customHeight="1" x14ac:dyDescent="0.25">
      <c r="B13" s="4" t="s">
        <v>30</v>
      </c>
      <c r="C13" s="18">
        <v>43140.77847222222</v>
      </c>
      <c r="D13" s="18">
        <v>43145.591666666667</v>
      </c>
      <c r="E13" s="4" t="s">
        <v>31</v>
      </c>
      <c r="F13" s="4" t="s">
        <v>32</v>
      </c>
      <c r="G13" s="4" t="s">
        <v>225</v>
      </c>
      <c r="H13" s="4" t="s">
        <v>226</v>
      </c>
      <c r="I13" s="4" t="s">
        <v>227</v>
      </c>
      <c r="J13" t="str">
        <f>RIGHT(B13,LEN(B13)-4)</f>
        <v>CLC  </v>
      </c>
      <c r="K13" s="18">
        <f t="shared" si="0"/>
        <v>43140.77847222222</v>
      </c>
      <c r="L13" s="18">
        <f t="shared" si="1"/>
        <v>43145.591666666667</v>
      </c>
      <c r="M13" t="str">
        <f t="shared" si="2"/>
        <v>Considerando os orÃ§amentos juntados pelo setor solicitante segue para elaborar planilha preÃ§os de ba</v>
      </c>
    </row>
    <row r="14" spans="2:14" ht="45" customHeight="1" x14ac:dyDescent="0.25">
      <c r="B14" s="4" t="s">
        <v>33</v>
      </c>
      <c r="C14" s="18">
        <v>43145.591666666667</v>
      </c>
      <c r="D14" s="18" t="s">
        <v>8</v>
      </c>
      <c r="E14" s="4" t="s">
        <v>34</v>
      </c>
      <c r="F14" s="4" t="s">
        <v>35</v>
      </c>
      <c r="G14" s="4" t="s">
        <v>225</v>
      </c>
      <c r="H14" s="4" t="s">
        <v>226</v>
      </c>
      <c r="I14" s="4" t="s">
        <v>227</v>
      </c>
      <c r="J14" t="str">
        <f>RIGHT(B14,LEN(B14)-4)</f>
        <v xml:space="preserve"> SC  </v>
      </c>
      <c r="K14" s="18">
        <f t="shared" si="0"/>
        <v>43145.591666666667</v>
      </c>
      <c r="L14" s="18" t="str">
        <f t="shared" si="1"/>
        <v>-</v>
      </c>
      <c r="M14" t="str">
        <f t="shared" si="2"/>
        <v>Para elaborar planilha de preços.</v>
      </c>
    </row>
    <row r="16" spans="2:14" s="10" customFormat="1" ht="15.75" x14ac:dyDescent="0.25">
      <c r="B16" s="10" t="s">
        <v>36</v>
      </c>
      <c r="J16"/>
      <c r="K16"/>
      <c r="N16" s="19"/>
    </row>
    <row r="17" spans="2:14" s="10" customFormat="1" ht="17.25" customHeight="1" x14ac:dyDescent="0.25">
      <c r="B17" s="12" t="s">
        <v>37</v>
      </c>
      <c r="C17" s="12"/>
      <c r="J17"/>
      <c r="K17"/>
      <c r="N17" s="19"/>
    </row>
    <row r="18" spans="2:14" x14ac:dyDescent="0.25">
      <c r="B18" s="2" t="s">
        <v>2</v>
      </c>
      <c r="C18" s="3" t="s">
        <v>3</v>
      </c>
      <c r="D18" s="3" t="s">
        <v>4</v>
      </c>
      <c r="E18" s="2" t="s">
        <v>5</v>
      </c>
      <c r="F18" s="2" t="s">
        <v>6</v>
      </c>
      <c r="G18" s="14" t="s">
        <v>218</v>
      </c>
      <c r="H18" s="14" t="s">
        <v>219</v>
      </c>
      <c r="I18" s="15" t="s">
        <v>220</v>
      </c>
      <c r="J18" t="s">
        <v>221</v>
      </c>
      <c r="K18" t="s">
        <v>222</v>
      </c>
      <c r="L18" t="s">
        <v>223</v>
      </c>
      <c r="M18" s="16" t="s">
        <v>224</v>
      </c>
    </row>
    <row r="19" spans="2:14" ht="75" x14ac:dyDescent="0.25">
      <c r="B19" s="4" t="s">
        <v>7</v>
      </c>
      <c r="C19" s="5" t="s">
        <v>8</v>
      </c>
      <c r="D19" s="17">
        <v>42971.617361111108</v>
      </c>
      <c r="E19" s="4" t="s">
        <v>38</v>
      </c>
      <c r="F19" s="4" t="s">
        <v>8</v>
      </c>
      <c r="G19" s="4" t="s">
        <v>225</v>
      </c>
      <c r="H19" s="4" t="s">
        <v>228</v>
      </c>
      <c r="J19" t="str">
        <f>RIGHT(B19,LEN(B19)-4)</f>
        <v>ASG  </v>
      </c>
      <c r="K19" t="str">
        <f>C19</f>
        <v>-</v>
      </c>
      <c r="L19" s="19">
        <f>D19</f>
        <v>42971.617361111108</v>
      </c>
      <c r="M19" t="str">
        <f>F19</f>
        <v>-</v>
      </c>
    </row>
    <row r="20" spans="2:14" ht="75" x14ac:dyDescent="0.25">
      <c r="B20" s="4" t="s">
        <v>10</v>
      </c>
      <c r="C20" s="17">
        <v>42971.617361111108</v>
      </c>
      <c r="D20" s="17">
        <v>43026.656944444447</v>
      </c>
      <c r="E20" s="4" t="s">
        <v>39</v>
      </c>
      <c r="F20" s="4" t="s">
        <v>40</v>
      </c>
      <c r="G20" s="4" t="s">
        <v>225</v>
      </c>
      <c r="H20" s="4" t="s">
        <v>228</v>
      </c>
      <c r="J20" t="str">
        <f>RIGHT(B20,LEN(B20)-4)</f>
        <v>CSTA  </v>
      </c>
      <c r="K20" s="19">
        <f t="shared" ref="K20:K24" si="3">C20</f>
        <v>42971.617361111108</v>
      </c>
      <c r="L20" s="19">
        <f t="shared" ref="L20:L24" si="4">D20</f>
        <v>43026.656944444447</v>
      </c>
      <c r="M20" t="str">
        <f t="shared" ref="M20:M24" si="5">F20</f>
        <v>Para atendimento na CSTA em virtude da extinção da ASG.</v>
      </c>
    </row>
    <row r="21" spans="2:14" ht="75" x14ac:dyDescent="0.25">
      <c r="B21" s="4" t="s">
        <v>13</v>
      </c>
      <c r="C21" s="17">
        <v>43026.656944444447</v>
      </c>
      <c r="D21" s="17">
        <v>43045.740277777775</v>
      </c>
      <c r="E21" s="4" t="s">
        <v>41</v>
      </c>
      <c r="F21" s="4" t="s">
        <v>42</v>
      </c>
      <c r="G21" s="4" t="s">
        <v>225</v>
      </c>
      <c r="H21" s="4" t="s">
        <v>228</v>
      </c>
      <c r="J21" t="str">
        <f>RIGHT(B21,LEN(B21)-4)</f>
        <v>SECGS  </v>
      </c>
      <c r="K21" s="19">
        <f t="shared" si="3"/>
        <v>43026.656944444447</v>
      </c>
      <c r="L21" s="19">
        <f t="shared" si="4"/>
        <v>43045.740277777775</v>
      </c>
      <c r="M21" t="str">
        <f t="shared" si="5"/>
        <v>Para anÃ¡lise do Estudo Preliminar em minuta</v>
      </c>
    </row>
    <row r="22" spans="2:14" ht="90" x14ac:dyDescent="0.25">
      <c r="B22" s="4" t="s">
        <v>16</v>
      </c>
      <c r="C22" s="17">
        <v>43045.740277777775</v>
      </c>
      <c r="D22" s="17">
        <v>43091.598611111112</v>
      </c>
      <c r="E22" s="4" t="s">
        <v>43</v>
      </c>
      <c r="F22" s="4" t="s">
        <v>44</v>
      </c>
      <c r="G22" s="4" t="s">
        <v>225</v>
      </c>
      <c r="H22" s="4" t="s">
        <v>228</v>
      </c>
      <c r="J22" t="str">
        <f>RIGHT(B22,LEN(B22)-4)</f>
        <v>CSTA  </v>
      </c>
      <c r="K22" s="19">
        <f t="shared" si="3"/>
        <v>43045.740277777775</v>
      </c>
      <c r="L22" s="19">
        <f t="shared" si="4"/>
        <v>43091.598611111112</v>
      </c>
      <c r="M22" t="str">
        <f t="shared" si="5"/>
        <v>Entende-se pela viabilidade da contratação, sendo necessário complementar o estudo técnico e</v>
      </c>
    </row>
    <row r="23" spans="2:14" ht="75" x14ac:dyDescent="0.25">
      <c r="B23" s="4" t="s">
        <v>19</v>
      </c>
      <c r="C23" s="17">
        <v>43091.598611111112</v>
      </c>
      <c r="D23" s="17">
        <v>43140.717361111114</v>
      </c>
      <c r="E23" s="4" t="s">
        <v>45</v>
      </c>
      <c r="F23" s="4" t="s">
        <v>46</v>
      </c>
      <c r="G23" s="4" t="s">
        <v>225</v>
      </c>
      <c r="H23" s="4" t="s">
        <v>228</v>
      </c>
      <c r="J23" t="str">
        <f>RIGHT(B23,LEN(B23)-4)</f>
        <v>SECGS  </v>
      </c>
      <c r="K23" s="19">
        <f t="shared" si="3"/>
        <v>43091.598611111112</v>
      </c>
      <c r="L23" s="19">
        <f t="shared" si="4"/>
        <v>43140.717361111114</v>
      </c>
      <c r="M23" t="str">
        <f t="shared" si="5"/>
        <v>Com o Estudo Preliminar, excluindo as faixas</v>
      </c>
    </row>
    <row r="24" spans="2:14" ht="75" x14ac:dyDescent="0.25">
      <c r="B24" s="4" t="s">
        <v>22</v>
      </c>
      <c r="C24" s="17">
        <v>43140.717361111114</v>
      </c>
      <c r="D24" s="5" t="s">
        <v>8</v>
      </c>
      <c r="E24" s="4" t="s">
        <v>14</v>
      </c>
      <c r="F24" s="4" t="s">
        <v>47</v>
      </c>
      <c r="G24" s="4" t="s">
        <v>225</v>
      </c>
      <c r="H24" s="4" t="s">
        <v>228</v>
      </c>
      <c r="J24" t="str">
        <f>RIGHT(B24,LEN(B24)-4)</f>
        <v>CSTA  </v>
      </c>
      <c r="K24" s="19">
        <f t="shared" si="3"/>
        <v>43140.717361111114</v>
      </c>
      <c r="L24" s="19" t="str">
        <f t="shared" si="4"/>
        <v>-</v>
      </c>
      <c r="M24" t="str">
        <f t="shared" si="5"/>
        <v>Solicito alterar o assunto no formato definido para envio, constando ETP e PB.</v>
      </c>
    </row>
    <row r="26" spans="2:14" s="11" customFormat="1" ht="15.75" x14ac:dyDescent="0.25">
      <c r="B26" s="10" t="s">
        <v>48</v>
      </c>
      <c r="C26" s="10"/>
      <c r="D26" s="10"/>
      <c r="E26" s="10"/>
      <c r="J26"/>
      <c r="K26"/>
      <c r="N26" s="19"/>
    </row>
    <row r="27" spans="2:14" s="11" customFormat="1" ht="15.75" x14ac:dyDescent="0.25">
      <c r="B27" s="13" t="s">
        <v>49</v>
      </c>
      <c r="C27" s="13"/>
      <c r="D27" s="10"/>
      <c r="E27" s="10"/>
      <c r="J27"/>
      <c r="K27"/>
      <c r="N27" s="19"/>
    </row>
    <row r="28" spans="2:14" x14ac:dyDescent="0.25">
      <c r="B28" s="2" t="s">
        <v>2</v>
      </c>
      <c r="C28" s="3" t="s">
        <v>3</v>
      </c>
      <c r="D28" s="3" t="s">
        <v>4</v>
      </c>
      <c r="E28" s="2" t="s">
        <v>5</v>
      </c>
      <c r="F28" s="2" t="s">
        <v>6</v>
      </c>
      <c r="G28" s="14" t="s">
        <v>218</v>
      </c>
      <c r="H28" s="14" t="s">
        <v>219</v>
      </c>
      <c r="I28" s="15" t="s">
        <v>220</v>
      </c>
      <c r="J28" t="s">
        <v>221</v>
      </c>
      <c r="K28" t="s">
        <v>222</v>
      </c>
      <c r="L28" t="s">
        <v>223</v>
      </c>
      <c r="M28" s="16" t="s">
        <v>224</v>
      </c>
    </row>
    <row r="29" spans="2:14" ht="75" x14ac:dyDescent="0.25">
      <c r="B29" s="4" t="s">
        <v>7</v>
      </c>
      <c r="C29" s="5" t="s">
        <v>8</v>
      </c>
      <c r="D29" s="17">
        <v>42877.678472222222</v>
      </c>
      <c r="E29" s="4" t="s">
        <v>50</v>
      </c>
      <c r="F29" s="4" t="s">
        <v>8</v>
      </c>
      <c r="G29" s="4" t="s">
        <v>225</v>
      </c>
      <c r="H29" s="4" t="s">
        <v>229</v>
      </c>
      <c r="I29" s="4" t="s">
        <v>230</v>
      </c>
      <c r="J29" t="str">
        <f>RIGHT(B29,LEN(B29)-4)</f>
        <v>ASG  </v>
      </c>
      <c r="K29" t="str">
        <f>C29</f>
        <v>-</v>
      </c>
      <c r="L29" s="19">
        <f>D29</f>
        <v>42877.678472222222</v>
      </c>
      <c r="M29" t="str">
        <f>F29</f>
        <v>-</v>
      </c>
    </row>
    <row r="30" spans="2:14" ht="75" x14ac:dyDescent="0.25">
      <c r="B30" s="4" t="s">
        <v>10</v>
      </c>
      <c r="C30" s="17">
        <v>42877.678472222222</v>
      </c>
      <c r="D30" s="17">
        <v>42877.762499999997</v>
      </c>
      <c r="E30" s="4" t="s">
        <v>20</v>
      </c>
      <c r="F30" s="4" t="s">
        <v>51</v>
      </c>
      <c r="G30" s="4" t="s">
        <v>225</v>
      </c>
      <c r="H30" s="4" t="s">
        <v>229</v>
      </c>
      <c r="I30" s="4" t="s">
        <v>230</v>
      </c>
      <c r="J30" t="str">
        <f>RIGHT(B30,LEN(B30)-4)</f>
        <v>CSTA  </v>
      </c>
      <c r="K30" s="19">
        <f t="shared" ref="K30:K62" si="6">C30</f>
        <v>42877.678472222222</v>
      </c>
      <c r="L30" s="19">
        <f t="shared" ref="L30:L62" si="7">D30</f>
        <v>42877.762499999997</v>
      </c>
      <c r="M30" t="str">
        <f t="shared" ref="M30:M62" si="8">F30</f>
        <v>Para análise.</v>
      </c>
    </row>
    <row r="31" spans="2:14" ht="75" x14ac:dyDescent="0.25">
      <c r="B31" s="4" t="s">
        <v>13</v>
      </c>
      <c r="C31" s="17">
        <v>42877.762499999997</v>
      </c>
      <c r="D31" s="17">
        <v>42878.574999999997</v>
      </c>
      <c r="E31" s="4" t="s">
        <v>20</v>
      </c>
      <c r="F31" s="4" t="s">
        <v>52</v>
      </c>
      <c r="G31" s="4" t="s">
        <v>225</v>
      </c>
      <c r="H31" s="4" t="s">
        <v>229</v>
      </c>
      <c r="I31" s="4" t="s">
        <v>230</v>
      </c>
      <c r="J31" t="str">
        <f>RIGHT(B31,LEN(B31)-4)</f>
        <v>SECGS  </v>
      </c>
      <c r="K31" s="19">
        <f t="shared" si="6"/>
        <v>42877.762499999997</v>
      </c>
      <c r="L31" s="19">
        <f t="shared" si="7"/>
        <v>42878.574999999997</v>
      </c>
      <c r="M31" t="str">
        <f t="shared" si="8"/>
        <v>Para análise</v>
      </c>
    </row>
    <row r="32" spans="2:14" ht="90" x14ac:dyDescent="0.25">
      <c r="B32" s="4" t="s">
        <v>16</v>
      </c>
      <c r="C32" s="17">
        <v>42878.574999999997</v>
      </c>
      <c r="D32" s="17">
        <v>42879.463888888888</v>
      </c>
      <c r="E32" s="4" t="s">
        <v>20</v>
      </c>
      <c r="F32" s="4" t="s">
        <v>53</v>
      </c>
      <c r="G32" s="4" t="s">
        <v>225</v>
      </c>
      <c r="H32" s="4" t="s">
        <v>229</v>
      </c>
      <c r="I32" s="4" t="s">
        <v>230</v>
      </c>
      <c r="J32" t="str">
        <f>RIGHT(B32,LEN(B32)-4)</f>
        <v>CSTA  </v>
      </c>
      <c r="K32" s="19">
        <f t="shared" si="6"/>
        <v>42878.574999999997</v>
      </c>
      <c r="L32" s="19">
        <f t="shared" si="7"/>
        <v>42879.463888888888</v>
      </c>
      <c r="M32" t="str">
        <f t="shared" si="8"/>
        <v>Solicito anexar o projeto bÃ¡sico pertinente, citando, no item Justificativa, o estudo preliminar em</v>
      </c>
    </row>
    <row r="33" spans="2:13" ht="75" x14ac:dyDescent="0.25">
      <c r="B33" s="4" t="s">
        <v>54</v>
      </c>
      <c r="C33" s="17">
        <v>42879.463888888888</v>
      </c>
      <c r="D33" s="17">
        <v>42899.497916666667</v>
      </c>
      <c r="E33" s="4" t="s">
        <v>55</v>
      </c>
      <c r="F33" s="4" t="s">
        <v>56</v>
      </c>
      <c r="G33" s="4" t="s">
        <v>225</v>
      </c>
      <c r="H33" s="4" t="s">
        <v>229</v>
      </c>
      <c r="I33" s="4" t="s">
        <v>230</v>
      </c>
      <c r="J33" t="str">
        <f>RIGHT(B33,LEN(B33)-4)</f>
        <v>ASG  </v>
      </c>
      <c r="K33" s="19">
        <f t="shared" si="6"/>
        <v>42879.463888888888</v>
      </c>
      <c r="L33" s="19">
        <f t="shared" si="7"/>
        <v>42899.497916666667</v>
      </c>
      <c r="M33" t="str">
        <f t="shared" si="8"/>
        <v>Para providências conforme DOC/PAD n.º 094203/2017.</v>
      </c>
    </row>
    <row r="34" spans="2:13" ht="75" x14ac:dyDescent="0.25">
      <c r="B34" s="4" t="s">
        <v>22</v>
      </c>
      <c r="C34" s="17">
        <v>42899.497916666667</v>
      </c>
      <c r="D34" s="17">
        <v>42905.563194444447</v>
      </c>
      <c r="E34" s="4" t="s">
        <v>34</v>
      </c>
      <c r="F34" s="4" t="s">
        <v>57</v>
      </c>
      <c r="G34" s="4" t="s">
        <v>225</v>
      </c>
      <c r="H34" s="4" t="s">
        <v>229</v>
      </c>
      <c r="I34" s="4" t="s">
        <v>230</v>
      </c>
      <c r="J34" t="str">
        <f>RIGHT(B34,LEN(B34)-4)</f>
        <v>CSTA  </v>
      </c>
      <c r="K34" s="19">
        <f t="shared" si="6"/>
        <v>42899.497916666667</v>
      </c>
      <c r="L34" s="19">
        <f t="shared" si="7"/>
        <v>42905.563194444447</v>
      </c>
      <c r="M34" t="str">
        <f t="shared" si="8"/>
        <v>Em atendimento ao doc 94935/2017.</v>
      </c>
    </row>
    <row r="35" spans="2:13" ht="75" x14ac:dyDescent="0.25">
      <c r="B35" s="4" t="s">
        <v>25</v>
      </c>
      <c r="C35" s="17">
        <v>42905.563194444447</v>
      </c>
      <c r="D35" s="17">
        <v>42905.795138888891</v>
      </c>
      <c r="E35" s="4" t="s">
        <v>20</v>
      </c>
      <c r="F35" s="4" t="s">
        <v>58</v>
      </c>
      <c r="G35" s="4" t="s">
        <v>225</v>
      </c>
      <c r="H35" s="4" t="s">
        <v>229</v>
      </c>
      <c r="I35" s="4" t="s">
        <v>230</v>
      </c>
      <c r="J35" t="str">
        <f>RIGHT(B35,LEN(B35)-4)</f>
        <v>SECGS  </v>
      </c>
      <c r="K35" s="19">
        <f t="shared" si="6"/>
        <v>42905.563194444447</v>
      </c>
      <c r="L35" s="19">
        <f t="shared" si="7"/>
        <v>42905.795138888891</v>
      </c>
      <c r="M35" t="str">
        <f t="shared" si="8"/>
        <v>Para anÃ¡lise</v>
      </c>
    </row>
    <row r="36" spans="2:13" ht="75" x14ac:dyDescent="0.25">
      <c r="B36" s="4" t="s">
        <v>59</v>
      </c>
      <c r="C36" s="17">
        <v>42905.795138888891</v>
      </c>
      <c r="D36" s="17">
        <v>42906.605555555558</v>
      </c>
      <c r="E36" s="4" t="s">
        <v>20</v>
      </c>
      <c r="F36" s="4" t="s">
        <v>60</v>
      </c>
      <c r="G36" s="4" t="s">
        <v>225</v>
      </c>
      <c r="H36" s="4" t="s">
        <v>229</v>
      </c>
      <c r="I36" s="4" t="s">
        <v>230</v>
      </c>
      <c r="J36" t="str">
        <f>RIGHT(B36,LEN(B36)-4)</f>
        <v>SPO  </v>
      </c>
      <c r="K36" s="19">
        <f t="shared" si="6"/>
        <v>42905.795138888891</v>
      </c>
      <c r="L36" s="19">
        <f t="shared" si="7"/>
        <v>42906.605555555558</v>
      </c>
      <c r="M36" t="str">
        <f t="shared" si="8"/>
        <v>Solicitamos disponibilidade orÃ§amentÃ¡ria conforme projeto bÃ¡sico.</v>
      </c>
    </row>
    <row r="37" spans="2:13" ht="75" x14ac:dyDescent="0.25">
      <c r="B37" s="4" t="s">
        <v>61</v>
      </c>
      <c r="C37" s="17">
        <v>42906.605555555558</v>
      </c>
      <c r="D37" s="17">
        <v>42906.616666666669</v>
      </c>
      <c r="E37" s="4" t="s">
        <v>20</v>
      </c>
      <c r="F37" s="4" t="s">
        <v>62</v>
      </c>
      <c r="G37" s="4" t="s">
        <v>225</v>
      </c>
      <c r="H37" s="4" t="s">
        <v>229</v>
      </c>
      <c r="I37" s="4" t="s">
        <v>230</v>
      </c>
      <c r="J37" t="str">
        <f>RIGHT(B37,LEN(B37)-4)</f>
        <v>COC  </v>
      </c>
      <c r="K37" s="19">
        <f t="shared" si="6"/>
        <v>42906.605555555558</v>
      </c>
      <c r="L37" s="19">
        <f t="shared" si="7"/>
        <v>42906.616666666669</v>
      </c>
      <c r="M37" t="str">
        <f t="shared" si="8"/>
        <v>Com a informação de disponibilidade</v>
      </c>
    </row>
    <row r="38" spans="2:13" ht="75" x14ac:dyDescent="0.25">
      <c r="B38" s="4" t="s">
        <v>63</v>
      </c>
      <c r="C38" s="17">
        <v>42906.616666666669</v>
      </c>
      <c r="D38" s="17">
        <v>42906.654166666667</v>
      </c>
      <c r="E38" s="4" t="s">
        <v>20</v>
      </c>
      <c r="F38" s="4" t="s">
        <v>64</v>
      </c>
      <c r="G38" s="4" t="s">
        <v>225</v>
      </c>
      <c r="H38" s="4" t="s">
        <v>229</v>
      </c>
      <c r="I38" s="4" t="s">
        <v>230</v>
      </c>
      <c r="J38" t="str">
        <f>RIGHT(B38,LEN(B38)-4)</f>
        <v xml:space="preserve"> SECOFC  </v>
      </c>
      <c r="K38" s="19">
        <f t="shared" si="6"/>
        <v>42906.616666666669</v>
      </c>
      <c r="L38" s="19">
        <f t="shared" si="7"/>
        <v>42906.654166666667</v>
      </c>
      <c r="M38" t="str">
        <f t="shared" si="8"/>
        <v>Para ciência e encaminhamento.</v>
      </c>
    </row>
    <row r="39" spans="2:13" ht="75" x14ac:dyDescent="0.25">
      <c r="B39" s="4" t="s">
        <v>65</v>
      </c>
      <c r="C39" s="17">
        <v>42906.654166666667</v>
      </c>
      <c r="D39" s="17">
        <v>42906.785416666666</v>
      </c>
      <c r="E39" s="4" t="s">
        <v>20</v>
      </c>
      <c r="F39" s="4" t="s">
        <v>66</v>
      </c>
      <c r="G39" s="4" t="s">
        <v>225</v>
      </c>
      <c r="H39" s="4" t="s">
        <v>229</v>
      </c>
      <c r="I39" s="4" t="s">
        <v>230</v>
      </c>
      <c r="J39" t="str">
        <f>RIGHT(B39,LEN(B39)-4)</f>
        <v xml:space="preserve"> CLC  </v>
      </c>
      <c r="K39" s="19">
        <f t="shared" si="6"/>
        <v>42906.654166666667</v>
      </c>
      <c r="L39" s="19">
        <f t="shared" si="7"/>
        <v>42906.785416666666</v>
      </c>
      <c r="M39" t="str">
        <f t="shared" si="8"/>
        <v>Com informação de disponibilidade orçamentária, para demais providências.</v>
      </c>
    </row>
    <row r="40" spans="2:13" ht="75" x14ac:dyDescent="0.25">
      <c r="B40" s="4" t="s">
        <v>67</v>
      </c>
      <c r="C40" s="17">
        <v>42906.785416666666</v>
      </c>
      <c r="D40" s="17">
        <v>42928.694444444445</v>
      </c>
      <c r="E40" s="4" t="s">
        <v>68</v>
      </c>
      <c r="F40" s="4" t="s">
        <v>69</v>
      </c>
      <c r="G40" s="4" t="s">
        <v>225</v>
      </c>
      <c r="H40" s="4" t="s">
        <v>229</v>
      </c>
      <c r="I40" s="4" t="s">
        <v>230</v>
      </c>
      <c r="J40" t="str">
        <f>RIGHT(B40,LEN(B40)-4)</f>
        <v xml:space="preserve"> SC  </v>
      </c>
      <c r="K40" s="19">
        <f t="shared" si="6"/>
        <v>42906.785416666666</v>
      </c>
      <c r="L40" s="19">
        <f t="shared" si="7"/>
        <v>42928.694444444445</v>
      </c>
      <c r="M40" t="str">
        <f t="shared" si="8"/>
        <v>Para orçar.</v>
      </c>
    </row>
    <row r="41" spans="2:13" ht="75" x14ac:dyDescent="0.25">
      <c r="B41" s="4" t="s">
        <v>70</v>
      </c>
      <c r="C41" s="17">
        <v>42928.694444444445</v>
      </c>
      <c r="D41" s="17">
        <v>42929.53125</v>
      </c>
      <c r="E41" s="4" t="s">
        <v>20</v>
      </c>
      <c r="F41" s="4" t="s">
        <v>71</v>
      </c>
      <c r="G41" s="4" t="s">
        <v>225</v>
      </c>
      <c r="H41" s="4" t="s">
        <v>229</v>
      </c>
      <c r="I41" s="4" t="s">
        <v>230</v>
      </c>
      <c r="J41" t="str">
        <f>RIGHT(B41,LEN(B41)-4)</f>
        <v xml:space="preserve"> CLC  </v>
      </c>
      <c r="K41" s="19">
        <f t="shared" si="6"/>
        <v>42928.694444444445</v>
      </c>
      <c r="L41" s="19">
        <f t="shared" si="7"/>
        <v>42929.53125</v>
      </c>
      <c r="M41" t="str">
        <f t="shared" si="8"/>
        <v>Para os devidos fins.</v>
      </c>
    </row>
    <row r="42" spans="2:13" ht="75" x14ac:dyDescent="0.25">
      <c r="B42" s="4" t="s">
        <v>72</v>
      </c>
      <c r="C42" s="17">
        <v>42929.53125</v>
      </c>
      <c r="D42" s="17">
        <v>42929.638888888891</v>
      </c>
      <c r="E42" s="4" t="s">
        <v>20</v>
      </c>
      <c r="F42" s="4" t="s">
        <v>73</v>
      </c>
      <c r="G42" s="4" t="s">
        <v>225</v>
      </c>
      <c r="H42" s="4" t="s">
        <v>229</v>
      </c>
      <c r="I42" s="4" t="s">
        <v>230</v>
      </c>
      <c r="J42" t="str">
        <f>RIGHT(B42,LEN(B42)-4)</f>
        <v xml:space="preserve"> SECGA  </v>
      </c>
      <c r="K42" s="19">
        <f t="shared" si="6"/>
        <v>42929.53125</v>
      </c>
      <c r="L42" s="19">
        <f t="shared" si="7"/>
        <v>42929.638888888891</v>
      </c>
      <c r="M42" t="str">
        <f t="shared" si="8"/>
        <v>Para análise e conveniência de Dispensa de Licitação.</v>
      </c>
    </row>
    <row r="43" spans="2:13" ht="75" x14ac:dyDescent="0.25">
      <c r="B43" s="4" t="s">
        <v>74</v>
      </c>
      <c r="C43" s="17">
        <v>42929.638888888891</v>
      </c>
      <c r="D43" s="17">
        <v>42930.638194444444</v>
      </c>
      <c r="E43" s="4" t="s">
        <v>20</v>
      </c>
      <c r="F43" s="4" t="s">
        <v>75</v>
      </c>
      <c r="G43" s="4" t="s">
        <v>225</v>
      </c>
      <c r="H43" s="4" t="s">
        <v>229</v>
      </c>
      <c r="I43" s="4" t="s">
        <v>230</v>
      </c>
      <c r="J43" t="str">
        <f>RIGHT(B43,LEN(B43)-4)</f>
        <v xml:space="preserve"> CLC  </v>
      </c>
      <c r="K43" s="19">
        <f t="shared" si="6"/>
        <v>42929.638888888891</v>
      </c>
      <c r="L43" s="19">
        <f t="shared" si="7"/>
        <v>42930.638194444444</v>
      </c>
      <c r="M43" t="str">
        <f t="shared" si="8"/>
        <v>Para elaboração do termo de dispensa de licitação.</v>
      </c>
    </row>
    <row r="44" spans="2:13" ht="75" x14ac:dyDescent="0.25">
      <c r="B44" s="4" t="s">
        <v>76</v>
      </c>
      <c r="C44" s="17">
        <v>42930.638194444444</v>
      </c>
      <c r="D44" s="17">
        <v>42940.640972222223</v>
      </c>
      <c r="E44" s="4" t="s">
        <v>14</v>
      </c>
      <c r="F44" s="4" t="s">
        <v>77</v>
      </c>
      <c r="G44" s="4" t="s">
        <v>225</v>
      </c>
      <c r="H44" s="4" t="s">
        <v>229</v>
      </c>
      <c r="I44" s="4" t="s">
        <v>230</v>
      </c>
      <c r="J44" t="str">
        <f>RIGHT(B44,LEN(B44)-4)</f>
        <v xml:space="preserve"> SASAC  </v>
      </c>
      <c r="K44" s="19">
        <f t="shared" si="6"/>
        <v>42930.638194444444</v>
      </c>
      <c r="L44" s="19">
        <f t="shared" si="7"/>
        <v>42940.640972222223</v>
      </c>
      <c r="M44" t="str">
        <f t="shared" si="8"/>
        <v>Para elaborar Termo de Dispensa de Licitação.</v>
      </c>
    </row>
    <row r="45" spans="2:13" ht="75" x14ac:dyDescent="0.25">
      <c r="B45" s="4" t="s">
        <v>78</v>
      </c>
      <c r="C45" s="17">
        <v>42940.640972222223</v>
      </c>
      <c r="D45" s="17">
        <v>42940.789583333331</v>
      </c>
      <c r="E45" s="4" t="s">
        <v>20</v>
      </c>
      <c r="F45" s="4" t="s">
        <v>79</v>
      </c>
      <c r="G45" s="4" t="s">
        <v>225</v>
      </c>
      <c r="H45" s="4" t="s">
        <v>229</v>
      </c>
      <c r="I45" s="4" t="s">
        <v>230</v>
      </c>
      <c r="J45" t="str">
        <f>RIGHT(B45,LEN(B45)-4)</f>
        <v xml:space="preserve"> CLC  </v>
      </c>
      <c r="K45" s="19">
        <f t="shared" si="6"/>
        <v>42940.640972222223</v>
      </c>
      <c r="L45" s="19">
        <f t="shared" si="7"/>
        <v>42940.789583333331</v>
      </c>
      <c r="M45" t="str">
        <f t="shared" si="8"/>
        <v>COM TDL 327/2017</v>
      </c>
    </row>
    <row r="46" spans="2:13" ht="75" x14ac:dyDescent="0.25">
      <c r="B46" s="4" t="s">
        <v>80</v>
      </c>
      <c r="C46" s="17">
        <v>42940.789583333331</v>
      </c>
      <c r="D46" s="17">
        <v>42941.629166666666</v>
      </c>
      <c r="E46" s="4" t="s">
        <v>20</v>
      </c>
      <c r="F46" s="4" t="s">
        <v>81</v>
      </c>
      <c r="G46" s="4" t="s">
        <v>225</v>
      </c>
      <c r="H46" s="4" t="s">
        <v>229</v>
      </c>
      <c r="I46" s="4" t="s">
        <v>230</v>
      </c>
      <c r="J46" t="str">
        <f>RIGHT(B46,LEN(B46)-4)</f>
        <v xml:space="preserve"> SECGA  </v>
      </c>
      <c r="K46" s="19">
        <f t="shared" si="6"/>
        <v>42940.789583333331</v>
      </c>
      <c r="L46" s="19">
        <f t="shared" si="7"/>
        <v>42941.629166666666</v>
      </c>
      <c r="M46" t="str">
        <f t="shared" si="8"/>
        <v>Para análise e designação gestores/fiscais.</v>
      </c>
    </row>
    <row r="47" spans="2:13" ht="75" x14ac:dyDescent="0.25">
      <c r="B47" s="4" t="s">
        <v>82</v>
      </c>
      <c r="C47" s="17">
        <v>42941.629166666666</v>
      </c>
      <c r="D47" s="17">
        <v>42941.754861111112</v>
      </c>
      <c r="E47" s="4" t="s">
        <v>20</v>
      </c>
      <c r="F47" s="4" t="s">
        <v>83</v>
      </c>
      <c r="G47" s="4" t="s">
        <v>225</v>
      </c>
      <c r="H47" s="4" t="s">
        <v>229</v>
      </c>
      <c r="I47" s="4" t="s">
        <v>230</v>
      </c>
      <c r="J47" t="str">
        <f>RIGHT(B47,LEN(B47)-4)</f>
        <v xml:space="preserve"> DG  </v>
      </c>
      <c r="K47" s="19">
        <f t="shared" si="6"/>
        <v>42941.629166666666</v>
      </c>
      <c r="L47" s="19">
        <f t="shared" si="7"/>
        <v>42941.754861111112</v>
      </c>
      <c r="M47" t="str">
        <f t="shared" si="8"/>
        <v>solicita autorização para a contratação por dispensa de licitação</v>
      </c>
    </row>
    <row r="48" spans="2:13" ht="75" x14ac:dyDescent="0.25">
      <c r="B48" s="4" t="s">
        <v>84</v>
      </c>
      <c r="C48" s="17">
        <v>42941.754861111112</v>
      </c>
      <c r="D48" s="17">
        <v>42942.536805555559</v>
      </c>
      <c r="E48" s="4" t="s">
        <v>20</v>
      </c>
      <c r="F48" s="4" t="s">
        <v>85</v>
      </c>
      <c r="G48" s="4" t="s">
        <v>225</v>
      </c>
      <c r="H48" s="4" t="s">
        <v>229</v>
      </c>
      <c r="I48" s="4" t="s">
        <v>230</v>
      </c>
      <c r="J48" t="str">
        <f>RIGHT(B48,LEN(B48)-4)</f>
        <v xml:space="preserve"> COC  </v>
      </c>
      <c r="K48" s="19">
        <f t="shared" si="6"/>
        <v>42941.754861111112</v>
      </c>
      <c r="L48" s="19">
        <f t="shared" si="7"/>
        <v>42942.536805555559</v>
      </c>
      <c r="M48" t="str">
        <f t="shared" si="8"/>
        <v>Para empenhar.</v>
      </c>
    </row>
    <row r="49" spans="2:14" ht="75" x14ac:dyDescent="0.25">
      <c r="B49" s="4" t="s">
        <v>86</v>
      </c>
      <c r="C49" s="17">
        <v>42942.536805555559</v>
      </c>
      <c r="D49" s="17">
        <v>42942.743750000001</v>
      </c>
      <c r="E49" s="4" t="s">
        <v>20</v>
      </c>
      <c r="F49" s="4" t="s">
        <v>87</v>
      </c>
      <c r="G49" s="4" t="s">
        <v>225</v>
      </c>
      <c r="H49" s="4" t="s">
        <v>229</v>
      </c>
      <c r="I49" s="4" t="s">
        <v>230</v>
      </c>
      <c r="J49" t="str">
        <f>RIGHT(B49,LEN(B49)-4)</f>
        <v xml:space="preserve"> GABCOC  </v>
      </c>
      <c r="K49" s="19">
        <f t="shared" si="6"/>
        <v>42942.536805555559</v>
      </c>
      <c r="L49" s="19">
        <f t="shared" si="7"/>
        <v>42942.743750000001</v>
      </c>
      <c r="M49" t="str">
        <f t="shared" si="8"/>
        <v>Para emissão de Nota de Empenho.</v>
      </c>
    </row>
    <row r="50" spans="2:14" ht="75" x14ac:dyDescent="0.25">
      <c r="B50" s="4" t="s">
        <v>88</v>
      </c>
      <c r="C50" s="17">
        <v>42942.743750000001</v>
      </c>
      <c r="D50" s="17">
        <v>42942.77847222222</v>
      </c>
      <c r="E50" s="4" t="s">
        <v>20</v>
      </c>
      <c r="F50" s="4" t="s">
        <v>8</v>
      </c>
      <c r="G50" s="4" t="s">
        <v>225</v>
      </c>
      <c r="H50" s="4" t="s">
        <v>229</v>
      </c>
      <c r="I50" s="4" t="s">
        <v>230</v>
      </c>
      <c r="J50" t="str">
        <f>RIGHT(B50,LEN(B50)-4)</f>
        <v xml:space="preserve"> SECOFC  </v>
      </c>
      <c r="K50" s="19">
        <f t="shared" si="6"/>
        <v>42942.743750000001</v>
      </c>
      <c r="L50" s="19">
        <f t="shared" si="7"/>
        <v>42942.77847222222</v>
      </c>
      <c r="M50" t="str">
        <f t="shared" si="8"/>
        <v>-</v>
      </c>
    </row>
    <row r="51" spans="2:14" ht="75" x14ac:dyDescent="0.25">
      <c r="B51" s="4" t="s">
        <v>89</v>
      </c>
      <c r="C51" s="17">
        <v>42942.77847222222</v>
      </c>
      <c r="D51" s="17">
        <v>42942.78402777778</v>
      </c>
      <c r="E51" s="4" t="s">
        <v>20</v>
      </c>
      <c r="F51" s="4" t="s">
        <v>90</v>
      </c>
      <c r="G51" s="4" t="s">
        <v>225</v>
      </c>
      <c r="H51" s="4" t="s">
        <v>229</v>
      </c>
      <c r="I51" s="4" t="s">
        <v>230</v>
      </c>
      <c r="J51" t="str">
        <f>RIGHT(B51,LEN(B51)-4)</f>
        <v xml:space="preserve"> GABCOC  </v>
      </c>
      <c r="K51" s="19">
        <f t="shared" si="6"/>
        <v>42942.77847222222</v>
      </c>
      <c r="L51" s="19">
        <f t="shared" si="7"/>
        <v>42942.78402777778</v>
      </c>
      <c r="M51" t="str">
        <f t="shared" si="8"/>
        <v>Conclusão de trâmite colaborativo</v>
      </c>
    </row>
    <row r="52" spans="2:14" ht="75" x14ac:dyDescent="0.25">
      <c r="B52" s="4" t="s">
        <v>91</v>
      </c>
      <c r="C52" s="17">
        <v>42942.78402777778</v>
      </c>
      <c r="D52" s="17">
        <v>42943.620138888888</v>
      </c>
      <c r="E52" s="4" t="s">
        <v>20</v>
      </c>
      <c r="F52" s="4" t="s">
        <v>8</v>
      </c>
      <c r="G52" s="4" t="s">
        <v>225</v>
      </c>
      <c r="H52" s="4" t="s">
        <v>229</v>
      </c>
      <c r="I52" s="4" t="s">
        <v>230</v>
      </c>
      <c r="J52" t="str">
        <f>RIGHT(B52,LEN(B52)-4)</f>
        <v xml:space="preserve"> DG  </v>
      </c>
      <c r="K52" s="19">
        <f t="shared" si="6"/>
        <v>42942.78402777778</v>
      </c>
      <c r="L52" s="19">
        <f t="shared" si="7"/>
        <v>42943.620138888888</v>
      </c>
      <c r="M52" t="str">
        <f t="shared" si="8"/>
        <v>-</v>
      </c>
    </row>
    <row r="53" spans="2:14" ht="75" x14ac:dyDescent="0.25">
      <c r="B53" s="4" t="s">
        <v>92</v>
      </c>
      <c r="C53" s="17">
        <v>42943.620138888888</v>
      </c>
      <c r="D53" s="17">
        <v>42947.565972222219</v>
      </c>
      <c r="E53" s="4" t="s">
        <v>93</v>
      </c>
      <c r="F53" s="4" t="s">
        <v>90</v>
      </c>
      <c r="G53" s="4" t="s">
        <v>225</v>
      </c>
      <c r="H53" s="4" t="s">
        <v>229</v>
      </c>
      <c r="I53" s="4" t="s">
        <v>230</v>
      </c>
      <c r="J53" t="str">
        <f>RIGHT(B53,LEN(B53)-4)</f>
        <v xml:space="preserve"> GABCOC  </v>
      </c>
      <c r="K53" s="19">
        <f t="shared" si="6"/>
        <v>42943.620138888888</v>
      </c>
      <c r="L53" s="19">
        <f t="shared" si="7"/>
        <v>42947.565972222219</v>
      </c>
      <c r="M53" t="str">
        <f t="shared" si="8"/>
        <v>Conclusão de trâmite colaborativo</v>
      </c>
    </row>
    <row r="54" spans="2:14" ht="75" x14ac:dyDescent="0.25">
      <c r="B54" s="4" t="s">
        <v>94</v>
      </c>
      <c r="C54" s="17">
        <v>42947.565972222219</v>
      </c>
      <c r="D54" s="17">
        <v>42948.672222222223</v>
      </c>
      <c r="E54" s="4" t="s">
        <v>11</v>
      </c>
      <c r="F54" s="4" t="s">
        <v>95</v>
      </c>
      <c r="G54" s="4" t="s">
        <v>225</v>
      </c>
      <c r="H54" s="4" t="s">
        <v>229</v>
      </c>
      <c r="I54" s="4" t="s">
        <v>230</v>
      </c>
      <c r="J54" t="str">
        <f>RIGHT(B54,LEN(B54)-4)</f>
        <v xml:space="preserve"> CLC  </v>
      </c>
      <c r="K54" s="19">
        <f t="shared" si="6"/>
        <v>42947.565972222219</v>
      </c>
      <c r="L54" s="19">
        <f t="shared" si="7"/>
        <v>42948.672222222223</v>
      </c>
      <c r="M54" t="str">
        <f t="shared" si="8"/>
        <v>Para registros.</v>
      </c>
    </row>
    <row r="55" spans="2:14" ht="75" x14ac:dyDescent="0.25">
      <c r="B55" s="4" t="s">
        <v>96</v>
      </c>
      <c r="C55" s="17">
        <v>42948.672222222223</v>
      </c>
      <c r="D55" s="17">
        <v>42950.793055555558</v>
      </c>
      <c r="E55" s="4" t="s">
        <v>38</v>
      </c>
      <c r="F55" s="4" t="s">
        <v>97</v>
      </c>
      <c r="G55" s="4" t="s">
        <v>225</v>
      </c>
      <c r="H55" s="4" t="s">
        <v>229</v>
      </c>
      <c r="I55" s="4" t="s">
        <v>230</v>
      </c>
      <c r="J55" t="str">
        <f>RIGHT(B55,LEN(B55)-4)</f>
        <v xml:space="preserve"> SASAC  </v>
      </c>
      <c r="K55" s="19">
        <f t="shared" si="6"/>
        <v>42948.672222222223</v>
      </c>
      <c r="L55" s="19">
        <f t="shared" si="7"/>
        <v>42950.793055555558</v>
      </c>
      <c r="M55" t="str">
        <f t="shared" si="8"/>
        <v>Para registro no SIASG e outras providências.</v>
      </c>
    </row>
    <row r="56" spans="2:14" ht="75" x14ac:dyDescent="0.25">
      <c r="B56" s="4" t="s">
        <v>98</v>
      </c>
      <c r="C56" s="17">
        <v>42950.793055555558</v>
      </c>
      <c r="D56" s="17">
        <v>42969.449305555558</v>
      </c>
      <c r="E56" s="4" t="s">
        <v>99</v>
      </c>
      <c r="F56" s="4" t="s">
        <v>100</v>
      </c>
      <c r="G56" s="4" t="s">
        <v>225</v>
      </c>
      <c r="H56" s="4" t="s">
        <v>229</v>
      </c>
      <c r="I56" s="4" t="s">
        <v>230</v>
      </c>
      <c r="J56" t="str">
        <f>RIGHT(B56,LEN(B56)-4)</f>
        <v xml:space="preserve"> ASG  </v>
      </c>
      <c r="K56" s="19">
        <f t="shared" si="6"/>
        <v>42950.793055555558</v>
      </c>
      <c r="L56" s="19">
        <f t="shared" si="7"/>
        <v>42969.449305555558</v>
      </c>
      <c r="M56" t="str">
        <f t="shared" si="8"/>
        <v>Para ciência dos Gestores (fiscais)</v>
      </c>
    </row>
    <row r="57" spans="2:14" ht="75" x14ac:dyDescent="0.25">
      <c r="B57" s="4" t="s">
        <v>101</v>
      </c>
      <c r="C57" s="17">
        <v>42969.449305555558</v>
      </c>
      <c r="D57" s="17">
        <v>42969.522222222222</v>
      </c>
      <c r="E57" s="4" t="s">
        <v>20</v>
      </c>
      <c r="F57" s="4" t="s">
        <v>102</v>
      </c>
      <c r="G57" s="4" t="s">
        <v>225</v>
      </c>
      <c r="H57" s="4" t="s">
        <v>229</v>
      </c>
      <c r="I57" s="4" t="s">
        <v>230</v>
      </c>
      <c r="J57" t="str">
        <f>RIGHT(B57,LEN(B57)-4)</f>
        <v xml:space="preserve"> SEO  </v>
      </c>
      <c r="K57" s="19">
        <f t="shared" si="6"/>
        <v>42969.449305555558</v>
      </c>
      <c r="L57" s="19">
        <f t="shared" si="7"/>
        <v>42969.522222222222</v>
      </c>
      <c r="M57" t="str">
        <f t="shared" si="8"/>
        <v>Segue para pagamento.</v>
      </c>
    </row>
    <row r="58" spans="2:14" ht="75" x14ac:dyDescent="0.25">
      <c r="B58" s="4" t="s">
        <v>103</v>
      </c>
      <c r="C58" s="17">
        <v>42969.522222222222</v>
      </c>
      <c r="D58" s="17">
        <v>42969.574999999997</v>
      </c>
      <c r="E58" s="4" t="s">
        <v>20</v>
      </c>
      <c r="F58" s="4" t="s">
        <v>104</v>
      </c>
      <c r="G58" s="4" t="s">
        <v>225</v>
      </c>
      <c r="H58" s="4" t="s">
        <v>229</v>
      </c>
      <c r="I58" s="4" t="s">
        <v>230</v>
      </c>
      <c r="J58" t="str">
        <f>RIGHT(B58,LEN(B58)-4)</f>
        <v xml:space="preserve"> GABCFIC  </v>
      </c>
      <c r="K58" s="19">
        <f t="shared" si="6"/>
        <v>42969.522222222222</v>
      </c>
      <c r="L58" s="19">
        <f t="shared" si="7"/>
        <v>42969.574999999997</v>
      </c>
      <c r="M58" t="str">
        <f t="shared" si="8"/>
        <v>Para indicar retenções.</v>
      </c>
    </row>
    <row r="59" spans="2:14" ht="75" x14ac:dyDescent="0.25">
      <c r="B59" s="4" t="s">
        <v>105</v>
      </c>
      <c r="C59" s="17">
        <v>42969.574999999997</v>
      </c>
      <c r="D59" s="17">
        <v>42969.595138888886</v>
      </c>
      <c r="E59" s="4" t="s">
        <v>20</v>
      </c>
      <c r="F59" s="4" t="s">
        <v>106</v>
      </c>
      <c r="G59" s="4" t="s">
        <v>225</v>
      </c>
      <c r="H59" s="4" t="s">
        <v>229</v>
      </c>
      <c r="I59" s="4" t="s">
        <v>230</v>
      </c>
      <c r="J59" t="str">
        <f>RIGHT(B59,LEN(B59)-4)</f>
        <v xml:space="preserve"> SPCF  </v>
      </c>
      <c r="K59" s="19">
        <f t="shared" si="6"/>
        <v>42969.574999999997</v>
      </c>
      <c r="L59" s="19">
        <f t="shared" si="7"/>
        <v>42969.595138888886</v>
      </c>
      <c r="M59" t="str">
        <f t="shared" si="8"/>
        <v>Para apropriar a nota fiscal</v>
      </c>
    </row>
    <row r="60" spans="2:14" ht="75" x14ac:dyDescent="0.25">
      <c r="B60" s="4" t="s">
        <v>107</v>
      </c>
      <c r="C60" s="17">
        <v>42969.595138888886</v>
      </c>
      <c r="D60" s="17">
        <v>42969.637499999997</v>
      </c>
      <c r="E60" s="4" t="s">
        <v>20</v>
      </c>
      <c r="F60" s="4" t="s">
        <v>108</v>
      </c>
      <c r="G60" s="4" t="s">
        <v>225</v>
      </c>
      <c r="H60" s="4" t="s">
        <v>229</v>
      </c>
      <c r="I60" s="4" t="s">
        <v>230</v>
      </c>
      <c r="J60" t="str">
        <f>RIGHT(B60,LEN(B60)-4)</f>
        <v xml:space="preserve"> CFIC  </v>
      </c>
      <c r="K60" s="19">
        <f t="shared" si="6"/>
        <v>42969.595138888886</v>
      </c>
      <c r="L60" s="19">
        <f t="shared" si="7"/>
        <v>42969.637499999997</v>
      </c>
      <c r="M60" t="str">
        <f t="shared" si="8"/>
        <v>'</v>
      </c>
    </row>
    <row r="61" spans="2:14" ht="75" x14ac:dyDescent="0.25">
      <c r="B61" s="4" t="s">
        <v>109</v>
      </c>
      <c r="C61" s="17">
        <v>42969.637499999997</v>
      </c>
      <c r="D61" s="17">
        <v>42971.543055555558</v>
      </c>
      <c r="E61" s="4" t="s">
        <v>11</v>
      </c>
      <c r="F61" s="4" t="s">
        <v>110</v>
      </c>
      <c r="G61" s="4" t="s">
        <v>225</v>
      </c>
      <c r="H61" s="4" t="s">
        <v>229</v>
      </c>
      <c r="I61" s="4" t="s">
        <v>230</v>
      </c>
      <c r="J61" t="str">
        <f>RIGHT(B61,LEN(B61)-4)</f>
        <v xml:space="preserve"> SAEF  </v>
      </c>
      <c r="K61" s="19">
        <f t="shared" si="6"/>
        <v>42969.637499999997</v>
      </c>
      <c r="L61" s="19">
        <f t="shared" si="7"/>
        <v>42971.543055555558</v>
      </c>
      <c r="M61" t="str">
        <f t="shared" si="8"/>
        <v>para pagamento</v>
      </c>
    </row>
    <row r="62" spans="2:14" ht="75" x14ac:dyDescent="0.25">
      <c r="B62" s="4" t="s">
        <v>111</v>
      </c>
      <c r="C62" s="17">
        <v>42971.543055555558</v>
      </c>
      <c r="D62" s="5" t="s">
        <v>8</v>
      </c>
      <c r="E62" s="4" t="s">
        <v>112</v>
      </c>
      <c r="F62" s="4" t="s">
        <v>113</v>
      </c>
      <c r="G62" s="4" t="s">
        <v>225</v>
      </c>
      <c r="H62" s="4" t="s">
        <v>229</v>
      </c>
      <c r="I62" s="4" t="s">
        <v>230</v>
      </c>
      <c r="J62" t="str">
        <f>RIGHT(B62,LEN(B62)-4)</f>
        <v xml:space="preserve"> CSTA  </v>
      </c>
      <c r="K62" s="19">
        <f t="shared" si="6"/>
        <v>42971.543055555558</v>
      </c>
      <c r="L62" s="19" t="str">
        <f t="shared" si="7"/>
        <v>-</v>
      </c>
      <c r="M62" t="str">
        <f t="shared" si="8"/>
        <v>Para conhecimento da realização do pagamento.</v>
      </c>
    </row>
    <row r="64" spans="2:14" s="1" customFormat="1" ht="15.75" x14ac:dyDescent="0.25">
      <c r="B64" s="10" t="s">
        <v>143</v>
      </c>
      <c r="C64" s="10"/>
      <c r="D64" s="10"/>
      <c r="E64" s="10"/>
      <c r="J64"/>
      <c r="K64"/>
      <c r="N64" s="19"/>
    </row>
    <row r="65" spans="2:13" ht="15.75" x14ac:dyDescent="0.25">
      <c r="B65" s="13" t="s">
        <v>114</v>
      </c>
      <c r="C65" s="13"/>
      <c r="D65" s="11"/>
      <c r="E65" s="11"/>
    </row>
    <row r="66" spans="2:13" x14ac:dyDescent="0.25">
      <c r="B66" s="2" t="s">
        <v>2</v>
      </c>
      <c r="C66" s="3" t="s">
        <v>3</v>
      </c>
      <c r="D66" s="3" t="s">
        <v>4</v>
      </c>
      <c r="E66" s="2" t="s">
        <v>5</v>
      </c>
      <c r="F66" s="2" t="s">
        <v>6</v>
      </c>
      <c r="G66" s="14" t="s">
        <v>218</v>
      </c>
      <c r="H66" s="14" t="s">
        <v>219</v>
      </c>
      <c r="I66" s="15" t="s">
        <v>220</v>
      </c>
      <c r="J66" t="s">
        <v>221</v>
      </c>
      <c r="K66" t="s">
        <v>222</v>
      </c>
      <c r="L66" t="s">
        <v>223</v>
      </c>
      <c r="M66" s="16" t="s">
        <v>224</v>
      </c>
    </row>
    <row r="67" spans="2:13" ht="75" x14ac:dyDescent="0.25">
      <c r="B67" s="4" t="s">
        <v>7</v>
      </c>
      <c r="C67" s="5" t="s">
        <v>8</v>
      </c>
      <c r="D67" s="17">
        <v>42887.466666666667</v>
      </c>
      <c r="E67" s="4" t="s">
        <v>20</v>
      </c>
      <c r="F67" s="4" t="s">
        <v>8</v>
      </c>
      <c r="G67" s="4" t="s">
        <v>225</v>
      </c>
      <c r="H67" s="4" t="s">
        <v>231</v>
      </c>
      <c r="J67" t="str">
        <f>RIGHT(B67,LEN(B67)-4)</f>
        <v>ASG  </v>
      </c>
      <c r="K67" t="str">
        <f>C67</f>
        <v>-</v>
      </c>
      <c r="L67" s="19">
        <f>D67</f>
        <v>42887.466666666667</v>
      </c>
      <c r="M67" t="str">
        <f>F67</f>
        <v>-</v>
      </c>
    </row>
    <row r="68" spans="2:13" ht="75" x14ac:dyDescent="0.25">
      <c r="B68" s="4" t="s">
        <v>10</v>
      </c>
      <c r="C68" s="17">
        <v>42887.466666666667</v>
      </c>
      <c r="D68" s="17">
        <v>42887.662499999999</v>
      </c>
      <c r="E68" s="4" t="s">
        <v>20</v>
      </c>
      <c r="F68" s="4" t="s">
        <v>115</v>
      </c>
      <c r="G68" s="4" t="s">
        <v>225</v>
      </c>
      <c r="H68" s="4" t="s">
        <v>231</v>
      </c>
      <c r="J68" t="str">
        <f>RIGHT(B68,LEN(B68)-4)</f>
        <v>CSTA  </v>
      </c>
      <c r="K68" s="19">
        <f t="shared" ref="K68:K88" si="9">C68</f>
        <v>42887.466666666667</v>
      </c>
      <c r="L68" s="19">
        <f t="shared" ref="L68:L88" si="10">D68</f>
        <v>42887.662499999999</v>
      </c>
      <c r="M68" t="str">
        <f t="shared" ref="M68:M88" si="11">F68</f>
        <v>Para análise da solicitação.</v>
      </c>
    </row>
    <row r="69" spans="2:13" ht="75" x14ac:dyDescent="0.25">
      <c r="B69" s="4" t="s">
        <v>13</v>
      </c>
      <c r="C69" s="17">
        <v>42887.662499999999</v>
      </c>
      <c r="D69" s="17">
        <v>42891.786111111112</v>
      </c>
      <c r="E69" s="4" t="s">
        <v>31</v>
      </c>
      <c r="F69" s="4" t="s">
        <v>116</v>
      </c>
      <c r="G69" s="4" t="s">
        <v>225</v>
      </c>
      <c r="H69" s="4" t="s">
        <v>231</v>
      </c>
      <c r="J69" t="str">
        <f>RIGHT(B69,LEN(B69)-4)</f>
        <v>SECGS  </v>
      </c>
      <c r="K69" s="19">
        <f t="shared" si="9"/>
        <v>42887.662499999999</v>
      </c>
      <c r="L69" s="19">
        <f t="shared" si="10"/>
        <v>42891.786111111112</v>
      </c>
      <c r="M69" t="str">
        <f t="shared" si="11"/>
        <v>Para apreciação e encaminhamento.</v>
      </c>
    </row>
    <row r="70" spans="2:13" ht="90" x14ac:dyDescent="0.25">
      <c r="B70" s="4" t="s">
        <v>16</v>
      </c>
      <c r="C70" s="17">
        <v>42891.786111111112</v>
      </c>
      <c r="D70" s="17">
        <v>42893.53402777778</v>
      </c>
      <c r="E70" s="4" t="s">
        <v>11</v>
      </c>
      <c r="F70" s="4" t="s">
        <v>117</v>
      </c>
      <c r="G70" s="4" t="s">
        <v>225</v>
      </c>
      <c r="H70" s="4" t="s">
        <v>231</v>
      </c>
      <c r="J70" t="str">
        <f>RIGHT(B70,LEN(B70)-4)</f>
        <v>CSTA  </v>
      </c>
      <c r="K70" s="19">
        <f t="shared" si="9"/>
        <v>42891.786111111112</v>
      </c>
      <c r="L70" s="19">
        <f t="shared" si="10"/>
        <v>42893.53402777778</v>
      </c>
      <c r="M70" t="str">
        <f t="shared" si="11"/>
        <v>De acordo, solicito sugerir data e abrir trÃ¢mite colaborativo para convite Ã s Ã¡reas demandantes.</v>
      </c>
    </row>
    <row r="71" spans="2:13" ht="75" x14ac:dyDescent="0.25">
      <c r="B71" s="4" t="s">
        <v>54</v>
      </c>
      <c r="C71" s="17">
        <v>42893.53402777778</v>
      </c>
      <c r="D71" s="17">
        <v>42893.620138888888</v>
      </c>
      <c r="E71" s="4" t="s">
        <v>20</v>
      </c>
      <c r="F71" s="4" t="s">
        <v>118</v>
      </c>
      <c r="G71" s="4" t="s">
        <v>225</v>
      </c>
      <c r="H71" s="4" t="s">
        <v>231</v>
      </c>
      <c r="J71" t="str">
        <f>RIGHT(B71,LEN(B71)-4)</f>
        <v>ASG  </v>
      </c>
      <c r="K71" s="19">
        <f t="shared" si="9"/>
        <v>42893.53402777778</v>
      </c>
      <c r="L71" s="19">
        <f t="shared" si="10"/>
        <v>42893.620138888888</v>
      </c>
      <c r="M71" t="str">
        <f t="shared" si="11"/>
        <v>para informar os maiores demandantes.</v>
      </c>
    </row>
    <row r="72" spans="2:13" ht="75" x14ac:dyDescent="0.25">
      <c r="B72" s="4" t="s">
        <v>22</v>
      </c>
      <c r="C72" s="17">
        <v>42893.620138888888</v>
      </c>
      <c r="D72" s="17">
        <v>42893.70208333333</v>
      </c>
      <c r="E72" s="4" t="s">
        <v>20</v>
      </c>
      <c r="F72" s="4" t="s">
        <v>119</v>
      </c>
      <c r="G72" s="4" t="s">
        <v>225</v>
      </c>
      <c r="H72" s="4" t="s">
        <v>231</v>
      </c>
      <c r="J72" t="str">
        <f>RIGHT(B72,LEN(B72)-4)</f>
        <v>CSTA  </v>
      </c>
      <c r="K72" s="19">
        <f t="shared" si="9"/>
        <v>42893.620138888888</v>
      </c>
      <c r="L72" s="19">
        <f t="shared" si="10"/>
        <v>42893.70208333333</v>
      </c>
      <c r="M72" t="str">
        <f t="shared" si="11"/>
        <v>Com as informações inseridas.</v>
      </c>
    </row>
    <row r="73" spans="2:13" ht="75" x14ac:dyDescent="0.25">
      <c r="B73" s="4" t="s">
        <v>120</v>
      </c>
      <c r="C73" s="17">
        <v>42893.70208333333</v>
      </c>
      <c r="D73" s="17">
        <v>42893.722222222219</v>
      </c>
      <c r="E73" s="4" t="s">
        <v>20</v>
      </c>
      <c r="F73" s="4" t="s">
        <v>8</v>
      </c>
      <c r="G73" s="4" t="s">
        <v>225</v>
      </c>
      <c r="H73" s="4" t="s">
        <v>231</v>
      </c>
      <c r="J73" t="str">
        <f>RIGHT(B73,LEN(B73)-4)</f>
        <v>SPLE  </v>
      </c>
      <c r="K73" s="19">
        <f t="shared" si="9"/>
        <v>42893.70208333333</v>
      </c>
      <c r="L73" s="19">
        <f t="shared" si="10"/>
        <v>42893.722222222219</v>
      </c>
      <c r="M73" t="str">
        <f t="shared" si="11"/>
        <v>-</v>
      </c>
    </row>
    <row r="74" spans="2:13" ht="75" x14ac:dyDescent="0.25">
      <c r="B74" s="4" t="s">
        <v>121</v>
      </c>
      <c r="C74" s="17">
        <v>42893.70208333333</v>
      </c>
      <c r="D74" s="17">
        <v>42893.741666666669</v>
      </c>
      <c r="E74" s="4" t="s">
        <v>20</v>
      </c>
      <c r="F74" s="4" t="s">
        <v>8</v>
      </c>
      <c r="G74" s="4" t="s">
        <v>225</v>
      </c>
      <c r="H74" s="4" t="s">
        <v>231</v>
      </c>
      <c r="J74" t="str">
        <f>RIGHT(B74,LEN(B74)-4)</f>
        <v>SCI  </v>
      </c>
      <c r="K74" s="19">
        <f t="shared" si="9"/>
        <v>42893.70208333333</v>
      </c>
      <c r="L74" s="19">
        <f t="shared" si="10"/>
        <v>42893.741666666669</v>
      </c>
      <c r="M74" t="str">
        <f t="shared" si="11"/>
        <v>-</v>
      </c>
    </row>
    <row r="75" spans="2:13" ht="75" x14ac:dyDescent="0.25">
      <c r="B75" s="4" t="s">
        <v>122</v>
      </c>
      <c r="C75" s="17">
        <v>42893.70208333333</v>
      </c>
      <c r="D75" s="17">
        <v>42894.643055555556</v>
      </c>
      <c r="E75" s="4" t="s">
        <v>20</v>
      </c>
      <c r="F75" s="4" t="s">
        <v>8</v>
      </c>
      <c r="G75" s="4" t="s">
        <v>225</v>
      </c>
      <c r="H75" s="4" t="s">
        <v>231</v>
      </c>
      <c r="J75" t="str">
        <f>RIGHT(B75,LEN(B75)-4)</f>
        <v>ASCOM  </v>
      </c>
      <c r="K75" s="19">
        <f t="shared" si="9"/>
        <v>42893.70208333333</v>
      </c>
      <c r="L75" s="19">
        <f t="shared" si="10"/>
        <v>42894.643055555556</v>
      </c>
      <c r="M75" t="str">
        <f t="shared" si="11"/>
        <v>-</v>
      </c>
    </row>
    <row r="76" spans="2:13" ht="75" x14ac:dyDescent="0.25">
      <c r="B76" s="4" t="s">
        <v>123</v>
      </c>
      <c r="C76" s="17">
        <v>42893.70208333333</v>
      </c>
      <c r="D76" s="17">
        <v>42894.807638888888</v>
      </c>
      <c r="E76" s="4" t="s">
        <v>11</v>
      </c>
      <c r="F76" s="4" t="s">
        <v>8</v>
      </c>
      <c r="G76" s="4" t="s">
        <v>225</v>
      </c>
      <c r="H76" s="4" t="s">
        <v>231</v>
      </c>
      <c r="J76" t="str">
        <f>RIGHT(B76,LEN(B76)-4)</f>
        <v xml:space="preserve"> EJE  </v>
      </c>
      <c r="K76" s="19">
        <f t="shared" si="9"/>
        <v>42893.70208333333</v>
      </c>
      <c r="L76" s="19">
        <f t="shared" si="10"/>
        <v>42894.807638888888</v>
      </c>
      <c r="M76" t="str">
        <f t="shared" si="11"/>
        <v>-</v>
      </c>
    </row>
    <row r="77" spans="2:13" ht="75" x14ac:dyDescent="0.25">
      <c r="B77" s="4" t="s">
        <v>124</v>
      </c>
      <c r="C77" s="17">
        <v>42893.70208333333</v>
      </c>
      <c r="D77" s="17">
        <v>42898.554861111108</v>
      </c>
      <c r="E77" s="4" t="s">
        <v>31</v>
      </c>
      <c r="F77" s="4" t="s">
        <v>8</v>
      </c>
      <c r="G77" s="4" t="s">
        <v>225</v>
      </c>
      <c r="H77" s="4" t="s">
        <v>231</v>
      </c>
      <c r="J77" t="str">
        <f>RIGHT(B77,LEN(B77)-4)</f>
        <v xml:space="preserve"> COPE  </v>
      </c>
      <c r="K77" s="19">
        <f t="shared" si="9"/>
        <v>42893.70208333333</v>
      </c>
      <c r="L77" s="19">
        <f t="shared" si="10"/>
        <v>42898.554861111108</v>
      </c>
      <c r="M77" t="str">
        <f t="shared" si="11"/>
        <v>-</v>
      </c>
    </row>
    <row r="78" spans="2:13" ht="75" x14ac:dyDescent="0.25">
      <c r="B78" s="4" t="s">
        <v>125</v>
      </c>
      <c r="C78" s="17">
        <v>42898.554861111108</v>
      </c>
      <c r="D78" s="17">
        <v>42898.63958333333</v>
      </c>
      <c r="E78" s="4" t="s">
        <v>20</v>
      </c>
      <c r="F78" s="4" t="s">
        <v>90</v>
      </c>
      <c r="G78" s="4" t="s">
        <v>225</v>
      </c>
      <c r="H78" s="4" t="s">
        <v>231</v>
      </c>
      <c r="J78" t="str">
        <f>RIGHT(B78,LEN(B78)-4)</f>
        <v xml:space="preserve"> CSTA  </v>
      </c>
      <c r="K78" s="19">
        <f t="shared" si="9"/>
        <v>42898.554861111108</v>
      </c>
      <c r="L78" s="19">
        <f t="shared" si="10"/>
        <v>42898.63958333333</v>
      </c>
      <c r="M78" t="str">
        <f t="shared" si="11"/>
        <v>Conclusão de trâmite colaborativo</v>
      </c>
    </row>
    <row r="79" spans="2:13" ht="75" x14ac:dyDescent="0.25">
      <c r="B79" s="4" t="s">
        <v>126</v>
      </c>
      <c r="C79" s="17">
        <v>42898.63958333333</v>
      </c>
      <c r="D79" s="17">
        <v>42900.439583333333</v>
      </c>
      <c r="E79" s="4" t="s">
        <v>11</v>
      </c>
      <c r="F79" s="4" t="s">
        <v>127</v>
      </c>
      <c r="G79" s="4" t="s">
        <v>225</v>
      </c>
      <c r="H79" s="4" t="s">
        <v>231</v>
      </c>
      <c r="J79" t="str">
        <f>RIGHT(B79,LEN(B79)-4)</f>
        <v xml:space="preserve"> ASG  </v>
      </c>
      <c r="K79" s="19">
        <f t="shared" si="9"/>
        <v>42898.63958333333</v>
      </c>
      <c r="L79" s="19">
        <f t="shared" si="10"/>
        <v>42900.439583333333</v>
      </c>
      <c r="M79" t="str">
        <f t="shared" si="11"/>
        <v>Para aguardar a reunião elencada.</v>
      </c>
    </row>
    <row r="80" spans="2:13" ht="75" x14ac:dyDescent="0.25">
      <c r="B80" s="4" t="s">
        <v>128</v>
      </c>
      <c r="C80" s="17">
        <v>42900.439583333333</v>
      </c>
      <c r="D80" s="17">
        <v>42905.719444444447</v>
      </c>
      <c r="E80" s="4" t="s">
        <v>50</v>
      </c>
      <c r="F80" s="4" t="s">
        <v>129</v>
      </c>
      <c r="G80" s="4" t="s">
        <v>225</v>
      </c>
      <c r="H80" s="4" t="s">
        <v>231</v>
      </c>
      <c r="J80" t="str">
        <f>RIGHT(B80,LEN(B80)-4)</f>
        <v xml:space="preserve"> CSTA  </v>
      </c>
      <c r="K80" s="19">
        <f t="shared" si="9"/>
        <v>42900.439583333333</v>
      </c>
      <c r="L80" s="19">
        <f t="shared" si="10"/>
        <v>42905.719444444447</v>
      </c>
      <c r="M80" t="str">
        <f t="shared" si="11"/>
        <v>Para inclusÃ£o da ata da reuniÃ£o.</v>
      </c>
    </row>
    <row r="81" spans="2:14" ht="75" x14ac:dyDescent="0.25">
      <c r="B81" s="4" t="s">
        <v>130</v>
      </c>
      <c r="C81" s="17">
        <v>42905.719444444447</v>
      </c>
      <c r="D81" s="17">
        <v>42906.595138888886</v>
      </c>
      <c r="E81" s="4" t="s">
        <v>20</v>
      </c>
      <c r="F81" s="4" t="s">
        <v>8</v>
      </c>
      <c r="G81" s="4" t="s">
        <v>225</v>
      </c>
      <c r="H81" s="4" t="s">
        <v>231</v>
      </c>
      <c r="J81" t="str">
        <f>RIGHT(B81,LEN(B81)-4)</f>
        <v xml:space="preserve"> SII  </v>
      </c>
      <c r="K81" s="19">
        <f t="shared" si="9"/>
        <v>42905.719444444447</v>
      </c>
      <c r="L81" s="19">
        <f t="shared" si="10"/>
        <v>42906.595138888886</v>
      </c>
      <c r="M81" t="str">
        <f t="shared" si="11"/>
        <v>-</v>
      </c>
    </row>
    <row r="82" spans="2:14" ht="75" x14ac:dyDescent="0.25">
      <c r="B82" s="4" t="s">
        <v>131</v>
      </c>
      <c r="C82" s="17">
        <v>42905.719444444447</v>
      </c>
      <c r="D82" s="17">
        <v>42908.757638888892</v>
      </c>
      <c r="E82" s="4" t="s">
        <v>93</v>
      </c>
      <c r="F82" s="4" t="s">
        <v>8</v>
      </c>
      <c r="G82" s="4" t="s">
        <v>225</v>
      </c>
      <c r="H82" s="4" t="s">
        <v>231</v>
      </c>
      <c r="J82" t="str">
        <f>RIGHT(B82,LEN(B82)-4)</f>
        <v xml:space="preserve"> SLE  </v>
      </c>
      <c r="K82" s="19">
        <f t="shared" si="9"/>
        <v>42905.719444444447</v>
      </c>
      <c r="L82" s="19">
        <f t="shared" si="10"/>
        <v>42908.757638888892</v>
      </c>
      <c r="M82" t="str">
        <f t="shared" si="11"/>
        <v>-</v>
      </c>
    </row>
    <row r="83" spans="2:14" ht="75" x14ac:dyDescent="0.25">
      <c r="B83" s="4" t="s">
        <v>132</v>
      </c>
      <c r="C83" s="17">
        <v>42905.719444444447</v>
      </c>
      <c r="D83" s="17">
        <v>42909.658333333333</v>
      </c>
      <c r="E83" s="4" t="s">
        <v>93</v>
      </c>
      <c r="F83" s="4" t="s">
        <v>8</v>
      </c>
      <c r="G83" s="4" t="s">
        <v>225</v>
      </c>
      <c r="H83" s="4" t="s">
        <v>231</v>
      </c>
      <c r="J83" t="str">
        <f>RIGHT(B83,LEN(B83)-4)</f>
        <v xml:space="preserve"> EJE  </v>
      </c>
      <c r="K83" s="19">
        <f t="shared" si="9"/>
        <v>42905.719444444447</v>
      </c>
      <c r="L83" s="19">
        <f t="shared" si="10"/>
        <v>42909.658333333333</v>
      </c>
      <c r="M83" t="str">
        <f t="shared" si="11"/>
        <v>-</v>
      </c>
    </row>
    <row r="84" spans="2:14" ht="75" x14ac:dyDescent="0.25">
      <c r="B84" s="4" t="s">
        <v>133</v>
      </c>
      <c r="C84" s="17">
        <v>42905.719444444447</v>
      </c>
      <c r="D84" s="17">
        <v>42912.739583333336</v>
      </c>
      <c r="E84" s="4" t="s">
        <v>134</v>
      </c>
      <c r="F84" s="4" t="s">
        <v>8</v>
      </c>
      <c r="G84" s="4" t="s">
        <v>225</v>
      </c>
      <c r="H84" s="4" t="s">
        <v>231</v>
      </c>
      <c r="J84" t="str">
        <f>RIGHT(B84,LEN(B84)-4)</f>
        <v xml:space="preserve"> COPE  </v>
      </c>
      <c r="K84" s="19">
        <f t="shared" si="9"/>
        <v>42905.719444444447</v>
      </c>
      <c r="L84" s="19">
        <f t="shared" si="10"/>
        <v>42912.739583333336</v>
      </c>
      <c r="M84" t="str">
        <f t="shared" si="11"/>
        <v>-</v>
      </c>
    </row>
    <row r="85" spans="2:14" ht="75" x14ac:dyDescent="0.25">
      <c r="B85" s="4" t="s">
        <v>135</v>
      </c>
      <c r="C85" s="17">
        <v>42905.719444444447</v>
      </c>
      <c r="D85" s="17">
        <v>42914.561111111114</v>
      </c>
      <c r="E85" s="4" t="s">
        <v>136</v>
      </c>
      <c r="F85" s="4" t="s">
        <v>8</v>
      </c>
      <c r="G85" s="4" t="s">
        <v>225</v>
      </c>
      <c r="H85" s="4" t="s">
        <v>231</v>
      </c>
      <c r="J85" t="str">
        <f>RIGHT(B85,LEN(B85)-4)</f>
        <v xml:space="preserve"> ASCOM  </v>
      </c>
      <c r="K85" s="19">
        <f t="shared" si="9"/>
        <v>42905.719444444447</v>
      </c>
      <c r="L85" s="19">
        <f t="shared" si="10"/>
        <v>42914.561111111114</v>
      </c>
      <c r="M85" t="str">
        <f t="shared" si="11"/>
        <v>-</v>
      </c>
    </row>
    <row r="86" spans="2:14" ht="75" x14ac:dyDescent="0.25">
      <c r="B86" s="4" t="s">
        <v>137</v>
      </c>
      <c r="C86" s="17">
        <v>42914.561111111114</v>
      </c>
      <c r="D86" s="17">
        <v>42915.767361111109</v>
      </c>
      <c r="E86" s="4" t="s">
        <v>11</v>
      </c>
      <c r="F86" s="4" t="s">
        <v>90</v>
      </c>
      <c r="G86" s="4" t="s">
        <v>225</v>
      </c>
      <c r="H86" s="4" t="s">
        <v>231</v>
      </c>
      <c r="J86" t="str">
        <f>RIGHT(B86,LEN(B86)-4)</f>
        <v xml:space="preserve"> CSTA  </v>
      </c>
      <c r="K86" s="19">
        <f t="shared" si="9"/>
        <v>42914.561111111114</v>
      </c>
      <c r="L86" s="19">
        <f t="shared" si="10"/>
        <v>42915.767361111109</v>
      </c>
      <c r="M86" t="str">
        <f t="shared" si="11"/>
        <v>Conclusão de trâmite colaborativo</v>
      </c>
    </row>
    <row r="87" spans="2:14" ht="75" x14ac:dyDescent="0.25">
      <c r="B87" s="4" t="s">
        <v>138</v>
      </c>
      <c r="C87" s="17">
        <v>42915.767361111109</v>
      </c>
      <c r="D87" s="17">
        <v>42976.511111111111</v>
      </c>
      <c r="E87" s="4" t="s">
        <v>139</v>
      </c>
      <c r="F87" s="4" t="s">
        <v>140</v>
      </c>
      <c r="G87" s="4" t="s">
        <v>225</v>
      </c>
      <c r="H87" s="4" t="s">
        <v>231</v>
      </c>
      <c r="J87" t="str">
        <f>RIGHT(B87,LEN(B87)-4)</f>
        <v xml:space="preserve"> ASG  </v>
      </c>
      <c r="K87" s="19">
        <f t="shared" si="9"/>
        <v>42915.767361111109</v>
      </c>
      <c r="L87" s="19">
        <f t="shared" si="10"/>
        <v>42976.511111111111</v>
      </c>
      <c r="M87" t="str">
        <f t="shared" si="11"/>
        <v>Para verificação das demandas relacionadas.</v>
      </c>
    </row>
    <row r="88" spans="2:14" ht="75" x14ac:dyDescent="0.25">
      <c r="B88" s="4" t="s">
        <v>141</v>
      </c>
      <c r="C88" s="17">
        <v>42976.511111111111</v>
      </c>
      <c r="D88" s="5" t="s">
        <v>8</v>
      </c>
      <c r="E88" s="4" t="s">
        <v>142</v>
      </c>
      <c r="F88" s="4" t="s">
        <v>115</v>
      </c>
      <c r="G88" s="4" t="s">
        <v>225</v>
      </c>
      <c r="H88" s="4" t="s">
        <v>231</v>
      </c>
      <c r="J88" t="str">
        <f>RIGHT(B88,LEN(B88)-4)</f>
        <v xml:space="preserve"> CSTA  </v>
      </c>
      <c r="K88" s="19">
        <f t="shared" si="9"/>
        <v>42976.511111111111</v>
      </c>
      <c r="L88" s="19" t="str">
        <f t="shared" si="10"/>
        <v>-</v>
      </c>
      <c r="M88" t="str">
        <f t="shared" si="11"/>
        <v>Para análise da solicitação.</v>
      </c>
    </row>
    <row r="90" spans="2:14" s="1" customFormat="1" ht="15.75" x14ac:dyDescent="0.25">
      <c r="B90" s="10" t="s">
        <v>145</v>
      </c>
      <c r="C90" s="10"/>
      <c r="D90" s="10"/>
      <c r="E90" s="10"/>
      <c r="F90" s="10"/>
      <c r="J90"/>
      <c r="K90"/>
      <c r="N90" s="19"/>
    </row>
    <row r="91" spans="2:14" ht="15.75" x14ac:dyDescent="0.25">
      <c r="B91" s="13" t="s">
        <v>144</v>
      </c>
      <c r="C91" s="13"/>
      <c r="D91" s="11"/>
      <c r="E91" s="11"/>
      <c r="F91" s="11"/>
    </row>
    <row r="92" spans="2:14" x14ac:dyDescent="0.25">
      <c r="B92" s="2" t="s">
        <v>2</v>
      </c>
      <c r="C92" s="3" t="s">
        <v>3</v>
      </c>
      <c r="D92" s="3" t="s">
        <v>4</v>
      </c>
      <c r="E92" s="2" t="s">
        <v>5</v>
      </c>
      <c r="F92" s="2" t="s">
        <v>6</v>
      </c>
      <c r="G92" s="14" t="s">
        <v>218</v>
      </c>
      <c r="H92" s="14" t="s">
        <v>219</v>
      </c>
      <c r="I92" s="15" t="s">
        <v>220</v>
      </c>
      <c r="J92" t="s">
        <v>221</v>
      </c>
      <c r="K92" t="s">
        <v>222</v>
      </c>
      <c r="L92" t="s">
        <v>223</v>
      </c>
      <c r="M92" s="16" t="s">
        <v>224</v>
      </c>
    </row>
    <row r="93" spans="2:14" ht="75" x14ac:dyDescent="0.25">
      <c r="B93" s="4" t="s">
        <v>146</v>
      </c>
      <c r="C93" s="5" t="s">
        <v>8</v>
      </c>
      <c r="D93" s="17">
        <v>43138.679166666669</v>
      </c>
      <c r="E93" s="4" t="s">
        <v>136</v>
      </c>
      <c r="F93" s="4" t="s">
        <v>8</v>
      </c>
      <c r="G93" s="4" t="s">
        <v>225</v>
      </c>
      <c r="H93" s="4" t="s">
        <v>232</v>
      </c>
      <c r="J93" t="str">
        <f>RIGHT(B93,LEN(B93)-4)</f>
        <v>CSTA  </v>
      </c>
      <c r="K93" t="str">
        <f>C93</f>
        <v>-</v>
      </c>
      <c r="L93" s="19">
        <f>D93</f>
        <v>43138.679166666669</v>
      </c>
      <c r="M93" t="str">
        <f>F93</f>
        <v>-</v>
      </c>
    </row>
    <row r="94" spans="2:14" ht="75" x14ac:dyDescent="0.25">
      <c r="B94" s="4" t="s">
        <v>147</v>
      </c>
      <c r="C94" s="17">
        <v>43138.679166666669</v>
      </c>
      <c r="D94" s="17">
        <v>43149.84375</v>
      </c>
      <c r="E94" s="4" t="s">
        <v>148</v>
      </c>
      <c r="F94" s="4" t="s">
        <v>149</v>
      </c>
      <c r="G94" s="4" t="s">
        <v>225</v>
      </c>
      <c r="H94" s="4" t="s">
        <v>232</v>
      </c>
      <c r="J94" t="str">
        <f>RIGHT(B94,LEN(B94)-4)</f>
        <v>SECGS  </v>
      </c>
      <c r="K94" s="19">
        <f t="shared" ref="K94:K96" si="12">C94</f>
        <v>43138.679166666669</v>
      </c>
      <c r="L94" s="19">
        <f t="shared" ref="L94:L96" si="13">D94</f>
        <v>43149.84375</v>
      </c>
      <c r="M94" t="str">
        <f t="shared" ref="M94:M96" si="14">F94</f>
        <v>Com manifestaÃ§Ã£o da CSTA pelo encaminhamento do pedido.</v>
      </c>
    </row>
    <row r="95" spans="2:14" ht="75" x14ac:dyDescent="0.25">
      <c r="B95" s="4" t="s">
        <v>150</v>
      </c>
      <c r="C95" s="17">
        <v>43149.84375</v>
      </c>
      <c r="D95" s="17">
        <v>43150.680555555555</v>
      </c>
      <c r="E95" s="4" t="s">
        <v>20</v>
      </c>
      <c r="F95" s="4" t="s">
        <v>151</v>
      </c>
      <c r="G95" s="4" t="s">
        <v>225</v>
      </c>
      <c r="H95" s="4" t="s">
        <v>232</v>
      </c>
      <c r="J95" t="str">
        <f>RIGHT(B95,LEN(B95)-4)</f>
        <v>CSTA  </v>
      </c>
      <c r="K95" s="19">
        <f t="shared" si="12"/>
        <v>43149.84375</v>
      </c>
      <c r="L95" s="19">
        <f t="shared" si="13"/>
        <v>43150.680555555555</v>
      </c>
      <c r="M95" t="str">
        <f t="shared" si="14"/>
        <v>Previamente, solicito informar se o objeto foi ou será incluído em contratação normal</v>
      </c>
    </row>
    <row r="96" spans="2:14" ht="75" x14ac:dyDescent="0.25">
      <c r="B96" s="4" t="s">
        <v>152</v>
      </c>
      <c r="C96" s="17">
        <v>43150.680555555555</v>
      </c>
      <c r="D96" s="5" t="s">
        <v>8</v>
      </c>
      <c r="E96" s="4" t="s">
        <v>20</v>
      </c>
      <c r="F96" s="4" t="s">
        <v>153</v>
      </c>
      <c r="G96" s="4" t="s">
        <v>225</v>
      </c>
      <c r="H96" s="4" t="s">
        <v>232</v>
      </c>
      <c r="J96" t="str">
        <f>RIGHT(B96,LEN(B96)-4)</f>
        <v>SECGS  </v>
      </c>
      <c r="K96" s="19">
        <f t="shared" si="12"/>
        <v>43150.680555555555</v>
      </c>
      <c r="L96" s="19" t="str">
        <f t="shared" si="13"/>
        <v>-</v>
      </c>
      <c r="M96" t="str">
        <f t="shared" si="14"/>
        <v>Com as informações solicitadas pela SECGS.</v>
      </c>
    </row>
    <row r="98" spans="2:14" s="10" customFormat="1" ht="15.75" x14ac:dyDescent="0.25">
      <c r="B98" s="10" t="s">
        <v>154</v>
      </c>
      <c r="J98"/>
      <c r="K98"/>
      <c r="N98" s="19"/>
    </row>
    <row r="99" spans="2:14" s="10" customFormat="1" ht="15.75" x14ac:dyDescent="0.25">
      <c r="B99" s="13" t="s">
        <v>155</v>
      </c>
      <c r="C99" s="13"/>
      <c r="G99" s="14" t="s">
        <v>218</v>
      </c>
      <c r="H99" s="14" t="s">
        <v>219</v>
      </c>
      <c r="I99" s="15" t="s">
        <v>220</v>
      </c>
      <c r="J99" t="s">
        <v>221</v>
      </c>
      <c r="K99" t="s">
        <v>222</v>
      </c>
      <c r="L99" t="s">
        <v>223</v>
      </c>
      <c r="M99" s="16" t="s">
        <v>224</v>
      </c>
      <c r="N99" s="19"/>
    </row>
    <row r="100" spans="2:14" ht="75" x14ac:dyDescent="0.25">
      <c r="B100" s="4" t="s">
        <v>7</v>
      </c>
      <c r="C100" s="5" t="s">
        <v>8</v>
      </c>
      <c r="D100" s="17">
        <v>42984.499305555553</v>
      </c>
      <c r="E100" s="4" t="s">
        <v>20</v>
      </c>
      <c r="F100" s="4" t="s">
        <v>8</v>
      </c>
      <c r="G100" s="4" t="s">
        <v>225</v>
      </c>
      <c r="H100" s="4" t="s">
        <v>233</v>
      </c>
      <c r="I100" s="4" t="s">
        <v>234</v>
      </c>
      <c r="J100" t="str">
        <f>RIGHT(B100,LEN(B100)-4)</f>
        <v>ASG  </v>
      </c>
      <c r="K100" t="str">
        <f>C100</f>
        <v>-</v>
      </c>
      <c r="L100" s="19">
        <f>D100</f>
        <v>42984.499305555553</v>
      </c>
      <c r="M100" t="str">
        <f>F100</f>
        <v>-</v>
      </c>
    </row>
    <row r="101" spans="2:14" ht="75" x14ac:dyDescent="0.25">
      <c r="B101" s="4" t="s">
        <v>156</v>
      </c>
      <c r="C101" s="17">
        <v>42984.499305555553</v>
      </c>
      <c r="D101" s="17">
        <v>42984.652083333334</v>
      </c>
      <c r="E101" s="4" t="s">
        <v>20</v>
      </c>
      <c r="F101" s="4" t="s">
        <v>102</v>
      </c>
      <c r="G101" s="4" t="s">
        <v>225</v>
      </c>
      <c r="H101" s="4" t="s">
        <v>233</v>
      </c>
      <c r="I101" s="4" t="s">
        <v>234</v>
      </c>
      <c r="J101" t="str">
        <f>RIGHT(B101,LEN(B101)-4)</f>
        <v>SEO  </v>
      </c>
      <c r="K101" s="19">
        <f t="shared" ref="K101:K140" si="15">C101</f>
        <v>42984.499305555553</v>
      </c>
      <c r="L101" s="19">
        <f t="shared" ref="L101:L140" si="16">D101</f>
        <v>42984.652083333334</v>
      </c>
      <c r="M101" t="str">
        <f t="shared" ref="M101:M140" si="17">F101</f>
        <v>Segue para pagamento.</v>
      </c>
    </row>
    <row r="102" spans="2:14" ht="75" x14ac:dyDescent="0.25">
      <c r="B102" s="4" t="s">
        <v>150</v>
      </c>
      <c r="C102" s="17">
        <v>42984.652083333334</v>
      </c>
      <c r="D102" s="17">
        <v>42989.595138888886</v>
      </c>
      <c r="E102" s="4" t="s">
        <v>31</v>
      </c>
      <c r="F102" s="4" t="s">
        <v>157</v>
      </c>
      <c r="G102" s="4" t="s">
        <v>225</v>
      </c>
      <c r="H102" s="4" t="s">
        <v>233</v>
      </c>
      <c r="I102" s="4" t="s">
        <v>234</v>
      </c>
      <c r="J102" t="str">
        <f>RIGHT(B102,LEN(B102)-4)</f>
        <v>CSTA  </v>
      </c>
      <c r="K102" s="19">
        <f t="shared" si="15"/>
        <v>42984.652083333334</v>
      </c>
      <c r="L102" s="19">
        <f t="shared" si="16"/>
        <v>42989.595138888886</v>
      </c>
      <c r="M102" t="str">
        <f t="shared" si="17"/>
        <v>Para substituir.</v>
      </c>
    </row>
    <row r="103" spans="2:14" ht="75" x14ac:dyDescent="0.25">
      <c r="B103" s="4" t="s">
        <v>158</v>
      </c>
      <c r="C103" s="17">
        <v>42989.595138888886</v>
      </c>
      <c r="D103" s="17">
        <v>42989.652777777781</v>
      </c>
      <c r="E103" s="4" t="s">
        <v>20</v>
      </c>
      <c r="F103" s="4" t="s">
        <v>102</v>
      </c>
      <c r="G103" s="4" t="s">
        <v>225</v>
      </c>
      <c r="H103" s="4" t="s">
        <v>233</v>
      </c>
      <c r="I103" s="4" t="s">
        <v>234</v>
      </c>
      <c r="J103" t="str">
        <f>RIGHT(B103,LEN(B103)-4)</f>
        <v>SEO  </v>
      </c>
      <c r="K103" s="19">
        <f t="shared" si="15"/>
        <v>42989.595138888886</v>
      </c>
      <c r="L103" s="19">
        <f t="shared" si="16"/>
        <v>42989.652777777781</v>
      </c>
      <c r="M103" t="str">
        <f t="shared" si="17"/>
        <v>Segue para pagamento.</v>
      </c>
    </row>
    <row r="104" spans="2:14" ht="75" x14ac:dyDescent="0.25">
      <c r="B104" s="4" t="s">
        <v>159</v>
      </c>
      <c r="C104" s="17">
        <v>42989.652777777781</v>
      </c>
      <c r="D104" s="17">
        <v>42989.729861111111</v>
      </c>
      <c r="E104" s="4" t="s">
        <v>20</v>
      </c>
      <c r="F104" s="4" t="s">
        <v>160</v>
      </c>
      <c r="G104" s="4" t="s">
        <v>225</v>
      </c>
      <c r="H104" s="4" t="s">
        <v>233</v>
      </c>
      <c r="I104" s="4" t="s">
        <v>234</v>
      </c>
      <c r="J104" t="str">
        <f>RIGHT(B104,LEN(B104)-4)</f>
        <v>SPCF  </v>
      </c>
      <c r="K104" s="19">
        <f t="shared" si="15"/>
        <v>42989.652777777781</v>
      </c>
      <c r="L104" s="19">
        <f t="shared" si="16"/>
        <v>42989.729861111111</v>
      </c>
      <c r="M104" t="str">
        <f t="shared" si="17"/>
        <v>Para registros/apropriações.</v>
      </c>
    </row>
    <row r="105" spans="2:14" ht="75" x14ac:dyDescent="0.25">
      <c r="B105" s="4" t="s">
        <v>161</v>
      </c>
      <c r="C105" s="17">
        <v>42989.729861111111</v>
      </c>
      <c r="D105" s="17">
        <v>42990.71597222222</v>
      </c>
      <c r="E105" s="4" t="s">
        <v>20</v>
      </c>
      <c r="F105" s="4" t="s">
        <v>104</v>
      </c>
      <c r="G105" s="4" t="s">
        <v>225</v>
      </c>
      <c r="H105" s="4" t="s">
        <v>233</v>
      </c>
      <c r="I105" s="4" t="s">
        <v>234</v>
      </c>
      <c r="J105" t="str">
        <f>RIGHT(B105,LEN(B105)-4)</f>
        <v>GABCFIC  </v>
      </c>
      <c r="K105" s="19">
        <f t="shared" si="15"/>
        <v>42989.729861111111</v>
      </c>
      <c r="L105" s="19">
        <f t="shared" si="16"/>
        <v>42990.71597222222</v>
      </c>
      <c r="M105" t="str">
        <f t="shared" si="17"/>
        <v>Para indicar retenções.</v>
      </c>
    </row>
    <row r="106" spans="2:14" ht="75" x14ac:dyDescent="0.25">
      <c r="B106" s="4" t="s">
        <v>162</v>
      </c>
      <c r="C106" s="17">
        <v>42990.71597222222</v>
      </c>
      <c r="D106" s="17">
        <v>42991.809027777781</v>
      </c>
      <c r="E106" s="4" t="s">
        <v>11</v>
      </c>
      <c r="F106" s="4" t="s">
        <v>163</v>
      </c>
      <c r="G106" s="4" t="s">
        <v>225</v>
      </c>
      <c r="H106" s="4" t="s">
        <v>233</v>
      </c>
      <c r="I106" s="4" t="s">
        <v>234</v>
      </c>
      <c r="J106" t="str">
        <f>RIGHT(B106,LEN(B106)-4)</f>
        <v>SPCF  </v>
      </c>
      <c r="K106" s="19">
        <f t="shared" si="15"/>
        <v>42990.71597222222</v>
      </c>
      <c r="L106" s="19">
        <f t="shared" si="16"/>
        <v>42991.809027777781</v>
      </c>
      <c r="M106" t="str">
        <f t="shared" si="17"/>
        <v>Para liquidação</v>
      </c>
    </row>
    <row r="107" spans="2:14" ht="75" x14ac:dyDescent="0.25">
      <c r="B107" s="4" t="s">
        <v>164</v>
      </c>
      <c r="C107" s="17">
        <v>42991.809027777781</v>
      </c>
      <c r="D107" s="17">
        <v>42991.811111111114</v>
      </c>
      <c r="E107" s="4" t="s">
        <v>20</v>
      </c>
      <c r="F107" s="4" t="s">
        <v>165</v>
      </c>
      <c r="G107" s="4" t="s">
        <v>225</v>
      </c>
      <c r="H107" s="4" t="s">
        <v>233</v>
      </c>
      <c r="I107" s="4" t="s">
        <v>234</v>
      </c>
      <c r="J107" t="str">
        <f>RIGHT(B107,LEN(B107)-4)</f>
        <v>CFIC  </v>
      </c>
      <c r="K107" s="19">
        <f t="shared" si="15"/>
        <v>42991.809027777781</v>
      </c>
      <c r="L107" s="19">
        <f t="shared" si="16"/>
        <v>42991.811111111114</v>
      </c>
      <c r="M107" t="str">
        <f t="shared" si="17"/>
        <v>Para pagamento do documento hábil 2017NP002006, e demais providências</v>
      </c>
    </row>
    <row r="108" spans="2:14" ht="75" x14ac:dyDescent="0.25">
      <c r="B108" s="4" t="s">
        <v>166</v>
      </c>
      <c r="C108" s="17">
        <v>42991.811111111114</v>
      </c>
      <c r="D108" s="17">
        <v>42992.587500000001</v>
      </c>
      <c r="E108" s="4" t="s">
        <v>20</v>
      </c>
      <c r="F108" s="4" t="s">
        <v>110</v>
      </c>
      <c r="G108" s="4" t="s">
        <v>225</v>
      </c>
      <c r="H108" s="4" t="s">
        <v>233</v>
      </c>
      <c r="I108" s="4" t="s">
        <v>234</v>
      </c>
      <c r="J108" t="str">
        <f>RIGHT(B108,LEN(B108)-4)</f>
        <v>SAEF  </v>
      </c>
      <c r="K108" s="19">
        <f t="shared" si="15"/>
        <v>42991.811111111114</v>
      </c>
      <c r="L108" s="19">
        <f t="shared" si="16"/>
        <v>42992.587500000001</v>
      </c>
      <c r="M108" t="str">
        <f t="shared" si="17"/>
        <v>para pagamento</v>
      </c>
    </row>
    <row r="109" spans="2:14" ht="75" x14ac:dyDescent="0.25">
      <c r="B109" s="4" t="s">
        <v>167</v>
      </c>
      <c r="C109" s="17">
        <v>42992.587500000001</v>
      </c>
      <c r="D109" s="17">
        <v>42992.684027777781</v>
      </c>
      <c r="E109" s="4" t="s">
        <v>20</v>
      </c>
      <c r="F109" s="4" t="s">
        <v>168</v>
      </c>
      <c r="G109" s="4" t="s">
        <v>225</v>
      </c>
      <c r="H109" s="4" t="s">
        <v>233</v>
      </c>
      <c r="I109" s="4" t="s">
        <v>234</v>
      </c>
      <c r="J109" t="str">
        <f>RIGHT(B109,LEN(B109)-4)</f>
        <v xml:space="preserve"> SCL  </v>
      </c>
      <c r="K109" s="19">
        <f t="shared" si="15"/>
        <v>42992.587500000001</v>
      </c>
      <c r="L109" s="19">
        <f t="shared" si="16"/>
        <v>42992.684027777781</v>
      </c>
      <c r="M109" t="str">
        <f t="shared" si="17"/>
        <v>Para ciência e providências.</v>
      </c>
    </row>
    <row r="110" spans="2:14" ht="75" x14ac:dyDescent="0.25">
      <c r="B110" s="4" t="s">
        <v>169</v>
      </c>
      <c r="C110" s="17">
        <v>42992.684027777781</v>
      </c>
      <c r="D110" s="17">
        <v>43012.603472222225</v>
      </c>
      <c r="E110" s="4" t="s">
        <v>41</v>
      </c>
      <c r="F110" s="4" t="s">
        <v>170</v>
      </c>
      <c r="G110" s="4" t="s">
        <v>225</v>
      </c>
      <c r="H110" s="4" t="s">
        <v>233</v>
      </c>
      <c r="I110" s="4" t="s">
        <v>234</v>
      </c>
      <c r="J110" t="str">
        <f>RIGHT(B110,LEN(B110)-4)</f>
        <v xml:space="preserve"> CSTA  </v>
      </c>
      <c r="K110" s="19">
        <f t="shared" si="15"/>
        <v>42992.684027777781</v>
      </c>
      <c r="L110" s="19">
        <f t="shared" si="16"/>
        <v>43012.603472222225</v>
      </c>
      <c r="M110" t="str">
        <f t="shared" si="17"/>
        <v>De acordo, para acompanhamento da contratação.</v>
      </c>
    </row>
    <row r="111" spans="2:14" ht="75" x14ac:dyDescent="0.25">
      <c r="B111" s="4" t="s">
        <v>171</v>
      </c>
      <c r="C111" s="17">
        <v>43012.603472222225</v>
      </c>
      <c r="D111" s="17">
        <v>43012.765972222223</v>
      </c>
      <c r="E111" s="4" t="s">
        <v>20</v>
      </c>
      <c r="F111" s="4" t="s">
        <v>102</v>
      </c>
      <c r="G111" s="4" t="s">
        <v>225</v>
      </c>
      <c r="H111" s="4" t="s">
        <v>233</v>
      </c>
      <c r="I111" s="4" t="s">
        <v>234</v>
      </c>
      <c r="J111" t="str">
        <f>RIGHT(B111,LEN(B111)-4)</f>
        <v xml:space="preserve"> SEO  </v>
      </c>
      <c r="K111" s="19">
        <f t="shared" si="15"/>
        <v>43012.603472222225</v>
      </c>
      <c r="L111" s="19">
        <f t="shared" si="16"/>
        <v>43012.765972222223</v>
      </c>
      <c r="M111" t="str">
        <f t="shared" si="17"/>
        <v>Segue para pagamento.</v>
      </c>
    </row>
    <row r="112" spans="2:14" ht="75" x14ac:dyDescent="0.25">
      <c r="B112" s="4" t="s">
        <v>172</v>
      </c>
      <c r="C112" s="17">
        <v>43012.765972222223</v>
      </c>
      <c r="D112" s="17">
        <v>43013.671527777777</v>
      </c>
      <c r="E112" s="4" t="s">
        <v>20</v>
      </c>
      <c r="F112" s="4" t="s">
        <v>173</v>
      </c>
      <c r="G112" s="4" t="s">
        <v>225</v>
      </c>
      <c r="H112" s="4" t="s">
        <v>233</v>
      </c>
      <c r="I112" s="4" t="s">
        <v>234</v>
      </c>
      <c r="J112" t="str">
        <f>RIGHT(B112,LEN(B112)-4)</f>
        <v xml:space="preserve"> SPCF  </v>
      </c>
      <c r="K112" s="19">
        <f t="shared" si="15"/>
        <v>43012.765972222223</v>
      </c>
      <c r="L112" s="19">
        <f t="shared" si="16"/>
        <v>43013.671527777777</v>
      </c>
      <c r="M112" t="str">
        <f t="shared" si="17"/>
        <v>Para apropriações e posterior envio para pagamento.</v>
      </c>
    </row>
    <row r="113" spans="2:13" ht="75" x14ac:dyDescent="0.25">
      <c r="B113" s="4" t="s">
        <v>174</v>
      </c>
      <c r="C113" s="17">
        <v>43013.671527777777</v>
      </c>
      <c r="D113" s="17">
        <v>43013.78402777778</v>
      </c>
      <c r="E113" s="4" t="s">
        <v>20</v>
      </c>
      <c r="F113" s="4" t="s">
        <v>175</v>
      </c>
      <c r="G113" s="4" t="s">
        <v>225</v>
      </c>
      <c r="H113" s="4" t="s">
        <v>233</v>
      </c>
      <c r="I113" s="4" t="s">
        <v>234</v>
      </c>
      <c r="J113" t="str">
        <f>RIGHT(B113,LEN(B113)-4)</f>
        <v xml:space="preserve"> CFIC  </v>
      </c>
      <c r="K113" s="19">
        <f t="shared" si="15"/>
        <v>43013.671527777777</v>
      </c>
      <c r="L113" s="19">
        <f t="shared" si="16"/>
        <v>43013.78402777778</v>
      </c>
      <c r="M113" t="str">
        <f t="shared" si="17"/>
        <v>Para pagamento do documento hábil 2017NP002234, e demais providências</v>
      </c>
    </row>
    <row r="114" spans="2:13" ht="75" x14ac:dyDescent="0.25">
      <c r="B114" s="4" t="s">
        <v>176</v>
      </c>
      <c r="C114" s="17">
        <v>43013.78402777778</v>
      </c>
      <c r="D114" s="17">
        <v>43014.543749999997</v>
      </c>
      <c r="E114" s="4" t="s">
        <v>20</v>
      </c>
      <c r="F114" s="4" t="s">
        <v>110</v>
      </c>
      <c r="G114" s="4" t="s">
        <v>225</v>
      </c>
      <c r="H114" s="4" t="s">
        <v>233</v>
      </c>
      <c r="I114" s="4" t="s">
        <v>234</v>
      </c>
      <c r="J114" t="str">
        <f>RIGHT(B114,LEN(B114)-4)</f>
        <v xml:space="preserve"> SEF  </v>
      </c>
      <c r="K114" s="19">
        <f t="shared" si="15"/>
        <v>43013.78402777778</v>
      </c>
      <c r="L114" s="19">
        <f t="shared" si="16"/>
        <v>43014.543749999997</v>
      </c>
      <c r="M114" t="str">
        <f t="shared" si="17"/>
        <v>para pagamento</v>
      </c>
    </row>
    <row r="115" spans="2:13" ht="75" x14ac:dyDescent="0.25">
      <c r="B115" s="4" t="s">
        <v>177</v>
      </c>
      <c r="C115" s="17">
        <v>43014.543749999997</v>
      </c>
      <c r="D115" s="17">
        <v>43046.732638888891</v>
      </c>
      <c r="E115" s="4" t="s">
        <v>178</v>
      </c>
      <c r="F115" s="4" t="s">
        <v>179</v>
      </c>
      <c r="G115" s="4" t="s">
        <v>225</v>
      </c>
      <c r="H115" s="4" t="s">
        <v>233</v>
      </c>
      <c r="I115" s="4" t="s">
        <v>234</v>
      </c>
      <c r="J115" t="str">
        <f>RIGHT(B115,LEN(B115)-4)</f>
        <v xml:space="preserve"> CSTA  </v>
      </c>
      <c r="K115" s="19">
        <f t="shared" si="15"/>
        <v>43014.543749999997</v>
      </c>
      <c r="L115" s="19">
        <f t="shared" si="16"/>
        <v>43046.732638888891</v>
      </c>
      <c r="M115" t="str">
        <f t="shared" si="17"/>
        <v>Para conhecimento da realização do pagamento</v>
      </c>
    </row>
    <row r="116" spans="2:13" ht="75" x14ac:dyDescent="0.25">
      <c r="B116" s="4" t="s">
        <v>180</v>
      </c>
      <c r="C116" s="17">
        <v>43046.732638888891</v>
      </c>
      <c r="D116" s="17">
        <v>43046.788888888892</v>
      </c>
      <c r="E116" s="4" t="s">
        <v>20</v>
      </c>
      <c r="F116" s="4" t="s">
        <v>181</v>
      </c>
      <c r="G116" s="4" t="s">
        <v>225</v>
      </c>
      <c r="H116" s="4" t="s">
        <v>233</v>
      </c>
      <c r="I116" s="4" t="s">
        <v>234</v>
      </c>
      <c r="J116" t="str">
        <f>RIGHT(B116,LEN(B116)-4)</f>
        <v xml:space="preserve"> SEO  </v>
      </c>
      <c r="K116" s="19">
        <f t="shared" si="15"/>
        <v>43046.732638888891</v>
      </c>
      <c r="L116" s="19">
        <f t="shared" si="16"/>
        <v>43046.788888888892</v>
      </c>
      <c r="M116" t="str">
        <f t="shared" si="17"/>
        <v>SEGUE PARA PAGAMENTO</v>
      </c>
    </row>
    <row r="117" spans="2:13" ht="75" x14ac:dyDescent="0.25">
      <c r="B117" s="4" t="s">
        <v>182</v>
      </c>
      <c r="C117" s="17">
        <v>43046.788888888892</v>
      </c>
      <c r="D117" s="17">
        <v>43047.702777777777</v>
      </c>
      <c r="E117" s="4" t="s">
        <v>20</v>
      </c>
      <c r="F117" s="4" t="s">
        <v>160</v>
      </c>
      <c r="G117" s="4" t="s">
        <v>225</v>
      </c>
      <c r="H117" s="4" t="s">
        <v>233</v>
      </c>
      <c r="I117" s="4" t="s">
        <v>234</v>
      </c>
      <c r="J117" t="str">
        <f>RIGHT(B117,LEN(B117)-4)</f>
        <v xml:space="preserve"> SPCF  </v>
      </c>
      <c r="K117" s="19">
        <f t="shared" si="15"/>
        <v>43046.788888888892</v>
      </c>
      <c r="L117" s="19">
        <f t="shared" si="16"/>
        <v>43047.702777777777</v>
      </c>
      <c r="M117" t="str">
        <f t="shared" si="17"/>
        <v>Para registros/apropriações.</v>
      </c>
    </row>
    <row r="118" spans="2:13" ht="75" x14ac:dyDescent="0.25">
      <c r="B118" s="4" t="s">
        <v>183</v>
      </c>
      <c r="C118" s="17">
        <v>43047.702777777777</v>
      </c>
      <c r="D118" s="17">
        <v>43047.708333333336</v>
      </c>
      <c r="E118" s="4" t="s">
        <v>20</v>
      </c>
      <c r="F118" s="4" t="s">
        <v>184</v>
      </c>
      <c r="G118" s="4" t="s">
        <v>225</v>
      </c>
      <c r="H118" s="4" t="s">
        <v>233</v>
      </c>
      <c r="I118" s="4" t="s">
        <v>234</v>
      </c>
      <c r="J118" t="str">
        <f>RIGHT(B118,LEN(B118)-4)</f>
        <v xml:space="preserve"> CFIC  </v>
      </c>
      <c r="K118" s="19">
        <f t="shared" si="15"/>
        <v>43047.702777777777</v>
      </c>
      <c r="L118" s="19">
        <f t="shared" si="16"/>
        <v>43047.708333333336</v>
      </c>
      <c r="M118" t="str">
        <f t="shared" si="17"/>
        <v>Para pagamento do documento hábil 2017NP002552, e demais providências</v>
      </c>
    </row>
    <row r="119" spans="2:13" ht="75" x14ac:dyDescent="0.25">
      <c r="B119" s="4" t="s">
        <v>185</v>
      </c>
      <c r="C119" s="17">
        <v>43047.708333333336</v>
      </c>
      <c r="D119" s="17">
        <v>43047.785416666666</v>
      </c>
      <c r="E119" s="4" t="s">
        <v>20</v>
      </c>
      <c r="F119" s="4" t="s">
        <v>110</v>
      </c>
      <c r="G119" s="4" t="s">
        <v>225</v>
      </c>
      <c r="H119" s="4" t="s">
        <v>233</v>
      </c>
      <c r="I119" s="4" t="s">
        <v>234</v>
      </c>
      <c r="J119" t="str">
        <f>RIGHT(B119,LEN(B119)-4)</f>
        <v xml:space="preserve"> SEF  </v>
      </c>
      <c r="K119" s="19">
        <f t="shared" si="15"/>
        <v>43047.708333333336</v>
      </c>
      <c r="L119" s="19">
        <f t="shared" si="16"/>
        <v>43047.785416666666</v>
      </c>
      <c r="M119" t="str">
        <f t="shared" si="17"/>
        <v>para pagamento</v>
      </c>
    </row>
    <row r="120" spans="2:13" ht="75" x14ac:dyDescent="0.25">
      <c r="B120" s="4" t="s">
        <v>186</v>
      </c>
      <c r="C120" s="17">
        <v>43047.785416666666</v>
      </c>
      <c r="D120" s="17">
        <v>43073.739583333336</v>
      </c>
      <c r="E120" s="4" t="s">
        <v>187</v>
      </c>
      <c r="F120" s="4" t="s">
        <v>179</v>
      </c>
      <c r="G120" s="4" t="s">
        <v>225</v>
      </c>
      <c r="H120" s="4" t="s">
        <v>233</v>
      </c>
      <c r="I120" s="4" t="s">
        <v>234</v>
      </c>
      <c r="J120" t="str">
        <f>RIGHT(B120,LEN(B120)-4)</f>
        <v xml:space="preserve"> CSTA  </v>
      </c>
      <c r="K120" s="19">
        <f t="shared" si="15"/>
        <v>43047.785416666666</v>
      </c>
      <c r="L120" s="19">
        <f t="shared" si="16"/>
        <v>43073.739583333336</v>
      </c>
      <c r="M120" t="str">
        <f t="shared" si="17"/>
        <v>Para conhecimento da realização do pagamento</v>
      </c>
    </row>
    <row r="121" spans="2:13" ht="75" x14ac:dyDescent="0.25">
      <c r="B121" s="4" t="s">
        <v>188</v>
      </c>
      <c r="C121" s="17">
        <v>43073.739583333336</v>
      </c>
      <c r="D121" s="17">
        <v>43073.777777777781</v>
      </c>
      <c r="E121" s="4" t="s">
        <v>20</v>
      </c>
      <c r="F121" s="4" t="s">
        <v>102</v>
      </c>
      <c r="G121" s="4" t="s">
        <v>225</v>
      </c>
      <c r="H121" s="4" t="s">
        <v>233</v>
      </c>
      <c r="I121" s="4" t="s">
        <v>234</v>
      </c>
      <c r="J121" t="str">
        <f>RIGHT(B121,LEN(B121)-4)</f>
        <v xml:space="preserve"> SEO  </v>
      </c>
      <c r="K121" s="19">
        <f t="shared" si="15"/>
        <v>43073.739583333336</v>
      </c>
      <c r="L121" s="19">
        <f t="shared" si="16"/>
        <v>43073.777777777781</v>
      </c>
      <c r="M121" t="str">
        <f t="shared" si="17"/>
        <v>Segue para pagamento.</v>
      </c>
    </row>
    <row r="122" spans="2:13" ht="75" x14ac:dyDescent="0.25">
      <c r="B122" s="4" t="s">
        <v>189</v>
      </c>
      <c r="C122" s="17">
        <v>43073.777777777781</v>
      </c>
      <c r="D122" s="17">
        <v>43074.690972222219</v>
      </c>
      <c r="E122" s="4" t="s">
        <v>20</v>
      </c>
      <c r="F122" s="4" t="s">
        <v>173</v>
      </c>
      <c r="G122" s="4" t="s">
        <v>225</v>
      </c>
      <c r="H122" s="4" t="s">
        <v>233</v>
      </c>
      <c r="I122" s="4" t="s">
        <v>234</v>
      </c>
      <c r="J122" t="str">
        <f>RIGHT(B122,LEN(B122)-4)</f>
        <v xml:space="preserve"> SPCF  </v>
      </c>
      <c r="K122" s="19">
        <f t="shared" si="15"/>
        <v>43073.777777777781</v>
      </c>
      <c r="L122" s="19">
        <f t="shared" si="16"/>
        <v>43074.690972222219</v>
      </c>
      <c r="M122" t="str">
        <f t="shared" si="17"/>
        <v>Para apropriações e posterior envio para pagamento.</v>
      </c>
    </row>
    <row r="123" spans="2:13" ht="75" x14ac:dyDescent="0.25">
      <c r="B123" s="4" t="s">
        <v>190</v>
      </c>
      <c r="C123" s="17">
        <v>43074.690972222219</v>
      </c>
      <c r="D123" s="17">
        <v>43074.802777777775</v>
      </c>
      <c r="E123" s="4" t="s">
        <v>20</v>
      </c>
      <c r="F123" s="4" t="s">
        <v>191</v>
      </c>
      <c r="G123" s="4" t="s">
        <v>225</v>
      </c>
      <c r="H123" s="4" t="s">
        <v>233</v>
      </c>
      <c r="I123" s="4" t="s">
        <v>234</v>
      </c>
      <c r="J123" t="str">
        <f>RIGHT(B123,LEN(B123)-4)</f>
        <v xml:space="preserve"> CFIC  </v>
      </c>
      <c r="K123" s="19">
        <f t="shared" si="15"/>
        <v>43074.690972222219</v>
      </c>
      <c r="L123" s="19">
        <f t="shared" si="16"/>
        <v>43074.802777777775</v>
      </c>
      <c r="M123" t="str">
        <f t="shared" si="17"/>
        <v>Para pagamento do documento hábil 2017NP002824, e demais providências</v>
      </c>
    </row>
    <row r="124" spans="2:13" ht="75" x14ac:dyDescent="0.25">
      <c r="B124" s="4" t="s">
        <v>192</v>
      </c>
      <c r="C124" s="17">
        <v>43074.802777777775</v>
      </c>
      <c r="D124" s="17">
        <v>43075.573611111111</v>
      </c>
      <c r="E124" s="4" t="s">
        <v>20</v>
      </c>
      <c r="F124" s="4" t="s">
        <v>110</v>
      </c>
      <c r="G124" s="4" t="s">
        <v>225</v>
      </c>
      <c r="H124" s="4" t="s">
        <v>233</v>
      </c>
      <c r="I124" s="4" t="s">
        <v>234</v>
      </c>
      <c r="J124" t="str">
        <f>RIGHT(B124,LEN(B124)-4)</f>
        <v xml:space="preserve"> SEF  </v>
      </c>
      <c r="K124" s="19">
        <f t="shared" si="15"/>
        <v>43074.802777777775</v>
      </c>
      <c r="L124" s="19">
        <f t="shared" si="16"/>
        <v>43075.573611111111</v>
      </c>
      <c r="M124" t="str">
        <f t="shared" si="17"/>
        <v>para pagamento</v>
      </c>
    </row>
    <row r="125" spans="2:13" ht="75" x14ac:dyDescent="0.25">
      <c r="B125" s="4" t="s">
        <v>193</v>
      </c>
      <c r="C125" s="17">
        <v>43075.573611111111</v>
      </c>
      <c r="D125" s="17">
        <v>43081.689583333333</v>
      </c>
      <c r="E125" s="4" t="s">
        <v>34</v>
      </c>
      <c r="F125" s="4" t="s">
        <v>194</v>
      </c>
      <c r="G125" s="4" t="s">
        <v>225</v>
      </c>
      <c r="H125" s="4" t="s">
        <v>233</v>
      </c>
      <c r="I125" s="4" t="s">
        <v>234</v>
      </c>
      <c r="J125" t="str">
        <f>RIGHT(B125,LEN(B125)-4)</f>
        <v xml:space="preserve"> CSTA  </v>
      </c>
      <c r="K125" s="19">
        <f t="shared" si="15"/>
        <v>43075.573611111111</v>
      </c>
      <c r="L125" s="19">
        <f t="shared" si="16"/>
        <v>43081.689583333333</v>
      </c>
      <c r="M125" t="str">
        <f t="shared" si="17"/>
        <v>Para conhecimento da realização do pagamento e providências</v>
      </c>
    </row>
    <row r="126" spans="2:13" ht="75" x14ac:dyDescent="0.25">
      <c r="B126" s="4" t="s">
        <v>195</v>
      </c>
      <c r="C126" s="17">
        <v>43081.689583333333</v>
      </c>
      <c r="D126" s="17">
        <v>43081.712500000001</v>
      </c>
      <c r="E126" s="4" t="s">
        <v>20</v>
      </c>
      <c r="F126" s="4" t="s">
        <v>102</v>
      </c>
      <c r="G126" s="4" t="s">
        <v>225</v>
      </c>
      <c r="H126" s="4" t="s">
        <v>233</v>
      </c>
      <c r="I126" s="4" t="s">
        <v>234</v>
      </c>
      <c r="J126" t="str">
        <f>RIGHT(B126,LEN(B126)-4)</f>
        <v xml:space="preserve"> SEO  </v>
      </c>
      <c r="K126" s="19">
        <f t="shared" si="15"/>
        <v>43081.689583333333</v>
      </c>
      <c r="L126" s="19">
        <f t="shared" si="16"/>
        <v>43081.712500000001</v>
      </c>
      <c r="M126" t="str">
        <f t="shared" si="17"/>
        <v>Segue para pagamento.</v>
      </c>
    </row>
    <row r="127" spans="2:13" ht="75" x14ac:dyDescent="0.25">
      <c r="B127" s="4" t="s">
        <v>196</v>
      </c>
      <c r="C127" s="17">
        <v>43081.712500000001</v>
      </c>
      <c r="D127" s="17">
        <v>43082.441666666666</v>
      </c>
      <c r="E127" s="4" t="s">
        <v>20</v>
      </c>
      <c r="F127" s="4" t="s">
        <v>173</v>
      </c>
      <c r="G127" s="4" t="s">
        <v>225</v>
      </c>
      <c r="H127" s="4" t="s">
        <v>233</v>
      </c>
      <c r="I127" s="4" t="s">
        <v>234</v>
      </c>
      <c r="J127" t="str">
        <f>RIGHT(B127,LEN(B127)-4)</f>
        <v xml:space="preserve"> SPCF  </v>
      </c>
      <c r="K127" s="19">
        <f t="shared" si="15"/>
        <v>43081.712500000001</v>
      </c>
      <c r="L127" s="19">
        <f t="shared" si="16"/>
        <v>43082.441666666666</v>
      </c>
      <c r="M127" t="str">
        <f t="shared" si="17"/>
        <v>Para apropriações e posterior envio para pagamento.</v>
      </c>
    </row>
    <row r="128" spans="2:13" ht="75" x14ac:dyDescent="0.25">
      <c r="B128" s="4" t="s">
        <v>197</v>
      </c>
      <c r="C128" s="17">
        <v>43082.441666666666</v>
      </c>
      <c r="D128" s="17">
        <v>43082.6</v>
      </c>
      <c r="E128" s="4" t="s">
        <v>20</v>
      </c>
      <c r="F128" s="4" t="s">
        <v>108</v>
      </c>
      <c r="G128" s="4" t="s">
        <v>225</v>
      </c>
      <c r="H128" s="4" t="s">
        <v>233</v>
      </c>
      <c r="I128" s="4" t="s">
        <v>234</v>
      </c>
      <c r="J128" t="str">
        <f>RIGHT(B128,LEN(B128)-4)</f>
        <v xml:space="preserve"> CFIC  </v>
      </c>
      <c r="K128" s="19">
        <f t="shared" si="15"/>
        <v>43082.441666666666</v>
      </c>
      <c r="L128" s="19">
        <f t="shared" si="16"/>
        <v>43082.6</v>
      </c>
      <c r="M128" t="str">
        <f t="shared" si="17"/>
        <v>'</v>
      </c>
    </row>
    <row r="129" spans="2:14" ht="75" x14ac:dyDescent="0.25">
      <c r="B129" s="4" t="s">
        <v>198</v>
      </c>
      <c r="C129" s="17">
        <v>43082.6</v>
      </c>
      <c r="D129" s="17">
        <v>43082.711805555555</v>
      </c>
      <c r="E129" s="4" t="s">
        <v>20</v>
      </c>
      <c r="F129" s="4" t="s">
        <v>110</v>
      </c>
      <c r="G129" s="4" t="s">
        <v>225</v>
      </c>
      <c r="H129" s="4" t="s">
        <v>233</v>
      </c>
      <c r="I129" s="4" t="s">
        <v>234</v>
      </c>
      <c r="J129" t="str">
        <f>RIGHT(B129,LEN(B129)-4)</f>
        <v xml:space="preserve"> SEF  </v>
      </c>
      <c r="K129" s="19">
        <f t="shared" si="15"/>
        <v>43082.6</v>
      </c>
      <c r="L129" s="19">
        <f t="shared" si="16"/>
        <v>43082.711805555555</v>
      </c>
      <c r="M129" t="str">
        <f t="shared" si="17"/>
        <v>para pagamento</v>
      </c>
    </row>
    <row r="130" spans="2:14" ht="75" x14ac:dyDescent="0.25">
      <c r="B130" s="4" t="s">
        <v>105</v>
      </c>
      <c r="C130" s="17">
        <v>43082.711805555555</v>
      </c>
      <c r="D130" s="17">
        <v>43109.628472222219</v>
      </c>
      <c r="E130" s="4" t="s">
        <v>199</v>
      </c>
      <c r="F130" s="4" t="s">
        <v>200</v>
      </c>
      <c r="G130" s="4" t="s">
        <v>225</v>
      </c>
      <c r="H130" s="4" t="s">
        <v>233</v>
      </c>
      <c r="I130" s="4" t="s">
        <v>234</v>
      </c>
      <c r="J130" t="str">
        <f>RIGHT(B130,LEN(B130)-4)</f>
        <v xml:space="preserve"> SPCF  </v>
      </c>
      <c r="K130" s="19">
        <f t="shared" si="15"/>
        <v>43082.711805555555</v>
      </c>
      <c r="L130" s="19">
        <f t="shared" si="16"/>
        <v>43109.628472222219</v>
      </c>
      <c r="M130" t="str">
        <f t="shared" si="17"/>
        <v>Para procedimentos de encerramento do exercício 2017</v>
      </c>
    </row>
    <row r="131" spans="2:14" ht="75" x14ac:dyDescent="0.25">
      <c r="B131" s="4" t="s">
        <v>107</v>
      </c>
      <c r="C131" s="17">
        <v>43109.628472222219</v>
      </c>
      <c r="D131" s="17">
        <v>43109.799305555556</v>
      </c>
      <c r="E131" s="4" t="s">
        <v>20</v>
      </c>
      <c r="F131" s="4" t="s">
        <v>201</v>
      </c>
      <c r="G131" s="4" t="s">
        <v>225</v>
      </c>
      <c r="H131" s="4" t="s">
        <v>233</v>
      </c>
      <c r="I131" s="4" t="s">
        <v>234</v>
      </c>
      <c r="J131" t="str">
        <f>RIGHT(B131,LEN(B131)-4)</f>
        <v xml:space="preserve"> CFIC  </v>
      </c>
      <c r="K131" s="19">
        <f t="shared" si="15"/>
        <v>43109.628472222219</v>
      </c>
      <c r="L131" s="19">
        <f t="shared" si="16"/>
        <v>43109.799305555556</v>
      </c>
      <c r="M131" t="str">
        <f t="shared" si="17"/>
        <v>Para pagamento do documento hábil 2017NP002953</v>
      </c>
    </row>
    <row r="132" spans="2:14" ht="75" x14ac:dyDescent="0.25">
      <c r="B132" s="4" t="s">
        <v>202</v>
      </c>
      <c r="C132" s="17">
        <v>43109.799305555556</v>
      </c>
      <c r="D132" s="17">
        <v>43110.595138888886</v>
      </c>
      <c r="E132" s="4" t="s">
        <v>20</v>
      </c>
      <c r="F132" s="4" t="s">
        <v>110</v>
      </c>
      <c r="G132" s="4" t="s">
        <v>225</v>
      </c>
      <c r="H132" s="4" t="s">
        <v>233</v>
      </c>
      <c r="I132" s="4" t="s">
        <v>234</v>
      </c>
      <c r="J132" t="str">
        <f>RIGHT(B132,LEN(B132)-4)</f>
        <v xml:space="preserve"> SEF  </v>
      </c>
      <c r="K132" s="19">
        <f t="shared" si="15"/>
        <v>43109.799305555556</v>
      </c>
      <c r="L132" s="19">
        <f t="shared" si="16"/>
        <v>43110.595138888886</v>
      </c>
      <c r="M132" t="str">
        <f t="shared" si="17"/>
        <v>para pagamento</v>
      </c>
    </row>
    <row r="133" spans="2:14" ht="75" x14ac:dyDescent="0.25">
      <c r="B133" s="4" t="s">
        <v>111</v>
      </c>
      <c r="C133" s="17">
        <v>43110.595138888886</v>
      </c>
      <c r="D133" s="17">
        <v>43138.605555555558</v>
      </c>
      <c r="E133" s="4" t="s">
        <v>203</v>
      </c>
      <c r="F133" s="4" t="s">
        <v>179</v>
      </c>
      <c r="G133" s="4" t="s">
        <v>225</v>
      </c>
      <c r="H133" s="4" t="s">
        <v>233</v>
      </c>
      <c r="I133" s="4" t="s">
        <v>234</v>
      </c>
      <c r="J133" t="str">
        <f>RIGHT(B133,LEN(B133)-4)</f>
        <v xml:space="preserve"> CSTA  </v>
      </c>
      <c r="K133" s="19">
        <f t="shared" si="15"/>
        <v>43110.595138888886</v>
      </c>
      <c r="L133" s="19">
        <f t="shared" si="16"/>
        <v>43138.605555555558</v>
      </c>
      <c r="M133" t="str">
        <f t="shared" si="17"/>
        <v>Para conhecimento da realização do pagamento</v>
      </c>
    </row>
    <row r="134" spans="2:14" ht="75" x14ac:dyDescent="0.25">
      <c r="B134" s="4" t="s">
        <v>204</v>
      </c>
      <c r="C134" s="17">
        <v>43138.605555555558</v>
      </c>
      <c r="D134" s="17">
        <v>43139.617361111108</v>
      </c>
      <c r="E134" s="4" t="s">
        <v>11</v>
      </c>
      <c r="F134" s="4" t="s">
        <v>102</v>
      </c>
      <c r="G134" s="4" t="s">
        <v>225</v>
      </c>
      <c r="H134" s="4" t="s">
        <v>233</v>
      </c>
      <c r="I134" s="4" t="s">
        <v>234</v>
      </c>
      <c r="J134" t="str">
        <f>RIGHT(B134,LEN(B134)-4)</f>
        <v xml:space="preserve"> SEO  </v>
      </c>
      <c r="K134" s="19">
        <f t="shared" si="15"/>
        <v>43138.605555555558</v>
      </c>
      <c r="L134" s="19">
        <f t="shared" si="16"/>
        <v>43139.617361111108</v>
      </c>
      <c r="M134" t="str">
        <f t="shared" si="17"/>
        <v>Segue para pagamento.</v>
      </c>
    </row>
    <row r="135" spans="2:14" ht="75" x14ac:dyDescent="0.25">
      <c r="B135" s="4" t="s">
        <v>205</v>
      </c>
      <c r="C135" s="17">
        <v>43139.617361111108</v>
      </c>
      <c r="D135" s="17">
        <v>43146.522222222222</v>
      </c>
      <c r="E135" s="4" t="s">
        <v>34</v>
      </c>
      <c r="F135" s="4" t="s">
        <v>206</v>
      </c>
      <c r="G135" s="4" t="s">
        <v>225</v>
      </c>
      <c r="H135" s="4" t="s">
        <v>233</v>
      </c>
      <c r="I135" s="4" t="s">
        <v>234</v>
      </c>
      <c r="J135" t="str">
        <f>RIGHT(B135,LEN(B135)-4)</f>
        <v xml:space="preserve"> CSTA  </v>
      </c>
      <c r="K135" s="19">
        <f t="shared" si="15"/>
        <v>43139.617361111108</v>
      </c>
      <c r="L135" s="19">
        <f t="shared" si="16"/>
        <v>43146.522222222222</v>
      </c>
      <c r="M135" t="str">
        <f t="shared" si="17"/>
        <v>Em devolução.</v>
      </c>
    </row>
    <row r="136" spans="2:14" ht="75" x14ac:dyDescent="0.25">
      <c r="B136" s="4" t="s">
        <v>207</v>
      </c>
      <c r="C136" s="17">
        <v>43146.522222222222</v>
      </c>
      <c r="D136" s="17">
        <v>43146.557638888888</v>
      </c>
      <c r="E136" s="4" t="s">
        <v>20</v>
      </c>
      <c r="F136" s="4" t="s">
        <v>208</v>
      </c>
      <c r="G136" s="4" t="s">
        <v>225</v>
      </c>
      <c r="H136" s="4" t="s">
        <v>233</v>
      </c>
      <c r="I136" s="4" t="s">
        <v>234</v>
      </c>
      <c r="J136" t="str">
        <f>RIGHT(B136,LEN(B136)-4)</f>
        <v xml:space="preserve"> SEO  </v>
      </c>
      <c r="K136" s="19">
        <f t="shared" si="15"/>
        <v>43146.522222222222</v>
      </c>
      <c r="L136" s="19">
        <f t="shared" si="16"/>
        <v>43146.557638888888</v>
      </c>
      <c r="M136" t="str">
        <f t="shared" si="17"/>
        <v>Com as retificaÃ§Ãµes efetuadas pelo fornecedor.</v>
      </c>
    </row>
    <row r="137" spans="2:14" ht="75" x14ac:dyDescent="0.25">
      <c r="B137" s="4" t="s">
        <v>209</v>
      </c>
      <c r="C137" s="17">
        <v>43146.557638888888</v>
      </c>
      <c r="D137" s="17">
        <v>43147.675694444442</v>
      </c>
      <c r="E137" s="4" t="s">
        <v>11</v>
      </c>
      <c r="F137" s="4" t="s">
        <v>173</v>
      </c>
      <c r="G137" s="4" t="s">
        <v>225</v>
      </c>
      <c r="H137" s="4" t="s">
        <v>233</v>
      </c>
      <c r="I137" s="4" t="s">
        <v>234</v>
      </c>
      <c r="J137" t="str">
        <f>RIGHT(B137,LEN(B137)-4)</f>
        <v xml:space="preserve"> SPCF  </v>
      </c>
      <c r="K137" s="19">
        <f t="shared" si="15"/>
        <v>43146.557638888888</v>
      </c>
      <c r="L137" s="19">
        <f t="shared" si="16"/>
        <v>43147.675694444442</v>
      </c>
      <c r="M137" t="str">
        <f t="shared" si="17"/>
        <v>Para apropriações e posterior envio para pagamento.</v>
      </c>
    </row>
    <row r="138" spans="2:14" ht="75" x14ac:dyDescent="0.25">
      <c r="B138" s="4" t="s">
        <v>210</v>
      </c>
      <c r="C138" s="17">
        <v>43147.675694444442</v>
      </c>
      <c r="D138" s="17">
        <v>43147.692361111112</v>
      </c>
      <c r="E138" s="4" t="s">
        <v>20</v>
      </c>
      <c r="F138" s="4" t="s">
        <v>211</v>
      </c>
      <c r="G138" s="4" t="s">
        <v>225</v>
      </c>
      <c r="H138" s="4" t="s">
        <v>233</v>
      </c>
      <c r="I138" s="4" t="s">
        <v>234</v>
      </c>
      <c r="J138" t="str">
        <f>RIGHT(B138,LEN(B138)-4)</f>
        <v xml:space="preserve"> CFIC  </v>
      </c>
      <c r="K138" s="19">
        <f t="shared" si="15"/>
        <v>43147.675694444442</v>
      </c>
      <c r="L138" s="19">
        <f t="shared" si="16"/>
        <v>43147.692361111112</v>
      </c>
      <c r="M138" t="str">
        <f t="shared" si="17"/>
        <v>Para pagamento do documento hábil 2018NP000179, e demais providências</v>
      </c>
    </row>
    <row r="139" spans="2:14" ht="75" x14ac:dyDescent="0.25">
      <c r="B139" s="4" t="s">
        <v>212</v>
      </c>
      <c r="C139" s="17">
        <v>43147.692361111112</v>
      </c>
      <c r="D139" s="17">
        <v>43147.715277777781</v>
      </c>
      <c r="E139" s="4" t="s">
        <v>20</v>
      </c>
      <c r="F139" s="4" t="s">
        <v>110</v>
      </c>
      <c r="G139" s="4" t="s">
        <v>225</v>
      </c>
      <c r="H139" s="4" t="s">
        <v>233</v>
      </c>
      <c r="I139" s="4" t="s">
        <v>234</v>
      </c>
      <c r="J139" t="str">
        <f>RIGHT(B139,LEN(B139)-4)</f>
        <v xml:space="preserve"> SEF  </v>
      </c>
      <c r="K139" s="19">
        <f t="shared" si="15"/>
        <v>43147.692361111112</v>
      </c>
      <c r="L139" s="19">
        <f t="shared" si="16"/>
        <v>43147.715277777781</v>
      </c>
      <c r="M139" t="str">
        <f t="shared" si="17"/>
        <v>para pagamento</v>
      </c>
    </row>
    <row r="140" spans="2:14" ht="75" x14ac:dyDescent="0.25">
      <c r="B140" s="4" t="s">
        <v>213</v>
      </c>
      <c r="C140" s="17">
        <v>43147.715277777781</v>
      </c>
      <c r="D140" s="5" t="s">
        <v>8</v>
      </c>
      <c r="E140" s="4" t="s">
        <v>93</v>
      </c>
      <c r="F140" s="4" t="s">
        <v>168</v>
      </c>
      <c r="G140" s="4" t="s">
        <v>225</v>
      </c>
      <c r="H140" s="4" t="s">
        <v>233</v>
      </c>
      <c r="I140" s="4" t="s">
        <v>234</v>
      </c>
      <c r="J140" t="str">
        <f>RIGHT(B140,LEN(B140)-4)</f>
        <v xml:space="preserve"> CSTA  </v>
      </c>
      <c r="K140" s="19">
        <f t="shared" si="15"/>
        <v>43147.715277777781</v>
      </c>
      <c r="L140" s="19" t="str">
        <f t="shared" si="16"/>
        <v>-</v>
      </c>
      <c r="M140" t="str">
        <f t="shared" si="17"/>
        <v>Para ciência e providências.</v>
      </c>
    </row>
    <row r="142" spans="2:14" s="10" customFormat="1" ht="15.75" x14ac:dyDescent="0.25">
      <c r="B142" s="10" t="s">
        <v>215</v>
      </c>
      <c r="J142"/>
      <c r="K142"/>
      <c r="N142" s="19"/>
    </row>
    <row r="143" spans="2:14" s="10" customFormat="1" ht="15.75" x14ac:dyDescent="0.25">
      <c r="B143" s="13" t="s">
        <v>214</v>
      </c>
      <c r="C143" s="13"/>
      <c r="J143"/>
      <c r="K143"/>
      <c r="N143" s="19"/>
    </row>
    <row r="144" spans="2:14" x14ac:dyDescent="0.25">
      <c r="B144" s="2" t="s">
        <v>2</v>
      </c>
      <c r="C144" s="3" t="s">
        <v>3</v>
      </c>
      <c r="D144" s="3" t="s">
        <v>4</v>
      </c>
      <c r="E144" s="2" t="s">
        <v>5</v>
      </c>
      <c r="F144" s="2" t="s">
        <v>6</v>
      </c>
      <c r="G144" s="14" t="s">
        <v>218</v>
      </c>
      <c r="H144" s="14" t="s">
        <v>219</v>
      </c>
      <c r="I144" s="15" t="s">
        <v>220</v>
      </c>
      <c r="J144" t="s">
        <v>221</v>
      </c>
      <c r="K144" t="s">
        <v>222</v>
      </c>
      <c r="L144" t="s">
        <v>223</v>
      </c>
      <c r="M144" s="16" t="s">
        <v>224</v>
      </c>
    </row>
    <row r="145" spans="2:16" ht="75" x14ac:dyDescent="0.25">
      <c r="B145" s="4" t="s">
        <v>146</v>
      </c>
      <c r="C145" s="5" t="s">
        <v>8</v>
      </c>
      <c r="D145" s="17">
        <v>43146.567361111112</v>
      </c>
      <c r="E145" s="4" t="s">
        <v>50</v>
      </c>
      <c r="F145" s="4" t="s">
        <v>8</v>
      </c>
      <c r="G145" s="4" t="s">
        <v>225</v>
      </c>
      <c r="J145" t="str">
        <f>RIGHT(B145,LEN(B145)-4)</f>
        <v>CSTA  </v>
      </c>
    </row>
    <row r="146" spans="2:16" ht="90" x14ac:dyDescent="0.25">
      <c r="B146" s="4" t="s">
        <v>156</v>
      </c>
      <c r="C146" s="17">
        <v>43146.567361111112</v>
      </c>
      <c r="D146" s="17">
        <v>43146.598611111112</v>
      </c>
      <c r="E146" s="4" t="s">
        <v>20</v>
      </c>
      <c r="F146" s="4" t="s">
        <v>216</v>
      </c>
      <c r="J146" t="str">
        <f>RIGHT(B146,LEN(B146)-4)</f>
        <v>SEO  </v>
      </c>
    </row>
    <row r="147" spans="2:16" ht="30" x14ac:dyDescent="0.25">
      <c r="B147" s="4" t="s">
        <v>150</v>
      </c>
      <c r="C147" s="17">
        <v>43146.598611111112</v>
      </c>
      <c r="D147" s="5" t="s">
        <v>8</v>
      </c>
      <c r="E147" s="4" t="s">
        <v>50</v>
      </c>
      <c r="F147" s="4" t="s">
        <v>217</v>
      </c>
      <c r="J147" t="str">
        <f>RIGHT(B147,LEN(B147)-4)</f>
        <v>CSTA  </v>
      </c>
    </row>
    <row r="150" spans="2:16" x14ac:dyDescent="0.25">
      <c r="B150" s="38" t="s">
        <v>235</v>
      </c>
      <c r="C150" s="38"/>
      <c r="D150" s="21"/>
      <c r="E150" s="21"/>
      <c r="F150" s="21"/>
    </row>
    <row r="152" spans="2:16" x14ac:dyDescent="0.25">
      <c r="B152" s="36" t="s">
        <v>236</v>
      </c>
      <c r="C152" s="37" t="s">
        <v>237</v>
      </c>
      <c r="D152" s="21"/>
      <c r="E152" s="21"/>
      <c r="F152" s="21"/>
    </row>
    <row r="153" spans="2:16" ht="64.5" thickBot="1" x14ac:dyDescent="0.3">
      <c r="B153" s="21"/>
      <c r="C153" s="21"/>
      <c r="D153" s="21"/>
      <c r="E153" s="21"/>
      <c r="F153" s="21"/>
      <c r="G153" s="20" t="s">
        <v>2188</v>
      </c>
      <c r="H153" s="587" t="s">
        <v>219</v>
      </c>
      <c r="I153" s="588" t="s">
        <v>2189</v>
      </c>
      <c r="J153" s="588" t="s">
        <v>2190</v>
      </c>
      <c r="K153" s="588" t="s">
        <v>2191</v>
      </c>
      <c r="L153" s="589" t="s">
        <v>2192</v>
      </c>
      <c r="M153" s="589" t="s">
        <v>2193</v>
      </c>
      <c r="N153" s="19" t="s">
        <v>2194</v>
      </c>
      <c r="O153" s="587" t="s">
        <v>2195</v>
      </c>
      <c r="P153" s="588" t="s">
        <v>2196</v>
      </c>
    </row>
    <row r="154" spans="2:16" ht="75" x14ac:dyDescent="0.25">
      <c r="B154" s="24" t="s">
        <v>238</v>
      </c>
      <c r="C154" s="25" t="s">
        <v>8</v>
      </c>
      <c r="D154" s="590">
        <v>42521.802083333336</v>
      </c>
      <c r="E154" s="26" t="s">
        <v>20</v>
      </c>
      <c r="F154" s="27" t="s">
        <v>8</v>
      </c>
      <c r="G154" s="4" t="s">
        <v>225</v>
      </c>
      <c r="H154" t="s">
        <v>237</v>
      </c>
      <c r="J154" s="21" t="str">
        <f>RIGHT(B154,LEN(B154)-4)</f>
        <v>ASSISEG  </v>
      </c>
      <c r="K154" t="str">
        <f>J154</f>
        <v>ASSISEG  </v>
      </c>
      <c r="L154" t="str">
        <f>K154</f>
        <v>ASSISEG  </v>
      </c>
      <c r="M154" s="19"/>
      <c r="N154" s="19" t="str">
        <f>C154</f>
        <v>-</v>
      </c>
      <c r="O154" s="19">
        <f>D154</f>
        <v>42521.802083333336</v>
      </c>
      <c r="P154" t="str">
        <f>F154</f>
        <v>-</v>
      </c>
    </row>
    <row r="155" spans="2:16" ht="75" x14ac:dyDescent="0.25">
      <c r="B155" s="28" t="s">
        <v>239</v>
      </c>
      <c r="C155" s="591">
        <v>42521.802083333336</v>
      </c>
      <c r="D155" s="591">
        <v>42529.55972222222</v>
      </c>
      <c r="E155" s="23" t="s">
        <v>134</v>
      </c>
      <c r="F155" s="29" t="s">
        <v>52</v>
      </c>
      <c r="G155" s="585" t="s">
        <v>225</v>
      </c>
      <c r="H155" s="584" t="s">
        <v>237</v>
      </c>
      <c r="I155" s="584"/>
      <c r="J155" s="584" t="str">
        <f t="shared" ref="J155:J177" si="18">RIGHT(B155,LEN(B155)-4)</f>
        <v>COGSA  </v>
      </c>
      <c r="K155" s="584" t="str">
        <f t="shared" ref="K155:L155" si="19">J155</f>
        <v>COGSA  </v>
      </c>
      <c r="L155" s="584" t="str">
        <f t="shared" si="19"/>
        <v>COGSA  </v>
      </c>
      <c r="M155" s="19"/>
      <c r="N155" s="19">
        <f t="shared" ref="N155:N177" si="20">C155</f>
        <v>42521.802083333336</v>
      </c>
      <c r="O155" s="19">
        <f t="shared" ref="O155:O177" si="21">D155</f>
        <v>42529.55972222222</v>
      </c>
      <c r="P155" s="584" t="str">
        <f t="shared" ref="P155:P177" si="22">F155</f>
        <v>Para análise</v>
      </c>
    </row>
    <row r="156" spans="2:16" ht="75" x14ac:dyDescent="0.25">
      <c r="B156" s="30" t="s">
        <v>240</v>
      </c>
      <c r="C156" s="592">
        <v>42529.55972222222</v>
      </c>
      <c r="D156" s="592">
        <v>42534.600694444445</v>
      </c>
      <c r="E156" s="22" t="s">
        <v>50</v>
      </c>
      <c r="F156" s="31" t="s">
        <v>241</v>
      </c>
      <c r="G156" s="585" t="s">
        <v>225</v>
      </c>
      <c r="H156" s="584" t="s">
        <v>237</v>
      </c>
      <c r="I156" s="584"/>
      <c r="J156" s="584" t="str">
        <f t="shared" si="18"/>
        <v>CLC  </v>
      </c>
      <c r="K156" s="584" t="str">
        <f t="shared" ref="K156:L156" si="23">J156</f>
        <v>CLC  </v>
      </c>
      <c r="L156" s="584" t="str">
        <f t="shared" si="23"/>
        <v>CLC  </v>
      </c>
      <c r="M156" s="19"/>
      <c r="N156" s="19">
        <f t="shared" si="20"/>
        <v>42529.55972222222</v>
      </c>
      <c r="O156" s="19">
        <f t="shared" si="21"/>
        <v>42534.600694444445</v>
      </c>
      <c r="P156" s="584" t="str">
        <f t="shared" si="22"/>
        <v>Para apreciação e manifestação.</v>
      </c>
    </row>
    <row r="157" spans="2:16" ht="75" x14ac:dyDescent="0.25">
      <c r="B157" s="28" t="s">
        <v>242</v>
      </c>
      <c r="C157" s="591">
        <v>42529.55972222222</v>
      </c>
      <c r="D157" s="591">
        <v>42534.754861111112</v>
      </c>
      <c r="E157" s="23" t="s">
        <v>50</v>
      </c>
      <c r="F157" s="29" t="s">
        <v>241</v>
      </c>
      <c r="G157" s="585" t="s">
        <v>225</v>
      </c>
      <c r="H157" s="584" t="s">
        <v>237</v>
      </c>
      <c r="I157" s="584"/>
      <c r="J157" s="584" t="str">
        <f t="shared" si="18"/>
        <v>SASG  </v>
      </c>
      <c r="K157" s="584" t="str">
        <f t="shared" ref="K157:L157" si="24">J157</f>
        <v>SASG  </v>
      </c>
      <c r="L157" s="584" t="str">
        <f t="shared" si="24"/>
        <v>SASG  </v>
      </c>
      <c r="M157" s="19"/>
      <c r="N157" s="19">
        <f t="shared" si="20"/>
        <v>42529.55972222222</v>
      </c>
      <c r="O157" s="19">
        <f t="shared" si="21"/>
        <v>42534.754861111112</v>
      </c>
      <c r="P157" s="584" t="str">
        <f t="shared" si="22"/>
        <v>Para apreciação e manifestação.</v>
      </c>
    </row>
    <row r="158" spans="2:16" ht="75" x14ac:dyDescent="0.25">
      <c r="B158" s="30" t="s">
        <v>243</v>
      </c>
      <c r="C158" s="592">
        <v>42529.55972222222</v>
      </c>
      <c r="D158" s="592">
        <v>42535.741666666669</v>
      </c>
      <c r="E158" s="22" t="s">
        <v>34</v>
      </c>
      <c r="F158" s="31" t="s">
        <v>241</v>
      </c>
      <c r="G158" s="585" t="s">
        <v>225</v>
      </c>
      <c r="H158" s="584" t="s">
        <v>237</v>
      </c>
      <c r="I158" s="584"/>
      <c r="J158" s="584" t="str">
        <f t="shared" si="18"/>
        <v>CIP  </v>
      </c>
      <c r="K158" s="584" t="str">
        <f t="shared" ref="K158:L158" si="25">J158</f>
        <v>CIP  </v>
      </c>
      <c r="L158" s="584" t="str">
        <f t="shared" si="25"/>
        <v>CIP  </v>
      </c>
      <c r="M158" s="19"/>
      <c r="N158" s="19">
        <f t="shared" si="20"/>
        <v>42529.55972222222</v>
      </c>
      <c r="O158" s="19">
        <f t="shared" si="21"/>
        <v>42535.741666666669</v>
      </c>
      <c r="P158" s="584" t="str">
        <f t="shared" si="22"/>
        <v>Para apreciação e manifestação.</v>
      </c>
    </row>
    <row r="159" spans="2:16" ht="75" x14ac:dyDescent="0.25">
      <c r="B159" s="28" t="s">
        <v>244</v>
      </c>
      <c r="C159" s="591">
        <v>42529.55972222222</v>
      </c>
      <c r="D159" s="591">
        <v>42536.621527777781</v>
      </c>
      <c r="E159" s="23" t="s">
        <v>134</v>
      </c>
      <c r="F159" s="29" t="s">
        <v>241</v>
      </c>
      <c r="G159" s="585" t="s">
        <v>225</v>
      </c>
      <c r="H159" s="584" t="s">
        <v>237</v>
      </c>
      <c r="I159" s="584"/>
      <c r="J159" s="584" t="str">
        <f t="shared" si="18"/>
        <v>CMP  </v>
      </c>
      <c r="K159" s="584" t="str">
        <f t="shared" ref="K159:L159" si="26">J159</f>
        <v>CMP  </v>
      </c>
      <c r="L159" s="584" t="str">
        <f t="shared" si="26"/>
        <v>CMP  </v>
      </c>
      <c r="M159" s="19"/>
      <c r="N159" s="19">
        <f t="shared" si="20"/>
        <v>42529.55972222222</v>
      </c>
      <c r="O159" s="19">
        <f t="shared" si="21"/>
        <v>42536.621527777781</v>
      </c>
      <c r="P159" s="584" t="str">
        <f t="shared" si="22"/>
        <v>Para apreciação e manifestação.</v>
      </c>
    </row>
    <row r="160" spans="2:16" ht="75" x14ac:dyDescent="0.25">
      <c r="B160" s="30" t="s">
        <v>245</v>
      </c>
      <c r="C160" s="592">
        <v>42529.55972222222</v>
      </c>
      <c r="D160" s="592">
        <v>42536.621527777781</v>
      </c>
      <c r="E160" s="22" t="s">
        <v>134</v>
      </c>
      <c r="F160" s="31" t="s">
        <v>241</v>
      </c>
      <c r="G160" s="585" t="s">
        <v>225</v>
      </c>
      <c r="H160" s="584" t="s">
        <v>237</v>
      </c>
      <c r="I160" s="584"/>
      <c r="J160" s="584" t="str">
        <f t="shared" si="18"/>
        <v>SC  </v>
      </c>
      <c r="K160" s="584" t="str">
        <f t="shared" ref="K160:L160" si="27">J160</f>
        <v>SC  </v>
      </c>
      <c r="L160" s="584" t="str">
        <f t="shared" si="27"/>
        <v>SC  </v>
      </c>
      <c r="M160" s="19"/>
      <c r="N160" s="19">
        <f t="shared" si="20"/>
        <v>42529.55972222222</v>
      </c>
      <c r="O160" s="19">
        <f t="shared" si="21"/>
        <v>42536.621527777781</v>
      </c>
      <c r="P160" s="584" t="str">
        <f t="shared" si="22"/>
        <v>Para apreciação e manifestação.</v>
      </c>
    </row>
    <row r="161" spans="2:16" ht="75" x14ac:dyDescent="0.25">
      <c r="B161" s="28" t="s">
        <v>246</v>
      </c>
      <c r="C161" s="591">
        <v>42536.621527777781</v>
      </c>
      <c r="D161" s="591">
        <v>42536.624305555553</v>
      </c>
      <c r="E161" s="23" t="s">
        <v>20</v>
      </c>
      <c r="F161" s="29" t="s">
        <v>247</v>
      </c>
      <c r="G161" s="585" t="s">
        <v>225</v>
      </c>
      <c r="H161" s="584" t="s">
        <v>237</v>
      </c>
      <c r="I161" s="584"/>
      <c r="J161" s="584" t="str">
        <f t="shared" si="18"/>
        <v>COGSA  </v>
      </c>
      <c r="K161" s="584" t="str">
        <f t="shared" ref="K161:L161" si="28">J161</f>
        <v>COGSA  </v>
      </c>
      <c r="L161" s="584" t="str">
        <f t="shared" si="28"/>
        <v>COGSA  </v>
      </c>
      <c r="M161" s="19"/>
      <c r="N161" s="19">
        <f t="shared" si="20"/>
        <v>42536.621527777781</v>
      </c>
      <c r="O161" s="19">
        <f t="shared" si="21"/>
        <v>42536.624305555553</v>
      </c>
      <c r="P161" s="584" t="str">
        <f t="shared" si="22"/>
        <v>Encerramento de trâmite colaborativo</v>
      </c>
    </row>
    <row r="162" spans="2:16" ht="75" x14ac:dyDescent="0.25">
      <c r="B162" s="30" t="s">
        <v>248</v>
      </c>
      <c r="C162" s="592">
        <v>42536.624305555553</v>
      </c>
      <c r="D162" s="592">
        <v>42544.652777777781</v>
      </c>
      <c r="E162" s="22" t="s">
        <v>136</v>
      </c>
      <c r="F162" s="31" t="s">
        <v>249</v>
      </c>
      <c r="G162" s="585" t="s">
        <v>225</v>
      </c>
      <c r="H162" s="584" t="s">
        <v>237</v>
      </c>
      <c r="I162" s="584"/>
      <c r="J162" s="584" t="str">
        <f t="shared" si="18"/>
        <v>ASSISEG  </v>
      </c>
      <c r="K162" s="584" t="str">
        <f t="shared" ref="K162:L162" si="29">J162</f>
        <v>ASSISEG  </v>
      </c>
      <c r="L162" s="584" t="str">
        <f t="shared" si="29"/>
        <v>ASSISEG  </v>
      </c>
      <c r="M162" s="19"/>
      <c r="N162" s="19">
        <f t="shared" si="20"/>
        <v>42536.624305555553</v>
      </c>
      <c r="O162" s="19">
        <f t="shared" si="21"/>
        <v>42544.652777777781</v>
      </c>
      <c r="P162" s="584" t="str">
        <f t="shared" si="22"/>
        <v>Para avaliação no que se refere a estudos preliminares e adequação aos normativos e modelos existes.</v>
      </c>
    </row>
    <row r="163" spans="2:16" ht="75" x14ac:dyDescent="0.25">
      <c r="B163" s="28" t="s">
        <v>250</v>
      </c>
      <c r="C163" s="591">
        <v>42544.652777777781</v>
      </c>
      <c r="D163" s="591">
        <v>42551.578472222223</v>
      </c>
      <c r="E163" s="23" t="s">
        <v>34</v>
      </c>
      <c r="F163" s="29" t="s">
        <v>251</v>
      </c>
      <c r="G163" s="585" t="s">
        <v>225</v>
      </c>
      <c r="H163" s="584" t="s">
        <v>237</v>
      </c>
      <c r="I163" s="584"/>
      <c r="J163" s="584" t="str">
        <f t="shared" si="18"/>
        <v xml:space="preserve"> COGSA  </v>
      </c>
      <c r="K163" s="584" t="str">
        <f t="shared" ref="K163:L163" si="30">J163</f>
        <v xml:space="preserve"> COGSA  </v>
      </c>
      <c r="L163" s="584" t="str">
        <f t="shared" si="30"/>
        <v xml:space="preserve"> COGSA  </v>
      </c>
      <c r="M163" s="19"/>
      <c r="N163" s="19">
        <f t="shared" si="20"/>
        <v>42544.652777777781</v>
      </c>
      <c r="O163" s="19">
        <f t="shared" si="21"/>
        <v>42551.578472222223</v>
      </c>
      <c r="P163" s="584" t="str">
        <f t="shared" si="22"/>
        <v>Com as alterações</v>
      </c>
    </row>
    <row r="164" spans="2:16" ht="75" x14ac:dyDescent="0.25">
      <c r="B164" s="30" t="s">
        <v>252</v>
      </c>
      <c r="C164" s="592">
        <v>42551.578472222223</v>
      </c>
      <c r="D164" s="592">
        <v>42562.6</v>
      </c>
      <c r="E164" s="22" t="s">
        <v>148</v>
      </c>
      <c r="F164" s="31" t="s">
        <v>253</v>
      </c>
      <c r="G164" s="585" t="s">
        <v>225</v>
      </c>
      <c r="H164" s="584" t="s">
        <v>237</v>
      </c>
      <c r="I164" s="584"/>
      <c r="J164" s="584" t="str">
        <f t="shared" si="18"/>
        <v xml:space="preserve"> CIP  </v>
      </c>
      <c r="K164" s="584" t="str">
        <f t="shared" ref="K164:L164" si="31">J164</f>
        <v xml:space="preserve"> CIP  </v>
      </c>
      <c r="L164" s="584" t="str">
        <f t="shared" si="31"/>
        <v xml:space="preserve"> CIP  </v>
      </c>
      <c r="M164" s="19"/>
      <c r="N164" s="19">
        <f t="shared" si="20"/>
        <v>42551.578472222223</v>
      </c>
      <c r="O164" s="19">
        <f t="shared" si="21"/>
        <v>42562.6</v>
      </c>
      <c r="P164" s="584" t="str">
        <f t="shared" si="22"/>
        <v>Para apreciação.</v>
      </c>
    </row>
    <row r="165" spans="2:16" ht="75" x14ac:dyDescent="0.25">
      <c r="B165" s="28" t="s">
        <v>254</v>
      </c>
      <c r="C165" s="591">
        <v>42562.6</v>
      </c>
      <c r="D165" s="591">
        <v>42563.55972222222</v>
      </c>
      <c r="E165" s="23" t="s">
        <v>20</v>
      </c>
      <c r="F165" s="29" t="s">
        <v>255</v>
      </c>
      <c r="G165" s="585" t="s">
        <v>225</v>
      </c>
      <c r="H165" s="584" t="s">
        <v>237</v>
      </c>
      <c r="I165" s="584"/>
      <c r="J165" s="584" t="str">
        <f t="shared" si="18"/>
        <v xml:space="preserve"> COGSA  </v>
      </c>
      <c r="K165" s="584" t="str">
        <f t="shared" ref="K165:L165" si="32">J165</f>
        <v xml:space="preserve"> COGSA  </v>
      </c>
      <c r="L165" s="584" t="str">
        <f t="shared" si="32"/>
        <v xml:space="preserve"> COGSA  </v>
      </c>
      <c r="M165" s="19"/>
      <c r="N165" s="19">
        <f t="shared" si="20"/>
        <v>42562.6</v>
      </c>
      <c r="O165" s="19">
        <f t="shared" si="21"/>
        <v>42563.55972222222</v>
      </c>
      <c r="P165" s="584" t="str">
        <f t="shared" si="22"/>
        <v>Para efetuar as alterações.</v>
      </c>
    </row>
    <row r="166" spans="2:16" ht="75" x14ac:dyDescent="0.25">
      <c r="B166" s="30" t="s">
        <v>256</v>
      </c>
      <c r="C166" s="592">
        <v>42563.55972222222</v>
      </c>
      <c r="D166" s="592">
        <v>42641.493055555555</v>
      </c>
      <c r="E166" s="22" t="s">
        <v>257</v>
      </c>
      <c r="F166" s="31" t="s">
        <v>258</v>
      </c>
      <c r="G166" s="585" t="s">
        <v>225</v>
      </c>
      <c r="H166" s="584" t="s">
        <v>237</v>
      </c>
      <c r="I166" s="584"/>
      <c r="J166" s="584" t="str">
        <f t="shared" si="18"/>
        <v xml:space="preserve"> ASSISEG  </v>
      </c>
      <c r="K166" s="584" t="str">
        <f t="shared" ref="K166:L166" si="33">J166</f>
        <v xml:space="preserve"> ASSISEG  </v>
      </c>
      <c r="L166" s="584" t="str">
        <f t="shared" si="33"/>
        <v xml:space="preserve"> ASSISEG  </v>
      </c>
      <c r="M166" s="19"/>
      <c r="N166" s="19">
        <f t="shared" si="20"/>
        <v>42563.55972222222</v>
      </c>
      <c r="O166" s="19">
        <f t="shared" si="21"/>
        <v>42641.493055555555</v>
      </c>
      <c r="P166" s="584" t="str">
        <f t="shared" si="22"/>
        <v>Para atendimento ao doc 135081/2016</v>
      </c>
    </row>
    <row r="167" spans="2:16" ht="75" x14ac:dyDescent="0.25">
      <c r="B167" s="28" t="s">
        <v>259</v>
      </c>
      <c r="C167" s="591">
        <v>42641.493055555555</v>
      </c>
      <c r="D167" s="591">
        <v>42641.767361111109</v>
      </c>
      <c r="E167" s="23" t="s">
        <v>20</v>
      </c>
      <c r="F167" s="29" t="s">
        <v>8</v>
      </c>
      <c r="G167" s="585" t="s">
        <v>225</v>
      </c>
      <c r="H167" s="584" t="s">
        <v>237</v>
      </c>
      <c r="I167" s="584"/>
      <c r="J167" s="584" t="str">
        <f t="shared" si="18"/>
        <v xml:space="preserve"> SECGS  </v>
      </c>
      <c r="K167" s="584" t="str">
        <f t="shared" ref="K167:L167" si="34">J167</f>
        <v xml:space="preserve"> SECGS  </v>
      </c>
      <c r="L167" s="584" t="str">
        <f t="shared" si="34"/>
        <v xml:space="preserve"> SECGS  </v>
      </c>
      <c r="M167" s="19"/>
      <c r="N167" s="19">
        <f t="shared" si="20"/>
        <v>42641.493055555555</v>
      </c>
      <c r="O167" s="19">
        <f t="shared" si="21"/>
        <v>42641.767361111109</v>
      </c>
      <c r="P167" s="584" t="str">
        <f t="shared" si="22"/>
        <v>-</v>
      </c>
    </row>
    <row r="168" spans="2:16" ht="75" x14ac:dyDescent="0.25">
      <c r="B168" s="30" t="s">
        <v>260</v>
      </c>
      <c r="C168" s="592">
        <v>42641.493055555555</v>
      </c>
      <c r="D168" s="592">
        <v>42642.538888888892</v>
      </c>
      <c r="E168" s="22" t="s">
        <v>11</v>
      </c>
      <c r="F168" s="31" t="s">
        <v>8</v>
      </c>
      <c r="G168" s="585" t="s">
        <v>225</v>
      </c>
      <c r="H168" s="584" t="s">
        <v>237</v>
      </c>
      <c r="I168" s="584"/>
      <c r="J168" s="584" t="str">
        <f t="shared" si="18"/>
        <v xml:space="preserve"> CSTA  </v>
      </c>
      <c r="K168" s="584" t="str">
        <f t="shared" ref="K168:L168" si="35">J168</f>
        <v xml:space="preserve"> CSTA  </v>
      </c>
      <c r="L168" s="584" t="str">
        <f t="shared" si="35"/>
        <v xml:space="preserve"> CSTA  </v>
      </c>
      <c r="M168" s="19"/>
      <c r="N168" s="19">
        <f t="shared" si="20"/>
        <v>42641.493055555555</v>
      </c>
      <c r="O168" s="19">
        <f t="shared" si="21"/>
        <v>42642.538888888892</v>
      </c>
      <c r="P168" s="584" t="str">
        <f t="shared" si="22"/>
        <v>-</v>
      </c>
    </row>
    <row r="169" spans="2:16" ht="75" x14ac:dyDescent="0.25">
      <c r="B169" s="28" t="s">
        <v>261</v>
      </c>
      <c r="C169" s="591">
        <v>42642.538888888892</v>
      </c>
      <c r="D169" s="591">
        <v>42642.645138888889</v>
      </c>
      <c r="E169" s="23" t="s">
        <v>20</v>
      </c>
      <c r="F169" s="29" t="s">
        <v>90</v>
      </c>
      <c r="G169" s="585" t="s">
        <v>225</v>
      </c>
      <c r="H169" s="584" t="s">
        <v>237</v>
      </c>
      <c r="I169" s="584"/>
      <c r="J169" s="584" t="str">
        <f t="shared" si="18"/>
        <v xml:space="preserve"> SESEG  </v>
      </c>
      <c r="K169" s="584" t="str">
        <f t="shared" ref="K169:L169" si="36">J169</f>
        <v xml:space="preserve"> SESEG  </v>
      </c>
      <c r="L169" s="584" t="str">
        <f t="shared" si="36"/>
        <v xml:space="preserve"> SESEG  </v>
      </c>
      <c r="M169" s="19"/>
      <c r="N169" s="19">
        <f t="shared" si="20"/>
        <v>42642.538888888892</v>
      </c>
      <c r="O169" s="19">
        <f t="shared" si="21"/>
        <v>42642.645138888889</v>
      </c>
      <c r="P169" s="584" t="str">
        <f t="shared" si="22"/>
        <v>Conclusão de trâmite colaborativo</v>
      </c>
    </row>
    <row r="170" spans="2:16" ht="75" x14ac:dyDescent="0.25">
      <c r="B170" s="30" t="s">
        <v>78</v>
      </c>
      <c r="C170" s="592">
        <v>42642.645138888889</v>
      </c>
      <c r="D170" s="592">
        <v>42653.734722222223</v>
      </c>
      <c r="E170" s="22" t="s">
        <v>148</v>
      </c>
      <c r="F170" s="31" t="s">
        <v>262</v>
      </c>
      <c r="G170" s="585" t="s">
        <v>225</v>
      </c>
      <c r="H170" s="584" t="s">
        <v>237</v>
      </c>
      <c r="I170" s="584"/>
      <c r="J170" s="584" t="str">
        <f t="shared" si="18"/>
        <v xml:space="preserve"> CLC  </v>
      </c>
      <c r="K170" s="584" t="str">
        <f t="shared" ref="K170:L170" si="37">J170</f>
        <v xml:space="preserve"> CLC  </v>
      </c>
      <c r="L170" s="584" t="str">
        <f t="shared" si="37"/>
        <v xml:space="preserve"> CLC  </v>
      </c>
      <c r="M170" s="19"/>
      <c r="N170" s="19">
        <f t="shared" si="20"/>
        <v>42642.645138888889</v>
      </c>
      <c r="O170" s="19">
        <f t="shared" si="21"/>
        <v>42653.734722222223</v>
      </c>
      <c r="P170" s="584" t="str">
        <f t="shared" si="22"/>
        <v>Para prosseguimento</v>
      </c>
    </row>
    <row r="171" spans="2:16" ht="75" x14ac:dyDescent="0.25">
      <c r="B171" s="28" t="s">
        <v>263</v>
      </c>
      <c r="C171" s="591">
        <v>42653.734722222223</v>
      </c>
      <c r="D171" s="591">
        <v>42653.784722222219</v>
      </c>
      <c r="E171" s="23" t="s">
        <v>20</v>
      </c>
      <c r="F171" s="29" t="s">
        <v>264</v>
      </c>
      <c r="G171" s="585" t="s">
        <v>225</v>
      </c>
      <c r="H171" s="584" t="s">
        <v>237</v>
      </c>
      <c r="I171" s="584"/>
      <c r="J171" s="584" t="str">
        <f t="shared" si="18"/>
        <v xml:space="preserve"> SECGS  </v>
      </c>
      <c r="K171" s="584" t="str">
        <f t="shared" ref="K171:L171" si="38">J171</f>
        <v xml:space="preserve"> SECGS  </v>
      </c>
      <c r="L171" s="584" t="str">
        <f t="shared" si="38"/>
        <v xml:space="preserve"> SECGS  </v>
      </c>
      <c r="M171" s="19"/>
      <c r="N171" s="19">
        <f t="shared" si="20"/>
        <v>42653.734722222223</v>
      </c>
      <c r="O171" s="19">
        <f t="shared" si="21"/>
        <v>42653.784722222219</v>
      </c>
      <c r="P171" s="584" t="str">
        <f t="shared" si="22"/>
        <v>À SECGS: com sugestões para o Termo de Referência.</v>
      </c>
    </row>
    <row r="172" spans="2:16" ht="75" x14ac:dyDescent="0.25">
      <c r="B172" s="30" t="s">
        <v>265</v>
      </c>
      <c r="C172" s="592">
        <v>42653.784722222219</v>
      </c>
      <c r="D172" s="592">
        <v>42654.629861111112</v>
      </c>
      <c r="E172" s="22" t="s">
        <v>20</v>
      </c>
      <c r="F172" s="31" t="s">
        <v>266</v>
      </c>
      <c r="G172" s="585" t="s">
        <v>225</v>
      </c>
      <c r="H172" s="584" t="s">
        <v>237</v>
      </c>
      <c r="I172" s="584"/>
      <c r="J172" s="584" t="str">
        <f t="shared" si="18"/>
        <v xml:space="preserve"> CSTA  </v>
      </c>
      <c r="K172" s="584" t="str">
        <f t="shared" ref="K172:L172" si="39">J172</f>
        <v xml:space="preserve"> CSTA  </v>
      </c>
      <c r="L172" s="584" t="str">
        <f t="shared" si="39"/>
        <v xml:space="preserve"> CSTA  </v>
      </c>
      <c r="M172" s="19"/>
      <c r="N172" s="19">
        <f t="shared" si="20"/>
        <v>42653.784722222219</v>
      </c>
      <c r="O172" s="19">
        <f t="shared" si="21"/>
        <v>42654.629861111112</v>
      </c>
      <c r="P172" s="584" t="str">
        <f t="shared" si="22"/>
        <v>Para verificar.</v>
      </c>
    </row>
    <row r="173" spans="2:16" ht="75" x14ac:dyDescent="0.25">
      <c r="B173" s="28" t="s">
        <v>267</v>
      </c>
      <c r="C173" s="591">
        <v>42654.629861111112</v>
      </c>
      <c r="D173" s="591">
        <v>42720.551388888889</v>
      </c>
      <c r="E173" s="23" t="s">
        <v>268</v>
      </c>
      <c r="F173" s="29" t="s">
        <v>269</v>
      </c>
      <c r="G173" s="585" t="s">
        <v>225</v>
      </c>
      <c r="H173" s="584" t="s">
        <v>237</v>
      </c>
      <c r="I173" s="584"/>
      <c r="J173" s="584" t="str">
        <f t="shared" si="18"/>
        <v xml:space="preserve"> SESEG  </v>
      </c>
      <c r="K173" s="584" t="str">
        <f t="shared" ref="K173:L173" si="40">J173</f>
        <v xml:space="preserve"> SESEG  </v>
      </c>
      <c r="L173" s="584" t="str">
        <f t="shared" si="40"/>
        <v xml:space="preserve"> SESEG  </v>
      </c>
      <c r="M173" s="19"/>
      <c r="N173" s="19">
        <f t="shared" si="20"/>
        <v>42654.629861111112</v>
      </c>
      <c r="O173" s="19">
        <f t="shared" si="21"/>
        <v>42720.551388888889</v>
      </c>
      <c r="P173" s="584" t="str">
        <f t="shared" si="22"/>
        <v>Ciente e de acordo com a manifestaÃ§Ã£o da SECGS. Para atendimento ao DOC/PAD n.Âº 2087602016.</v>
      </c>
    </row>
    <row r="174" spans="2:16" ht="75" x14ac:dyDescent="0.25">
      <c r="B174" s="30" t="s">
        <v>186</v>
      </c>
      <c r="C174" s="592">
        <v>42720.551388888889</v>
      </c>
      <c r="D174" s="592">
        <v>42746.51458333333</v>
      </c>
      <c r="E174" s="22" t="s">
        <v>187</v>
      </c>
      <c r="F174" s="31" t="s">
        <v>270</v>
      </c>
      <c r="G174" s="585" t="s">
        <v>225</v>
      </c>
      <c r="H174" s="584" t="s">
        <v>237</v>
      </c>
      <c r="I174" s="584"/>
      <c r="J174" s="584" t="str">
        <f t="shared" si="18"/>
        <v xml:space="preserve"> CSTA  </v>
      </c>
      <c r="K174" s="584" t="str">
        <f t="shared" ref="K174:L174" si="41">J174</f>
        <v xml:space="preserve"> CSTA  </v>
      </c>
      <c r="L174" s="584" t="str">
        <f t="shared" si="41"/>
        <v xml:space="preserve"> CSTA  </v>
      </c>
      <c r="M174" s="19"/>
      <c r="N174" s="19">
        <f t="shared" si="20"/>
        <v>42720.551388888889</v>
      </c>
      <c r="O174" s="19">
        <f t="shared" si="21"/>
        <v>42746.51458333333</v>
      </c>
      <c r="P174" s="584" t="str">
        <f t="shared" si="22"/>
        <v>Análise</v>
      </c>
    </row>
    <row r="175" spans="2:16" ht="75" x14ac:dyDescent="0.25">
      <c r="B175" s="28" t="s">
        <v>271</v>
      </c>
      <c r="C175" s="591">
        <v>42746.51458333333</v>
      </c>
      <c r="D175" s="591">
        <v>42853.563888888886</v>
      </c>
      <c r="E175" s="23" t="s">
        <v>272</v>
      </c>
      <c r="F175" s="29" t="s">
        <v>273</v>
      </c>
      <c r="G175" s="585" t="s">
        <v>225</v>
      </c>
      <c r="H175" s="584" t="s">
        <v>237</v>
      </c>
      <c r="I175" s="584"/>
      <c r="J175" s="584" t="str">
        <f t="shared" si="18"/>
        <v xml:space="preserve"> SESEG  </v>
      </c>
      <c r="K175" s="584" t="str">
        <f t="shared" ref="K175:L175" si="42">J175</f>
        <v xml:space="preserve"> SESEG  </v>
      </c>
      <c r="L175" s="584" t="str">
        <f t="shared" si="42"/>
        <v xml:space="preserve"> SESEG  </v>
      </c>
      <c r="M175" s="19"/>
      <c r="N175" s="19">
        <f t="shared" si="20"/>
        <v>42746.51458333333</v>
      </c>
      <c r="O175" s="19">
        <f t="shared" si="21"/>
        <v>42853.563888888886</v>
      </c>
      <c r="P175" s="584" t="str">
        <f t="shared" si="22"/>
        <v>Para rever o Termo de ReferÃªncia, tirando as referÃªncias diretas ao sistema NUUO</v>
      </c>
    </row>
    <row r="176" spans="2:16" ht="75" x14ac:dyDescent="0.25">
      <c r="B176" s="30" t="s">
        <v>274</v>
      </c>
      <c r="C176" s="592">
        <v>42853.563888888886</v>
      </c>
      <c r="D176" s="592">
        <v>42880.620138888888</v>
      </c>
      <c r="E176" s="22" t="s">
        <v>275</v>
      </c>
      <c r="F176" s="31" t="s">
        <v>276</v>
      </c>
      <c r="G176" s="585" t="s">
        <v>225</v>
      </c>
      <c r="H176" s="584" t="s">
        <v>237</v>
      </c>
      <c r="I176" s="584"/>
      <c r="J176" s="584" t="str">
        <f t="shared" si="18"/>
        <v xml:space="preserve"> CSTA  </v>
      </c>
      <c r="K176" s="584" t="str">
        <f t="shared" ref="K176:L176" si="43">J176</f>
        <v xml:space="preserve"> CSTA  </v>
      </c>
      <c r="L176" s="584" t="str">
        <f t="shared" si="43"/>
        <v xml:space="preserve"> CSTA  </v>
      </c>
      <c r="M176" s="19"/>
      <c r="N176" s="19">
        <f t="shared" si="20"/>
        <v>42853.563888888886</v>
      </c>
      <c r="O176" s="19">
        <f t="shared" si="21"/>
        <v>42880.620138888888</v>
      </c>
      <c r="P176" s="584" t="str">
        <f t="shared" si="22"/>
        <v>Informação</v>
      </c>
    </row>
    <row r="177" spans="2:16" ht="75.75" thickBot="1" x14ac:dyDescent="0.3">
      <c r="B177" s="32" t="s">
        <v>277</v>
      </c>
      <c r="C177" s="593">
        <v>42880.620138888888</v>
      </c>
      <c r="D177" s="33" t="s">
        <v>8</v>
      </c>
      <c r="E177" s="34" t="s">
        <v>278</v>
      </c>
      <c r="F177" s="35" t="s">
        <v>279</v>
      </c>
      <c r="G177" s="585" t="s">
        <v>225</v>
      </c>
      <c r="H177" s="584" t="s">
        <v>237</v>
      </c>
      <c r="I177" s="584"/>
      <c r="J177" s="584" t="str">
        <f t="shared" si="18"/>
        <v xml:space="preserve"> SESEG  </v>
      </c>
      <c r="K177" s="584" t="str">
        <f t="shared" ref="K177:L177" si="44">J177</f>
        <v xml:space="preserve"> SESEG  </v>
      </c>
      <c r="L177" s="584" t="str">
        <f t="shared" si="44"/>
        <v xml:space="preserve"> SESEG  </v>
      </c>
      <c r="M177" s="19"/>
      <c r="N177" s="19">
        <f t="shared" si="20"/>
        <v>42880.620138888888</v>
      </c>
      <c r="O177" s="19" t="str">
        <f t="shared" si="21"/>
        <v>-</v>
      </c>
      <c r="P177" s="584" t="str">
        <f t="shared" si="22"/>
        <v>Para aguardar novas orientaÃ§Ãµes</v>
      </c>
    </row>
    <row r="181" spans="2:16" x14ac:dyDescent="0.25">
      <c r="B181" s="54" t="s">
        <v>280</v>
      </c>
      <c r="C181" s="55" t="s">
        <v>281</v>
      </c>
      <c r="D181" s="39"/>
      <c r="E181" s="39"/>
      <c r="F181" s="39"/>
    </row>
    <row r="182" spans="2:16" ht="64.5" thickBot="1" x14ac:dyDescent="0.3">
      <c r="B182" s="39"/>
      <c r="C182" s="39"/>
      <c r="D182" s="39"/>
      <c r="E182" s="39"/>
      <c r="F182" s="39"/>
      <c r="G182" s="20" t="s">
        <v>2188</v>
      </c>
      <c r="H182" s="587" t="s">
        <v>219</v>
      </c>
      <c r="I182" s="588" t="s">
        <v>2189</v>
      </c>
      <c r="J182" s="588" t="s">
        <v>2190</v>
      </c>
      <c r="K182" s="588" t="s">
        <v>2191</v>
      </c>
      <c r="L182" s="589" t="s">
        <v>2192</v>
      </c>
      <c r="M182" s="589" t="s">
        <v>2193</v>
      </c>
      <c r="N182" s="19" t="s">
        <v>2194</v>
      </c>
      <c r="O182" s="587" t="s">
        <v>2195</v>
      </c>
      <c r="P182" s="588" t="s">
        <v>2196</v>
      </c>
    </row>
    <row r="183" spans="2:16" ht="90" x14ac:dyDescent="0.25">
      <c r="B183" s="42" t="s">
        <v>282</v>
      </c>
      <c r="C183" s="43" t="s">
        <v>8</v>
      </c>
      <c r="D183" s="590">
        <v>42887.770833333336</v>
      </c>
      <c r="E183" s="44" t="s">
        <v>11</v>
      </c>
      <c r="F183" s="45" t="s">
        <v>8</v>
      </c>
      <c r="G183" s="595" t="s">
        <v>2198</v>
      </c>
      <c r="H183" t="s">
        <v>281</v>
      </c>
      <c r="I183" t="s">
        <v>227</v>
      </c>
      <c r="J183" s="584" t="str">
        <f t="shared" ref="J183" si="45">RIGHT(B183,LEN(B183)-4)</f>
        <v>SESEG  </v>
      </c>
      <c r="K183" t="str">
        <f>J183</f>
        <v>SESEG  </v>
      </c>
      <c r="L183" t="str">
        <f>K183</f>
        <v>SESEG  </v>
      </c>
      <c r="N183" s="19" t="str">
        <f>C183</f>
        <v>-</v>
      </c>
      <c r="O183" s="19">
        <f>D183</f>
        <v>42887.770833333336</v>
      </c>
      <c r="P183" t="str">
        <f>F183</f>
        <v>-</v>
      </c>
    </row>
    <row r="184" spans="2:16" ht="90" x14ac:dyDescent="0.25">
      <c r="B184" s="46" t="s">
        <v>10</v>
      </c>
      <c r="C184" s="591">
        <v>42887.770833333336</v>
      </c>
      <c r="D184" s="591">
        <v>42900.571527777778</v>
      </c>
      <c r="E184" s="41" t="s">
        <v>283</v>
      </c>
      <c r="F184" s="47" t="s">
        <v>284</v>
      </c>
      <c r="G184" s="595" t="s">
        <v>2198</v>
      </c>
      <c r="H184" s="584" t="s">
        <v>281</v>
      </c>
      <c r="I184" s="584" t="s">
        <v>227</v>
      </c>
      <c r="J184" s="584" t="str">
        <f t="shared" ref="J184:J247" si="46">RIGHT(B184,LEN(B184)-4)</f>
        <v>CSTA  </v>
      </c>
      <c r="K184" s="584" t="str">
        <f t="shared" ref="K184:L184" si="47">J184</f>
        <v>CSTA  </v>
      </c>
      <c r="L184" s="584" t="str">
        <f t="shared" si="47"/>
        <v>CSTA  </v>
      </c>
      <c r="M184" s="584"/>
      <c r="N184" s="19">
        <f t="shared" ref="N184:N247" si="48">C184</f>
        <v>42887.770833333336</v>
      </c>
      <c r="O184" s="19">
        <f t="shared" ref="O184:O247" si="49">D184</f>
        <v>42900.571527777778</v>
      </c>
      <c r="P184" s="584" t="str">
        <f t="shared" ref="P184:P247" si="50">F184</f>
        <v>Para análise com TR modificado conforme orientação da CSTA via telefone</v>
      </c>
    </row>
    <row r="185" spans="2:16" ht="90" x14ac:dyDescent="0.25">
      <c r="B185" s="48" t="s">
        <v>285</v>
      </c>
      <c r="C185" s="592">
        <v>42900.571527777778</v>
      </c>
      <c r="D185" s="592">
        <v>42914.558333333334</v>
      </c>
      <c r="E185" s="40" t="s">
        <v>286</v>
      </c>
      <c r="F185" s="49" t="s">
        <v>287</v>
      </c>
      <c r="G185" s="595" t="s">
        <v>2198</v>
      </c>
      <c r="H185" s="584" t="s">
        <v>281</v>
      </c>
      <c r="I185" s="584" t="s">
        <v>227</v>
      </c>
      <c r="J185" s="584" t="str">
        <f t="shared" si="46"/>
        <v>SESEG  </v>
      </c>
      <c r="K185" s="584" t="str">
        <f t="shared" ref="K185:L185" si="51">J185</f>
        <v>SESEG  </v>
      </c>
      <c r="L185" s="584" t="str">
        <f t="shared" si="51"/>
        <v>SESEG  </v>
      </c>
      <c r="M185" s="584"/>
      <c r="N185" s="19">
        <f t="shared" si="48"/>
        <v>42900.571527777778</v>
      </c>
      <c r="O185" s="19">
        <f t="shared" si="49"/>
        <v>42914.558333333334</v>
      </c>
      <c r="P185" s="584" t="str">
        <f t="shared" si="50"/>
        <v>Para inclusÃ£o do Chek List para Registro de PreÃ§os</v>
      </c>
    </row>
    <row r="186" spans="2:16" ht="90" x14ac:dyDescent="0.25">
      <c r="B186" s="46" t="s">
        <v>16</v>
      </c>
      <c r="C186" s="591">
        <v>42914.558333333334</v>
      </c>
      <c r="D186" s="591">
        <v>42930.612500000003</v>
      </c>
      <c r="E186" s="41" t="s">
        <v>288</v>
      </c>
      <c r="F186" s="47" t="s">
        <v>262</v>
      </c>
      <c r="G186" s="595" t="s">
        <v>2198</v>
      </c>
      <c r="H186" s="584" t="s">
        <v>281</v>
      </c>
      <c r="I186" s="584" t="s">
        <v>227</v>
      </c>
      <c r="J186" s="584" t="str">
        <f t="shared" si="46"/>
        <v>CSTA  </v>
      </c>
      <c r="K186" s="584" t="str">
        <f t="shared" ref="K186:L186" si="52">J186</f>
        <v>CSTA  </v>
      </c>
      <c r="L186" s="584" t="str">
        <f t="shared" si="52"/>
        <v>CSTA  </v>
      </c>
      <c r="M186" s="584"/>
      <c r="N186" s="19">
        <f t="shared" si="48"/>
        <v>42914.558333333334</v>
      </c>
      <c r="O186" s="19">
        <f t="shared" si="49"/>
        <v>42930.612500000003</v>
      </c>
      <c r="P186" s="584" t="str">
        <f t="shared" si="50"/>
        <v>Para prosseguimento</v>
      </c>
    </row>
    <row r="187" spans="2:16" ht="90" x14ac:dyDescent="0.25">
      <c r="B187" s="48" t="s">
        <v>19</v>
      </c>
      <c r="C187" s="592">
        <v>42930.612500000003</v>
      </c>
      <c r="D187" s="592">
        <v>42930.67291666667</v>
      </c>
      <c r="E187" s="40" t="s">
        <v>20</v>
      </c>
      <c r="F187" s="49" t="s">
        <v>52</v>
      </c>
      <c r="G187" s="595" t="s">
        <v>2198</v>
      </c>
      <c r="H187" s="584" t="s">
        <v>281</v>
      </c>
      <c r="I187" s="584" t="s">
        <v>227</v>
      </c>
      <c r="J187" s="584" t="str">
        <f t="shared" si="46"/>
        <v>SECGS  </v>
      </c>
      <c r="K187" s="584" t="str">
        <f t="shared" ref="K187:L187" si="53">J187</f>
        <v>SECGS  </v>
      </c>
      <c r="L187" s="584" t="str">
        <f t="shared" si="53"/>
        <v>SECGS  </v>
      </c>
      <c r="M187" s="584"/>
      <c r="N187" s="19">
        <f t="shared" si="48"/>
        <v>42930.612500000003</v>
      </c>
      <c r="O187" s="19">
        <f t="shared" si="49"/>
        <v>42930.67291666667</v>
      </c>
      <c r="P187" s="584" t="str">
        <f t="shared" si="50"/>
        <v>Para análise</v>
      </c>
    </row>
    <row r="188" spans="2:16" ht="90" x14ac:dyDescent="0.25">
      <c r="B188" s="46" t="s">
        <v>22</v>
      </c>
      <c r="C188" s="591">
        <v>42930.67291666667</v>
      </c>
      <c r="D188" s="591">
        <v>42933.740972222222</v>
      </c>
      <c r="E188" s="41" t="s">
        <v>93</v>
      </c>
      <c r="F188" s="47" t="s">
        <v>289</v>
      </c>
      <c r="G188" s="595" t="s">
        <v>2198</v>
      </c>
      <c r="H188" s="584" t="s">
        <v>281</v>
      </c>
      <c r="I188" s="584" t="s">
        <v>227</v>
      </c>
      <c r="J188" s="584" t="str">
        <f t="shared" si="46"/>
        <v>CSTA  </v>
      </c>
      <c r="K188" s="584" t="str">
        <f t="shared" ref="K188:L188" si="54">J188</f>
        <v>CSTA  </v>
      </c>
      <c r="L188" s="584" t="str">
        <f t="shared" si="54"/>
        <v>CSTA  </v>
      </c>
      <c r="M188" s="584"/>
      <c r="N188" s="19">
        <f t="shared" si="48"/>
        <v>42930.67291666667</v>
      </c>
      <c r="O188" s="19">
        <f t="shared" si="49"/>
        <v>42933.740972222222</v>
      </c>
      <c r="P188" s="584" t="str">
        <f t="shared" si="50"/>
        <v>Previamente à análise do Projeto Básico, solicito ratificar se se trata de registro de preços</v>
      </c>
    </row>
    <row r="189" spans="2:16" ht="90" x14ac:dyDescent="0.25">
      <c r="B189" s="48" t="s">
        <v>290</v>
      </c>
      <c r="C189" s="592">
        <v>42933.740972222222</v>
      </c>
      <c r="D189" s="592">
        <v>42940.606944444444</v>
      </c>
      <c r="E189" s="40" t="s">
        <v>34</v>
      </c>
      <c r="F189" s="49" t="s">
        <v>291</v>
      </c>
      <c r="G189" s="595" t="s">
        <v>2198</v>
      </c>
      <c r="H189" s="584" t="s">
        <v>281</v>
      </c>
      <c r="I189" s="584" t="s">
        <v>227</v>
      </c>
      <c r="J189" s="584" t="str">
        <f t="shared" si="46"/>
        <v>SESEG  </v>
      </c>
      <c r="K189" s="584" t="str">
        <f t="shared" ref="K189:L189" si="55">J189</f>
        <v>SESEG  </v>
      </c>
      <c r="L189" s="584" t="str">
        <f t="shared" si="55"/>
        <v>SESEG  </v>
      </c>
      <c r="M189" s="584"/>
      <c r="N189" s="19">
        <f t="shared" si="48"/>
        <v>42933.740972222222</v>
      </c>
      <c r="O189" s="19">
        <f t="shared" si="49"/>
        <v>42940.606944444444</v>
      </c>
      <c r="P189" s="584" t="str">
        <f t="shared" si="50"/>
        <v>Para informar</v>
      </c>
    </row>
    <row r="190" spans="2:16" ht="90" x14ac:dyDescent="0.25">
      <c r="B190" s="46" t="s">
        <v>292</v>
      </c>
      <c r="C190" s="591">
        <v>42940.606944444444</v>
      </c>
      <c r="D190" s="591">
        <v>42943.728472222225</v>
      </c>
      <c r="E190" s="41" t="s">
        <v>93</v>
      </c>
      <c r="F190" s="47" t="s">
        <v>293</v>
      </c>
      <c r="G190" s="595" t="s">
        <v>2198</v>
      </c>
      <c r="H190" s="584" t="s">
        <v>281</v>
      </c>
      <c r="I190" s="584" t="s">
        <v>227</v>
      </c>
      <c r="J190" s="584" t="str">
        <f t="shared" si="46"/>
        <v>CSTA  </v>
      </c>
      <c r="K190" s="584" t="str">
        <f t="shared" ref="K190:L190" si="56">J190</f>
        <v>CSTA  </v>
      </c>
      <c r="L190" s="584" t="str">
        <f t="shared" si="56"/>
        <v>CSTA  </v>
      </c>
      <c r="M190" s="584"/>
      <c r="N190" s="19">
        <f t="shared" si="48"/>
        <v>42940.606944444444</v>
      </c>
      <c r="O190" s="19">
        <f t="shared" si="49"/>
        <v>42943.728472222225</v>
      </c>
      <c r="P190" s="584" t="str">
        <f t="shared" si="50"/>
        <v>Para análise de projeto alterado</v>
      </c>
    </row>
    <row r="191" spans="2:16" ht="90" x14ac:dyDescent="0.25">
      <c r="B191" s="48" t="s">
        <v>294</v>
      </c>
      <c r="C191" s="592">
        <v>42943.728472222225</v>
      </c>
      <c r="D191" s="592">
        <v>42977.728472222225</v>
      </c>
      <c r="E191" s="40" t="s">
        <v>295</v>
      </c>
      <c r="F191" s="49" t="s">
        <v>296</v>
      </c>
      <c r="G191" s="595" t="s">
        <v>2198</v>
      </c>
      <c r="H191" s="584" t="s">
        <v>281</v>
      </c>
      <c r="I191" s="584" t="s">
        <v>227</v>
      </c>
      <c r="J191" s="584" t="str">
        <f t="shared" si="46"/>
        <v>SESEG  </v>
      </c>
      <c r="K191" s="584" t="str">
        <f t="shared" ref="K191:L191" si="57">J191</f>
        <v>SESEG  </v>
      </c>
      <c r="L191" s="584" t="str">
        <f t="shared" si="57"/>
        <v>SESEG  </v>
      </c>
      <c r="M191" s="584"/>
      <c r="N191" s="19">
        <f t="shared" si="48"/>
        <v>42943.728472222225</v>
      </c>
      <c r="O191" s="19">
        <f t="shared" si="49"/>
        <v>42977.728472222225</v>
      </c>
      <c r="P191" s="584" t="str">
        <f t="shared" si="50"/>
        <v>Para providÃªncias</v>
      </c>
    </row>
    <row r="192" spans="2:16" ht="90" x14ac:dyDescent="0.25">
      <c r="B192" s="46" t="s">
        <v>297</v>
      </c>
      <c r="C192" s="591">
        <v>42977.728472222225</v>
      </c>
      <c r="D192" s="591">
        <v>42977.761111111111</v>
      </c>
      <c r="E192" s="41" t="s">
        <v>20</v>
      </c>
      <c r="F192" s="47" t="s">
        <v>52</v>
      </c>
      <c r="G192" s="595" t="s">
        <v>2198</v>
      </c>
      <c r="H192" s="584" t="s">
        <v>281</v>
      </c>
      <c r="I192" s="584" t="s">
        <v>227</v>
      </c>
      <c r="J192" s="584" t="str">
        <f t="shared" si="46"/>
        <v xml:space="preserve"> CSTA  </v>
      </c>
      <c r="K192" s="584" t="str">
        <f t="shared" ref="K192:L192" si="58">J192</f>
        <v xml:space="preserve"> CSTA  </v>
      </c>
      <c r="L192" s="584" t="str">
        <f t="shared" si="58"/>
        <v xml:space="preserve"> CSTA  </v>
      </c>
      <c r="M192" s="584"/>
      <c r="N192" s="19">
        <f t="shared" si="48"/>
        <v>42977.728472222225</v>
      </c>
      <c r="O192" s="19">
        <f t="shared" si="49"/>
        <v>42977.761111111111</v>
      </c>
      <c r="P192" s="584" t="str">
        <f t="shared" si="50"/>
        <v>Para análise</v>
      </c>
    </row>
    <row r="193" spans="2:16" ht="90" x14ac:dyDescent="0.25">
      <c r="B193" s="48" t="s">
        <v>298</v>
      </c>
      <c r="C193" s="592">
        <v>42977.761111111111</v>
      </c>
      <c r="D193" s="592">
        <v>42983.720833333333</v>
      </c>
      <c r="E193" s="40" t="s">
        <v>50</v>
      </c>
      <c r="F193" s="49" t="s">
        <v>299</v>
      </c>
      <c r="G193" s="595" t="s">
        <v>2198</v>
      </c>
      <c r="H193" s="584" t="s">
        <v>281</v>
      </c>
      <c r="I193" s="584" t="s">
        <v>227</v>
      </c>
      <c r="J193" s="584" t="str">
        <f t="shared" si="46"/>
        <v xml:space="preserve"> SECGS  </v>
      </c>
      <c r="K193" s="584" t="str">
        <f t="shared" ref="K193:L193" si="59">J193</f>
        <v xml:space="preserve"> SECGS  </v>
      </c>
      <c r="L193" s="584" t="str">
        <f t="shared" si="59"/>
        <v xml:space="preserve"> SECGS  </v>
      </c>
      <c r="M193" s="584"/>
      <c r="N193" s="19">
        <f t="shared" si="48"/>
        <v>42977.761111111111</v>
      </c>
      <c r="O193" s="19">
        <f t="shared" si="49"/>
        <v>42983.720833333333</v>
      </c>
      <c r="P193" s="584" t="str">
        <f t="shared" si="50"/>
        <v>Para anÃ¡lise do Termo de ReferÃªncia para a aquisiÃ§Ã£o de uniformes, com revisÃµes feitas pela CSTA</v>
      </c>
    </row>
    <row r="194" spans="2:16" ht="90" x14ac:dyDescent="0.25">
      <c r="B194" s="46" t="s">
        <v>125</v>
      </c>
      <c r="C194" s="591">
        <v>42983.720833333333</v>
      </c>
      <c r="D194" s="591">
        <v>42984.52847222222</v>
      </c>
      <c r="E194" s="41" t="s">
        <v>20</v>
      </c>
      <c r="F194" s="47" t="s">
        <v>300</v>
      </c>
      <c r="G194" s="595" t="s">
        <v>2198</v>
      </c>
      <c r="H194" s="584" t="s">
        <v>281</v>
      </c>
      <c r="I194" s="584" t="s">
        <v>227</v>
      </c>
      <c r="J194" s="584" t="str">
        <f t="shared" si="46"/>
        <v xml:space="preserve"> CSTA  </v>
      </c>
      <c r="K194" s="584" t="str">
        <f t="shared" ref="K194:L194" si="60">J194</f>
        <v xml:space="preserve"> CSTA  </v>
      </c>
      <c r="L194" s="584" t="str">
        <f t="shared" si="60"/>
        <v xml:space="preserve"> CSTA  </v>
      </c>
      <c r="M194" s="584"/>
      <c r="N194" s="19">
        <f t="shared" si="48"/>
        <v>42983.720833333333</v>
      </c>
      <c r="O194" s="19">
        <f t="shared" si="49"/>
        <v>42984.52847222222</v>
      </c>
      <c r="P194" s="584" t="str">
        <f t="shared" si="50"/>
        <v>Para adequar projeto básico conforme itens do check-list e demais necessidades do objeto.</v>
      </c>
    </row>
    <row r="195" spans="2:16" ht="90" x14ac:dyDescent="0.25">
      <c r="B195" s="48" t="s">
        <v>301</v>
      </c>
      <c r="C195" s="592">
        <v>42984.52847222222</v>
      </c>
      <c r="D195" s="592">
        <v>42993.779166666667</v>
      </c>
      <c r="E195" s="40" t="s">
        <v>302</v>
      </c>
      <c r="F195" s="49" t="s">
        <v>303</v>
      </c>
      <c r="G195" s="595" t="s">
        <v>2198</v>
      </c>
      <c r="H195" s="584" t="s">
        <v>281</v>
      </c>
      <c r="I195" s="584" t="s">
        <v>227</v>
      </c>
      <c r="J195" s="584" t="str">
        <f t="shared" si="46"/>
        <v xml:space="preserve"> SESEG  </v>
      </c>
      <c r="K195" s="584" t="str">
        <f t="shared" ref="K195:L195" si="61">J195</f>
        <v xml:space="preserve"> SESEG  </v>
      </c>
      <c r="L195" s="584" t="str">
        <f t="shared" si="61"/>
        <v xml:space="preserve"> SESEG  </v>
      </c>
      <c r="M195" s="584"/>
      <c r="N195" s="19">
        <f t="shared" si="48"/>
        <v>42984.52847222222</v>
      </c>
      <c r="O195" s="19">
        <f t="shared" si="49"/>
        <v>42993.779166666667</v>
      </c>
      <c r="P195" s="584" t="str">
        <f t="shared" si="50"/>
        <v>Para retificação conforme solicitado no DOC/PAD n.º 174051/2017 (vide minuta com observações).</v>
      </c>
    </row>
    <row r="196" spans="2:16" ht="90" x14ac:dyDescent="0.25">
      <c r="B196" s="46" t="s">
        <v>128</v>
      </c>
      <c r="C196" s="591">
        <v>42993.779166666667</v>
      </c>
      <c r="D196" s="591">
        <v>42996.615277777775</v>
      </c>
      <c r="E196" s="41" t="s">
        <v>38</v>
      </c>
      <c r="F196" s="47" t="s">
        <v>304</v>
      </c>
      <c r="G196" s="595" t="s">
        <v>2198</v>
      </c>
      <c r="H196" s="584" t="s">
        <v>281</v>
      </c>
      <c r="I196" s="584" t="s">
        <v>227</v>
      </c>
      <c r="J196" s="584" t="str">
        <f t="shared" si="46"/>
        <v xml:space="preserve"> CSTA  </v>
      </c>
      <c r="K196" s="584" t="str">
        <f t="shared" ref="K196:L196" si="62">J196</f>
        <v xml:space="preserve"> CSTA  </v>
      </c>
      <c r="L196" s="584" t="str">
        <f t="shared" si="62"/>
        <v xml:space="preserve"> CSTA  </v>
      </c>
      <c r="M196" s="584"/>
      <c r="N196" s="19">
        <f t="shared" si="48"/>
        <v>42993.779166666667</v>
      </c>
      <c r="O196" s="19">
        <f t="shared" si="49"/>
        <v>42996.615277777775</v>
      </c>
      <c r="P196" s="584" t="str">
        <f t="shared" si="50"/>
        <v>Para análise e prosseguimento</v>
      </c>
    </row>
    <row r="197" spans="2:16" ht="90" x14ac:dyDescent="0.25">
      <c r="B197" s="48" t="s">
        <v>305</v>
      </c>
      <c r="C197" s="592">
        <v>42996.615277777775</v>
      </c>
      <c r="D197" s="592">
        <v>43000.63958333333</v>
      </c>
      <c r="E197" s="40" t="s">
        <v>31</v>
      </c>
      <c r="F197" s="49" t="s">
        <v>306</v>
      </c>
      <c r="G197" s="595" t="s">
        <v>2198</v>
      </c>
      <c r="H197" s="584" t="s">
        <v>281</v>
      </c>
      <c r="I197" s="584" t="s">
        <v>227</v>
      </c>
      <c r="J197" s="584" t="str">
        <f t="shared" si="46"/>
        <v xml:space="preserve"> SESEG  </v>
      </c>
      <c r="K197" s="584" t="str">
        <f t="shared" ref="K197:L197" si="63">J197</f>
        <v xml:space="preserve"> SESEG  </v>
      </c>
      <c r="L197" s="584" t="str">
        <f t="shared" si="63"/>
        <v xml:space="preserve"> SESEG  </v>
      </c>
      <c r="M197" s="584"/>
      <c r="N197" s="19">
        <f t="shared" si="48"/>
        <v>42996.615277777775</v>
      </c>
      <c r="O197" s="19">
        <f t="shared" si="49"/>
        <v>43000.63958333333</v>
      </c>
      <c r="P197" s="584" t="str">
        <f t="shared" si="50"/>
        <v>Para separar em itens/lotes</v>
      </c>
    </row>
    <row r="198" spans="2:16" ht="90" x14ac:dyDescent="0.25">
      <c r="B198" s="46" t="s">
        <v>177</v>
      </c>
      <c r="C198" s="591">
        <v>43000.63958333333</v>
      </c>
      <c r="D198" s="591">
        <v>43004.662499999999</v>
      </c>
      <c r="E198" s="41" t="s">
        <v>31</v>
      </c>
      <c r="F198" s="47" t="s">
        <v>262</v>
      </c>
      <c r="G198" s="595" t="s">
        <v>2198</v>
      </c>
      <c r="H198" s="584" t="s">
        <v>281</v>
      </c>
      <c r="I198" s="584" t="s">
        <v>227</v>
      </c>
      <c r="J198" s="584" t="str">
        <f t="shared" si="46"/>
        <v xml:space="preserve"> CSTA  </v>
      </c>
      <c r="K198" s="584" t="str">
        <f t="shared" ref="K198:L198" si="64">J198</f>
        <v xml:space="preserve"> CSTA  </v>
      </c>
      <c r="L198" s="584" t="str">
        <f t="shared" si="64"/>
        <v xml:space="preserve"> CSTA  </v>
      </c>
      <c r="M198" s="584"/>
      <c r="N198" s="19">
        <f t="shared" si="48"/>
        <v>43000.63958333333</v>
      </c>
      <c r="O198" s="19">
        <f t="shared" si="49"/>
        <v>43004.662499999999</v>
      </c>
      <c r="P198" s="584" t="str">
        <f t="shared" si="50"/>
        <v>Para prosseguimento</v>
      </c>
    </row>
    <row r="199" spans="2:16" ht="90" x14ac:dyDescent="0.25">
      <c r="B199" s="48" t="s">
        <v>307</v>
      </c>
      <c r="C199" s="592">
        <v>43004.662499999999</v>
      </c>
      <c r="D199" s="592">
        <v>43010.647222222222</v>
      </c>
      <c r="E199" s="40" t="s">
        <v>50</v>
      </c>
      <c r="F199" s="49" t="s">
        <v>308</v>
      </c>
      <c r="G199" s="595" t="s">
        <v>2198</v>
      </c>
      <c r="H199" s="584" t="s">
        <v>281</v>
      </c>
      <c r="I199" s="584" t="s">
        <v>227</v>
      </c>
      <c r="J199" s="584" t="str">
        <f t="shared" si="46"/>
        <v xml:space="preserve"> SECGS  </v>
      </c>
      <c r="K199" s="584" t="str">
        <f t="shared" ref="K199:L199" si="65">J199</f>
        <v xml:space="preserve"> SECGS  </v>
      </c>
      <c r="L199" s="584" t="str">
        <f t="shared" si="65"/>
        <v xml:space="preserve"> SECGS  </v>
      </c>
      <c r="M199" s="584"/>
      <c r="N199" s="19">
        <f t="shared" si="48"/>
        <v>43004.662499999999</v>
      </c>
      <c r="O199" s="19">
        <f t="shared" si="49"/>
        <v>43010.647222222222</v>
      </c>
      <c r="P199" s="584" t="str">
        <f t="shared" si="50"/>
        <v>Para anÃ¡lise do Termo de ReferÃªncia</v>
      </c>
    </row>
    <row r="200" spans="2:16" ht="90" x14ac:dyDescent="0.25">
      <c r="B200" s="46" t="s">
        <v>309</v>
      </c>
      <c r="C200" s="591">
        <v>43010.647222222222</v>
      </c>
      <c r="D200" s="591">
        <v>43028.50277777778</v>
      </c>
      <c r="E200" s="41" t="s">
        <v>310</v>
      </c>
      <c r="F200" s="47" t="s">
        <v>311</v>
      </c>
      <c r="G200" s="595" t="s">
        <v>2198</v>
      </c>
      <c r="H200" s="584" t="s">
        <v>281</v>
      </c>
      <c r="I200" s="584" t="s">
        <v>227</v>
      </c>
      <c r="J200" s="584" t="str">
        <f t="shared" si="46"/>
        <v xml:space="preserve"> SESEG  </v>
      </c>
      <c r="K200" s="584" t="str">
        <f t="shared" ref="K200:L200" si="66">J200</f>
        <v xml:space="preserve"> SESEG  </v>
      </c>
      <c r="L200" s="584" t="str">
        <f t="shared" si="66"/>
        <v xml:space="preserve"> SESEG  </v>
      </c>
      <c r="M200" s="584"/>
      <c r="N200" s="19">
        <f t="shared" si="48"/>
        <v>43010.647222222222</v>
      </c>
      <c r="O200" s="19">
        <f t="shared" si="49"/>
        <v>43028.50277777778</v>
      </c>
      <c r="P200" s="584" t="str">
        <f t="shared" si="50"/>
        <v>Para complementar os itens destacados na minuta (prazos, gestor/fiscal, termos anexos).</v>
      </c>
    </row>
    <row r="201" spans="2:16" ht="90" x14ac:dyDescent="0.25">
      <c r="B201" s="48" t="s">
        <v>265</v>
      </c>
      <c r="C201" s="592">
        <v>43028.50277777778</v>
      </c>
      <c r="D201" s="592">
        <v>43028.513888888891</v>
      </c>
      <c r="E201" s="40" t="s">
        <v>20</v>
      </c>
      <c r="F201" s="49" t="s">
        <v>262</v>
      </c>
      <c r="G201" s="595" t="s">
        <v>2198</v>
      </c>
      <c r="H201" s="584" t="s">
        <v>281</v>
      </c>
      <c r="I201" s="584" t="s">
        <v>227</v>
      </c>
      <c r="J201" s="584" t="str">
        <f t="shared" si="46"/>
        <v xml:space="preserve"> CSTA  </v>
      </c>
      <c r="K201" s="584" t="str">
        <f t="shared" ref="K201:L201" si="67">J201</f>
        <v xml:space="preserve"> CSTA  </v>
      </c>
      <c r="L201" s="584" t="str">
        <f t="shared" si="67"/>
        <v xml:space="preserve"> CSTA  </v>
      </c>
      <c r="M201" s="584"/>
      <c r="N201" s="19">
        <f t="shared" si="48"/>
        <v>43028.50277777778</v>
      </c>
      <c r="O201" s="19">
        <f t="shared" si="49"/>
        <v>43028.513888888891</v>
      </c>
      <c r="P201" s="584" t="str">
        <f t="shared" si="50"/>
        <v>Para prosseguimento</v>
      </c>
    </row>
    <row r="202" spans="2:16" ht="90" x14ac:dyDescent="0.25">
      <c r="B202" s="46" t="s">
        <v>312</v>
      </c>
      <c r="C202" s="591">
        <v>43028.513888888891</v>
      </c>
      <c r="D202" s="591">
        <v>43034.597916666666</v>
      </c>
      <c r="E202" s="41" t="s">
        <v>34</v>
      </c>
      <c r="F202" s="47" t="s">
        <v>313</v>
      </c>
      <c r="G202" s="595" t="s">
        <v>2198</v>
      </c>
      <c r="H202" s="584" t="s">
        <v>281</v>
      </c>
      <c r="I202" s="584" t="s">
        <v>227</v>
      </c>
      <c r="J202" s="584" t="str">
        <f t="shared" si="46"/>
        <v xml:space="preserve"> SECGS  </v>
      </c>
      <c r="K202" s="584" t="str">
        <f t="shared" ref="K202:L202" si="68">J202</f>
        <v xml:space="preserve"> SECGS  </v>
      </c>
      <c r="L202" s="584" t="str">
        <f t="shared" si="68"/>
        <v xml:space="preserve"> SECGS  </v>
      </c>
      <c r="M202" s="584"/>
      <c r="N202" s="19">
        <f t="shared" si="48"/>
        <v>43028.513888888891</v>
      </c>
      <c r="O202" s="19">
        <f t="shared" si="49"/>
        <v>43034.597916666666</v>
      </c>
      <c r="P202" s="584" t="str">
        <f t="shared" si="50"/>
        <v>Para prosseguimento, com o TR ajustado</v>
      </c>
    </row>
    <row r="203" spans="2:16" ht="90" x14ac:dyDescent="0.25">
      <c r="B203" s="48" t="s">
        <v>314</v>
      </c>
      <c r="C203" s="592">
        <v>43034.597916666666</v>
      </c>
      <c r="D203" s="592">
        <v>43035.820833333331</v>
      </c>
      <c r="E203" s="40" t="s">
        <v>11</v>
      </c>
      <c r="F203" s="49" t="s">
        <v>315</v>
      </c>
      <c r="G203" s="595" t="s">
        <v>2198</v>
      </c>
      <c r="H203" s="584" t="s">
        <v>281</v>
      </c>
      <c r="I203" s="584" t="s">
        <v>227</v>
      </c>
      <c r="J203" s="584" t="str">
        <f t="shared" si="46"/>
        <v xml:space="preserve"> SECGA  </v>
      </c>
      <c r="K203" s="584" t="str">
        <f t="shared" ref="K203:L203" si="69">J203</f>
        <v xml:space="preserve"> SECGA  </v>
      </c>
      <c r="L203" s="584" t="str">
        <f t="shared" si="69"/>
        <v xml:space="preserve"> SECGA  </v>
      </c>
      <c r="M203" s="584"/>
      <c r="N203" s="19">
        <f t="shared" si="48"/>
        <v>43034.597916666666</v>
      </c>
      <c r="O203" s="19">
        <f t="shared" si="49"/>
        <v>43035.820833333331</v>
      </c>
      <c r="P203" s="584" t="str">
        <f t="shared" si="50"/>
        <v>Solicitamos os procedimentos relativos à licitação, conforme projeto básico, com a informação de .</v>
      </c>
    </row>
    <row r="204" spans="2:16" ht="90" x14ac:dyDescent="0.25">
      <c r="B204" s="46" t="s">
        <v>316</v>
      </c>
      <c r="C204" s="591">
        <v>43035.820833333331</v>
      </c>
      <c r="D204" s="591">
        <v>43039.729166666664</v>
      </c>
      <c r="E204" s="41" t="s">
        <v>93</v>
      </c>
      <c r="F204" s="47" t="s">
        <v>317</v>
      </c>
      <c r="G204" s="595" t="s">
        <v>2198</v>
      </c>
      <c r="H204" s="584" t="s">
        <v>281</v>
      </c>
      <c r="I204" s="584" t="s">
        <v>227</v>
      </c>
      <c r="J204" s="584" t="str">
        <f t="shared" si="46"/>
        <v xml:space="preserve"> CLC  </v>
      </c>
      <c r="K204" s="584" t="str">
        <f t="shared" ref="K204:L204" si="70">J204</f>
        <v xml:space="preserve"> CLC  </v>
      </c>
      <c r="L204" s="584" t="str">
        <f t="shared" si="70"/>
        <v xml:space="preserve"> CLC  </v>
      </c>
      <c r="M204" s="584"/>
      <c r="N204" s="19">
        <f t="shared" si="48"/>
        <v>43035.820833333331</v>
      </c>
      <c r="O204" s="19">
        <f t="shared" si="49"/>
        <v>43039.729166666664</v>
      </c>
      <c r="P204" s="584" t="str">
        <f t="shared" si="50"/>
        <v>Tendo em vista o prazo exíguo</v>
      </c>
    </row>
    <row r="205" spans="2:16" ht="105" x14ac:dyDescent="0.25">
      <c r="B205" s="48" t="s">
        <v>318</v>
      </c>
      <c r="C205" s="592">
        <v>43039.729166666664</v>
      </c>
      <c r="D205" s="592">
        <v>43049.700694444444</v>
      </c>
      <c r="E205" s="40" t="s">
        <v>302</v>
      </c>
      <c r="F205" s="49" t="s">
        <v>319</v>
      </c>
      <c r="G205" s="595" t="s">
        <v>2198</v>
      </c>
      <c r="H205" s="584" t="s">
        <v>281</v>
      </c>
      <c r="I205" s="584" t="s">
        <v>227</v>
      </c>
      <c r="J205" s="584" t="str">
        <f t="shared" si="46"/>
        <v xml:space="preserve"> SC  </v>
      </c>
      <c r="K205" s="584" t="str">
        <f t="shared" ref="K205:L205" si="71">J205</f>
        <v xml:space="preserve"> SC  </v>
      </c>
      <c r="L205" s="584" t="str">
        <f t="shared" si="71"/>
        <v xml:space="preserve"> SC  </v>
      </c>
      <c r="M205" s="584"/>
      <c r="N205" s="19">
        <f t="shared" si="48"/>
        <v>43039.729166666664</v>
      </c>
      <c r="O205" s="19">
        <f t="shared" si="49"/>
        <v>43049.700694444444</v>
      </c>
      <c r="P205" s="584" t="str">
        <f t="shared" si="50"/>
        <v>Tendo em vista que os orçamentos estão incompletos, solicitamos pesquisas com outras empresas, na maior brevidade possível, para contratação, ainda, neste exercício financeiro.</v>
      </c>
    </row>
    <row r="206" spans="2:16" ht="90" x14ac:dyDescent="0.25">
      <c r="B206" s="46" t="s">
        <v>320</v>
      </c>
      <c r="C206" s="591">
        <v>43049.700694444444</v>
      </c>
      <c r="D206" s="591">
        <v>43052.557638888888</v>
      </c>
      <c r="E206" s="41" t="s">
        <v>38</v>
      </c>
      <c r="F206" s="47" t="s">
        <v>321</v>
      </c>
      <c r="G206" s="595" t="s">
        <v>2198</v>
      </c>
      <c r="H206" s="584" t="s">
        <v>281</v>
      </c>
      <c r="I206" s="584" t="s">
        <v>227</v>
      </c>
      <c r="J206" s="584" t="str">
        <f t="shared" si="46"/>
        <v xml:space="preserve"> CLC  </v>
      </c>
      <c r="K206" s="584" t="str">
        <f t="shared" ref="K206:L206" si="72">J206</f>
        <v xml:space="preserve"> CLC  </v>
      </c>
      <c r="L206" s="584" t="str">
        <f t="shared" si="72"/>
        <v xml:space="preserve"> CLC  </v>
      </c>
      <c r="M206" s="584"/>
      <c r="N206" s="19">
        <f t="shared" si="48"/>
        <v>43049.700694444444</v>
      </c>
      <c r="O206" s="19">
        <f t="shared" si="49"/>
        <v>43052.557638888888</v>
      </c>
      <c r="P206" s="584" t="str">
        <f t="shared" si="50"/>
        <v>Planilha de Preços</v>
      </c>
    </row>
    <row r="207" spans="2:16" ht="90" x14ac:dyDescent="0.25">
      <c r="B207" s="48" t="s">
        <v>322</v>
      </c>
      <c r="C207" s="592">
        <v>43052.557638888888</v>
      </c>
      <c r="D207" s="592">
        <v>43052.59375</v>
      </c>
      <c r="E207" s="40" t="s">
        <v>20</v>
      </c>
      <c r="F207" s="49" t="s">
        <v>323</v>
      </c>
      <c r="G207" s="595" t="s">
        <v>2198</v>
      </c>
      <c r="H207" s="584" t="s">
        <v>281</v>
      </c>
      <c r="I207" s="584" t="s">
        <v>227</v>
      </c>
      <c r="J207" s="584" t="str">
        <f t="shared" si="46"/>
        <v xml:space="preserve"> SECGA  </v>
      </c>
      <c r="K207" s="584" t="str">
        <f t="shared" ref="K207:L207" si="73">J207</f>
        <v xml:space="preserve"> SECGA  </v>
      </c>
      <c r="L207" s="584" t="str">
        <f t="shared" si="73"/>
        <v xml:space="preserve"> SECGA  </v>
      </c>
      <c r="M207" s="584"/>
      <c r="N207" s="19">
        <f t="shared" si="48"/>
        <v>43052.557638888888</v>
      </c>
      <c r="O207" s="19">
        <f t="shared" si="49"/>
        <v>43052.59375</v>
      </c>
      <c r="P207" s="584" t="str">
        <f t="shared" si="50"/>
        <v>Com informação referente à viabilidade de realização de licitação neste exercício.</v>
      </c>
    </row>
    <row r="208" spans="2:16" ht="90" x14ac:dyDescent="0.25">
      <c r="B208" s="46" t="s">
        <v>324</v>
      </c>
      <c r="C208" s="591">
        <v>43052.59375</v>
      </c>
      <c r="D208" s="591">
        <v>43055.627083333333</v>
      </c>
      <c r="E208" s="41" t="s">
        <v>93</v>
      </c>
      <c r="F208" s="47" t="s">
        <v>325</v>
      </c>
      <c r="G208" s="595" t="s">
        <v>2198</v>
      </c>
      <c r="H208" s="584" t="s">
        <v>281</v>
      </c>
      <c r="I208" s="584" t="s">
        <v>227</v>
      </c>
      <c r="J208" s="584" t="str">
        <f t="shared" si="46"/>
        <v xml:space="preserve"> SESEG  </v>
      </c>
      <c r="K208" s="584" t="str">
        <f t="shared" ref="K208:L208" si="74">J208</f>
        <v xml:space="preserve"> SESEG  </v>
      </c>
      <c r="L208" s="584" t="str">
        <f t="shared" si="74"/>
        <v xml:space="preserve"> SESEG  </v>
      </c>
      <c r="M208" s="584"/>
      <c r="N208" s="19">
        <f t="shared" si="48"/>
        <v>43052.59375</v>
      </c>
      <c r="O208" s="19">
        <f t="shared" si="49"/>
        <v>43055.627083333333</v>
      </c>
      <c r="P208" s="584" t="str">
        <f t="shared" si="50"/>
        <v>Para verificar o prazo de entrega com as empresas orçadas com intuito de viabilizar a licitação aind</v>
      </c>
    </row>
    <row r="209" spans="2:16" ht="90" x14ac:dyDescent="0.25">
      <c r="B209" s="48" t="s">
        <v>326</v>
      </c>
      <c r="C209" s="592">
        <v>43055.627083333333</v>
      </c>
      <c r="D209" s="592">
        <v>43055.666666666664</v>
      </c>
      <c r="E209" s="40" t="s">
        <v>20</v>
      </c>
      <c r="F209" s="49" t="s">
        <v>327</v>
      </c>
      <c r="G209" s="595" t="s">
        <v>2198</v>
      </c>
      <c r="H209" s="584" t="s">
        <v>281</v>
      </c>
      <c r="I209" s="584" t="s">
        <v>227</v>
      </c>
      <c r="J209" s="584" t="str">
        <f t="shared" si="46"/>
        <v xml:space="preserve"> SECGA  </v>
      </c>
      <c r="K209" s="584" t="str">
        <f t="shared" ref="K209:L209" si="75">J209</f>
        <v xml:space="preserve"> SECGA  </v>
      </c>
      <c r="L209" s="584" t="str">
        <f t="shared" si="75"/>
        <v xml:space="preserve"> SECGA  </v>
      </c>
      <c r="M209" s="584"/>
      <c r="N209" s="19">
        <f t="shared" si="48"/>
        <v>43055.627083333333</v>
      </c>
      <c r="O209" s="19">
        <f t="shared" si="49"/>
        <v>43055.666666666664</v>
      </c>
      <c r="P209" s="584" t="str">
        <f t="shared" si="50"/>
        <v>Com a informação</v>
      </c>
    </row>
    <row r="210" spans="2:16" ht="90" x14ac:dyDescent="0.25">
      <c r="B210" s="46" t="s">
        <v>328</v>
      </c>
      <c r="C210" s="591">
        <v>43055.666666666664</v>
      </c>
      <c r="D210" s="591">
        <v>43056.768055555556</v>
      </c>
      <c r="E210" s="41" t="s">
        <v>11</v>
      </c>
      <c r="F210" s="47" t="s">
        <v>329</v>
      </c>
      <c r="G210" s="595" t="s">
        <v>2198</v>
      </c>
      <c r="H210" s="584" t="s">
        <v>281</v>
      </c>
      <c r="I210" s="584" t="s">
        <v>227</v>
      </c>
      <c r="J210" s="584" t="str">
        <f t="shared" si="46"/>
        <v xml:space="preserve"> CLC  </v>
      </c>
      <c r="K210" s="584" t="str">
        <f t="shared" ref="K210:L210" si="76">J210</f>
        <v xml:space="preserve"> CLC  </v>
      </c>
      <c r="L210" s="584" t="str">
        <f t="shared" si="76"/>
        <v xml:space="preserve"> CLC  </v>
      </c>
      <c r="M210" s="584"/>
      <c r="N210" s="19">
        <f t="shared" si="48"/>
        <v>43055.666666666664</v>
      </c>
      <c r="O210" s="19">
        <f t="shared" si="49"/>
        <v>43056.768055555556</v>
      </c>
      <c r="P210" s="584" t="str">
        <f t="shared" si="50"/>
        <v>Para ciência da informação contida no doc.233014.</v>
      </c>
    </row>
    <row r="211" spans="2:16" ht="90.75" thickBot="1" x14ac:dyDescent="0.3">
      <c r="B211" s="50" t="s">
        <v>330</v>
      </c>
      <c r="C211" s="594">
        <v>43056.768055555556</v>
      </c>
      <c r="D211" s="51" t="s">
        <v>8</v>
      </c>
      <c r="E211" s="52" t="s">
        <v>331</v>
      </c>
      <c r="F211" s="53" t="s">
        <v>332</v>
      </c>
      <c r="G211" s="595" t="s">
        <v>2198</v>
      </c>
      <c r="H211" s="584" t="s">
        <v>281</v>
      </c>
      <c r="I211" s="584" t="s">
        <v>227</v>
      </c>
      <c r="J211" s="584" t="str">
        <f t="shared" si="46"/>
        <v xml:space="preserve"> SESEG  </v>
      </c>
      <c r="K211" s="584" t="str">
        <f t="shared" ref="K211:L211" si="77">J211</f>
        <v xml:space="preserve"> SESEG  </v>
      </c>
      <c r="L211" s="584" t="str">
        <f t="shared" si="77"/>
        <v xml:space="preserve"> SESEG  </v>
      </c>
      <c r="M211" s="584"/>
      <c r="N211" s="19">
        <f t="shared" si="48"/>
        <v>43056.768055555556</v>
      </c>
      <c r="O211" s="19" t="str">
        <f t="shared" si="49"/>
        <v>-</v>
      </c>
      <c r="P211" s="584" t="str">
        <f t="shared" si="50"/>
        <v>Ciente. Segue para contratação no próximo exercício.</v>
      </c>
    </row>
    <row r="212" spans="2:16" x14ac:dyDescent="0.25">
      <c r="G212" s="595"/>
      <c r="H212" s="584"/>
      <c r="I212" s="584"/>
      <c r="J212" s="584"/>
      <c r="K212" s="584"/>
      <c r="L212" s="584"/>
      <c r="M212" s="584"/>
      <c r="O212" s="19"/>
      <c r="P212" s="584"/>
    </row>
    <row r="213" spans="2:16" x14ac:dyDescent="0.25">
      <c r="G213" s="595"/>
      <c r="H213" s="584"/>
      <c r="I213" s="584"/>
      <c r="J213" s="584"/>
      <c r="K213" s="584"/>
      <c r="L213" s="584"/>
      <c r="M213" s="584"/>
      <c r="O213" s="19"/>
      <c r="P213" s="584"/>
    </row>
    <row r="214" spans="2:16" x14ac:dyDescent="0.25">
      <c r="B214" s="39"/>
      <c r="C214" s="39"/>
      <c r="D214" s="39"/>
      <c r="E214" s="39"/>
      <c r="F214" s="39"/>
      <c r="G214" s="595"/>
      <c r="H214" s="584"/>
      <c r="I214" s="584"/>
      <c r="J214" s="584"/>
      <c r="K214" s="584"/>
      <c r="L214" s="584"/>
      <c r="M214" s="584"/>
      <c r="O214" s="19"/>
      <c r="P214" s="584"/>
    </row>
    <row r="215" spans="2:16" x14ac:dyDescent="0.25">
      <c r="B215" s="71" t="s">
        <v>333</v>
      </c>
      <c r="C215" s="72" t="s">
        <v>334</v>
      </c>
      <c r="D215" s="56"/>
      <c r="E215" s="56"/>
      <c r="F215" s="56"/>
      <c r="G215" s="595"/>
      <c r="H215" s="584"/>
      <c r="I215" s="584"/>
      <c r="J215" s="584"/>
      <c r="K215" s="584"/>
      <c r="L215" s="584"/>
      <c r="M215" s="584"/>
      <c r="O215" s="19"/>
      <c r="P215" s="584"/>
    </row>
    <row r="216" spans="2:16" ht="15.75" thickBot="1" x14ac:dyDescent="0.3">
      <c r="B216" s="56"/>
      <c r="C216" s="56"/>
      <c r="D216" s="56"/>
      <c r="E216" s="56"/>
      <c r="F216" s="56"/>
      <c r="G216" s="595"/>
      <c r="H216" s="584"/>
      <c r="I216" s="584"/>
      <c r="J216" s="584"/>
      <c r="K216" s="584"/>
      <c r="L216" s="584"/>
      <c r="M216" s="584"/>
      <c r="O216" s="19"/>
      <c r="P216" s="584"/>
    </row>
    <row r="217" spans="2:16" ht="90" x14ac:dyDescent="0.25">
      <c r="B217" s="59" t="s">
        <v>282</v>
      </c>
      <c r="C217" s="60" t="s">
        <v>8</v>
      </c>
      <c r="D217" s="590">
        <v>42996.795138888891</v>
      </c>
      <c r="E217" s="61" t="s">
        <v>335</v>
      </c>
      <c r="F217" s="62" t="s">
        <v>8</v>
      </c>
      <c r="G217" s="595" t="s">
        <v>2198</v>
      </c>
      <c r="H217" s="584" t="s">
        <v>334</v>
      </c>
      <c r="I217" s="584"/>
      <c r="J217" s="584" t="str">
        <f t="shared" si="46"/>
        <v>SESEG  </v>
      </c>
      <c r="K217" s="584" t="str">
        <f t="shared" ref="K217:L217" si="78">J217</f>
        <v>SESEG  </v>
      </c>
      <c r="L217" s="584" t="str">
        <f t="shared" si="78"/>
        <v>SESEG  </v>
      </c>
      <c r="M217" s="584"/>
      <c r="N217" s="19" t="str">
        <f t="shared" si="48"/>
        <v>-</v>
      </c>
      <c r="O217" s="19">
        <f t="shared" si="49"/>
        <v>42996.795138888891</v>
      </c>
      <c r="P217" s="584" t="str">
        <f t="shared" si="50"/>
        <v>-</v>
      </c>
    </row>
    <row r="218" spans="2:16" ht="90" x14ac:dyDescent="0.25">
      <c r="B218" s="63" t="s">
        <v>10</v>
      </c>
      <c r="C218" s="591">
        <v>42996.795138888891</v>
      </c>
      <c r="D218" s="591">
        <v>42998.602777777778</v>
      </c>
      <c r="E218" s="58" t="s">
        <v>11</v>
      </c>
      <c r="F218" s="64" t="s">
        <v>51</v>
      </c>
      <c r="G218" s="595" t="s">
        <v>2198</v>
      </c>
      <c r="H218" s="584" t="s">
        <v>334</v>
      </c>
      <c r="I218" s="584"/>
      <c r="J218" s="584" t="str">
        <f t="shared" si="46"/>
        <v>CSTA  </v>
      </c>
      <c r="K218" s="584" t="str">
        <f t="shared" ref="K218:L218" si="79">J218</f>
        <v>CSTA  </v>
      </c>
      <c r="L218" s="584" t="str">
        <f t="shared" si="79"/>
        <v>CSTA  </v>
      </c>
      <c r="M218" s="584"/>
      <c r="N218" s="19">
        <f t="shared" si="48"/>
        <v>42996.795138888891</v>
      </c>
      <c r="O218" s="19">
        <f t="shared" si="49"/>
        <v>42998.602777777778</v>
      </c>
      <c r="P218" s="584" t="str">
        <f t="shared" si="50"/>
        <v>Para análise.</v>
      </c>
    </row>
    <row r="219" spans="2:16" ht="90" x14ac:dyDescent="0.25">
      <c r="B219" s="65" t="s">
        <v>285</v>
      </c>
      <c r="C219" s="592">
        <v>42998.602777777778</v>
      </c>
      <c r="D219" s="592">
        <v>43028.504166666666</v>
      </c>
      <c r="E219" s="57" t="s">
        <v>17</v>
      </c>
      <c r="F219" s="66" t="s">
        <v>336</v>
      </c>
      <c r="G219" s="595" t="s">
        <v>2198</v>
      </c>
      <c r="H219" s="584" t="s">
        <v>334</v>
      </c>
      <c r="I219" s="584"/>
      <c r="J219" s="584" t="str">
        <f t="shared" si="46"/>
        <v>SESEG  </v>
      </c>
      <c r="K219" s="584" t="str">
        <f t="shared" ref="K219:L219" si="80">J219</f>
        <v>SESEG  </v>
      </c>
      <c r="L219" s="584" t="str">
        <f t="shared" si="80"/>
        <v>SESEG  </v>
      </c>
      <c r="M219" s="584"/>
      <c r="N219" s="19">
        <f t="shared" si="48"/>
        <v>42998.602777777778</v>
      </c>
      <c r="O219" s="19">
        <f t="shared" si="49"/>
        <v>43028.504166666666</v>
      </c>
      <c r="P219" s="584" t="str">
        <f t="shared" si="50"/>
        <v>Para alteraÃ§Ãµes no Termo de ReferÃªncia</v>
      </c>
    </row>
    <row r="220" spans="2:16" ht="90" x14ac:dyDescent="0.25">
      <c r="B220" s="63" t="s">
        <v>16</v>
      </c>
      <c r="C220" s="591">
        <v>43028.504166666666</v>
      </c>
      <c r="D220" s="591">
        <v>43028.515972222223</v>
      </c>
      <c r="E220" s="58" t="s">
        <v>20</v>
      </c>
      <c r="F220" s="64" t="s">
        <v>337</v>
      </c>
      <c r="G220" s="595" t="s">
        <v>2198</v>
      </c>
      <c r="H220" s="584" t="s">
        <v>334</v>
      </c>
      <c r="I220" s="584"/>
      <c r="J220" s="584" t="str">
        <f t="shared" si="46"/>
        <v>CSTA  </v>
      </c>
      <c r="K220" s="584" t="str">
        <f t="shared" ref="K220:L220" si="81">J220</f>
        <v>CSTA  </v>
      </c>
      <c r="L220" s="584" t="str">
        <f t="shared" si="81"/>
        <v>CSTA  </v>
      </c>
      <c r="M220" s="584"/>
      <c r="N220" s="19">
        <f t="shared" si="48"/>
        <v>43028.504166666666</v>
      </c>
      <c r="O220" s="19">
        <f t="shared" si="49"/>
        <v>43028.515972222223</v>
      </c>
      <c r="P220" s="584" t="str">
        <f t="shared" si="50"/>
        <v>Solicita-se a aquisição de dez pistolas Sparks (dispositivos elétricos incapacitantes)</v>
      </c>
    </row>
    <row r="221" spans="2:16" ht="90" x14ac:dyDescent="0.25">
      <c r="B221" s="65" t="s">
        <v>19</v>
      </c>
      <c r="C221" s="592">
        <v>43028.515972222223</v>
      </c>
      <c r="D221" s="592">
        <v>43042.723611111112</v>
      </c>
      <c r="E221" s="57" t="s">
        <v>338</v>
      </c>
      <c r="F221" s="66" t="s">
        <v>339</v>
      </c>
      <c r="G221" s="595" t="s">
        <v>2198</v>
      </c>
      <c r="H221" s="584" t="s">
        <v>334</v>
      </c>
      <c r="I221" s="584"/>
      <c r="J221" s="584" t="str">
        <f t="shared" si="46"/>
        <v>SECGS  </v>
      </c>
      <c r="K221" s="584" t="str">
        <f t="shared" ref="K221:L221" si="82">J221</f>
        <v>SECGS  </v>
      </c>
      <c r="L221" s="584" t="str">
        <f t="shared" si="82"/>
        <v>SECGS  </v>
      </c>
      <c r="M221" s="584"/>
      <c r="N221" s="19">
        <f t="shared" si="48"/>
        <v>43028.515972222223</v>
      </c>
      <c r="O221" s="19">
        <f t="shared" si="49"/>
        <v>43042.723611111112</v>
      </c>
      <c r="P221" s="584" t="str">
        <f t="shared" si="50"/>
        <v>Para prosseguimento da aquisiÃ§Ã£o de pistolas SPARKS, conforme TR</v>
      </c>
    </row>
    <row r="222" spans="2:16" ht="90" x14ac:dyDescent="0.25">
      <c r="B222" s="63" t="s">
        <v>340</v>
      </c>
      <c r="C222" s="591">
        <v>43042.723611111112</v>
      </c>
      <c r="D222" s="591">
        <v>43042.793055555558</v>
      </c>
      <c r="E222" s="58" t="s">
        <v>20</v>
      </c>
      <c r="F222" s="64" t="s">
        <v>341</v>
      </c>
      <c r="G222" s="595" t="s">
        <v>2198</v>
      </c>
      <c r="H222" s="584" t="s">
        <v>334</v>
      </c>
      <c r="I222" s="584"/>
      <c r="J222" s="584" t="str">
        <f t="shared" si="46"/>
        <v>SECOFC  </v>
      </c>
      <c r="K222" s="584" t="str">
        <f t="shared" ref="K222:L222" si="83">J222</f>
        <v>SECOFC  </v>
      </c>
      <c r="L222" s="584" t="str">
        <f t="shared" si="83"/>
        <v>SECOFC  </v>
      </c>
      <c r="M222" s="584"/>
      <c r="N222" s="19">
        <f t="shared" si="48"/>
        <v>43042.723611111112</v>
      </c>
      <c r="O222" s="19">
        <f t="shared" si="49"/>
        <v>43042.793055555558</v>
      </c>
      <c r="P222" s="584" t="str">
        <f t="shared" si="50"/>
        <v>Para ciência de que a presente demanda será cancelada.</v>
      </c>
    </row>
    <row r="223" spans="2:16" ht="90" x14ac:dyDescent="0.25">
      <c r="B223" s="65" t="s">
        <v>342</v>
      </c>
      <c r="C223" s="592">
        <v>43042.793055555558</v>
      </c>
      <c r="D223" s="592">
        <v>43042.82708333333</v>
      </c>
      <c r="E223" s="57" t="s">
        <v>20</v>
      </c>
      <c r="F223" s="66" t="s">
        <v>343</v>
      </c>
      <c r="G223" s="595" t="s">
        <v>2198</v>
      </c>
      <c r="H223" s="584" t="s">
        <v>334</v>
      </c>
      <c r="I223" s="584"/>
      <c r="J223" s="584" t="str">
        <f t="shared" si="46"/>
        <v>COC  </v>
      </c>
      <c r="K223" s="584" t="str">
        <f t="shared" ref="K223:L223" si="84">J223</f>
        <v>COC  </v>
      </c>
      <c r="L223" s="584" t="str">
        <f t="shared" si="84"/>
        <v>COC  </v>
      </c>
      <c r="M223" s="584"/>
      <c r="N223" s="19">
        <f t="shared" si="48"/>
        <v>43042.793055555558</v>
      </c>
      <c r="O223" s="19">
        <f t="shared" si="49"/>
        <v>43042.82708333333</v>
      </c>
      <c r="P223" s="584" t="str">
        <f t="shared" si="50"/>
        <v>Para os procedimentos necessários</v>
      </c>
    </row>
    <row r="224" spans="2:16" ht="90" x14ac:dyDescent="0.25">
      <c r="B224" s="63" t="s">
        <v>59</v>
      </c>
      <c r="C224" s="591">
        <v>43042.82708333333</v>
      </c>
      <c r="D224" s="591">
        <v>43045.570833333331</v>
      </c>
      <c r="E224" s="58" t="s">
        <v>38</v>
      </c>
      <c r="F224" s="64" t="s">
        <v>344</v>
      </c>
      <c r="G224" s="595" t="s">
        <v>2198</v>
      </c>
      <c r="H224" s="584" t="s">
        <v>334</v>
      </c>
      <c r="I224" s="584"/>
      <c r="J224" s="584" t="str">
        <f t="shared" si="46"/>
        <v>SPO  </v>
      </c>
      <c r="K224" s="584" t="str">
        <f t="shared" ref="K224:L224" si="85">J224</f>
        <v>SPO  </v>
      </c>
      <c r="L224" s="584" t="str">
        <f t="shared" si="85"/>
        <v>SPO  </v>
      </c>
      <c r="M224" s="584"/>
      <c r="N224" s="19">
        <f t="shared" si="48"/>
        <v>43042.82708333333</v>
      </c>
      <c r="O224" s="19">
        <f t="shared" si="49"/>
        <v>43045.570833333331</v>
      </c>
      <c r="P224" s="584" t="str">
        <f t="shared" si="50"/>
        <v>Para ciência.</v>
      </c>
    </row>
    <row r="225" spans="2:16" ht="90" x14ac:dyDescent="0.25">
      <c r="B225" s="65" t="s">
        <v>294</v>
      </c>
      <c r="C225" s="592">
        <v>43045.570833333331</v>
      </c>
      <c r="D225" s="592">
        <v>43045.726388888892</v>
      </c>
      <c r="E225" s="57" t="s">
        <v>20</v>
      </c>
      <c r="F225" s="66" t="s">
        <v>345</v>
      </c>
      <c r="G225" s="595" t="s">
        <v>2198</v>
      </c>
      <c r="H225" s="584" t="s">
        <v>334</v>
      </c>
      <c r="I225" s="584"/>
      <c r="J225" s="584" t="str">
        <f t="shared" si="46"/>
        <v>SESEG  </v>
      </c>
      <c r="K225" s="584" t="str">
        <f t="shared" ref="K225:L225" si="86">J225</f>
        <v>SESEG  </v>
      </c>
      <c r="L225" s="584" t="str">
        <f t="shared" si="86"/>
        <v>SESEG  </v>
      </c>
      <c r="M225" s="584"/>
      <c r="N225" s="19">
        <f t="shared" si="48"/>
        <v>43045.570833333331</v>
      </c>
      <c r="O225" s="19">
        <f t="shared" si="49"/>
        <v>43045.726388888892</v>
      </c>
      <c r="P225" s="584" t="str">
        <f t="shared" si="50"/>
        <v>Ciente do cancelamento da demanda.</v>
      </c>
    </row>
    <row r="226" spans="2:16" ht="90" x14ac:dyDescent="0.25">
      <c r="B226" s="63" t="s">
        <v>297</v>
      </c>
      <c r="C226" s="591">
        <v>43045.726388888892</v>
      </c>
      <c r="D226" s="591">
        <v>43048.363194444442</v>
      </c>
      <c r="E226" s="58" t="s">
        <v>38</v>
      </c>
      <c r="F226" s="64" t="s">
        <v>346</v>
      </c>
      <c r="G226" s="595" t="s">
        <v>2198</v>
      </c>
      <c r="H226" s="584" t="s">
        <v>334</v>
      </c>
      <c r="I226" s="584"/>
      <c r="J226" s="584" t="str">
        <f t="shared" si="46"/>
        <v xml:space="preserve"> CSTA  </v>
      </c>
      <c r="K226" s="584" t="str">
        <f t="shared" ref="K226:L226" si="87">J226</f>
        <v xml:space="preserve"> CSTA  </v>
      </c>
      <c r="L226" s="584" t="str">
        <f t="shared" si="87"/>
        <v xml:space="preserve"> CSTA  </v>
      </c>
      <c r="M226" s="584"/>
      <c r="N226" s="19">
        <f t="shared" si="48"/>
        <v>43045.726388888892</v>
      </c>
      <c r="O226" s="19">
        <f t="shared" si="49"/>
        <v>43048.363194444442</v>
      </c>
      <c r="P226" s="584" t="str">
        <f t="shared" si="50"/>
        <v>Para apreciação</v>
      </c>
    </row>
    <row r="227" spans="2:16" ht="90" x14ac:dyDescent="0.25">
      <c r="B227" s="65" t="s">
        <v>298</v>
      </c>
      <c r="C227" s="592">
        <v>43048.363194444442</v>
      </c>
      <c r="D227" s="592">
        <v>43048.463888888888</v>
      </c>
      <c r="E227" s="57" t="s">
        <v>20</v>
      </c>
      <c r="F227" s="66" t="s">
        <v>347</v>
      </c>
      <c r="G227" s="595" t="s">
        <v>2198</v>
      </c>
      <c r="H227" s="584" t="s">
        <v>334</v>
      </c>
      <c r="I227" s="584"/>
      <c r="J227" s="584" t="str">
        <f t="shared" si="46"/>
        <v xml:space="preserve"> SECGS  </v>
      </c>
      <c r="K227" s="584" t="str">
        <f t="shared" ref="K227:L227" si="88">J227</f>
        <v xml:space="preserve"> SECGS  </v>
      </c>
      <c r="L227" s="584" t="str">
        <f t="shared" si="88"/>
        <v xml:space="preserve"> SECGS  </v>
      </c>
      <c r="M227" s="584"/>
      <c r="N227" s="19">
        <f t="shared" si="48"/>
        <v>43048.363194444442</v>
      </c>
      <c r="O227" s="19">
        <f t="shared" si="49"/>
        <v>43048.463888888888</v>
      </c>
      <c r="P227" s="584" t="str">
        <f t="shared" si="50"/>
        <v>Para continuidade dos procedimentos preparatórios.</v>
      </c>
    </row>
    <row r="228" spans="2:16" ht="90" x14ac:dyDescent="0.25">
      <c r="B228" s="63" t="s">
        <v>125</v>
      </c>
      <c r="C228" s="591">
        <v>43048.463888888888</v>
      </c>
      <c r="D228" s="591">
        <v>43048.48541666667</v>
      </c>
      <c r="E228" s="58" t="s">
        <v>20</v>
      </c>
      <c r="F228" s="64" t="s">
        <v>348</v>
      </c>
      <c r="G228" s="595" t="s">
        <v>2198</v>
      </c>
      <c r="H228" s="584" t="s">
        <v>334</v>
      </c>
      <c r="I228" s="584"/>
      <c r="J228" s="584" t="str">
        <f t="shared" si="46"/>
        <v xml:space="preserve"> CSTA  </v>
      </c>
      <c r="K228" s="584" t="str">
        <f t="shared" ref="K228:L228" si="89">J228</f>
        <v xml:space="preserve"> CSTA  </v>
      </c>
      <c r="L228" s="584" t="str">
        <f t="shared" si="89"/>
        <v xml:space="preserve"> CSTA  </v>
      </c>
      <c r="M228" s="584"/>
      <c r="N228" s="19">
        <f t="shared" si="48"/>
        <v>43048.463888888888</v>
      </c>
      <c r="O228" s="19">
        <f t="shared" si="49"/>
        <v>43048.48541666667</v>
      </c>
      <c r="P228" s="584" t="str">
        <f t="shared" si="50"/>
        <v>De acordo, podendo ser enviado o ofício respectivo, conforme padrão adotado.</v>
      </c>
    </row>
    <row r="229" spans="2:16" ht="90.75" thickBot="1" x14ac:dyDescent="0.3">
      <c r="B229" s="67" t="s">
        <v>301</v>
      </c>
      <c r="C229" s="594">
        <v>43048.48541666667</v>
      </c>
      <c r="D229" s="68" t="s">
        <v>8</v>
      </c>
      <c r="E229" s="69" t="s">
        <v>349</v>
      </c>
      <c r="F229" s="70" t="s">
        <v>350</v>
      </c>
      <c r="G229" s="595" t="s">
        <v>2198</v>
      </c>
      <c r="H229" s="584" t="s">
        <v>334</v>
      </c>
      <c r="I229" s="584"/>
      <c r="J229" s="584" t="str">
        <f t="shared" si="46"/>
        <v xml:space="preserve"> SESEG  </v>
      </c>
      <c r="K229" s="584" t="str">
        <f t="shared" ref="K229:L229" si="90">J229</f>
        <v xml:space="preserve"> SESEG  </v>
      </c>
      <c r="L229" s="584" t="str">
        <f t="shared" si="90"/>
        <v xml:space="preserve"> SESEG  </v>
      </c>
      <c r="M229" s="584"/>
      <c r="N229" s="19">
        <f t="shared" si="48"/>
        <v>43048.48541666667</v>
      </c>
      <c r="O229" s="19" t="str">
        <f t="shared" si="49"/>
        <v>-</v>
      </c>
      <c r="P229" s="584" t="str">
        <f t="shared" si="50"/>
        <v>Para providências.</v>
      </c>
    </row>
    <row r="230" spans="2:16" x14ac:dyDescent="0.25">
      <c r="G230" s="595"/>
      <c r="H230" s="584"/>
      <c r="I230" s="584"/>
      <c r="J230" s="584"/>
      <c r="K230" s="584"/>
      <c r="L230" s="584"/>
      <c r="M230" s="584"/>
      <c r="O230" s="19"/>
      <c r="P230" s="584"/>
    </row>
    <row r="231" spans="2:16" x14ac:dyDescent="0.25">
      <c r="G231" s="595"/>
      <c r="H231" s="584"/>
      <c r="I231" s="584"/>
      <c r="J231" s="584"/>
      <c r="K231" s="584"/>
      <c r="L231" s="584"/>
      <c r="M231" s="584"/>
      <c r="O231" s="19"/>
      <c r="P231" s="584"/>
    </row>
    <row r="232" spans="2:16" x14ac:dyDescent="0.25">
      <c r="B232" s="56"/>
      <c r="C232" s="56"/>
      <c r="D232" s="56"/>
      <c r="E232" s="56"/>
      <c r="F232" s="56"/>
      <c r="G232" s="595"/>
      <c r="H232" s="584"/>
      <c r="I232" s="584"/>
      <c r="J232" s="584"/>
      <c r="K232" s="584"/>
      <c r="L232" s="584"/>
      <c r="M232" s="584"/>
      <c r="O232" s="19"/>
      <c r="P232" s="584"/>
    </row>
    <row r="233" spans="2:16" x14ac:dyDescent="0.25">
      <c r="B233" s="88" t="s">
        <v>351</v>
      </c>
      <c r="C233" s="89" t="s">
        <v>352</v>
      </c>
      <c r="D233" s="73"/>
      <c r="E233" s="73"/>
      <c r="F233" s="73"/>
      <c r="G233" s="595"/>
      <c r="H233" s="584"/>
      <c r="I233" s="584"/>
      <c r="J233" s="584"/>
      <c r="K233" s="584"/>
      <c r="L233" s="584"/>
      <c r="M233" s="584"/>
      <c r="O233" s="19"/>
      <c r="P233" s="584"/>
    </row>
    <row r="234" spans="2:16" ht="15.75" thickBot="1" x14ac:dyDescent="0.3">
      <c r="B234" s="73"/>
      <c r="C234" s="73"/>
      <c r="D234" s="73"/>
      <c r="E234" s="73"/>
      <c r="F234" s="73"/>
      <c r="G234" s="595"/>
      <c r="H234" s="584"/>
      <c r="I234" s="584"/>
      <c r="J234" s="584"/>
      <c r="K234" s="584"/>
      <c r="L234" s="584"/>
      <c r="M234" s="584"/>
      <c r="O234" s="19"/>
      <c r="P234" s="584"/>
    </row>
    <row r="235" spans="2:16" ht="90" x14ac:dyDescent="0.25">
      <c r="B235" s="76" t="s">
        <v>282</v>
      </c>
      <c r="C235" s="77" t="s">
        <v>8</v>
      </c>
      <c r="D235" s="590">
        <v>42886.774305555555</v>
      </c>
      <c r="E235" s="78" t="s">
        <v>302</v>
      </c>
      <c r="F235" s="79" t="s">
        <v>8</v>
      </c>
      <c r="G235" s="595" t="s">
        <v>2198</v>
      </c>
      <c r="H235" s="584" t="s">
        <v>352</v>
      </c>
      <c r="I235" s="584"/>
      <c r="J235" s="584" t="str">
        <f t="shared" si="46"/>
        <v>SESEG  </v>
      </c>
      <c r="K235" s="584" t="str">
        <f t="shared" ref="K235:L235" si="91">J235</f>
        <v>SESEG  </v>
      </c>
      <c r="L235" s="584" t="str">
        <f t="shared" si="91"/>
        <v>SESEG  </v>
      </c>
      <c r="M235" s="584"/>
      <c r="N235" s="19" t="str">
        <f t="shared" si="48"/>
        <v>-</v>
      </c>
      <c r="O235" s="19">
        <f t="shared" si="49"/>
        <v>42886.774305555555</v>
      </c>
      <c r="P235" s="584" t="str">
        <f t="shared" si="50"/>
        <v>-</v>
      </c>
    </row>
    <row r="236" spans="2:16" ht="90" x14ac:dyDescent="0.25">
      <c r="B236" s="80" t="s">
        <v>10</v>
      </c>
      <c r="C236" s="591">
        <v>42886.774305555555</v>
      </c>
      <c r="D236" s="591">
        <v>42916.779166666667</v>
      </c>
      <c r="E236" s="75" t="s">
        <v>353</v>
      </c>
      <c r="F236" s="81" t="s">
        <v>346</v>
      </c>
      <c r="G236" s="595" t="s">
        <v>2198</v>
      </c>
      <c r="H236" s="584" t="s">
        <v>352</v>
      </c>
      <c r="I236" s="584"/>
      <c r="J236" s="584" t="str">
        <f t="shared" si="46"/>
        <v>CSTA  </v>
      </c>
      <c r="K236" s="584" t="str">
        <f t="shared" ref="K236:L236" si="92">J236</f>
        <v>CSTA  </v>
      </c>
      <c r="L236" s="584" t="str">
        <f t="shared" si="92"/>
        <v>CSTA  </v>
      </c>
      <c r="M236" s="584"/>
      <c r="N236" s="19">
        <f t="shared" si="48"/>
        <v>42886.774305555555</v>
      </c>
      <c r="O236" s="19">
        <f t="shared" si="49"/>
        <v>42916.779166666667</v>
      </c>
      <c r="P236" s="584" t="str">
        <f t="shared" si="50"/>
        <v>Para apreciação</v>
      </c>
    </row>
    <row r="237" spans="2:16" ht="90" x14ac:dyDescent="0.25">
      <c r="B237" s="82" t="s">
        <v>285</v>
      </c>
      <c r="C237" s="592">
        <v>42916.779166666667</v>
      </c>
      <c r="D237" s="592">
        <v>42922.599305555559</v>
      </c>
      <c r="E237" s="74" t="s">
        <v>50</v>
      </c>
      <c r="F237" s="83" t="s">
        <v>354</v>
      </c>
      <c r="G237" s="595" t="s">
        <v>2198</v>
      </c>
      <c r="H237" s="584" t="s">
        <v>352</v>
      </c>
      <c r="I237" s="584"/>
      <c r="J237" s="584" t="str">
        <f t="shared" si="46"/>
        <v>SESEG  </v>
      </c>
      <c r="K237" s="584" t="str">
        <f t="shared" ref="K237:L237" si="93">J237</f>
        <v>SESEG  </v>
      </c>
      <c r="L237" s="584" t="str">
        <f t="shared" si="93"/>
        <v>SESEG  </v>
      </c>
      <c r="M237" s="584"/>
      <c r="N237" s="19">
        <f t="shared" si="48"/>
        <v>42916.779166666667</v>
      </c>
      <c r="O237" s="19">
        <f t="shared" si="49"/>
        <v>42922.599305555559</v>
      </c>
      <c r="P237" s="584" t="str">
        <f t="shared" si="50"/>
        <v>Para providências</v>
      </c>
    </row>
    <row r="238" spans="2:16" ht="90" x14ac:dyDescent="0.25">
      <c r="B238" s="80" t="s">
        <v>16</v>
      </c>
      <c r="C238" s="591">
        <v>42922.599305555559</v>
      </c>
      <c r="D238" s="591">
        <v>42922.681944444441</v>
      </c>
      <c r="E238" s="75" t="s">
        <v>20</v>
      </c>
      <c r="F238" s="81" t="s">
        <v>355</v>
      </c>
      <c r="G238" s="595" t="s">
        <v>2198</v>
      </c>
      <c r="H238" s="584" t="s">
        <v>352</v>
      </c>
      <c r="I238" s="584"/>
      <c r="J238" s="584" t="str">
        <f t="shared" si="46"/>
        <v>CSTA  </v>
      </c>
      <c r="K238" s="584" t="str">
        <f t="shared" ref="K238:L238" si="94">J238</f>
        <v>CSTA  </v>
      </c>
      <c r="L238" s="584" t="str">
        <f t="shared" si="94"/>
        <v>CSTA  </v>
      </c>
      <c r="M238" s="584"/>
      <c r="N238" s="19">
        <f t="shared" si="48"/>
        <v>42922.599305555559</v>
      </c>
      <c r="O238" s="19">
        <f t="shared" si="49"/>
        <v>42922.681944444441</v>
      </c>
      <c r="P238" s="584" t="str">
        <f t="shared" si="50"/>
        <v>Solicita-se encaminhar à Seção de Obras e Projetos os seguintes questionamentos:</v>
      </c>
    </row>
    <row r="239" spans="2:16" ht="90" x14ac:dyDescent="0.25">
      <c r="B239" s="82" t="s">
        <v>19</v>
      </c>
      <c r="C239" s="592">
        <v>42922.681944444441</v>
      </c>
      <c r="D239" s="592">
        <v>42922.736111111109</v>
      </c>
      <c r="E239" s="74" t="s">
        <v>20</v>
      </c>
      <c r="F239" s="83" t="s">
        <v>356</v>
      </c>
      <c r="G239" s="595" t="s">
        <v>2198</v>
      </c>
      <c r="H239" s="584" t="s">
        <v>352</v>
      </c>
      <c r="I239" s="584"/>
      <c r="J239" s="584" t="str">
        <f t="shared" si="46"/>
        <v>SECGS  </v>
      </c>
      <c r="K239" s="584" t="str">
        <f t="shared" ref="K239:L239" si="95">J239</f>
        <v>SECGS  </v>
      </c>
      <c r="L239" s="584" t="str">
        <f t="shared" si="95"/>
        <v>SECGS  </v>
      </c>
      <c r="M239" s="584"/>
      <c r="N239" s="19">
        <f t="shared" si="48"/>
        <v>42922.681944444441</v>
      </c>
      <c r="O239" s="19">
        <f t="shared" si="49"/>
        <v>42922.736111111109</v>
      </c>
      <c r="P239" s="584" t="str">
        <f t="shared" si="50"/>
        <v>Com solicitação.</v>
      </c>
    </row>
    <row r="240" spans="2:16" ht="90" x14ac:dyDescent="0.25">
      <c r="B240" s="80" t="s">
        <v>357</v>
      </c>
      <c r="C240" s="591">
        <v>42922.736111111109</v>
      </c>
      <c r="D240" s="591">
        <v>42923.717361111114</v>
      </c>
      <c r="E240" s="75" t="s">
        <v>20</v>
      </c>
      <c r="F240" s="81" t="s">
        <v>358</v>
      </c>
      <c r="G240" s="595" t="s">
        <v>2198</v>
      </c>
      <c r="H240" s="584" t="s">
        <v>352</v>
      </c>
      <c r="I240" s="584"/>
      <c r="J240" s="584" t="str">
        <f t="shared" si="46"/>
        <v>CIP  </v>
      </c>
      <c r="K240" s="584" t="str">
        <f t="shared" ref="K240:L240" si="96">J240</f>
        <v>CIP  </v>
      </c>
      <c r="L240" s="584" t="str">
        <f t="shared" si="96"/>
        <v>CIP  </v>
      </c>
      <c r="M240" s="584"/>
      <c r="N240" s="19">
        <f t="shared" si="48"/>
        <v>42922.736111111109</v>
      </c>
      <c r="O240" s="19">
        <f t="shared" si="49"/>
        <v>42923.717361111114</v>
      </c>
      <c r="P240" s="584" t="str">
        <f t="shared" si="50"/>
        <v>Segue para que a área responsável analise os questionamentos postos pela Coordenadoria</v>
      </c>
    </row>
    <row r="241" spans="2:16" ht="90" x14ac:dyDescent="0.25">
      <c r="B241" s="82" t="s">
        <v>359</v>
      </c>
      <c r="C241" s="592">
        <v>42923.717361111114</v>
      </c>
      <c r="D241" s="592">
        <v>42929.549305555556</v>
      </c>
      <c r="E241" s="74" t="s">
        <v>50</v>
      </c>
      <c r="F241" s="83" t="s">
        <v>360</v>
      </c>
      <c r="G241" s="595" t="s">
        <v>2198</v>
      </c>
      <c r="H241" s="584" t="s">
        <v>352</v>
      </c>
      <c r="I241" s="584"/>
      <c r="J241" s="584" t="str">
        <f t="shared" si="46"/>
        <v>SOP  </v>
      </c>
      <c r="K241" s="584" t="str">
        <f t="shared" ref="K241:L241" si="97">J241</f>
        <v>SOP  </v>
      </c>
      <c r="L241" s="584" t="str">
        <f t="shared" si="97"/>
        <v>SOP  </v>
      </c>
      <c r="M241" s="584"/>
      <c r="N241" s="19">
        <f t="shared" si="48"/>
        <v>42923.717361111114</v>
      </c>
      <c r="O241" s="19">
        <f t="shared" si="49"/>
        <v>42929.549305555556</v>
      </c>
      <c r="P241" s="584" t="str">
        <f t="shared" si="50"/>
        <v>Para informar quanto as duvidas suscitada pela Seção de Segurança.</v>
      </c>
    </row>
    <row r="242" spans="2:16" ht="90" x14ac:dyDescent="0.25">
      <c r="B242" s="80" t="s">
        <v>361</v>
      </c>
      <c r="C242" s="591">
        <v>42929.549305555556</v>
      </c>
      <c r="D242" s="591">
        <v>42930.790277777778</v>
      </c>
      <c r="E242" s="75" t="s">
        <v>11</v>
      </c>
      <c r="F242" s="81" t="s">
        <v>362</v>
      </c>
      <c r="G242" s="595" t="s">
        <v>2198</v>
      </c>
      <c r="H242" s="584" t="s">
        <v>352</v>
      </c>
      <c r="I242" s="584"/>
      <c r="J242" s="584" t="str">
        <f t="shared" si="46"/>
        <v>CIP  </v>
      </c>
      <c r="K242" s="584" t="str">
        <f t="shared" ref="K242:L242" si="98">J242</f>
        <v>CIP  </v>
      </c>
      <c r="L242" s="584" t="str">
        <f t="shared" si="98"/>
        <v>CIP  </v>
      </c>
      <c r="M242" s="584"/>
      <c r="N242" s="19">
        <f t="shared" si="48"/>
        <v>42929.549305555556</v>
      </c>
      <c r="O242" s="19">
        <f t="shared" si="49"/>
        <v>42930.790277777778</v>
      </c>
      <c r="P242" s="584" t="str">
        <f t="shared" si="50"/>
        <v>Com as informações</v>
      </c>
    </row>
    <row r="243" spans="2:16" ht="90" x14ac:dyDescent="0.25">
      <c r="B243" s="82" t="s">
        <v>363</v>
      </c>
      <c r="C243" s="592">
        <v>42930.790277777778</v>
      </c>
      <c r="D243" s="592">
        <v>42930.806944444441</v>
      </c>
      <c r="E243" s="74" t="s">
        <v>20</v>
      </c>
      <c r="F243" s="83" t="s">
        <v>64</v>
      </c>
      <c r="G243" s="595" t="s">
        <v>2198</v>
      </c>
      <c r="H243" s="584" t="s">
        <v>352</v>
      </c>
      <c r="I243" s="584"/>
      <c r="J243" s="584" t="str">
        <f t="shared" si="46"/>
        <v>SECGS  </v>
      </c>
      <c r="K243" s="584" t="str">
        <f t="shared" ref="K243:L243" si="99">J243</f>
        <v>SECGS  </v>
      </c>
      <c r="L243" s="584" t="str">
        <f t="shared" si="99"/>
        <v>SECGS  </v>
      </c>
      <c r="M243" s="584"/>
      <c r="N243" s="19">
        <f t="shared" si="48"/>
        <v>42930.790277777778</v>
      </c>
      <c r="O243" s="19">
        <f t="shared" si="49"/>
        <v>42930.806944444441</v>
      </c>
      <c r="P243" s="584" t="str">
        <f t="shared" si="50"/>
        <v>Para ciência e encaminhamento.</v>
      </c>
    </row>
    <row r="244" spans="2:16" ht="90" x14ac:dyDescent="0.25">
      <c r="B244" s="80" t="s">
        <v>364</v>
      </c>
      <c r="C244" s="591">
        <v>42930.806944444441</v>
      </c>
      <c r="D244" s="591">
        <v>42934.638888888891</v>
      </c>
      <c r="E244" s="75" t="s">
        <v>93</v>
      </c>
      <c r="F244" s="81" t="s">
        <v>365</v>
      </c>
      <c r="G244" s="595" t="s">
        <v>2198</v>
      </c>
      <c r="H244" s="584" t="s">
        <v>352</v>
      </c>
      <c r="I244" s="584"/>
      <c r="J244" s="584" t="str">
        <f t="shared" si="46"/>
        <v xml:space="preserve"> COBRAS  </v>
      </c>
      <c r="K244" s="584" t="str">
        <f t="shared" ref="K244:L244" si="100">J244</f>
        <v xml:space="preserve"> COBRAS  </v>
      </c>
      <c r="L244" s="584" t="str">
        <f t="shared" si="100"/>
        <v xml:space="preserve"> COBRAS  </v>
      </c>
      <c r="M244" s="584"/>
      <c r="N244" s="19">
        <f t="shared" si="48"/>
        <v>42930.806944444441</v>
      </c>
      <c r="O244" s="19">
        <f t="shared" si="49"/>
        <v>42934.638888888891</v>
      </c>
      <c r="P244" s="584" t="str">
        <f t="shared" si="50"/>
        <v>Solicito informações sobre as questões relativas aos fóruns construídos.</v>
      </c>
    </row>
    <row r="245" spans="2:16" ht="90" x14ac:dyDescent="0.25">
      <c r="B245" s="82" t="s">
        <v>298</v>
      </c>
      <c r="C245" s="592">
        <v>42934.638888888891</v>
      </c>
      <c r="D245" s="592">
        <v>42934.76666666667</v>
      </c>
      <c r="E245" s="74" t="s">
        <v>20</v>
      </c>
      <c r="F245" s="83" t="s">
        <v>366</v>
      </c>
      <c r="G245" s="595" t="s">
        <v>2198</v>
      </c>
      <c r="H245" s="584" t="s">
        <v>352</v>
      </c>
      <c r="I245" s="584"/>
      <c r="J245" s="584" t="str">
        <f t="shared" si="46"/>
        <v xml:space="preserve"> SECGS  </v>
      </c>
      <c r="K245" s="584" t="str">
        <f t="shared" ref="K245:L245" si="101">J245</f>
        <v xml:space="preserve"> SECGS  </v>
      </c>
      <c r="L245" s="584" t="str">
        <f t="shared" si="101"/>
        <v xml:space="preserve"> SECGS  </v>
      </c>
      <c r="M245" s="584"/>
      <c r="N245" s="19">
        <f t="shared" si="48"/>
        <v>42934.638888888891</v>
      </c>
      <c r="O245" s="19">
        <f t="shared" si="49"/>
        <v>42934.76666666667</v>
      </c>
      <c r="P245" s="584" t="str">
        <f t="shared" si="50"/>
        <v>Informação Comissão de Obras.</v>
      </c>
    </row>
    <row r="246" spans="2:16" ht="90" x14ac:dyDescent="0.25">
      <c r="B246" s="80" t="s">
        <v>367</v>
      </c>
      <c r="C246" s="591">
        <v>42934.76666666667</v>
      </c>
      <c r="D246" s="591">
        <v>42937.665277777778</v>
      </c>
      <c r="E246" s="75" t="s">
        <v>38</v>
      </c>
      <c r="F246" s="81" t="s">
        <v>368</v>
      </c>
      <c r="G246" s="595" t="s">
        <v>2198</v>
      </c>
      <c r="H246" s="584" t="s">
        <v>352</v>
      </c>
      <c r="I246" s="584"/>
      <c r="J246" s="584" t="str">
        <f t="shared" si="46"/>
        <v xml:space="preserve"> CMP  </v>
      </c>
      <c r="K246" s="584" t="str">
        <f t="shared" ref="K246:L246" si="102">J246</f>
        <v xml:space="preserve"> CMP  </v>
      </c>
      <c r="L246" s="584" t="str">
        <f t="shared" si="102"/>
        <v xml:space="preserve"> CMP  </v>
      </c>
      <c r="M246" s="584"/>
      <c r="N246" s="19">
        <f t="shared" si="48"/>
        <v>42934.76666666667</v>
      </c>
      <c r="O246" s="19">
        <f t="shared" si="49"/>
        <v>42937.665277777778</v>
      </c>
      <c r="P246" s="584" t="str">
        <f t="shared" si="50"/>
        <v>Sra. Coordenadora, solicitamos anexar as respectivas escrituras com os dados dos muros inclusive</v>
      </c>
    </row>
    <row r="247" spans="2:16" ht="90" x14ac:dyDescent="0.25">
      <c r="B247" s="82" t="s">
        <v>369</v>
      </c>
      <c r="C247" s="592">
        <v>42937.665277777778</v>
      </c>
      <c r="D247" s="592">
        <v>42937.786805555559</v>
      </c>
      <c r="E247" s="74" t="s">
        <v>20</v>
      </c>
      <c r="F247" s="83" t="s">
        <v>370</v>
      </c>
      <c r="G247" s="595" t="s">
        <v>2198</v>
      </c>
      <c r="H247" s="584" t="s">
        <v>352</v>
      </c>
      <c r="I247" s="584"/>
      <c r="J247" s="584" t="str">
        <f t="shared" si="46"/>
        <v xml:space="preserve"> SECGA  </v>
      </c>
      <c r="K247" s="584" t="str">
        <f t="shared" ref="K247:L247" si="103">J247</f>
        <v xml:space="preserve"> SECGA  </v>
      </c>
      <c r="L247" s="584" t="str">
        <f t="shared" si="103"/>
        <v xml:space="preserve"> SECGA  </v>
      </c>
      <c r="M247" s="584"/>
      <c r="N247" s="19">
        <f t="shared" si="48"/>
        <v>42937.665277777778</v>
      </c>
      <c r="O247" s="19">
        <f t="shared" si="49"/>
        <v>42937.786805555559</v>
      </c>
      <c r="P247" s="584" t="str">
        <f t="shared" si="50"/>
        <v>Com informação</v>
      </c>
    </row>
    <row r="248" spans="2:16" ht="90" x14ac:dyDescent="0.25">
      <c r="B248" s="80" t="s">
        <v>259</v>
      </c>
      <c r="C248" s="591">
        <v>42937.786805555559</v>
      </c>
      <c r="D248" s="591">
        <v>42937.808333333334</v>
      </c>
      <c r="E248" s="75" t="s">
        <v>20</v>
      </c>
      <c r="F248" s="81" t="s">
        <v>371</v>
      </c>
      <c r="G248" s="595" t="s">
        <v>2198</v>
      </c>
      <c r="H248" s="584" t="s">
        <v>352</v>
      </c>
      <c r="I248" s="584"/>
      <c r="J248" s="584" t="str">
        <f t="shared" ref="J248:J311" si="104">RIGHT(B248,LEN(B248)-4)</f>
        <v xml:space="preserve"> SECGS  </v>
      </c>
      <c r="K248" s="584" t="str">
        <f t="shared" ref="K248:L248" si="105">J248</f>
        <v xml:space="preserve"> SECGS  </v>
      </c>
      <c r="L248" s="584" t="str">
        <f t="shared" si="105"/>
        <v xml:space="preserve"> SECGS  </v>
      </c>
      <c r="M248" s="584"/>
      <c r="N248" s="19">
        <f t="shared" ref="N248:N311" si="106">C248</f>
        <v>42937.786805555559</v>
      </c>
      <c r="O248" s="19">
        <f t="shared" ref="O248:O311" si="107">D248</f>
        <v>42937.808333333334</v>
      </c>
      <c r="P248" s="584" t="str">
        <f t="shared" ref="P248:P311" si="108">F248</f>
        <v>Conforme sugestão da Coordenadoria de Material e Patrimônio emitida no doc. 138502, seria mais viáve</v>
      </c>
    </row>
    <row r="249" spans="2:16" ht="90" x14ac:dyDescent="0.25">
      <c r="B249" s="82" t="s">
        <v>260</v>
      </c>
      <c r="C249" s="592">
        <v>42937.808333333334</v>
      </c>
      <c r="D249" s="592">
        <v>42944.679166666669</v>
      </c>
      <c r="E249" s="74" t="s">
        <v>34</v>
      </c>
      <c r="F249" s="83" t="s">
        <v>372</v>
      </c>
      <c r="G249" s="595" t="s">
        <v>2198</v>
      </c>
      <c r="H249" s="584" t="s">
        <v>352</v>
      </c>
      <c r="I249" s="584"/>
      <c r="J249" s="584" t="str">
        <f t="shared" si="104"/>
        <v xml:space="preserve"> CSTA  </v>
      </c>
      <c r="K249" s="584" t="str">
        <f t="shared" ref="K249:L249" si="109">J249</f>
        <v xml:space="preserve"> CSTA  </v>
      </c>
      <c r="L249" s="584" t="str">
        <f t="shared" si="109"/>
        <v xml:space="preserve"> CSTA  </v>
      </c>
      <c r="M249" s="584"/>
      <c r="N249" s="19">
        <f t="shared" si="106"/>
        <v>42937.808333333334</v>
      </c>
      <c r="O249" s="19">
        <f t="shared" si="107"/>
        <v>42944.679166666669</v>
      </c>
      <c r="P249" s="584" t="str">
        <f t="shared" si="108"/>
        <v>Para atender ao doc. 138502/2017 .</v>
      </c>
    </row>
    <row r="250" spans="2:16" ht="90" x14ac:dyDescent="0.25">
      <c r="B250" s="80" t="s">
        <v>373</v>
      </c>
      <c r="C250" s="591">
        <v>42944.679166666669</v>
      </c>
      <c r="D250" s="591">
        <v>42962.465277777781</v>
      </c>
      <c r="E250" s="75" t="s">
        <v>310</v>
      </c>
      <c r="F250" s="81" t="s">
        <v>52</v>
      </c>
      <c r="G250" s="595" t="s">
        <v>2198</v>
      </c>
      <c r="H250" s="584" t="s">
        <v>352</v>
      </c>
      <c r="I250" s="584"/>
      <c r="J250" s="584" t="str">
        <f t="shared" si="104"/>
        <v xml:space="preserve"> SECGS  </v>
      </c>
      <c r="K250" s="584" t="str">
        <f t="shared" ref="K250:L250" si="110">J250</f>
        <v xml:space="preserve"> SECGS  </v>
      </c>
      <c r="L250" s="584" t="str">
        <f t="shared" si="110"/>
        <v xml:space="preserve"> SECGS  </v>
      </c>
      <c r="M250" s="584"/>
      <c r="N250" s="19">
        <f t="shared" si="106"/>
        <v>42944.679166666669</v>
      </c>
      <c r="O250" s="19">
        <f t="shared" si="107"/>
        <v>42962.465277777781</v>
      </c>
      <c r="P250" s="584" t="str">
        <f t="shared" si="108"/>
        <v>Para análise</v>
      </c>
    </row>
    <row r="251" spans="2:16" ht="90" x14ac:dyDescent="0.25">
      <c r="B251" s="82" t="s">
        <v>374</v>
      </c>
      <c r="C251" s="592">
        <v>42962.465277777781</v>
      </c>
      <c r="D251" s="592">
        <v>42962.532638888886</v>
      </c>
      <c r="E251" s="74" t="s">
        <v>20</v>
      </c>
      <c r="F251" s="83" t="s">
        <v>375</v>
      </c>
      <c r="G251" s="595" t="s">
        <v>2198</v>
      </c>
      <c r="H251" s="584" t="s">
        <v>352</v>
      </c>
      <c r="I251" s="584"/>
      <c r="J251" s="584" t="str">
        <f t="shared" si="104"/>
        <v xml:space="preserve"> CSTA  </v>
      </c>
      <c r="K251" s="584" t="str">
        <f t="shared" ref="K251:L251" si="111">J251</f>
        <v xml:space="preserve"> CSTA  </v>
      </c>
      <c r="L251" s="584" t="str">
        <f t="shared" si="111"/>
        <v xml:space="preserve"> CSTA  </v>
      </c>
      <c r="M251" s="584"/>
      <c r="N251" s="19">
        <f t="shared" si="106"/>
        <v>42962.465277777781</v>
      </c>
      <c r="O251" s="19">
        <f t="shared" si="107"/>
        <v>42962.532638888886</v>
      </c>
      <c r="P251" s="584" t="str">
        <f t="shared" si="108"/>
        <v>Esta Secretaria está de acordo com os procedimentos a serem adotados relativamente à consulta aos</v>
      </c>
    </row>
    <row r="252" spans="2:16" ht="90.75" thickBot="1" x14ac:dyDescent="0.3">
      <c r="B252" s="84" t="s">
        <v>309</v>
      </c>
      <c r="C252" s="593">
        <v>42962.532638888886</v>
      </c>
      <c r="D252" s="85" t="s">
        <v>8</v>
      </c>
      <c r="E252" s="86" t="s">
        <v>376</v>
      </c>
      <c r="F252" s="87" t="s">
        <v>377</v>
      </c>
      <c r="G252" s="595" t="s">
        <v>2198</v>
      </c>
      <c r="H252" s="584" t="s">
        <v>352</v>
      </c>
      <c r="I252" s="584"/>
      <c r="J252" s="584" t="str">
        <f t="shared" si="104"/>
        <v xml:space="preserve"> SESEG  </v>
      </c>
      <c r="K252" s="584" t="str">
        <f t="shared" ref="K252:L252" si="112">J252</f>
        <v xml:space="preserve"> SESEG  </v>
      </c>
      <c r="L252" s="584" t="str">
        <f t="shared" si="112"/>
        <v xml:space="preserve"> SESEG  </v>
      </c>
      <c r="M252" s="584"/>
      <c r="N252" s="19">
        <f t="shared" si="106"/>
        <v>42962.532638888886</v>
      </c>
      <c r="O252" s="19" t="str">
        <f t="shared" si="107"/>
        <v>-</v>
      </c>
      <c r="P252" s="584" t="str">
        <f t="shared" si="108"/>
        <v>Para providenciar Estudo Preliminar</v>
      </c>
    </row>
    <row r="253" spans="2:16" x14ac:dyDescent="0.25">
      <c r="G253" s="595"/>
      <c r="H253" s="584"/>
      <c r="I253" s="584"/>
      <c r="J253" s="584"/>
      <c r="K253" s="584"/>
      <c r="L253" s="584"/>
      <c r="M253" s="584"/>
      <c r="O253" s="19"/>
      <c r="P253" s="584"/>
    </row>
    <row r="254" spans="2:16" x14ac:dyDescent="0.25">
      <c r="G254" s="595"/>
      <c r="H254" s="584"/>
      <c r="I254" s="584"/>
      <c r="J254" s="584"/>
      <c r="K254" s="584"/>
      <c r="L254" s="584"/>
      <c r="M254" s="584"/>
      <c r="O254" s="19"/>
      <c r="P254" s="584"/>
    </row>
    <row r="255" spans="2:16" x14ac:dyDescent="0.25">
      <c r="B255" s="106" t="s">
        <v>378</v>
      </c>
      <c r="C255" s="105" t="s">
        <v>379</v>
      </c>
      <c r="D255" s="90"/>
      <c r="E255" s="90"/>
      <c r="F255" s="90"/>
      <c r="G255" s="595"/>
      <c r="H255" s="584"/>
      <c r="I255" s="584"/>
      <c r="J255" s="584"/>
      <c r="K255" s="584"/>
      <c r="L255" s="584"/>
      <c r="M255" s="584"/>
      <c r="O255" s="19"/>
      <c r="P255" s="584"/>
    </row>
    <row r="256" spans="2:16" ht="15.75" thickBot="1" x14ac:dyDescent="0.3">
      <c r="B256" s="90"/>
      <c r="C256" s="90"/>
      <c r="D256" s="90"/>
      <c r="E256" s="90"/>
      <c r="F256" s="90"/>
      <c r="G256" s="595"/>
      <c r="H256" s="584"/>
      <c r="I256" s="584"/>
      <c r="J256" s="584"/>
      <c r="K256" s="584"/>
      <c r="L256" s="584"/>
      <c r="M256" s="584"/>
      <c r="O256" s="19"/>
      <c r="P256" s="584">
        <f t="shared" si="108"/>
        <v>0</v>
      </c>
    </row>
    <row r="257" spans="2:16" ht="90" x14ac:dyDescent="0.25">
      <c r="B257" s="93" t="s">
        <v>238</v>
      </c>
      <c r="C257" s="94" t="s">
        <v>8</v>
      </c>
      <c r="D257" s="590">
        <v>42558.820138888892</v>
      </c>
      <c r="E257" s="95" t="s">
        <v>38</v>
      </c>
      <c r="F257" s="96" t="s">
        <v>8</v>
      </c>
      <c r="G257" s="595" t="s">
        <v>2198</v>
      </c>
      <c r="H257" s="584" t="s">
        <v>379</v>
      </c>
      <c r="I257" s="584"/>
      <c r="J257" s="584" t="str">
        <f t="shared" si="104"/>
        <v>ASSISEG  </v>
      </c>
      <c r="K257" s="584" t="str">
        <f t="shared" ref="K257:L257" si="113">J257</f>
        <v>ASSISEG  </v>
      </c>
      <c r="L257" s="584" t="str">
        <f t="shared" si="113"/>
        <v>ASSISEG  </v>
      </c>
      <c r="M257" s="584"/>
      <c r="N257" s="19" t="str">
        <f t="shared" si="106"/>
        <v>-</v>
      </c>
      <c r="O257" s="19">
        <f t="shared" si="107"/>
        <v>42558.820138888892</v>
      </c>
      <c r="P257" s="584" t="str">
        <f t="shared" si="108"/>
        <v>-</v>
      </c>
    </row>
    <row r="258" spans="2:16" ht="90" x14ac:dyDescent="0.25">
      <c r="B258" s="97" t="s">
        <v>239</v>
      </c>
      <c r="C258" s="591">
        <v>42558.820138888892</v>
      </c>
      <c r="D258" s="591">
        <v>42583.670138888891</v>
      </c>
      <c r="E258" s="92" t="s">
        <v>380</v>
      </c>
      <c r="F258" s="98" t="s">
        <v>381</v>
      </c>
      <c r="G258" s="595" t="s">
        <v>2198</v>
      </c>
      <c r="H258" s="584" t="s">
        <v>379</v>
      </c>
      <c r="I258" s="584"/>
      <c r="J258" s="584" t="str">
        <f t="shared" si="104"/>
        <v>COGSA  </v>
      </c>
      <c r="K258" s="584" t="str">
        <f t="shared" ref="K258:L258" si="114">J258</f>
        <v>COGSA  </v>
      </c>
      <c r="L258" s="584" t="str">
        <f t="shared" si="114"/>
        <v>COGSA  </v>
      </c>
      <c r="M258" s="584"/>
      <c r="N258" s="19">
        <f t="shared" si="106"/>
        <v>42558.820138888892</v>
      </c>
      <c r="O258" s="19">
        <f t="shared" si="107"/>
        <v>42583.670138888891</v>
      </c>
      <c r="P258" s="584" t="str">
        <f t="shared" si="108"/>
        <v>Para apreciação e encaminhamento</v>
      </c>
    </row>
    <row r="259" spans="2:16" ht="90" x14ac:dyDescent="0.25">
      <c r="B259" s="99" t="s">
        <v>382</v>
      </c>
      <c r="C259" s="592">
        <v>42583.670138888891</v>
      </c>
      <c r="D259" s="592">
        <v>42583.756249999999</v>
      </c>
      <c r="E259" s="91" t="s">
        <v>20</v>
      </c>
      <c r="F259" s="100" t="s">
        <v>116</v>
      </c>
      <c r="G259" s="595" t="s">
        <v>2198</v>
      </c>
      <c r="H259" s="584" t="s">
        <v>379</v>
      </c>
      <c r="I259" s="584"/>
      <c r="J259" s="584" t="str">
        <f t="shared" si="104"/>
        <v>CREGAB  </v>
      </c>
      <c r="K259" s="584" t="str">
        <f t="shared" ref="K259:L259" si="115">J259</f>
        <v>CREGAB  </v>
      </c>
      <c r="L259" s="584" t="str">
        <f t="shared" si="115"/>
        <v>CREGAB  </v>
      </c>
      <c r="M259" s="584"/>
      <c r="N259" s="19">
        <f t="shared" si="106"/>
        <v>42583.670138888891</v>
      </c>
      <c r="O259" s="19">
        <f t="shared" si="107"/>
        <v>42583.756249999999</v>
      </c>
      <c r="P259" s="584" t="str">
        <f t="shared" si="108"/>
        <v>Para apreciação e encaminhamento.</v>
      </c>
    </row>
    <row r="260" spans="2:16" ht="90" x14ac:dyDescent="0.25">
      <c r="B260" s="97" t="s">
        <v>383</v>
      </c>
      <c r="C260" s="591">
        <v>42583.756249999999</v>
      </c>
      <c r="D260" s="591">
        <v>42598.559027777781</v>
      </c>
      <c r="E260" s="92" t="s">
        <v>338</v>
      </c>
      <c r="F260" s="98" t="s">
        <v>384</v>
      </c>
      <c r="G260" s="595" t="s">
        <v>2198</v>
      </c>
      <c r="H260" s="584" t="s">
        <v>379</v>
      </c>
      <c r="I260" s="584"/>
      <c r="J260" s="584" t="str">
        <f t="shared" si="104"/>
        <v>CRECAD  </v>
      </c>
      <c r="K260" s="584" t="str">
        <f t="shared" ref="K260:L260" si="116">J260</f>
        <v>CRECAD  </v>
      </c>
      <c r="L260" s="584" t="str">
        <f t="shared" si="116"/>
        <v>CRECAD  </v>
      </c>
      <c r="M260" s="584"/>
      <c r="N260" s="19">
        <f t="shared" si="106"/>
        <v>42583.756249999999</v>
      </c>
      <c r="O260" s="19">
        <f t="shared" si="107"/>
        <v>42598.559027777781</v>
      </c>
      <c r="P260" s="584" t="str">
        <f t="shared" si="108"/>
        <v>Para manifestação</v>
      </c>
    </row>
    <row r="261" spans="2:16" ht="90" x14ac:dyDescent="0.25">
      <c r="B261" s="99" t="s">
        <v>385</v>
      </c>
      <c r="C261" s="592">
        <v>42598.559027777781</v>
      </c>
      <c r="D261" s="592">
        <v>42600.62222222222</v>
      </c>
      <c r="E261" s="91" t="s">
        <v>38</v>
      </c>
      <c r="F261" s="100" t="s">
        <v>386</v>
      </c>
      <c r="G261" s="595" t="s">
        <v>2198</v>
      </c>
      <c r="H261" s="584" t="s">
        <v>379</v>
      </c>
      <c r="I261" s="584"/>
      <c r="J261" s="584" t="str">
        <f t="shared" si="104"/>
        <v>CSTA  </v>
      </c>
      <c r="K261" s="584" t="str">
        <f t="shared" ref="K261:L261" si="117">J261</f>
        <v>CSTA  </v>
      </c>
      <c r="L261" s="584" t="str">
        <f t="shared" si="117"/>
        <v>CSTA  </v>
      </c>
      <c r="M261" s="584"/>
      <c r="N261" s="19">
        <f t="shared" si="106"/>
        <v>42598.559027777781</v>
      </c>
      <c r="O261" s="19">
        <f t="shared" si="107"/>
        <v>42600.62222222222</v>
      </c>
      <c r="P261" s="584" t="str">
        <f t="shared" si="108"/>
        <v>a pedido.</v>
      </c>
    </row>
    <row r="262" spans="2:16" ht="90" x14ac:dyDescent="0.25">
      <c r="B262" s="97" t="s">
        <v>387</v>
      </c>
      <c r="C262" s="591">
        <v>42600.62222222222</v>
      </c>
      <c r="D262" s="591">
        <v>42600.806944444441</v>
      </c>
      <c r="E262" s="92" t="s">
        <v>20</v>
      </c>
      <c r="F262" s="98" t="s">
        <v>253</v>
      </c>
      <c r="G262" s="595" t="s">
        <v>2198</v>
      </c>
      <c r="H262" s="584" t="s">
        <v>379</v>
      </c>
      <c r="I262" s="584"/>
      <c r="J262" s="584" t="str">
        <f t="shared" si="104"/>
        <v>SDS  </v>
      </c>
      <c r="K262" s="584" t="str">
        <f t="shared" ref="K262:L262" si="118">J262</f>
        <v>SDS  </v>
      </c>
      <c r="L262" s="584" t="str">
        <f t="shared" si="118"/>
        <v>SDS  </v>
      </c>
      <c r="M262" s="584"/>
      <c r="N262" s="19">
        <f t="shared" si="106"/>
        <v>42600.62222222222</v>
      </c>
      <c r="O262" s="19">
        <f t="shared" si="107"/>
        <v>42600.806944444441</v>
      </c>
      <c r="P262" s="584" t="str">
        <f t="shared" si="108"/>
        <v>Para apreciação.</v>
      </c>
    </row>
    <row r="263" spans="2:16" ht="90" x14ac:dyDescent="0.25">
      <c r="B263" s="99" t="s">
        <v>388</v>
      </c>
      <c r="C263" s="592">
        <v>42600.806944444441</v>
      </c>
      <c r="D263" s="592">
        <v>42601.632638888892</v>
      </c>
      <c r="E263" s="91" t="s">
        <v>20</v>
      </c>
      <c r="F263" s="100" t="s">
        <v>51</v>
      </c>
      <c r="G263" s="595" t="s">
        <v>2198</v>
      </c>
      <c r="H263" s="584" t="s">
        <v>379</v>
      </c>
      <c r="I263" s="584"/>
      <c r="J263" s="584" t="str">
        <f t="shared" si="104"/>
        <v>SECTI  </v>
      </c>
      <c r="K263" s="584" t="str">
        <f t="shared" ref="K263:L263" si="119">J263</f>
        <v>SECTI  </v>
      </c>
      <c r="L263" s="584" t="str">
        <f t="shared" si="119"/>
        <v>SECTI  </v>
      </c>
      <c r="M263" s="584"/>
      <c r="N263" s="19">
        <f t="shared" si="106"/>
        <v>42600.806944444441</v>
      </c>
      <c r="O263" s="19">
        <f t="shared" si="107"/>
        <v>42601.632638888892</v>
      </c>
      <c r="P263" s="584" t="str">
        <f t="shared" si="108"/>
        <v>Para análise.</v>
      </c>
    </row>
    <row r="264" spans="2:16" ht="90" x14ac:dyDescent="0.25">
      <c r="B264" s="97" t="s">
        <v>389</v>
      </c>
      <c r="C264" s="591">
        <v>42601.632638888892</v>
      </c>
      <c r="D264" s="591">
        <v>42604.671527777777</v>
      </c>
      <c r="E264" s="92" t="s">
        <v>93</v>
      </c>
      <c r="F264" s="98" t="s">
        <v>390</v>
      </c>
      <c r="G264" s="595" t="s">
        <v>2198</v>
      </c>
      <c r="H264" s="584" t="s">
        <v>379</v>
      </c>
      <c r="I264" s="584"/>
      <c r="J264" s="584" t="str">
        <f t="shared" si="104"/>
        <v>CPRODES  </v>
      </c>
      <c r="K264" s="584" t="str">
        <f t="shared" ref="K264:L264" si="120">J264</f>
        <v>CPRODES  </v>
      </c>
      <c r="L264" s="584" t="str">
        <f t="shared" si="120"/>
        <v>CPRODES  </v>
      </c>
      <c r="M264" s="584"/>
      <c r="N264" s="19">
        <f t="shared" si="106"/>
        <v>42601.632638888892</v>
      </c>
      <c r="O264" s="19">
        <f t="shared" si="107"/>
        <v>42604.671527777777</v>
      </c>
      <c r="P264" s="584" t="str">
        <f t="shared" si="108"/>
        <v>Para informar.</v>
      </c>
    </row>
    <row r="265" spans="2:16" ht="90" x14ac:dyDescent="0.25">
      <c r="B265" s="99" t="s">
        <v>391</v>
      </c>
      <c r="C265" s="592">
        <v>42604.671527777777</v>
      </c>
      <c r="D265" s="592">
        <v>42608.550694444442</v>
      </c>
      <c r="E265" s="91" t="s">
        <v>93</v>
      </c>
      <c r="F265" s="100" t="s">
        <v>392</v>
      </c>
      <c r="G265" s="595" t="s">
        <v>2198</v>
      </c>
      <c r="H265" s="584" t="s">
        <v>379</v>
      </c>
      <c r="I265" s="584"/>
      <c r="J265" s="584" t="str">
        <f t="shared" si="104"/>
        <v>SDS  </v>
      </c>
      <c r="K265" s="584" t="str">
        <f t="shared" ref="K265:L265" si="121">J265</f>
        <v>SDS  </v>
      </c>
      <c r="L265" s="584" t="str">
        <f t="shared" si="121"/>
        <v>SDS  </v>
      </c>
      <c r="M265" s="584"/>
      <c r="N265" s="19">
        <f t="shared" si="106"/>
        <v>42604.671527777777</v>
      </c>
      <c r="O265" s="19">
        <f t="shared" si="107"/>
        <v>42608.550694444442</v>
      </c>
      <c r="P265" s="584" t="str">
        <f t="shared" si="108"/>
        <v>Para manifestação.</v>
      </c>
    </row>
    <row r="266" spans="2:16" ht="90" x14ac:dyDescent="0.25">
      <c r="B266" s="97" t="s">
        <v>393</v>
      </c>
      <c r="C266" s="591">
        <v>42608.550694444442</v>
      </c>
      <c r="D266" s="591">
        <v>42608.716666666667</v>
      </c>
      <c r="E266" s="92" t="s">
        <v>20</v>
      </c>
      <c r="F266" s="98" t="s">
        <v>394</v>
      </c>
      <c r="G266" s="595" t="s">
        <v>2198</v>
      </c>
      <c r="H266" s="584" t="s">
        <v>379</v>
      </c>
      <c r="I266" s="584"/>
      <c r="J266" s="584" t="str">
        <f t="shared" si="104"/>
        <v xml:space="preserve"> CPRODES  </v>
      </c>
      <c r="K266" s="584" t="str">
        <f t="shared" ref="K266:L266" si="122">J266</f>
        <v xml:space="preserve"> CPRODES  </v>
      </c>
      <c r="L266" s="584" t="str">
        <f t="shared" si="122"/>
        <v xml:space="preserve"> CPRODES  </v>
      </c>
      <c r="M266" s="584"/>
      <c r="N266" s="19">
        <f t="shared" si="106"/>
        <v>42608.550694444442</v>
      </c>
      <c r="O266" s="19">
        <f t="shared" si="107"/>
        <v>42608.716666666667</v>
      </c>
      <c r="P266" s="584" t="str">
        <f t="shared" si="108"/>
        <v>Com o parecer da SDS.</v>
      </c>
    </row>
    <row r="267" spans="2:16" ht="90" x14ac:dyDescent="0.25">
      <c r="B267" s="99" t="s">
        <v>395</v>
      </c>
      <c r="C267" s="592">
        <v>42608.716666666667</v>
      </c>
      <c r="D267" s="592">
        <v>42611.484722222223</v>
      </c>
      <c r="E267" s="91" t="s">
        <v>38</v>
      </c>
      <c r="F267" s="100" t="s">
        <v>396</v>
      </c>
      <c r="G267" s="595" t="s">
        <v>2198</v>
      </c>
      <c r="H267" s="584" t="s">
        <v>379</v>
      </c>
      <c r="I267" s="584"/>
      <c r="J267" s="584" t="str">
        <f t="shared" si="104"/>
        <v xml:space="preserve"> SECTI  </v>
      </c>
      <c r="K267" s="584" t="str">
        <f t="shared" ref="K267:L267" si="123">J267</f>
        <v xml:space="preserve"> SECTI  </v>
      </c>
      <c r="L267" s="584" t="str">
        <f t="shared" si="123"/>
        <v xml:space="preserve"> SECTI  </v>
      </c>
      <c r="M267" s="584"/>
      <c r="N267" s="19">
        <f t="shared" si="106"/>
        <v>42608.716666666667</v>
      </c>
      <c r="O267" s="19">
        <f t="shared" si="107"/>
        <v>42611.484722222223</v>
      </c>
      <c r="P267" s="584" t="str">
        <f t="shared" si="108"/>
        <v>Com a informação.</v>
      </c>
    </row>
    <row r="268" spans="2:16" ht="90" x14ac:dyDescent="0.25">
      <c r="B268" s="97" t="s">
        <v>125</v>
      </c>
      <c r="C268" s="591">
        <v>42611.484722222223</v>
      </c>
      <c r="D268" s="591">
        <v>42611.647916666669</v>
      </c>
      <c r="E268" s="92" t="s">
        <v>20</v>
      </c>
      <c r="F268" s="98" t="s">
        <v>397</v>
      </c>
      <c r="G268" s="595" t="s">
        <v>2198</v>
      </c>
      <c r="H268" s="584" t="s">
        <v>379</v>
      </c>
      <c r="I268" s="584"/>
      <c r="J268" s="584" t="str">
        <f t="shared" si="104"/>
        <v xml:space="preserve"> CSTA  </v>
      </c>
      <c r="K268" s="584" t="str">
        <f t="shared" ref="K268:L268" si="124">J268</f>
        <v xml:space="preserve"> CSTA  </v>
      </c>
      <c r="L268" s="584" t="str">
        <f t="shared" si="124"/>
        <v xml:space="preserve"> CSTA  </v>
      </c>
      <c r="M268" s="584"/>
      <c r="N268" s="19">
        <f t="shared" si="106"/>
        <v>42611.484722222223</v>
      </c>
      <c r="O268" s="19">
        <f t="shared" si="107"/>
        <v>42611.647916666669</v>
      </c>
      <c r="P268" s="584" t="str">
        <f t="shared" si="108"/>
        <v>Com a informação da SDS.</v>
      </c>
    </row>
    <row r="269" spans="2:16" ht="90" x14ac:dyDescent="0.25">
      <c r="B269" s="99" t="s">
        <v>398</v>
      </c>
      <c r="C269" s="592">
        <v>42611.647916666669</v>
      </c>
      <c r="D269" s="592">
        <v>42612.589583333334</v>
      </c>
      <c r="E269" s="91" t="s">
        <v>20</v>
      </c>
      <c r="F269" s="100" t="s">
        <v>253</v>
      </c>
      <c r="G269" s="595" t="s">
        <v>2198</v>
      </c>
      <c r="H269" s="584" t="s">
        <v>379</v>
      </c>
      <c r="I269" s="584"/>
      <c r="J269" s="584" t="str">
        <f t="shared" si="104"/>
        <v xml:space="preserve"> SECGS  </v>
      </c>
      <c r="K269" s="584" t="str">
        <f t="shared" ref="K269:L269" si="125">J269</f>
        <v xml:space="preserve"> SECGS  </v>
      </c>
      <c r="L269" s="584" t="str">
        <f t="shared" si="125"/>
        <v xml:space="preserve"> SECGS  </v>
      </c>
      <c r="M269" s="584"/>
      <c r="N269" s="19">
        <f t="shared" si="106"/>
        <v>42611.647916666669</v>
      </c>
      <c r="O269" s="19">
        <f t="shared" si="107"/>
        <v>42612.589583333334</v>
      </c>
      <c r="P269" s="584" t="str">
        <f t="shared" si="108"/>
        <v>Para apreciação.</v>
      </c>
    </row>
    <row r="270" spans="2:16" ht="90" x14ac:dyDescent="0.25">
      <c r="B270" s="97" t="s">
        <v>128</v>
      </c>
      <c r="C270" s="591">
        <v>42612.589583333334</v>
      </c>
      <c r="D270" s="591">
        <v>42612.714583333334</v>
      </c>
      <c r="E270" s="92" t="s">
        <v>20</v>
      </c>
      <c r="F270" s="98" t="s">
        <v>399</v>
      </c>
      <c r="G270" s="595" t="s">
        <v>2198</v>
      </c>
      <c r="H270" s="584" t="s">
        <v>379</v>
      </c>
      <c r="I270" s="584"/>
      <c r="J270" s="584" t="str">
        <f t="shared" si="104"/>
        <v xml:space="preserve"> CSTA  </v>
      </c>
      <c r="K270" s="584" t="str">
        <f t="shared" ref="K270:L270" si="126">J270</f>
        <v xml:space="preserve"> CSTA  </v>
      </c>
      <c r="L270" s="584" t="str">
        <f t="shared" si="126"/>
        <v xml:space="preserve"> CSTA  </v>
      </c>
      <c r="M270" s="584"/>
      <c r="N270" s="19">
        <f t="shared" si="106"/>
        <v>42612.589583333334</v>
      </c>
      <c r="O270" s="19">
        <f t="shared" si="107"/>
        <v>42612.714583333334</v>
      </c>
      <c r="P270" s="584" t="str">
        <f t="shared" si="108"/>
        <v>INFOS</v>
      </c>
    </row>
    <row r="271" spans="2:16" ht="90.75" thickBot="1" x14ac:dyDescent="0.3">
      <c r="B271" s="101" t="s">
        <v>305</v>
      </c>
      <c r="C271" s="594">
        <v>42612.714583333334</v>
      </c>
      <c r="D271" s="102" t="s">
        <v>8</v>
      </c>
      <c r="E271" s="103" t="s">
        <v>400</v>
      </c>
      <c r="F271" s="104" t="s">
        <v>401</v>
      </c>
      <c r="G271" s="595" t="s">
        <v>2198</v>
      </c>
      <c r="H271" s="584" t="s">
        <v>379</v>
      </c>
      <c r="I271" s="584"/>
      <c r="J271" s="584" t="str">
        <f t="shared" si="104"/>
        <v xml:space="preserve"> SESEG  </v>
      </c>
      <c r="K271" s="584" t="str">
        <f t="shared" ref="K271:L271" si="127">J271</f>
        <v xml:space="preserve"> SESEG  </v>
      </c>
      <c r="L271" s="584" t="str">
        <f t="shared" si="127"/>
        <v xml:space="preserve"> SESEG  </v>
      </c>
      <c r="M271" s="584"/>
      <c r="N271" s="19">
        <f t="shared" si="106"/>
        <v>42612.714583333334</v>
      </c>
      <c r="O271" s="19" t="str">
        <f t="shared" si="107"/>
        <v>-</v>
      </c>
      <c r="P271" s="584" t="str">
        <f t="shared" si="108"/>
        <v>Para providÃªncias apontadas no DOC/PAD n.Âº 174314/2016.</v>
      </c>
    </row>
    <row r="272" spans="2:16" ht="90" x14ac:dyDescent="0.25">
      <c r="G272" s="595" t="s">
        <v>2198</v>
      </c>
      <c r="H272" s="584" t="s">
        <v>379</v>
      </c>
      <c r="I272" s="584"/>
      <c r="J272" s="584" t="e">
        <f t="shared" si="104"/>
        <v>#VALUE!</v>
      </c>
      <c r="K272" s="584" t="e">
        <f t="shared" ref="K272:L272" si="128">J272</f>
        <v>#VALUE!</v>
      </c>
      <c r="L272" s="584" t="e">
        <f t="shared" si="128"/>
        <v>#VALUE!</v>
      </c>
      <c r="M272" s="584"/>
      <c r="N272" s="19">
        <f t="shared" si="106"/>
        <v>0</v>
      </c>
      <c r="O272" s="19">
        <f t="shared" si="107"/>
        <v>0</v>
      </c>
      <c r="P272" s="584">
        <f t="shared" si="108"/>
        <v>0</v>
      </c>
    </row>
    <row r="273" spans="2:16" ht="90" x14ac:dyDescent="0.25">
      <c r="G273" s="595" t="s">
        <v>2198</v>
      </c>
      <c r="H273" s="584" t="s">
        <v>379</v>
      </c>
      <c r="I273" s="584"/>
      <c r="J273" s="584" t="e">
        <f t="shared" si="104"/>
        <v>#VALUE!</v>
      </c>
      <c r="K273" s="584" t="e">
        <f t="shared" ref="K273:L273" si="129">J273</f>
        <v>#VALUE!</v>
      </c>
      <c r="L273" s="584" t="e">
        <f t="shared" si="129"/>
        <v>#VALUE!</v>
      </c>
      <c r="M273" s="584"/>
      <c r="N273" s="19">
        <f t="shared" si="106"/>
        <v>0</v>
      </c>
      <c r="O273" s="19">
        <f t="shared" si="107"/>
        <v>0</v>
      </c>
      <c r="P273" s="584">
        <f t="shared" si="108"/>
        <v>0</v>
      </c>
    </row>
    <row r="274" spans="2:16" x14ac:dyDescent="0.25">
      <c r="B274" s="123" t="s">
        <v>402</v>
      </c>
      <c r="C274" s="122" t="s">
        <v>403</v>
      </c>
      <c r="D274" s="107"/>
      <c r="E274" s="107"/>
      <c r="F274" s="107"/>
      <c r="G274" s="595"/>
      <c r="H274" s="584"/>
      <c r="I274" s="584"/>
      <c r="J274" s="584"/>
      <c r="K274" s="584"/>
      <c r="L274" s="584"/>
      <c r="M274" s="584"/>
      <c r="O274" s="19"/>
      <c r="P274" s="584"/>
    </row>
    <row r="275" spans="2:16" ht="15.75" thickBot="1" x14ac:dyDescent="0.3">
      <c r="B275" s="107"/>
      <c r="C275" s="107"/>
      <c r="D275" s="107"/>
      <c r="E275" s="107"/>
      <c r="F275" s="107"/>
      <c r="G275" s="595"/>
      <c r="H275" s="584"/>
      <c r="I275" s="584"/>
      <c r="J275" s="584"/>
      <c r="K275" s="584"/>
      <c r="L275" s="584"/>
      <c r="M275" s="584"/>
      <c r="O275" s="19"/>
      <c r="P275" s="584"/>
    </row>
    <row r="276" spans="2:16" ht="90" x14ac:dyDescent="0.25">
      <c r="B276" s="110" t="s">
        <v>282</v>
      </c>
      <c r="C276" s="111" t="s">
        <v>8</v>
      </c>
      <c r="D276" s="590">
        <v>43090.741666666669</v>
      </c>
      <c r="E276" s="112" t="s">
        <v>404</v>
      </c>
      <c r="F276" s="113" t="s">
        <v>8</v>
      </c>
      <c r="G276" s="595" t="s">
        <v>2198</v>
      </c>
      <c r="H276" s="584" t="s">
        <v>403</v>
      </c>
      <c r="I276" s="584"/>
      <c r="J276" s="584" t="str">
        <f t="shared" si="104"/>
        <v>SESEG  </v>
      </c>
      <c r="K276" s="584" t="str">
        <f t="shared" ref="K276:L276" si="130">J276</f>
        <v>SESEG  </v>
      </c>
      <c r="L276" s="584" t="str">
        <f t="shared" si="130"/>
        <v>SESEG  </v>
      </c>
      <c r="M276" s="584"/>
      <c r="N276" s="19" t="str">
        <f t="shared" si="106"/>
        <v>-</v>
      </c>
      <c r="O276" s="19">
        <f t="shared" si="107"/>
        <v>43090.741666666669</v>
      </c>
      <c r="P276" s="584" t="str">
        <f t="shared" si="108"/>
        <v>-</v>
      </c>
    </row>
    <row r="277" spans="2:16" ht="90" x14ac:dyDescent="0.25">
      <c r="B277" s="114" t="s">
        <v>10</v>
      </c>
      <c r="C277" s="591">
        <v>43090.741666666669</v>
      </c>
      <c r="D277" s="591">
        <v>43116.520833333336</v>
      </c>
      <c r="E277" s="109" t="s">
        <v>187</v>
      </c>
      <c r="F277" s="115" t="s">
        <v>52</v>
      </c>
      <c r="G277" s="595" t="s">
        <v>2198</v>
      </c>
      <c r="H277" s="584" t="s">
        <v>403</v>
      </c>
      <c r="I277" s="584"/>
      <c r="J277" s="584" t="str">
        <f t="shared" si="104"/>
        <v>CSTA  </v>
      </c>
      <c r="K277" s="584" t="str">
        <f t="shared" ref="K277:L277" si="131">J277</f>
        <v>CSTA  </v>
      </c>
      <c r="L277" s="584" t="str">
        <f t="shared" si="131"/>
        <v>CSTA  </v>
      </c>
      <c r="M277" s="584"/>
      <c r="N277" s="19">
        <f t="shared" si="106"/>
        <v>43090.741666666669</v>
      </c>
      <c r="O277" s="19">
        <f t="shared" si="107"/>
        <v>43116.520833333336</v>
      </c>
      <c r="P277" s="584" t="str">
        <f t="shared" si="108"/>
        <v>Para análise</v>
      </c>
    </row>
    <row r="278" spans="2:16" ht="90" x14ac:dyDescent="0.25">
      <c r="B278" s="116" t="s">
        <v>13</v>
      </c>
      <c r="C278" s="592">
        <v>43116.520833333336</v>
      </c>
      <c r="D278" s="592">
        <v>43132.717361111114</v>
      </c>
      <c r="E278" s="108" t="s">
        <v>288</v>
      </c>
      <c r="F278" s="117" t="s">
        <v>405</v>
      </c>
      <c r="G278" s="595" t="s">
        <v>2198</v>
      </c>
      <c r="H278" s="584" t="s">
        <v>403</v>
      </c>
      <c r="I278" s="584"/>
      <c r="J278" s="584" t="str">
        <f t="shared" si="104"/>
        <v>SECGS  </v>
      </c>
      <c r="K278" s="584" t="str">
        <f t="shared" ref="K278:L278" si="132">J278</f>
        <v>SECGS  </v>
      </c>
      <c r="L278" s="584" t="str">
        <f t="shared" si="132"/>
        <v>SECGS  </v>
      </c>
      <c r="M278" s="584"/>
      <c r="N278" s="19">
        <f t="shared" si="106"/>
        <v>43116.520833333336</v>
      </c>
      <c r="O278" s="19">
        <f t="shared" si="107"/>
        <v>43132.717361111114</v>
      </c>
      <c r="P278" s="584" t="str">
        <f t="shared" si="108"/>
        <v>Para análise do Estudo Preliminar</v>
      </c>
    </row>
    <row r="279" spans="2:16" ht="90" x14ac:dyDescent="0.25">
      <c r="B279" s="114" t="s">
        <v>16</v>
      </c>
      <c r="C279" s="591">
        <v>43132.717361111114</v>
      </c>
      <c r="D279" s="591">
        <v>43146.540277777778</v>
      </c>
      <c r="E279" s="109" t="s">
        <v>286</v>
      </c>
      <c r="F279" s="115" t="s">
        <v>350</v>
      </c>
      <c r="G279" s="595" t="s">
        <v>2198</v>
      </c>
      <c r="H279" s="584" t="s">
        <v>403</v>
      </c>
      <c r="I279" s="584"/>
      <c r="J279" s="584" t="str">
        <f t="shared" si="104"/>
        <v>CSTA  </v>
      </c>
      <c r="K279" s="584" t="str">
        <f t="shared" ref="K279:L279" si="133">J279</f>
        <v>CSTA  </v>
      </c>
      <c r="L279" s="584" t="str">
        <f t="shared" si="133"/>
        <v>CSTA  </v>
      </c>
      <c r="M279" s="584"/>
      <c r="N279" s="19">
        <f t="shared" si="106"/>
        <v>43132.717361111114</v>
      </c>
      <c r="O279" s="19">
        <f t="shared" si="107"/>
        <v>43146.540277777778</v>
      </c>
      <c r="P279" s="584" t="str">
        <f t="shared" si="108"/>
        <v>Para providências.</v>
      </c>
    </row>
    <row r="280" spans="2:16" ht="90" x14ac:dyDescent="0.25">
      <c r="B280" s="116" t="s">
        <v>19</v>
      </c>
      <c r="C280" s="592">
        <v>43146.540277777778</v>
      </c>
      <c r="D280" s="592">
        <v>43147.597916666666</v>
      </c>
      <c r="E280" s="108" t="s">
        <v>11</v>
      </c>
      <c r="F280" s="117" t="s">
        <v>406</v>
      </c>
      <c r="G280" s="595" t="s">
        <v>2198</v>
      </c>
      <c r="H280" s="584" t="s">
        <v>403</v>
      </c>
      <c r="I280" s="584"/>
      <c r="J280" s="584" t="str">
        <f t="shared" si="104"/>
        <v>SECGS  </v>
      </c>
      <c r="K280" s="584" t="str">
        <f t="shared" ref="K280:L280" si="134">J280</f>
        <v>SECGS  </v>
      </c>
      <c r="L280" s="584" t="str">
        <f t="shared" si="134"/>
        <v>SECGS  </v>
      </c>
      <c r="M280" s="584"/>
      <c r="N280" s="19">
        <f t="shared" si="106"/>
        <v>43146.540277777778</v>
      </c>
      <c r="O280" s="19">
        <f t="shared" si="107"/>
        <v>43147.597916666666</v>
      </c>
      <c r="P280" s="584" t="str">
        <f t="shared" si="108"/>
        <v>Encaminha MINUTA do Estudo Preliminar, com alteraÃ§Ãµes da CSTA em 15/02/2018</v>
      </c>
    </row>
    <row r="281" spans="2:16" ht="90" x14ac:dyDescent="0.25">
      <c r="B281" s="114" t="s">
        <v>22</v>
      </c>
      <c r="C281" s="591">
        <v>43147.597916666666</v>
      </c>
      <c r="D281" s="591">
        <v>43150.752083333333</v>
      </c>
      <c r="E281" s="109" t="s">
        <v>93</v>
      </c>
      <c r="F281" s="115" t="s">
        <v>407</v>
      </c>
      <c r="G281" s="595" t="s">
        <v>2198</v>
      </c>
      <c r="H281" s="584" t="s">
        <v>403</v>
      </c>
      <c r="I281" s="584"/>
      <c r="J281" s="584" t="str">
        <f t="shared" si="104"/>
        <v>CSTA  </v>
      </c>
      <c r="K281" s="584" t="str">
        <f t="shared" ref="K281:L281" si="135">J281</f>
        <v>CSTA  </v>
      </c>
      <c r="L281" s="584" t="str">
        <f t="shared" si="135"/>
        <v>CSTA  </v>
      </c>
      <c r="M281" s="584"/>
      <c r="N281" s="19">
        <f t="shared" si="106"/>
        <v>43147.597916666666</v>
      </c>
      <c r="O281" s="19">
        <f t="shared" si="107"/>
        <v>43150.752083333333</v>
      </c>
      <c r="P281" s="584" t="str">
        <f t="shared" si="108"/>
        <v>Com as sugestões finais do Estudo Técnico Preliminar anexadas como minuta.</v>
      </c>
    </row>
    <row r="282" spans="2:16" ht="90.75" thickBot="1" x14ac:dyDescent="0.3">
      <c r="B282" s="118" t="s">
        <v>25</v>
      </c>
      <c r="C282" s="594">
        <v>43150.752083333333</v>
      </c>
      <c r="D282" s="119" t="s">
        <v>8</v>
      </c>
      <c r="E282" s="120" t="s">
        <v>20</v>
      </c>
      <c r="F282" s="121" t="s">
        <v>408</v>
      </c>
      <c r="G282" s="595" t="s">
        <v>2198</v>
      </c>
      <c r="H282" s="584" t="s">
        <v>403</v>
      </c>
      <c r="I282" s="584"/>
      <c r="J282" s="584" t="str">
        <f t="shared" si="104"/>
        <v>SECGS  </v>
      </c>
      <c r="K282" s="584" t="str">
        <f t="shared" ref="K282:L282" si="136">J282</f>
        <v>SECGS  </v>
      </c>
      <c r="L282" s="584" t="str">
        <f t="shared" si="136"/>
        <v>SECGS  </v>
      </c>
      <c r="M282" s="584"/>
      <c r="N282" s="19">
        <f t="shared" si="106"/>
        <v>43150.752083333333</v>
      </c>
      <c r="O282" s="19" t="str">
        <f t="shared" si="107"/>
        <v>-</v>
      </c>
      <c r="P282" s="584" t="str">
        <f t="shared" si="108"/>
        <v>Encaminha o Termo de ReferÃªncia e respectivo check list como minuta.</v>
      </c>
    </row>
    <row r="283" spans="2:16" x14ac:dyDescent="0.25">
      <c r="G283" s="595"/>
      <c r="H283" s="584"/>
      <c r="I283" s="584"/>
      <c r="J283" s="584"/>
      <c r="K283" s="584"/>
      <c r="L283" s="584"/>
      <c r="M283" s="584"/>
      <c r="O283" s="19"/>
      <c r="P283" s="584">
        <f t="shared" si="108"/>
        <v>0</v>
      </c>
    </row>
    <row r="284" spans="2:16" x14ac:dyDescent="0.25">
      <c r="B284" s="596"/>
      <c r="C284" s="596"/>
      <c r="D284" s="596"/>
      <c r="E284" s="596"/>
      <c r="F284" s="596"/>
      <c r="G284" s="597"/>
      <c r="H284" s="596"/>
      <c r="I284" s="596"/>
      <c r="J284" s="596"/>
      <c r="K284" s="584"/>
      <c r="L284" s="584"/>
      <c r="M284" s="584"/>
      <c r="O284" s="19"/>
      <c r="P284" s="584">
        <f t="shared" si="108"/>
        <v>0</v>
      </c>
    </row>
    <row r="285" spans="2:16" x14ac:dyDescent="0.25">
      <c r="B285" s="107"/>
      <c r="C285" s="107"/>
      <c r="D285" s="107"/>
      <c r="E285" s="107"/>
      <c r="F285" s="107"/>
      <c r="G285" s="595"/>
      <c r="H285" s="584"/>
      <c r="I285" s="584"/>
      <c r="J285" s="584"/>
      <c r="K285" s="584"/>
      <c r="L285" s="584"/>
      <c r="M285" s="584"/>
      <c r="O285" s="19"/>
      <c r="P285" s="584">
        <f t="shared" si="108"/>
        <v>0</v>
      </c>
    </row>
    <row r="286" spans="2:16" x14ac:dyDescent="0.25">
      <c r="B286" s="139" t="s">
        <v>409</v>
      </c>
      <c r="C286" s="140" t="s">
        <v>410</v>
      </c>
      <c r="D286" s="124"/>
      <c r="E286" s="124"/>
      <c r="F286" s="124"/>
      <c r="G286" s="595"/>
      <c r="H286" s="584"/>
      <c r="I286" s="584"/>
      <c r="J286" s="584"/>
      <c r="K286" s="584"/>
      <c r="L286" s="584"/>
      <c r="M286" s="584"/>
      <c r="O286" s="19"/>
      <c r="P286" s="584">
        <f t="shared" si="108"/>
        <v>0</v>
      </c>
    </row>
    <row r="287" spans="2:16" ht="15.75" thickBot="1" x14ac:dyDescent="0.3">
      <c r="B287" s="124"/>
      <c r="C287" s="124"/>
      <c r="D287" s="124"/>
      <c r="E287" s="124"/>
      <c r="F287" s="124"/>
      <c r="G287" s="595"/>
      <c r="H287" s="584"/>
      <c r="I287" s="584"/>
      <c r="J287" s="584"/>
      <c r="K287" s="584"/>
      <c r="L287" s="584"/>
      <c r="M287" s="584"/>
      <c r="O287" s="19"/>
      <c r="P287" s="584">
        <f t="shared" si="108"/>
        <v>0</v>
      </c>
    </row>
    <row r="288" spans="2:16" ht="90" x14ac:dyDescent="0.25">
      <c r="B288" s="127" t="s">
        <v>411</v>
      </c>
      <c r="C288" s="128" t="s">
        <v>8</v>
      </c>
      <c r="D288" s="590">
        <v>42864.572916666664</v>
      </c>
      <c r="E288" s="129" t="s">
        <v>20</v>
      </c>
      <c r="F288" s="130" t="s">
        <v>8</v>
      </c>
      <c r="G288" s="595" t="s">
        <v>2198</v>
      </c>
      <c r="H288" s="584" t="s">
        <v>410</v>
      </c>
      <c r="I288" s="584"/>
      <c r="J288" s="584" t="str">
        <f t="shared" si="104"/>
        <v>057ZE  </v>
      </c>
      <c r="K288" s="584" t="str">
        <f t="shared" ref="K288:L288" si="137">J288</f>
        <v>057ZE  </v>
      </c>
      <c r="L288" s="584" t="str">
        <f t="shared" si="137"/>
        <v>057ZE  </v>
      </c>
      <c r="M288" s="584"/>
      <c r="N288" s="19" t="str">
        <f t="shared" si="106"/>
        <v>-</v>
      </c>
      <c r="O288" s="19">
        <f t="shared" si="107"/>
        <v>42864.572916666664</v>
      </c>
      <c r="P288" s="584" t="str">
        <f t="shared" si="108"/>
        <v>-</v>
      </c>
    </row>
    <row r="289" spans="2:16" ht="90" x14ac:dyDescent="0.25">
      <c r="B289" s="131" t="s">
        <v>412</v>
      </c>
      <c r="C289" s="591">
        <v>42864.572916666664</v>
      </c>
      <c r="D289" s="591">
        <v>42865.606944444444</v>
      </c>
      <c r="E289" s="126" t="s">
        <v>11</v>
      </c>
      <c r="F289" s="132" t="s">
        <v>413</v>
      </c>
      <c r="G289" s="595" t="s">
        <v>2198</v>
      </c>
      <c r="H289" s="584" t="s">
        <v>410</v>
      </c>
      <c r="I289" s="584"/>
      <c r="J289" s="584" t="str">
        <f t="shared" si="104"/>
        <v>SESEG  </v>
      </c>
      <c r="K289" s="584" t="str">
        <f t="shared" ref="K289:L289" si="138">J289</f>
        <v>SESEG  </v>
      </c>
      <c r="L289" s="584" t="str">
        <f t="shared" si="138"/>
        <v>SESEG  </v>
      </c>
      <c r="M289" s="584"/>
      <c r="N289" s="19">
        <f t="shared" si="106"/>
        <v>42864.572916666664</v>
      </c>
      <c r="O289" s="19">
        <f t="shared" si="107"/>
        <v>42865.606944444444</v>
      </c>
      <c r="P289" s="584" t="str">
        <f t="shared" si="108"/>
        <v>PARA ADOÇÃO DAS PROVIDÊNCIAS NECESSÁRIAS, TENDO EM VISTA O PERÍODO DA BIOMETRIA DE 17/04 A 14/07/17</v>
      </c>
    </row>
    <row r="290" spans="2:16" ht="90" x14ac:dyDescent="0.25">
      <c r="B290" s="133" t="s">
        <v>414</v>
      </c>
      <c r="C290" s="592">
        <v>42865.606944444444</v>
      </c>
      <c r="D290" s="592">
        <v>42866.731249999997</v>
      </c>
      <c r="E290" s="125" t="s">
        <v>11</v>
      </c>
      <c r="F290" s="134" t="s">
        <v>415</v>
      </c>
      <c r="G290" s="595" t="s">
        <v>2198</v>
      </c>
      <c r="H290" s="584" t="s">
        <v>410</v>
      </c>
      <c r="I290" s="584"/>
      <c r="J290" s="584" t="str">
        <f t="shared" si="104"/>
        <v>057ZE  </v>
      </c>
      <c r="K290" s="584" t="str">
        <f t="shared" ref="K290:L290" si="139">J290</f>
        <v>057ZE  </v>
      </c>
      <c r="L290" s="584" t="str">
        <f t="shared" si="139"/>
        <v>057ZE  </v>
      </c>
      <c r="M290" s="584"/>
      <c r="N290" s="19">
        <f t="shared" si="106"/>
        <v>42865.606944444444</v>
      </c>
      <c r="O290" s="19">
        <f t="shared" si="107"/>
        <v>42866.731249999997</v>
      </c>
      <c r="P290" s="584" t="str">
        <f t="shared" si="108"/>
        <v>Para providência</v>
      </c>
    </row>
    <row r="291" spans="2:16" ht="90" x14ac:dyDescent="0.25">
      <c r="B291" s="131" t="s">
        <v>416</v>
      </c>
      <c r="C291" s="591">
        <v>42866.731249999997</v>
      </c>
      <c r="D291" s="591">
        <v>42871.743750000001</v>
      </c>
      <c r="E291" s="126" t="s">
        <v>50</v>
      </c>
      <c r="F291" s="132" t="s">
        <v>417</v>
      </c>
      <c r="G291" s="595" t="s">
        <v>2198</v>
      </c>
      <c r="H291" s="584" t="s">
        <v>410</v>
      </c>
      <c r="I291" s="584"/>
      <c r="J291" s="584" t="str">
        <f t="shared" si="104"/>
        <v>SESEG  </v>
      </c>
      <c r="K291" s="584" t="str">
        <f t="shared" ref="K291:L291" si="140">J291</f>
        <v>SESEG  </v>
      </c>
      <c r="L291" s="584" t="str">
        <f t="shared" si="140"/>
        <v>SESEG  </v>
      </c>
      <c r="M291" s="584"/>
      <c r="N291" s="19">
        <f t="shared" si="106"/>
        <v>42866.731249999997</v>
      </c>
      <c r="O291" s="19">
        <f t="shared" si="107"/>
        <v>42871.743750000001</v>
      </c>
      <c r="P291" s="584" t="str">
        <f t="shared" si="108"/>
        <v>PARA AS DEVIDAS PROVIDÊNCIAS</v>
      </c>
    </row>
    <row r="292" spans="2:16" ht="90" x14ac:dyDescent="0.25">
      <c r="B292" s="133" t="s">
        <v>385</v>
      </c>
      <c r="C292" s="592">
        <v>42871.743750000001</v>
      </c>
      <c r="D292" s="592">
        <v>42874.59097222222</v>
      </c>
      <c r="E292" s="125" t="s">
        <v>38</v>
      </c>
      <c r="F292" s="134" t="s">
        <v>52</v>
      </c>
      <c r="G292" s="595" t="s">
        <v>2198</v>
      </c>
      <c r="H292" s="584" t="s">
        <v>410</v>
      </c>
      <c r="I292" s="584"/>
      <c r="J292" s="584" t="str">
        <f t="shared" si="104"/>
        <v>CSTA  </v>
      </c>
      <c r="K292" s="584" t="str">
        <f t="shared" ref="K292:L292" si="141">J292</f>
        <v>CSTA  </v>
      </c>
      <c r="L292" s="584" t="str">
        <f t="shared" si="141"/>
        <v>CSTA  </v>
      </c>
      <c r="M292" s="584"/>
      <c r="N292" s="19">
        <f t="shared" si="106"/>
        <v>42871.743750000001</v>
      </c>
      <c r="O292" s="19">
        <f t="shared" si="107"/>
        <v>42874.59097222222</v>
      </c>
      <c r="P292" s="584" t="str">
        <f t="shared" si="108"/>
        <v>Para análise</v>
      </c>
    </row>
    <row r="293" spans="2:16" ht="90" x14ac:dyDescent="0.25">
      <c r="B293" s="131" t="s">
        <v>418</v>
      </c>
      <c r="C293" s="591">
        <v>42874.59097222222</v>
      </c>
      <c r="D293" s="591">
        <v>42878.765972222223</v>
      </c>
      <c r="E293" s="126" t="s">
        <v>31</v>
      </c>
      <c r="F293" s="132" t="s">
        <v>419</v>
      </c>
      <c r="G293" s="595" t="s">
        <v>2198</v>
      </c>
      <c r="H293" s="584" t="s">
        <v>410</v>
      </c>
      <c r="I293" s="584"/>
      <c r="J293" s="584" t="str">
        <f t="shared" si="104"/>
        <v>SESEG  </v>
      </c>
      <c r="K293" s="584" t="str">
        <f t="shared" ref="K293:L293" si="142">J293</f>
        <v>SESEG  </v>
      </c>
      <c r="L293" s="584" t="str">
        <f t="shared" si="142"/>
        <v>SESEG  </v>
      </c>
      <c r="M293" s="584"/>
      <c r="N293" s="19">
        <f t="shared" si="106"/>
        <v>42874.59097222222</v>
      </c>
      <c r="O293" s="19">
        <f t="shared" si="107"/>
        <v>42878.765972222223</v>
      </c>
      <c r="P293" s="584" t="str">
        <f t="shared" si="108"/>
        <v>Para ajustes no TR</v>
      </c>
    </row>
    <row r="294" spans="2:16" ht="90" x14ac:dyDescent="0.25">
      <c r="B294" s="133" t="s">
        <v>420</v>
      </c>
      <c r="C294" s="592">
        <v>42878.765972222223</v>
      </c>
      <c r="D294" s="592">
        <v>42880.701388888891</v>
      </c>
      <c r="E294" s="125" t="s">
        <v>11</v>
      </c>
      <c r="F294" s="134" t="s">
        <v>421</v>
      </c>
      <c r="G294" s="595" t="s">
        <v>2198</v>
      </c>
      <c r="H294" s="584" t="s">
        <v>410</v>
      </c>
      <c r="I294" s="584"/>
      <c r="J294" s="584" t="str">
        <f t="shared" si="104"/>
        <v>CSTA  </v>
      </c>
      <c r="K294" s="584" t="str">
        <f t="shared" ref="K294:L294" si="143">J294</f>
        <v>CSTA  </v>
      </c>
      <c r="L294" s="584" t="str">
        <f t="shared" si="143"/>
        <v>CSTA  </v>
      </c>
      <c r="M294" s="584"/>
      <c r="N294" s="19">
        <f t="shared" si="106"/>
        <v>42878.765972222223</v>
      </c>
      <c r="O294" s="19">
        <f t="shared" si="107"/>
        <v>42880.701388888891</v>
      </c>
      <c r="P294" s="584" t="str">
        <f t="shared" si="108"/>
        <v>Para análise do projeto readequado.</v>
      </c>
    </row>
    <row r="295" spans="2:16" ht="90" x14ac:dyDescent="0.25">
      <c r="B295" s="131" t="s">
        <v>422</v>
      </c>
      <c r="C295" s="591">
        <v>42880.701388888891</v>
      </c>
      <c r="D295" s="591">
        <v>42913.709027777775</v>
      </c>
      <c r="E295" s="126" t="s">
        <v>423</v>
      </c>
      <c r="F295" s="132" t="s">
        <v>354</v>
      </c>
      <c r="G295" s="595" t="s">
        <v>2198</v>
      </c>
      <c r="H295" s="584" t="s">
        <v>410</v>
      </c>
      <c r="I295" s="584"/>
      <c r="J295" s="584" t="str">
        <f t="shared" si="104"/>
        <v>SESEG  </v>
      </c>
      <c r="K295" s="584" t="str">
        <f t="shared" ref="K295:L295" si="144">J295</f>
        <v>SESEG  </v>
      </c>
      <c r="L295" s="584" t="str">
        <f t="shared" si="144"/>
        <v>SESEG  </v>
      </c>
      <c r="M295" s="584"/>
      <c r="N295" s="19">
        <f t="shared" si="106"/>
        <v>42880.701388888891</v>
      </c>
      <c r="O295" s="19">
        <f t="shared" si="107"/>
        <v>42913.709027777775</v>
      </c>
      <c r="P295" s="584" t="str">
        <f t="shared" si="108"/>
        <v>Para providências</v>
      </c>
    </row>
    <row r="296" spans="2:16" ht="90" x14ac:dyDescent="0.25">
      <c r="B296" s="133" t="s">
        <v>424</v>
      </c>
      <c r="C296" s="592">
        <v>42913.709027777775</v>
      </c>
      <c r="D296" s="592">
        <v>42920.738888888889</v>
      </c>
      <c r="E296" s="125" t="s">
        <v>134</v>
      </c>
      <c r="F296" s="134" t="s">
        <v>425</v>
      </c>
      <c r="G296" s="595" t="s">
        <v>2198</v>
      </c>
      <c r="H296" s="584" t="s">
        <v>410</v>
      </c>
      <c r="I296" s="584"/>
      <c r="J296" s="584" t="str">
        <f t="shared" si="104"/>
        <v>CSTA  </v>
      </c>
      <c r="K296" s="584" t="str">
        <f t="shared" ref="K296:L296" si="145">J296</f>
        <v>CSTA  </v>
      </c>
      <c r="L296" s="584" t="str">
        <f t="shared" si="145"/>
        <v>CSTA  </v>
      </c>
      <c r="M296" s="584"/>
      <c r="N296" s="19">
        <f t="shared" si="106"/>
        <v>42913.709027777775</v>
      </c>
      <c r="O296" s="19">
        <f t="shared" si="107"/>
        <v>42920.738888888889</v>
      </c>
      <c r="P296" s="584" t="str">
        <f t="shared" si="108"/>
        <v>Prosseguimento.</v>
      </c>
    </row>
    <row r="297" spans="2:16" ht="90" x14ac:dyDescent="0.25">
      <c r="B297" s="131" t="s">
        <v>426</v>
      </c>
      <c r="C297" s="591">
        <v>42920.738888888889</v>
      </c>
      <c r="D297" s="591">
        <v>42921.690972222219</v>
      </c>
      <c r="E297" s="126" t="s">
        <v>20</v>
      </c>
      <c r="F297" s="132" t="s">
        <v>350</v>
      </c>
      <c r="G297" s="595" t="s">
        <v>2198</v>
      </c>
      <c r="H297" s="584" t="s">
        <v>410</v>
      </c>
      <c r="I297" s="584"/>
      <c r="J297" s="584" t="str">
        <f t="shared" si="104"/>
        <v xml:space="preserve"> SESEG  </v>
      </c>
      <c r="K297" s="584" t="str">
        <f t="shared" ref="K297:L297" si="146">J297</f>
        <v xml:space="preserve"> SESEG  </v>
      </c>
      <c r="L297" s="584" t="str">
        <f t="shared" si="146"/>
        <v xml:space="preserve"> SESEG  </v>
      </c>
      <c r="M297" s="584"/>
      <c r="N297" s="19">
        <f t="shared" si="106"/>
        <v>42920.738888888889</v>
      </c>
      <c r="O297" s="19">
        <f t="shared" si="107"/>
        <v>42921.690972222219</v>
      </c>
      <c r="P297" s="584" t="str">
        <f t="shared" si="108"/>
        <v>Para providências.</v>
      </c>
    </row>
    <row r="298" spans="2:16" ht="90" x14ac:dyDescent="0.25">
      <c r="B298" s="133" t="s">
        <v>169</v>
      </c>
      <c r="C298" s="592">
        <v>42921.690972222219</v>
      </c>
      <c r="D298" s="592">
        <v>42921.693749999999</v>
      </c>
      <c r="E298" s="125" t="s">
        <v>20</v>
      </c>
      <c r="F298" s="134" t="s">
        <v>427</v>
      </c>
      <c r="G298" s="595" t="s">
        <v>2198</v>
      </c>
      <c r="H298" s="584" t="s">
        <v>410</v>
      </c>
      <c r="I298" s="584"/>
      <c r="J298" s="584" t="str">
        <f t="shared" si="104"/>
        <v xml:space="preserve"> CSTA  </v>
      </c>
      <c r="K298" s="584" t="str">
        <f t="shared" ref="K298:L298" si="147">J298</f>
        <v xml:space="preserve"> CSTA  </v>
      </c>
      <c r="L298" s="584" t="str">
        <f t="shared" si="147"/>
        <v xml:space="preserve"> CSTA  </v>
      </c>
      <c r="M298" s="584"/>
      <c r="N298" s="19">
        <f t="shared" si="106"/>
        <v>42921.690972222219</v>
      </c>
      <c r="O298" s="19">
        <f t="shared" si="107"/>
        <v>42921.693749999999</v>
      </c>
      <c r="P298" s="584" t="str">
        <f t="shared" si="108"/>
        <v>Para prosseguimento.</v>
      </c>
    </row>
    <row r="299" spans="2:16" ht="90" x14ac:dyDescent="0.25">
      <c r="B299" s="131" t="s">
        <v>428</v>
      </c>
      <c r="C299" s="591">
        <v>42921.693749999999</v>
      </c>
      <c r="D299" s="591">
        <v>42922.690972222219</v>
      </c>
      <c r="E299" s="126" t="s">
        <v>20</v>
      </c>
      <c r="F299" s="132" t="s">
        <v>429</v>
      </c>
      <c r="G299" s="595" t="s">
        <v>2198</v>
      </c>
      <c r="H299" s="584" t="s">
        <v>410</v>
      </c>
      <c r="I299" s="584"/>
      <c r="J299" s="584" t="str">
        <f t="shared" si="104"/>
        <v xml:space="preserve"> SECGS  </v>
      </c>
      <c r="K299" s="584" t="str">
        <f t="shared" ref="K299:L299" si="148">J299</f>
        <v xml:space="preserve"> SECGS  </v>
      </c>
      <c r="L299" s="584" t="str">
        <f t="shared" si="148"/>
        <v xml:space="preserve"> SECGS  </v>
      </c>
      <c r="M299" s="584"/>
      <c r="N299" s="19">
        <f t="shared" si="106"/>
        <v>42921.693749999999</v>
      </c>
      <c r="O299" s="19">
        <f t="shared" si="107"/>
        <v>42922.690972222219</v>
      </c>
      <c r="P299" s="584" t="str">
        <f t="shared" si="108"/>
        <v>Para prosseguimento da contratação de alarme monitorado, considerando os ajustes feitos no TR</v>
      </c>
    </row>
    <row r="300" spans="2:16" ht="90" x14ac:dyDescent="0.25">
      <c r="B300" s="133" t="s">
        <v>430</v>
      </c>
      <c r="C300" s="592">
        <v>42922.690972222219</v>
      </c>
      <c r="D300" s="592">
        <v>42922.713194444441</v>
      </c>
      <c r="E300" s="125" t="s">
        <v>20</v>
      </c>
      <c r="F300" s="134" t="s">
        <v>431</v>
      </c>
      <c r="G300" s="595" t="s">
        <v>2198</v>
      </c>
      <c r="H300" s="584" t="s">
        <v>410</v>
      </c>
      <c r="I300" s="584"/>
      <c r="J300" s="584" t="str">
        <f t="shared" si="104"/>
        <v xml:space="preserve"> SPO  </v>
      </c>
      <c r="K300" s="584" t="str">
        <f t="shared" ref="K300:L300" si="149">J300</f>
        <v xml:space="preserve"> SPO  </v>
      </c>
      <c r="L300" s="584" t="str">
        <f t="shared" si="149"/>
        <v xml:space="preserve"> SPO  </v>
      </c>
      <c r="M300" s="584"/>
      <c r="N300" s="19">
        <f t="shared" si="106"/>
        <v>42922.690972222219</v>
      </c>
      <c r="O300" s="19">
        <f t="shared" si="107"/>
        <v>42922.713194444441</v>
      </c>
      <c r="P300" s="584" t="str">
        <f t="shared" si="108"/>
        <v>Solicitamos disponibilidade orçamentária para a contratação e envio à SECGA, considerando-se a</v>
      </c>
    </row>
    <row r="301" spans="2:16" ht="90" x14ac:dyDescent="0.25">
      <c r="B301" s="131" t="s">
        <v>432</v>
      </c>
      <c r="C301" s="591">
        <v>42922.713194444441</v>
      </c>
      <c r="D301" s="591">
        <v>42927.588194444441</v>
      </c>
      <c r="E301" s="126" t="s">
        <v>31</v>
      </c>
      <c r="F301" s="132" t="s">
        <v>433</v>
      </c>
      <c r="G301" s="595" t="s">
        <v>2198</v>
      </c>
      <c r="H301" s="584" t="s">
        <v>410</v>
      </c>
      <c r="I301" s="584"/>
      <c r="J301" s="584" t="str">
        <f t="shared" si="104"/>
        <v xml:space="preserve"> SESEG  </v>
      </c>
      <c r="K301" s="584" t="str">
        <f t="shared" ref="K301:L301" si="150">J301</f>
        <v xml:space="preserve"> SESEG  </v>
      </c>
      <c r="L301" s="584" t="str">
        <f t="shared" si="150"/>
        <v xml:space="preserve"> SESEG  </v>
      </c>
      <c r="M301" s="584"/>
      <c r="N301" s="19">
        <f t="shared" si="106"/>
        <v>42922.713194444441</v>
      </c>
      <c r="O301" s="19">
        <f t="shared" si="107"/>
        <v>42927.588194444441</v>
      </c>
      <c r="P301" s="584" t="str">
        <f t="shared" si="108"/>
        <v>Para inserir o pedido no sistema SIOFI. Após, volte.</v>
      </c>
    </row>
    <row r="302" spans="2:16" ht="90" x14ac:dyDescent="0.25">
      <c r="B302" s="133" t="s">
        <v>260</v>
      </c>
      <c r="C302" s="592">
        <v>42927.588194444441</v>
      </c>
      <c r="D302" s="592">
        <v>42927.652777777781</v>
      </c>
      <c r="E302" s="125" t="s">
        <v>20</v>
      </c>
      <c r="F302" s="134" t="s">
        <v>434</v>
      </c>
      <c r="G302" s="595" t="s">
        <v>2198</v>
      </c>
      <c r="H302" s="584" t="s">
        <v>410</v>
      </c>
      <c r="I302" s="584"/>
      <c r="J302" s="584" t="str">
        <f t="shared" si="104"/>
        <v xml:space="preserve"> CSTA  </v>
      </c>
      <c r="K302" s="584" t="str">
        <f t="shared" ref="K302:L302" si="151">J302</f>
        <v xml:space="preserve"> CSTA  </v>
      </c>
      <c r="L302" s="584" t="str">
        <f t="shared" si="151"/>
        <v xml:space="preserve"> CSTA  </v>
      </c>
      <c r="M302" s="584"/>
      <c r="N302" s="19">
        <f t="shared" si="106"/>
        <v>42927.588194444441</v>
      </c>
      <c r="O302" s="19">
        <f t="shared" si="107"/>
        <v>42927.652777777781</v>
      </c>
      <c r="P302" s="584" t="str">
        <f t="shared" si="108"/>
        <v>para prosseguimento.</v>
      </c>
    </row>
    <row r="303" spans="2:16" ht="90" x14ac:dyDescent="0.25">
      <c r="B303" s="131" t="s">
        <v>373</v>
      </c>
      <c r="C303" s="591">
        <v>42927.652777777781</v>
      </c>
      <c r="D303" s="591">
        <v>42928.561111111114</v>
      </c>
      <c r="E303" s="126" t="s">
        <v>20</v>
      </c>
      <c r="F303" s="132" t="s">
        <v>435</v>
      </c>
      <c r="G303" s="595" t="s">
        <v>2198</v>
      </c>
      <c r="H303" s="584" t="s">
        <v>410</v>
      </c>
      <c r="I303" s="584"/>
      <c r="J303" s="584" t="str">
        <f t="shared" si="104"/>
        <v xml:space="preserve"> SECGS  </v>
      </c>
      <c r="K303" s="584" t="str">
        <f t="shared" ref="K303:L303" si="152">J303</f>
        <v xml:space="preserve"> SECGS  </v>
      </c>
      <c r="L303" s="584" t="str">
        <f t="shared" si="152"/>
        <v xml:space="preserve"> SECGS  </v>
      </c>
      <c r="M303" s="584"/>
      <c r="N303" s="19">
        <f t="shared" si="106"/>
        <v>42927.652777777781</v>
      </c>
      <c r="O303" s="19">
        <f t="shared" si="107"/>
        <v>42928.561111111114</v>
      </c>
      <c r="P303" s="584" t="str">
        <f t="shared" si="108"/>
        <v>Para prosseguimento da contrataÃ§Ã£o de alarme monitorado atÃ© 30/11/2017</v>
      </c>
    </row>
    <row r="304" spans="2:16" ht="90" x14ac:dyDescent="0.25">
      <c r="B304" s="133" t="s">
        <v>436</v>
      </c>
      <c r="C304" s="592">
        <v>42928.561111111114</v>
      </c>
      <c r="D304" s="592">
        <v>42928.772222222222</v>
      </c>
      <c r="E304" s="125" t="s">
        <v>20</v>
      </c>
      <c r="F304" s="134" t="s">
        <v>437</v>
      </c>
      <c r="G304" s="595" t="s">
        <v>2198</v>
      </c>
      <c r="H304" s="584" t="s">
        <v>410</v>
      </c>
      <c r="I304" s="584"/>
      <c r="J304" s="584" t="str">
        <f t="shared" si="104"/>
        <v xml:space="preserve"> SPO  </v>
      </c>
      <c r="K304" s="584" t="str">
        <f t="shared" ref="K304:L304" si="153">J304</f>
        <v xml:space="preserve"> SPO  </v>
      </c>
      <c r="L304" s="584" t="str">
        <f t="shared" si="153"/>
        <v xml:space="preserve"> SPO  </v>
      </c>
      <c r="M304" s="584"/>
      <c r="N304" s="19">
        <f t="shared" si="106"/>
        <v>42928.561111111114</v>
      </c>
      <c r="O304" s="19">
        <f t="shared" si="107"/>
        <v>42928.772222222222</v>
      </c>
      <c r="P304" s="584" t="str">
        <f t="shared" si="108"/>
        <v>disp orç</v>
      </c>
    </row>
    <row r="305" spans="2:16" ht="90" x14ac:dyDescent="0.25">
      <c r="B305" s="131" t="s">
        <v>438</v>
      </c>
      <c r="C305" s="591">
        <v>42928.772222222222</v>
      </c>
      <c r="D305" s="591">
        <v>42928.803472222222</v>
      </c>
      <c r="E305" s="126" t="s">
        <v>20</v>
      </c>
      <c r="F305" s="132" t="s">
        <v>64</v>
      </c>
      <c r="G305" s="595" t="s">
        <v>2198</v>
      </c>
      <c r="H305" s="584" t="s">
        <v>410</v>
      </c>
      <c r="I305" s="584"/>
      <c r="J305" s="584" t="str">
        <f t="shared" si="104"/>
        <v xml:space="preserve"> COC  </v>
      </c>
      <c r="K305" s="584" t="str">
        <f t="shared" ref="K305:L305" si="154">J305</f>
        <v xml:space="preserve"> COC  </v>
      </c>
      <c r="L305" s="584" t="str">
        <f t="shared" si="154"/>
        <v xml:space="preserve"> COC  </v>
      </c>
      <c r="M305" s="584"/>
      <c r="N305" s="19">
        <f t="shared" si="106"/>
        <v>42928.772222222222</v>
      </c>
      <c r="O305" s="19">
        <f t="shared" si="107"/>
        <v>42928.803472222222</v>
      </c>
      <c r="P305" s="584" t="str">
        <f t="shared" si="108"/>
        <v>Para ciência e encaminhamento.</v>
      </c>
    </row>
    <row r="306" spans="2:16" ht="90" x14ac:dyDescent="0.25">
      <c r="B306" s="133" t="s">
        <v>439</v>
      </c>
      <c r="C306" s="592">
        <v>42928.803472222222</v>
      </c>
      <c r="D306" s="592">
        <v>42929.546527777777</v>
      </c>
      <c r="E306" s="125" t="s">
        <v>20</v>
      </c>
      <c r="F306" s="134" t="s">
        <v>64</v>
      </c>
      <c r="G306" s="595" t="s">
        <v>2198</v>
      </c>
      <c r="H306" s="584" t="s">
        <v>410</v>
      </c>
      <c r="I306" s="584"/>
      <c r="J306" s="584" t="str">
        <f t="shared" si="104"/>
        <v xml:space="preserve"> SECOFC  </v>
      </c>
      <c r="K306" s="584" t="str">
        <f t="shared" ref="K306:L306" si="155">J306</f>
        <v xml:space="preserve"> SECOFC  </v>
      </c>
      <c r="L306" s="584" t="str">
        <f t="shared" si="155"/>
        <v xml:space="preserve"> SECOFC  </v>
      </c>
      <c r="M306" s="584"/>
      <c r="N306" s="19">
        <f t="shared" si="106"/>
        <v>42928.803472222222</v>
      </c>
      <c r="O306" s="19">
        <f t="shared" si="107"/>
        <v>42929.546527777777</v>
      </c>
      <c r="P306" s="584" t="str">
        <f t="shared" si="108"/>
        <v>Para ciência e encaminhamento.</v>
      </c>
    </row>
    <row r="307" spans="2:16" ht="90" x14ac:dyDescent="0.25">
      <c r="B307" s="131" t="s">
        <v>440</v>
      </c>
      <c r="C307" s="591">
        <v>42929.546527777777</v>
      </c>
      <c r="D307" s="591">
        <v>42929.80972222222</v>
      </c>
      <c r="E307" s="126" t="s">
        <v>20</v>
      </c>
      <c r="F307" s="132" t="s">
        <v>66</v>
      </c>
      <c r="G307" s="595" t="s">
        <v>2198</v>
      </c>
      <c r="H307" s="584" t="s">
        <v>410</v>
      </c>
      <c r="I307" s="584"/>
      <c r="J307" s="584" t="str">
        <f t="shared" si="104"/>
        <v xml:space="preserve"> CLC  </v>
      </c>
      <c r="K307" s="584" t="str">
        <f t="shared" ref="K307:L307" si="156">J307</f>
        <v xml:space="preserve"> CLC  </v>
      </c>
      <c r="L307" s="584" t="str">
        <f t="shared" si="156"/>
        <v xml:space="preserve"> CLC  </v>
      </c>
      <c r="M307" s="584"/>
      <c r="N307" s="19">
        <f t="shared" si="106"/>
        <v>42929.546527777777</v>
      </c>
      <c r="O307" s="19">
        <f t="shared" si="107"/>
        <v>42929.80972222222</v>
      </c>
      <c r="P307" s="584" t="str">
        <f t="shared" si="108"/>
        <v>Com informação de disponibilidade orçamentária, para demais providências.</v>
      </c>
    </row>
    <row r="308" spans="2:16" ht="90" x14ac:dyDescent="0.25">
      <c r="B308" s="133" t="s">
        <v>441</v>
      </c>
      <c r="C308" s="592">
        <v>42929.80972222222</v>
      </c>
      <c r="D308" s="592">
        <v>42934.504166666666</v>
      </c>
      <c r="E308" s="125" t="s">
        <v>31</v>
      </c>
      <c r="F308" s="134" t="s">
        <v>77</v>
      </c>
      <c r="G308" s="595" t="s">
        <v>2198</v>
      </c>
      <c r="H308" s="584" t="s">
        <v>410</v>
      </c>
      <c r="I308" s="584"/>
      <c r="J308" s="584" t="str">
        <f t="shared" si="104"/>
        <v xml:space="preserve"> SASAC  </v>
      </c>
      <c r="K308" s="584" t="str">
        <f t="shared" ref="K308:L308" si="157">J308</f>
        <v xml:space="preserve"> SASAC  </v>
      </c>
      <c r="L308" s="584" t="str">
        <f t="shared" si="157"/>
        <v xml:space="preserve"> SASAC  </v>
      </c>
      <c r="M308" s="584"/>
      <c r="N308" s="19">
        <f t="shared" si="106"/>
        <v>42929.80972222222</v>
      </c>
      <c r="O308" s="19">
        <f t="shared" si="107"/>
        <v>42934.504166666666</v>
      </c>
      <c r="P308" s="584" t="str">
        <f t="shared" si="108"/>
        <v>Para elaborar Termo de Dispensa de Licitação.</v>
      </c>
    </row>
    <row r="309" spans="2:16" ht="90" x14ac:dyDescent="0.25">
      <c r="B309" s="131" t="s">
        <v>442</v>
      </c>
      <c r="C309" s="591">
        <v>42934.504166666666</v>
      </c>
      <c r="D309" s="591">
        <v>42936.728472222225</v>
      </c>
      <c r="E309" s="126" t="s">
        <v>38</v>
      </c>
      <c r="F309" s="132" t="s">
        <v>443</v>
      </c>
      <c r="G309" s="595" t="s">
        <v>2198</v>
      </c>
      <c r="H309" s="584" t="s">
        <v>410</v>
      </c>
      <c r="I309" s="584"/>
      <c r="J309" s="584" t="str">
        <f t="shared" si="104"/>
        <v xml:space="preserve"> SCON  </v>
      </c>
      <c r="K309" s="584" t="str">
        <f t="shared" ref="K309:L309" si="158">J309</f>
        <v xml:space="preserve"> SCON  </v>
      </c>
      <c r="L309" s="584" t="str">
        <f t="shared" si="158"/>
        <v xml:space="preserve"> SCON  </v>
      </c>
      <c r="M309" s="584"/>
      <c r="N309" s="19">
        <f t="shared" si="106"/>
        <v>42934.504166666666</v>
      </c>
      <c r="O309" s="19">
        <f t="shared" si="107"/>
        <v>42936.728472222225</v>
      </c>
      <c r="P309" s="584" t="str">
        <f t="shared" si="108"/>
        <v>PARA MINUTAR CONTRATO</v>
      </c>
    </row>
    <row r="310" spans="2:16" ht="90" x14ac:dyDescent="0.25">
      <c r="B310" s="133" t="s">
        <v>444</v>
      </c>
      <c r="C310" s="592">
        <v>42936.728472222225</v>
      </c>
      <c r="D310" s="592">
        <v>42944.570138888892</v>
      </c>
      <c r="E310" s="125" t="s">
        <v>134</v>
      </c>
      <c r="F310" s="134" t="s">
        <v>445</v>
      </c>
      <c r="G310" s="595" t="s">
        <v>2198</v>
      </c>
      <c r="H310" s="584" t="s">
        <v>410</v>
      </c>
      <c r="I310" s="584"/>
      <c r="J310" s="584" t="str">
        <f t="shared" si="104"/>
        <v xml:space="preserve"> SASAC  </v>
      </c>
      <c r="K310" s="584" t="str">
        <f t="shared" ref="K310:L310" si="159">J310</f>
        <v xml:space="preserve"> SASAC  </v>
      </c>
      <c r="L310" s="584" t="str">
        <f t="shared" si="159"/>
        <v xml:space="preserve"> SASAC  </v>
      </c>
      <c r="M310" s="584"/>
      <c r="N310" s="19">
        <f t="shared" si="106"/>
        <v>42936.728472222225</v>
      </c>
      <c r="O310" s="19">
        <f t="shared" si="107"/>
        <v>42944.570138888892</v>
      </c>
      <c r="P310" s="584" t="str">
        <f t="shared" si="108"/>
        <v>Á pedido.</v>
      </c>
    </row>
    <row r="311" spans="2:16" ht="90" x14ac:dyDescent="0.25">
      <c r="B311" s="131" t="s">
        <v>277</v>
      </c>
      <c r="C311" s="591">
        <v>42944.570138888892</v>
      </c>
      <c r="D311" s="591">
        <v>42944.734722222223</v>
      </c>
      <c r="E311" s="126" t="s">
        <v>20</v>
      </c>
      <c r="F311" s="132" t="s">
        <v>291</v>
      </c>
      <c r="G311" s="595" t="s">
        <v>2198</v>
      </c>
      <c r="H311" s="584" t="s">
        <v>410</v>
      </c>
      <c r="I311" s="584"/>
      <c r="J311" s="584" t="str">
        <f t="shared" si="104"/>
        <v xml:space="preserve"> SESEG  </v>
      </c>
      <c r="K311" s="584" t="str">
        <f t="shared" ref="K311:L311" si="160">J311</f>
        <v xml:space="preserve"> SESEG  </v>
      </c>
      <c r="L311" s="584" t="str">
        <f t="shared" si="160"/>
        <v xml:space="preserve"> SESEG  </v>
      </c>
      <c r="M311" s="584"/>
      <c r="N311" s="19">
        <f t="shared" si="106"/>
        <v>42944.570138888892</v>
      </c>
      <c r="O311" s="19">
        <f t="shared" si="107"/>
        <v>42944.734722222223</v>
      </c>
      <c r="P311" s="584" t="str">
        <f t="shared" si="108"/>
        <v>Para informar</v>
      </c>
    </row>
    <row r="312" spans="2:16" ht="90" x14ac:dyDescent="0.25">
      <c r="B312" s="133" t="s">
        <v>446</v>
      </c>
      <c r="C312" s="592">
        <v>42944.734722222223</v>
      </c>
      <c r="D312" s="592">
        <v>42947.591666666667</v>
      </c>
      <c r="E312" s="125" t="s">
        <v>38</v>
      </c>
      <c r="F312" s="134" t="s">
        <v>447</v>
      </c>
      <c r="G312" s="595" t="s">
        <v>2198</v>
      </c>
      <c r="H312" s="584" t="s">
        <v>410</v>
      </c>
      <c r="I312" s="584"/>
      <c r="J312" s="584" t="str">
        <f t="shared" ref="J312:J375" si="161">RIGHT(B312,LEN(B312)-4)</f>
        <v xml:space="preserve"> SASAC  </v>
      </c>
      <c r="K312" s="584" t="str">
        <f t="shared" ref="K312:L312" si="162">J312</f>
        <v xml:space="preserve"> SASAC  </v>
      </c>
      <c r="L312" s="584" t="str">
        <f t="shared" si="162"/>
        <v xml:space="preserve"> SASAC  </v>
      </c>
      <c r="M312" s="584"/>
      <c r="N312" s="19">
        <f t="shared" ref="N312:N375" si="163">C312</f>
        <v>42944.734722222223</v>
      </c>
      <c r="O312" s="19">
        <f t="shared" ref="O312:O375" si="164">D312</f>
        <v>42947.591666666667</v>
      </c>
      <c r="P312" s="584" t="str">
        <f t="shared" ref="P312:P375" si="165">F312</f>
        <v>Em devolução</v>
      </c>
    </row>
    <row r="313" spans="2:16" ht="90" x14ac:dyDescent="0.25">
      <c r="B313" s="131" t="s">
        <v>448</v>
      </c>
      <c r="C313" s="591">
        <v>42947.591666666667</v>
      </c>
      <c r="D313" s="591">
        <v>42955.602777777778</v>
      </c>
      <c r="E313" s="126" t="s">
        <v>136</v>
      </c>
      <c r="F313" s="132" t="s">
        <v>449</v>
      </c>
      <c r="G313" s="595" t="s">
        <v>2198</v>
      </c>
      <c r="H313" s="584" t="s">
        <v>410</v>
      </c>
      <c r="I313" s="584"/>
      <c r="J313" s="584" t="str">
        <f t="shared" si="161"/>
        <v xml:space="preserve"> SCON  </v>
      </c>
      <c r="K313" s="584" t="str">
        <f t="shared" ref="K313:L313" si="166">J313</f>
        <v xml:space="preserve"> SCON  </v>
      </c>
      <c r="L313" s="584" t="str">
        <f t="shared" si="166"/>
        <v xml:space="preserve"> SCON  </v>
      </c>
      <c r="M313" s="584"/>
      <c r="N313" s="19">
        <f t="shared" si="163"/>
        <v>42947.591666666667</v>
      </c>
      <c r="O313" s="19">
        <f t="shared" si="164"/>
        <v>42955.602777777778</v>
      </c>
      <c r="P313" s="584" t="str">
        <f t="shared" si="165"/>
        <v>Para minutar contrato</v>
      </c>
    </row>
    <row r="314" spans="2:16" ht="90" x14ac:dyDescent="0.25">
      <c r="B314" s="133" t="s">
        <v>450</v>
      </c>
      <c r="C314" s="592">
        <v>42955.602777777778</v>
      </c>
      <c r="D314" s="592">
        <v>42957.463888888888</v>
      </c>
      <c r="E314" s="125" t="s">
        <v>11</v>
      </c>
      <c r="F314" s="134" t="s">
        <v>451</v>
      </c>
      <c r="G314" s="595" t="s">
        <v>2198</v>
      </c>
      <c r="H314" s="584" t="s">
        <v>410</v>
      </c>
      <c r="I314" s="584"/>
      <c r="J314" s="584" t="str">
        <f t="shared" si="161"/>
        <v xml:space="preserve"> SESEG  </v>
      </c>
      <c r="K314" s="584" t="str">
        <f t="shared" ref="K314:L314" si="167">J314</f>
        <v xml:space="preserve"> SESEG  </v>
      </c>
      <c r="L314" s="584" t="str">
        <f t="shared" si="167"/>
        <v xml:space="preserve"> SESEG  </v>
      </c>
      <c r="M314" s="584"/>
      <c r="N314" s="19">
        <f t="shared" si="163"/>
        <v>42955.602777777778</v>
      </c>
      <c r="O314" s="19">
        <f t="shared" si="164"/>
        <v>42957.463888888888</v>
      </c>
      <c r="P314" s="584" t="str">
        <f t="shared" si="165"/>
        <v>Para análise,</v>
      </c>
    </row>
    <row r="315" spans="2:16" ht="90" x14ac:dyDescent="0.25">
      <c r="B315" s="131" t="s">
        <v>452</v>
      </c>
      <c r="C315" s="591">
        <v>42957.463888888888</v>
      </c>
      <c r="D315" s="591">
        <v>42957.644444444442</v>
      </c>
      <c r="E315" s="126" t="s">
        <v>20</v>
      </c>
      <c r="F315" s="132" t="s">
        <v>453</v>
      </c>
      <c r="G315" s="595" t="s">
        <v>2198</v>
      </c>
      <c r="H315" s="584" t="s">
        <v>410</v>
      </c>
      <c r="I315" s="584"/>
      <c r="J315" s="584" t="str">
        <f t="shared" si="161"/>
        <v xml:space="preserve"> CSTA  </v>
      </c>
      <c r="K315" s="584" t="str">
        <f t="shared" ref="K315:L315" si="168">J315</f>
        <v xml:space="preserve"> CSTA  </v>
      </c>
      <c r="L315" s="584" t="str">
        <f t="shared" si="168"/>
        <v xml:space="preserve"> CSTA  </v>
      </c>
      <c r="M315" s="584"/>
      <c r="N315" s="19">
        <f t="shared" si="163"/>
        <v>42957.463888888888</v>
      </c>
      <c r="O315" s="19">
        <f t="shared" si="164"/>
        <v>42957.644444444442</v>
      </c>
      <c r="P315" s="584" t="str">
        <f t="shared" si="165"/>
        <v>Para ciência</v>
      </c>
    </row>
    <row r="316" spans="2:16" ht="90" x14ac:dyDescent="0.25">
      <c r="B316" s="133" t="s">
        <v>454</v>
      </c>
      <c r="C316" s="592">
        <v>42957.644444444442</v>
      </c>
      <c r="D316" s="592">
        <v>42962.70416666667</v>
      </c>
      <c r="E316" s="125" t="s">
        <v>50</v>
      </c>
      <c r="F316" s="134" t="s">
        <v>455</v>
      </c>
      <c r="G316" s="595" t="s">
        <v>2198</v>
      </c>
      <c r="H316" s="584" t="s">
        <v>410</v>
      </c>
      <c r="I316" s="584"/>
      <c r="J316" s="584" t="str">
        <f t="shared" si="161"/>
        <v xml:space="preserve"> SASAC  </v>
      </c>
      <c r="K316" s="584" t="str">
        <f t="shared" ref="K316:L316" si="169">J316</f>
        <v xml:space="preserve"> SASAC  </v>
      </c>
      <c r="L316" s="584" t="str">
        <f t="shared" si="169"/>
        <v xml:space="preserve"> SASAC  </v>
      </c>
      <c r="M316" s="584"/>
      <c r="N316" s="19">
        <f t="shared" si="163"/>
        <v>42957.644444444442</v>
      </c>
      <c r="O316" s="19">
        <f t="shared" si="164"/>
        <v>42962.70416666667</v>
      </c>
      <c r="P316" s="584" t="str">
        <f t="shared" si="165"/>
        <v>Com informações.</v>
      </c>
    </row>
    <row r="317" spans="2:16" ht="90" x14ac:dyDescent="0.25">
      <c r="B317" s="131" t="s">
        <v>456</v>
      </c>
      <c r="C317" s="591">
        <v>42962.70416666667</v>
      </c>
      <c r="D317" s="591">
        <v>42972.561805555553</v>
      </c>
      <c r="E317" s="126" t="s">
        <v>302</v>
      </c>
      <c r="F317" s="132" t="s">
        <v>443</v>
      </c>
      <c r="G317" s="595" t="s">
        <v>2198</v>
      </c>
      <c r="H317" s="584" t="s">
        <v>410</v>
      </c>
      <c r="I317" s="584"/>
      <c r="J317" s="584" t="str">
        <f t="shared" si="161"/>
        <v xml:space="preserve"> SCON  </v>
      </c>
      <c r="K317" s="584" t="str">
        <f t="shared" ref="K317:L317" si="170">J317</f>
        <v xml:space="preserve"> SCON  </v>
      </c>
      <c r="L317" s="584" t="str">
        <f t="shared" si="170"/>
        <v xml:space="preserve"> SCON  </v>
      </c>
      <c r="M317" s="584"/>
      <c r="N317" s="19">
        <f t="shared" si="163"/>
        <v>42962.70416666667</v>
      </c>
      <c r="O317" s="19">
        <f t="shared" si="164"/>
        <v>42972.561805555553</v>
      </c>
      <c r="P317" s="584" t="str">
        <f t="shared" si="165"/>
        <v>PARA MINUTAR CONTRATO</v>
      </c>
    </row>
    <row r="318" spans="2:16" ht="90" x14ac:dyDescent="0.25">
      <c r="B318" s="133" t="s">
        <v>457</v>
      </c>
      <c r="C318" s="592">
        <v>42972.561805555553</v>
      </c>
      <c r="D318" s="592">
        <v>42975.557638888888</v>
      </c>
      <c r="E318" s="125" t="s">
        <v>38</v>
      </c>
      <c r="F318" s="134" t="s">
        <v>458</v>
      </c>
      <c r="G318" s="595" t="s">
        <v>2198</v>
      </c>
      <c r="H318" s="584" t="s">
        <v>410</v>
      </c>
      <c r="I318" s="584"/>
      <c r="J318" s="584" t="str">
        <f t="shared" si="161"/>
        <v xml:space="preserve"> CLC  </v>
      </c>
      <c r="K318" s="584" t="str">
        <f t="shared" ref="K318:L318" si="171">J318</f>
        <v xml:space="preserve"> CLC  </v>
      </c>
      <c r="L318" s="584" t="str">
        <f t="shared" si="171"/>
        <v xml:space="preserve"> CLC  </v>
      </c>
      <c r="M318" s="584"/>
      <c r="N318" s="19">
        <f t="shared" si="163"/>
        <v>42972.561805555553</v>
      </c>
      <c r="O318" s="19">
        <f t="shared" si="164"/>
        <v>42975.557638888888</v>
      </c>
      <c r="P318" s="584" t="str">
        <f t="shared" si="165"/>
        <v>Elaborada minuta do Contrato</v>
      </c>
    </row>
    <row r="319" spans="2:16" ht="90" x14ac:dyDescent="0.25">
      <c r="B319" s="131" t="s">
        <v>459</v>
      </c>
      <c r="C319" s="591">
        <v>42975.557638888888</v>
      </c>
      <c r="D319" s="591">
        <v>42975.627083333333</v>
      </c>
      <c r="E319" s="126" t="s">
        <v>20</v>
      </c>
      <c r="F319" s="132" t="s">
        <v>460</v>
      </c>
      <c r="G319" s="595" t="s">
        <v>2198</v>
      </c>
      <c r="H319" s="584" t="s">
        <v>410</v>
      </c>
      <c r="I319" s="584"/>
      <c r="J319" s="584" t="str">
        <f t="shared" si="161"/>
        <v xml:space="preserve"> SECGA  </v>
      </c>
      <c r="K319" s="584" t="str">
        <f t="shared" ref="K319:L319" si="172">J319</f>
        <v xml:space="preserve"> SECGA  </v>
      </c>
      <c r="L319" s="584" t="str">
        <f t="shared" si="172"/>
        <v xml:space="preserve"> SECGA  </v>
      </c>
      <c r="M319" s="584"/>
      <c r="N319" s="19">
        <f t="shared" si="163"/>
        <v>42975.557638888888</v>
      </c>
      <c r="O319" s="19">
        <f t="shared" si="164"/>
        <v>42975.627083333333</v>
      </c>
      <c r="P319" s="584" t="str">
        <f t="shared" si="165"/>
        <v>Para análise e demais providências.</v>
      </c>
    </row>
    <row r="320" spans="2:16" ht="90" x14ac:dyDescent="0.25">
      <c r="B320" s="133" t="s">
        <v>461</v>
      </c>
      <c r="C320" s="592">
        <v>42975.627083333333</v>
      </c>
      <c r="D320" s="592">
        <v>42975.772222222222</v>
      </c>
      <c r="E320" s="125" t="s">
        <v>20</v>
      </c>
      <c r="F320" s="134" t="s">
        <v>462</v>
      </c>
      <c r="G320" s="595" t="s">
        <v>2198</v>
      </c>
      <c r="H320" s="584" t="s">
        <v>410</v>
      </c>
      <c r="I320" s="584"/>
      <c r="J320" s="584" t="str">
        <f t="shared" si="161"/>
        <v xml:space="preserve"> ASSDG  </v>
      </c>
      <c r="K320" s="584" t="str">
        <f t="shared" ref="K320:L320" si="173">J320</f>
        <v xml:space="preserve"> ASSDG  </v>
      </c>
      <c r="L320" s="584" t="str">
        <f t="shared" si="173"/>
        <v xml:space="preserve"> ASSDG  </v>
      </c>
      <c r="M320" s="584"/>
      <c r="N320" s="19">
        <f t="shared" si="163"/>
        <v>42975.627083333333</v>
      </c>
      <c r="O320" s="19">
        <f t="shared" si="164"/>
        <v>42975.772222222222</v>
      </c>
      <c r="P320" s="584" t="str">
        <f t="shared" si="165"/>
        <v>Para análise da minuta contratual.</v>
      </c>
    </row>
    <row r="321" spans="2:16" ht="90" x14ac:dyDescent="0.25">
      <c r="B321" s="131" t="s">
        <v>463</v>
      </c>
      <c r="C321" s="591">
        <v>42975.772222222222</v>
      </c>
      <c r="D321" s="591">
        <v>42975.82916666667</v>
      </c>
      <c r="E321" s="126" t="s">
        <v>20</v>
      </c>
      <c r="F321" s="132" t="s">
        <v>253</v>
      </c>
      <c r="G321" s="595" t="s">
        <v>2198</v>
      </c>
      <c r="H321" s="584" t="s">
        <v>410</v>
      </c>
      <c r="I321" s="584"/>
      <c r="J321" s="584" t="str">
        <f t="shared" si="161"/>
        <v xml:space="preserve"> DG  </v>
      </c>
      <c r="K321" s="584" t="str">
        <f t="shared" ref="K321:L321" si="174">J321</f>
        <v xml:space="preserve"> DG  </v>
      </c>
      <c r="L321" s="584" t="str">
        <f t="shared" si="174"/>
        <v xml:space="preserve"> DG  </v>
      </c>
      <c r="M321" s="584"/>
      <c r="N321" s="19">
        <f t="shared" si="163"/>
        <v>42975.772222222222</v>
      </c>
      <c r="O321" s="19">
        <f t="shared" si="164"/>
        <v>42975.82916666667</v>
      </c>
      <c r="P321" s="584" t="str">
        <f t="shared" si="165"/>
        <v>Para apreciação.</v>
      </c>
    </row>
    <row r="322" spans="2:16" ht="90" x14ac:dyDescent="0.25">
      <c r="B322" s="133" t="s">
        <v>464</v>
      </c>
      <c r="C322" s="592">
        <v>42975.82916666667</v>
      </c>
      <c r="D322" s="592">
        <v>42976.569444444445</v>
      </c>
      <c r="E322" s="125" t="s">
        <v>20</v>
      </c>
      <c r="F322" s="134" t="s">
        <v>465</v>
      </c>
      <c r="G322" s="595" t="s">
        <v>2198</v>
      </c>
      <c r="H322" s="584" t="s">
        <v>410</v>
      </c>
      <c r="I322" s="584"/>
      <c r="J322" s="584" t="str">
        <f t="shared" si="161"/>
        <v xml:space="preserve"> COC  </v>
      </c>
      <c r="K322" s="584" t="str">
        <f t="shared" ref="K322:L322" si="175">J322</f>
        <v xml:space="preserve"> COC  </v>
      </c>
      <c r="L322" s="584" t="str">
        <f t="shared" si="175"/>
        <v xml:space="preserve"> COC  </v>
      </c>
      <c r="M322" s="584"/>
      <c r="N322" s="19">
        <f t="shared" si="163"/>
        <v>42975.82916666667</v>
      </c>
      <c r="O322" s="19">
        <f t="shared" si="164"/>
        <v>42976.569444444445</v>
      </c>
      <c r="P322" s="584" t="str">
        <f t="shared" si="165"/>
        <v>para empenhar</v>
      </c>
    </row>
    <row r="323" spans="2:16" ht="90" x14ac:dyDescent="0.25">
      <c r="B323" s="131" t="s">
        <v>466</v>
      </c>
      <c r="C323" s="591">
        <v>42976.569444444445</v>
      </c>
      <c r="D323" s="591">
        <v>42976.673611111109</v>
      </c>
      <c r="E323" s="126" t="s">
        <v>20</v>
      </c>
      <c r="F323" s="132" t="s">
        <v>87</v>
      </c>
      <c r="G323" s="595" t="s">
        <v>2198</v>
      </c>
      <c r="H323" s="584" t="s">
        <v>410</v>
      </c>
      <c r="I323" s="584"/>
      <c r="J323" s="584" t="str">
        <f t="shared" si="161"/>
        <v xml:space="preserve"> GABCOC  </v>
      </c>
      <c r="K323" s="584" t="str">
        <f t="shared" ref="K323:L323" si="176">J323</f>
        <v xml:space="preserve"> GABCOC  </v>
      </c>
      <c r="L323" s="584" t="str">
        <f t="shared" si="176"/>
        <v xml:space="preserve"> GABCOC  </v>
      </c>
      <c r="M323" s="584"/>
      <c r="N323" s="19">
        <f t="shared" si="163"/>
        <v>42976.569444444445</v>
      </c>
      <c r="O323" s="19">
        <f t="shared" si="164"/>
        <v>42976.673611111109</v>
      </c>
      <c r="P323" s="584" t="str">
        <f t="shared" si="165"/>
        <v>Para emissão de Nota de Empenho.</v>
      </c>
    </row>
    <row r="324" spans="2:16" ht="90" x14ac:dyDescent="0.25">
      <c r="B324" s="133" t="s">
        <v>467</v>
      </c>
      <c r="C324" s="592">
        <v>42976.673611111109</v>
      </c>
      <c r="D324" s="592">
        <v>42976.728472222225</v>
      </c>
      <c r="E324" s="125" t="s">
        <v>20</v>
      </c>
      <c r="F324" s="134" t="s">
        <v>8</v>
      </c>
      <c r="G324" s="595" t="s">
        <v>2198</v>
      </c>
      <c r="H324" s="584" t="s">
        <v>410</v>
      </c>
      <c r="I324" s="584"/>
      <c r="J324" s="584" t="str">
        <f t="shared" si="161"/>
        <v xml:space="preserve"> SECOFC  </v>
      </c>
      <c r="K324" s="584" t="str">
        <f t="shared" ref="K324:L324" si="177">J324</f>
        <v xml:space="preserve"> SECOFC  </v>
      </c>
      <c r="L324" s="584" t="str">
        <f t="shared" si="177"/>
        <v xml:space="preserve"> SECOFC  </v>
      </c>
      <c r="M324" s="584"/>
      <c r="N324" s="19">
        <f t="shared" si="163"/>
        <v>42976.673611111109</v>
      </c>
      <c r="O324" s="19">
        <f t="shared" si="164"/>
        <v>42976.728472222225</v>
      </c>
      <c r="P324" s="584" t="str">
        <f t="shared" si="165"/>
        <v>-</v>
      </c>
    </row>
    <row r="325" spans="2:16" ht="90" x14ac:dyDescent="0.25">
      <c r="B325" s="131" t="s">
        <v>468</v>
      </c>
      <c r="C325" s="591">
        <v>42976.673611111109</v>
      </c>
      <c r="D325" s="591">
        <v>42976.800694444442</v>
      </c>
      <c r="E325" s="126" t="s">
        <v>20</v>
      </c>
      <c r="F325" s="132" t="s">
        <v>8</v>
      </c>
      <c r="G325" s="595" t="s">
        <v>2198</v>
      </c>
      <c r="H325" s="584" t="s">
        <v>410</v>
      </c>
      <c r="I325" s="584"/>
      <c r="J325" s="584" t="str">
        <f t="shared" si="161"/>
        <v xml:space="preserve"> DG  </v>
      </c>
      <c r="K325" s="584" t="str">
        <f t="shared" ref="K325:L325" si="178">J325</f>
        <v xml:space="preserve"> DG  </v>
      </c>
      <c r="L325" s="584" t="str">
        <f t="shared" si="178"/>
        <v xml:space="preserve"> DG  </v>
      </c>
      <c r="M325" s="584"/>
      <c r="N325" s="19">
        <f t="shared" si="163"/>
        <v>42976.673611111109</v>
      </c>
      <c r="O325" s="19">
        <f t="shared" si="164"/>
        <v>42976.800694444442</v>
      </c>
      <c r="P325" s="584" t="str">
        <f t="shared" si="165"/>
        <v>-</v>
      </c>
    </row>
    <row r="326" spans="2:16" ht="90" x14ac:dyDescent="0.25">
      <c r="B326" s="133" t="s">
        <v>469</v>
      </c>
      <c r="C326" s="592">
        <v>42976.800694444442</v>
      </c>
      <c r="D326" s="592">
        <v>42976.801388888889</v>
      </c>
      <c r="E326" s="125" t="s">
        <v>20</v>
      </c>
      <c r="F326" s="134" t="s">
        <v>90</v>
      </c>
      <c r="G326" s="595" t="s">
        <v>2198</v>
      </c>
      <c r="H326" s="584" t="s">
        <v>410</v>
      </c>
      <c r="I326" s="584"/>
      <c r="J326" s="584" t="str">
        <f t="shared" si="161"/>
        <v xml:space="preserve"> GABCOC  </v>
      </c>
      <c r="K326" s="584" t="str">
        <f t="shared" ref="K326:L326" si="179">J326</f>
        <v xml:space="preserve"> GABCOC  </v>
      </c>
      <c r="L326" s="584" t="str">
        <f t="shared" si="179"/>
        <v xml:space="preserve"> GABCOC  </v>
      </c>
      <c r="M326" s="584"/>
      <c r="N326" s="19">
        <f t="shared" si="163"/>
        <v>42976.800694444442</v>
      </c>
      <c r="O326" s="19">
        <f t="shared" si="164"/>
        <v>42976.801388888889</v>
      </c>
      <c r="P326" s="584" t="str">
        <f t="shared" si="165"/>
        <v>Conclusão de trâmite colaborativo</v>
      </c>
    </row>
    <row r="327" spans="2:16" ht="90" x14ac:dyDescent="0.25">
      <c r="B327" s="131" t="s">
        <v>470</v>
      </c>
      <c r="C327" s="591">
        <v>42976.801388888889</v>
      </c>
      <c r="D327" s="591">
        <v>42978.618055555555</v>
      </c>
      <c r="E327" s="126" t="s">
        <v>11</v>
      </c>
      <c r="F327" s="132" t="s">
        <v>8</v>
      </c>
      <c r="G327" s="595" t="s">
        <v>2198</v>
      </c>
      <c r="H327" s="584" t="s">
        <v>410</v>
      </c>
      <c r="I327" s="584"/>
      <c r="J327" s="584" t="str">
        <f t="shared" si="161"/>
        <v xml:space="preserve"> DG  </v>
      </c>
      <c r="K327" s="584" t="str">
        <f t="shared" ref="K327:L327" si="180">J327</f>
        <v xml:space="preserve"> DG  </v>
      </c>
      <c r="L327" s="584" t="str">
        <f t="shared" si="180"/>
        <v xml:space="preserve"> DG  </v>
      </c>
      <c r="M327" s="584"/>
      <c r="N327" s="19">
        <f t="shared" si="163"/>
        <v>42976.801388888889</v>
      </c>
      <c r="O327" s="19">
        <f t="shared" si="164"/>
        <v>42978.618055555555</v>
      </c>
      <c r="P327" s="584" t="str">
        <f t="shared" si="165"/>
        <v>-</v>
      </c>
    </row>
    <row r="328" spans="2:16" ht="90" x14ac:dyDescent="0.25">
      <c r="B328" s="133" t="s">
        <v>471</v>
      </c>
      <c r="C328" s="592">
        <v>42978.618055555555</v>
      </c>
      <c r="D328" s="592">
        <v>42978.625</v>
      </c>
      <c r="E328" s="125" t="s">
        <v>20</v>
      </c>
      <c r="F328" s="134" t="s">
        <v>90</v>
      </c>
      <c r="G328" s="595" t="s">
        <v>2198</v>
      </c>
      <c r="H328" s="584" t="s">
        <v>410</v>
      </c>
      <c r="I328" s="584"/>
      <c r="J328" s="584" t="str">
        <f t="shared" si="161"/>
        <v xml:space="preserve"> GABCOC  </v>
      </c>
      <c r="K328" s="584" t="str">
        <f t="shared" ref="K328:L328" si="181">J328</f>
        <v xml:space="preserve"> GABCOC  </v>
      </c>
      <c r="L328" s="584" t="str">
        <f t="shared" si="181"/>
        <v xml:space="preserve"> GABCOC  </v>
      </c>
      <c r="M328" s="584"/>
      <c r="N328" s="19">
        <f t="shared" si="163"/>
        <v>42978.618055555555</v>
      </c>
      <c r="O328" s="19">
        <f t="shared" si="164"/>
        <v>42978.625</v>
      </c>
      <c r="P328" s="584" t="str">
        <f t="shared" si="165"/>
        <v>Conclusão de trâmite colaborativo</v>
      </c>
    </row>
    <row r="329" spans="2:16" ht="90" x14ac:dyDescent="0.25">
      <c r="B329" s="131" t="s">
        <v>472</v>
      </c>
      <c r="C329" s="591">
        <v>42978.625</v>
      </c>
      <c r="D329" s="591">
        <v>42996.756249999999</v>
      </c>
      <c r="E329" s="126" t="s">
        <v>99</v>
      </c>
      <c r="F329" s="132" t="s">
        <v>473</v>
      </c>
      <c r="G329" s="595" t="s">
        <v>2198</v>
      </c>
      <c r="H329" s="584" t="s">
        <v>410</v>
      </c>
      <c r="I329" s="584"/>
      <c r="J329" s="584" t="str">
        <f t="shared" si="161"/>
        <v xml:space="preserve"> SCON  </v>
      </c>
      <c r="K329" s="584" t="str">
        <f t="shared" ref="K329:L329" si="182">J329</f>
        <v xml:space="preserve"> SCON  </v>
      </c>
      <c r="L329" s="584" t="str">
        <f t="shared" si="182"/>
        <v xml:space="preserve"> SCON  </v>
      </c>
      <c r="M329" s="584"/>
      <c r="N329" s="19">
        <f t="shared" si="163"/>
        <v>42978.625</v>
      </c>
      <c r="O329" s="19">
        <f t="shared" si="164"/>
        <v>42996.756249999999</v>
      </c>
      <c r="P329" s="584" t="str">
        <f t="shared" si="165"/>
        <v>Para formalizar a contratação.</v>
      </c>
    </row>
    <row r="330" spans="2:16" ht="90" x14ac:dyDescent="0.25">
      <c r="B330" s="133" t="s">
        <v>474</v>
      </c>
      <c r="C330" s="592">
        <v>42996.756249999999</v>
      </c>
      <c r="D330" s="592">
        <v>42997.492361111108</v>
      </c>
      <c r="E330" s="125" t="s">
        <v>20</v>
      </c>
      <c r="F330" s="134" t="s">
        <v>8</v>
      </c>
      <c r="G330" s="595" t="s">
        <v>2198</v>
      </c>
      <c r="H330" s="584" t="s">
        <v>410</v>
      </c>
      <c r="I330" s="584"/>
      <c r="J330" s="584" t="str">
        <f t="shared" si="161"/>
        <v xml:space="preserve"> 057ZE  </v>
      </c>
      <c r="K330" s="584" t="str">
        <f t="shared" ref="K330:L330" si="183">J330</f>
        <v xml:space="preserve"> 057ZE  </v>
      </c>
      <c r="L330" s="584" t="str">
        <f t="shared" si="183"/>
        <v xml:space="preserve"> 057ZE  </v>
      </c>
      <c r="M330" s="584"/>
      <c r="N330" s="19">
        <f t="shared" si="163"/>
        <v>42996.756249999999</v>
      </c>
      <c r="O330" s="19">
        <f t="shared" si="164"/>
        <v>42997.492361111108</v>
      </c>
      <c r="P330" s="584" t="str">
        <f t="shared" si="165"/>
        <v>-</v>
      </c>
    </row>
    <row r="331" spans="2:16" ht="90" x14ac:dyDescent="0.25">
      <c r="B331" s="131" t="s">
        <v>475</v>
      </c>
      <c r="C331" s="591">
        <v>42996.756249999999</v>
      </c>
      <c r="D331" s="591">
        <v>42997.573611111111</v>
      </c>
      <c r="E331" s="126" t="s">
        <v>20</v>
      </c>
      <c r="F331" s="132" t="s">
        <v>8</v>
      </c>
      <c r="G331" s="595" t="s">
        <v>2198</v>
      </c>
      <c r="H331" s="584" t="s">
        <v>410</v>
      </c>
      <c r="I331" s="584"/>
      <c r="J331" s="584" t="str">
        <f t="shared" si="161"/>
        <v xml:space="preserve"> SESEG  </v>
      </c>
      <c r="K331" s="584" t="str">
        <f t="shared" ref="K331:L331" si="184">J331</f>
        <v xml:space="preserve"> SESEG  </v>
      </c>
      <c r="L331" s="584" t="str">
        <f t="shared" si="184"/>
        <v xml:space="preserve"> SESEG  </v>
      </c>
      <c r="M331" s="584"/>
      <c r="N331" s="19">
        <f t="shared" si="163"/>
        <v>42996.756249999999</v>
      </c>
      <c r="O331" s="19">
        <f t="shared" si="164"/>
        <v>42997.573611111111</v>
      </c>
      <c r="P331" s="584" t="str">
        <f t="shared" si="165"/>
        <v>-</v>
      </c>
    </row>
    <row r="332" spans="2:16" ht="90" x14ac:dyDescent="0.25">
      <c r="B332" s="133" t="s">
        <v>476</v>
      </c>
      <c r="C332" s="592">
        <v>42997.573611111111</v>
      </c>
      <c r="D332" s="592">
        <v>42998.57916666667</v>
      </c>
      <c r="E332" s="125" t="s">
        <v>11</v>
      </c>
      <c r="F332" s="134" t="s">
        <v>90</v>
      </c>
      <c r="G332" s="595" t="s">
        <v>2198</v>
      </c>
      <c r="H332" s="584" t="s">
        <v>410</v>
      </c>
      <c r="I332" s="584"/>
      <c r="J332" s="584" t="str">
        <f t="shared" si="161"/>
        <v xml:space="preserve"> SCON  </v>
      </c>
      <c r="K332" s="584" t="str">
        <f t="shared" ref="K332:L332" si="185">J332</f>
        <v xml:space="preserve"> SCON  </v>
      </c>
      <c r="L332" s="584" t="str">
        <f t="shared" si="185"/>
        <v xml:space="preserve"> SCON  </v>
      </c>
      <c r="M332" s="584"/>
      <c r="N332" s="19">
        <f t="shared" si="163"/>
        <v>42997.573611111111</v>
      </c>
      <c r="O332" s="19">
        <f t="shared" si="164"/>
        <v>42998.57916666667</v>
      </c>
      <c r="P332" s="584" t="str">
        <f t="shared" si="165"/>
        <v>Conclusão de trâmite colaborativo</v>
      </c>
    </row>
    <row r="333" spans="2:16" ht="90" x14ac:dyDescent="0.25">
      <c r="B333" s="131" t="s">
        <v>477</v>
      </c>
      <c r="C333" s="591">
        <v>42998.57916666667</v>
      </c>
      <c r="D333" s="591">
        <v>42998.839583333334</v>
      </c>
      <c r="E333" s="126" t="s">
        <v>20</v>
      </c>
      <c r="F333" s="132" t="s">
        <v>478</v>
      </c>
      <c r="G333" s="595" t="s">
        <v>2198</v>
      </c>
      <c r="H333" s="584" t="s">
        <v>410</v>
      </c>
      <c r="I333" s="584"/>
      <c r="J333" s="584" t="str">
        <f t="shared" si="161"/>
        <v xml:space="preserve"> CLC  </v>
      </c>
      <c r="K333" s="584" t="str">
        <f t="shared" ref="K333:L333" si="186">J333</f>
        <v xml:space="preserve"> CLC  </v>
      </c>
      <c r="L333" s="584" t="str">
        <f t="shared" si="186"/>
        <v xml:space="preserve"> CLC  </v>
      </c>
      <c r="M333" s="584"/>
      <c r="N333" s="19">
        <f t="shared" si="163"/>
        <v>42998.57916666667</v>
      </c>
      <c r="O333" s="19">
        <f t="shared" si="164"/>
        <v>42998.839583333334</v>
      </c>
      <c r="P333" s="584" t="str">
        <f t="shared" si="165"/>
        <v>Concluídos os procedimentos referentes ao Contrato nº 74/2017.</v>
      </c>
    </row>
    <row r="334" spans="2:16" ht="90" x14ac:dyDescent="0.25">
      <c r="B334" s="133" t="s">
        <v>479</v>
      </c>
      <c r="C334" s="592">
        <v>42998.839583333334</v>
      </c>
      <c r="D334" s="592">
        <v>42999.59097222222</v>
      </c>
      <c r="E334" s="125" t="s">
        <v>20</v>
      </c>
      <c r="F334" s="134" t="s">
        <v>480</v>
      </c>
      <c r="G334" s="595" t="s">
        <v>2198</v>
      </c>
      <c r="H334" s="584" t="s">
        <v>410</v>
      </c>
      <c r="I334" s="584"/>
      <c r="J334" s="584" t="str">
        <f t="shared" si="161"/>
        <v xml:space="preserve"> SEO  </v>
      </c>
      <c r="K334" s="584" t="str">
        <f t="shared" ref="K334:L334" si="187">J334</f>
        <v xml:space="preserve"> SEO  </v>
      </c>
      <c r="L334" s="584" t="str">
        <f t="shared" si="187"/>
        <v xml:space="preserve"> SEO  </v>
      </c>
      <c r="M334" s="584"/>
      <c r="N334" s="19">
        <f t="shared" si="163"/>
        <v>42998.839583333334</v>
      </c>
      <c r="O334" s="19">
        <f t="shared" si="164"/>
        <v>42999.59097222222</v>
      </c>
      <c r="P334" s="584" t="str">
        <f t="shared" si="165"/>
        <v>Para efetuar o registro e o lançamento relativo ao contrato nº 74/2017.</v>
      </c>
    </row>
    <row r="335" spans="2:16" ht="90" x14ac:dyDescent="0.25">
      <c r="B335" s="131" t="s">
        <v>481</v>
      </c>
      <c r="C335" s="591">
        <v>42999.59097222222</v>
      </c>
      <c r="D335" s="591">
        <v>43000.599305555559</v>
      </c>
      <c r="E335" s="126" t="s">
        <v>11</v>
      </c>
      <c r="F335" s="132" t="s">
        <v>482</v>
      </c>
      <c r="G335" s="595" t="s">
        <v>2198</v>
      </c>
      <c r="H335" s="584" t="s">
        <v>410</v>
      </c>
      <c r="I335" s="584"/>
      <c r="J335" s="584" t="str">
        <f t="shared" si="161"/>
        <v xml:space="preserve"> SCONT  </v>
      </c>
      <c r="K335" s="584" t="str">
        <f t="shared" ref="K335:L335" si="188">J335</f>
        <v xml:space="preserve"> SCONT  </v>
      </c>
      <c r="L335" s="584" t="str">
        <f t="shared" si="188"/>
        <v xml:space="preserve"> SCONT  </v>
      </c>
      <c r="M335" s="584"/>
      <c r="N335" s="19">
        <f t="shared" si="163"/>
        <v>42999.59097222222</v>
      </c>
      <c r="O335" s="19">
        <f t="shared" si="164"/>
        <v>43000.599305555559</v>
      </c>
      <c r="P335" s="584" t="str">
        <f t="shared" si="165"/>
        <v>Conforme despacho anterior, segue para registro do Contrato 74/2017.</v>
      </c>
    </row>
    <row r="336" spans="2:16" ht="90" x14ac:dyDescent="0.25">
      <c r="B336" s="133" t="s">
        <v>483</v>
      </c>
      <c r="C336" s="592">
        <v>43000.599305555559</v>
      </c>
      <c r="D336" s="592">
        <v>43003.779861111114</v>
      </c>
      <c r="E336" s="125" t="s">
        <v>93</v>
      </c>
      <c r="F336" s="134" t="s">
        <v>484</v>
      </c>
      <c r="G336" s="595" t="s">
        <v>2198</v>
      </c>
      <c r="H336" s="584" t="s">
        <v>410</v>
      </c>
      <c r="I336" s="584"/>
      <c r="J336" s="584" t="str">
        <f t="shared" si="161"/>
        <v xml:space="preserve"> SPCF  </v>
      </c>
      <c r="K336" s="584" t="str">
        <f t="shared" ref="K336:L336" si="189">J336</f>
        <v xml:space="preserve"> SPCF  </v>
      </c>
      <c r="L336" s="584" t="str">
        <f t="shared" si="189"/>
        <v xml:space="preserve"> SPCF  </v>
      </c>
      <c r="M336" s="584"/>
      <c r="N336" s="19">
        <f t="shared" si="163"/>
        <v>43000.599305555559</v>
      </c>
      <c r="O336" s="19">
        <f t="shared" si="164"/>
        <v>43003.779861111114</v>
      </c>
      <c r="P336" s="584" t="str">
        <f t="shared" si="165"/>
        <v>Para anotações.</v>
      </c>
    </row>
    <row r="337" spans="2:16" ht="90" x14ac:dyDescent="0.25">
      <c r="B337" s="131" t="s">
        <v>485</v>
      </c>
      <c r="C337" s="591">
        <v>43003.779861111114</v>
      </c>
      <c r="D337" s="591">
        <v>43004.542361111111</v>
      </c>
      <c r="E337" s="126" t="s">
        <v>20</v>
      </c>
      <c r="F337" s="132" t="s">
        <v>344</v>
      </c>
      <c r="G337" s="595" t="s">
        <v>2198</v>
      </c>
      <c r="H337" s="584" t="s">
        <v>410</v>
      </c>
      <c r="I337" s="584"/>
      <c r="J337" s="584" t="str">
        <f t="shared" si="161"/>
        <v xml:space="preserve"> CFIC  </v>
      </c>
      <c r="K337" s="584" t="str">
        <f t="shared" ref="K337:L337" si="190">J337</f>
        <v xml:space="preserve"> CFIC  </v>
      </c>
      <c r="L337" s="584" t="str">
        <f t="shared" si="190"/>
        <v xml:space="preserve"> CFIC  </v>
      </c>
      <c r="M337" s="584"/>
      <c r="N337" s="19">
        <f t="shared" si="163"/>
        <v>43003.779861111114</v>
      </c>
      <c r="O337" s="19">
        <f t="shared" si="164"/>
        <v>43004.542361111111</v>
      </c>
      <c r="P337" s="584" t="str">
        <f t="shared" si="165"/>
        <v>Para ciência.</v>
      </c>
    </row>
    <row r="338" spans="2:16" ht="90" x14ac:dyDescent="0.25">
      <c r="B338" s="133" t="s">
        <v>486</v>
      </c>
      <c r="C338" s="592">
        <v>43004.542361111111</v>
      </c>
      <c r="D338" s="592">
        <v>43004.549305555556</v>
      </c>
      <c r="E338" s="125" t="s">
        <v>20</v>
      </c>
      <c r="F338" s="134" t="s">
        <v>487</v>
      </c>
      <c r="G338" s="595" t="s">
        <v>2198</v>
      </c>
      <c r="H338" s="584" t="s">
        <v>410</v>
      </c>
      <c r="I338" s="584"/>
      <c r="J338" s="584" t="str">
        <f t="shared" si="161"/>
        <v xml:space="preserve"> SCL  </v>
      </c>
      <c r="K338" s="584" t="str">
        <f t="shared" ref="K338:L338" si="191">J338</f>
        <v xml:space="preserve"> SCL  </v>
      </c>
      <c r="L338" s="584" t="str">
        <f t="shared" si="191"/>
        <v xml:space="preserve"> SCL  </v>
      </c>
      <c r="M338" s="584"/>
      <c r="N338" s="19">
        <f t="shared" si="163"/>
        <v>43004.542361111111</v>
      </c>
      <c r="O338" s="19">
        <f t="shared" si="164"/>
        <v>43004.549305555556</v>
      </c>
      <c r="P338" s="584" t="str">
        <f t="shared" si="165"/>
        <v>para auditoria</v>
      </c>
    </row>
    <row r="339" spans="2:16" ht="90" x14ac:dyDescent="0.25">
      <c r="B339" s="131" t="s">
        <v>488</v>
      </c>
      <c r="C339" s="591">
        <v>43004.549305555556</v>
      </c>
      <c r="D339" s="591">
        <v>43005.777777777781</v>
      </c>
      <c r="E339" s="126" t="s">
        <v>11</v>
      </c>
      <c r="F339" s="132" t="s">
        <v>489</v>
      </c>
      <c r="G339" s="595" t="s">
        <v>2198</v>
      </c>
      <c r="H339" s="584" t="s">
        <v>410</v>
      </c>
      <c r="I339" s="584"/>
      <c r="J339" s="584" t="str">
        <f t="shared" si="161"/>
        <v xml:space="preserve"> SESEG  </v>
      </c>
      <c r="K339" s="584" t="str">
        <f t="shared" ref="K339:L339" si="192">J339</f>
        <v xml:space="preserve"> SESEG  </v>
      </c>
      <c r="L339" s="584" t="str">
        <f t="shared" si="192"/>
        <v xml:space="preserve"> SESEG  </v>
      </c>
      <c r="M339" s="584"/>
      <c r="N339" s="19">
        <f t="shared" si="163"/>
        <v>43004.549305555556</v>
      </c>
      <c r="O339" s="19">
        <f t="shared" si="164"/>
        <v>43005.777777777781</v>
      </c>
      <c r="P339" s="584" t="str">
        <f t="shared" si="165"/>
        <v>Para acompanhamento.</v>
      </c>
    </row>
    <row r="340" spans="2:16" ht="90" x14ac:dyDescent="0.25">
      <c r="B340" s="133" t="s">
        <v>490</v>
      </c>
      <c r="C340" s="592">
        <v>43005.777777777781</v>
      </c>
      <c r="D340" s="592">
        <v>43031.686111111114</v>
      </c>
      <c r="E340" s="125" t="s">
        <v>187</v>
      </c>
      <c r="F340" s="134" t="s">
        <v>453</v>
      </c>
      <c r="G340" s="595" t="s">
        <v>2198</v>
      </c>
      <c r="H340" s="584" t="s">
        <v>410</v>
      </c>
      <c r="I340" s="584"/>
      <c r="J340" s="584" t="str">
        <f t="shared" si="161"/>
        <v xml:space="preserve"> 057ZE  </v>
      </c>
      <c r="K340" s="584" t="str">
        <f t="shared" ref="K340:L340" si="193">J340</f>
        <v xml:space="preserve"> 057ZE  </v>
      </c>
      <c r="L340" s="584" t="str">
        <f t="shared" si="193"/>
        <v xml:space="preserve"> 057ZE  </v>
      </c>
      <c r="M340" s="584"/>
      <c r="N340" s="19">
        <f t="shared" si="163"/>
        <v>43005.777777777781</v>
      </c>
      <c r="O340" s="19">
        <f t="shared" si="164"/>
        <v>43031.686111111114</v>
      </c>
      <c r="P340" s="584" t="str">
        <f t="shared" si="165"/>
        <v>Para ciência</v>
      </c>
    </row>
    <row r="341" spans="2:16" ht="90" x14ac:dyDescent="0.25">
      <c r="B341" s="131" t="s">
        <v>491</v>
      </c>
      <c r="C341" s="591">
        <v>43031.686111111114</v>
      </c>
      <c r="D341" s="591">
        <v>43088.563194444447</v>
      </c>
      <c r="E341" s="126" t="s">
        <v>492</v>
      </c>
      <c r="F341" s="132" t="s">
        <v>493</v>
      </c>
      <c r="G341" s="595" t="s">
        <v>2198</v>
      </c>
      <c r="H341" s="584" t="s">
        <v>410</v>
      </c>
      <c r="I341" s="584"/>
      <c r="J341" s="584" t="str">
        <f t="shared" si="161"/>
        <v xml:space="preserve"> SESEG  </v>
      </c>
      <c r="K341" s="584" t="str">
        <f t="shared" ref="K341:L341" si="194">J341</f>
        <v xml:space="preserve"> SESEG  </v>
      </c>
      <c r="L341" s="584" t="str">
        <f t="shared" si="194"/>
        <v xml:space="preserve"> SESEG  </v>
      </c>
      <c r="M341" s="584"/>
      <c r="N341" s="19">
        <f t="shared" si="163"/>
        <v>43031.686111111114</v>
      </c>
      <c r="O341" s="19">
        <f t="shared" si="164"/>
        <v>43088.563194444447</v>
      </c>
      <c r="P341" s="584" t="str">
        <f t="shared" si="165"/>
        <v>Ciente do inteiro teor do contido no documento n. 191683/2017</v>
      </c>
    </row>
    <row r="342" spans="2:16" ht="90" x14ac:dyDescent="0.25">
      <c r="B342" s="133" t="s">
        <v>494</v>
      </c>
      <c r="C342" s="592">
        <v>43088.563194444447</v>
      </c>
      <c r="D342" s="592">
        <v>43088.791666666664</v>
      </c>
      <c r="E342" s="125" t="s">
        <v>20</v>
      </c>
      <c r="F342" s="134" t="s">
        <v>495</v>
      </c>
      <c r="G342" s="595" t="s">
        <v>2198</v>
      </c>
      <c r="H342" s="584" t="s">
        <v>410</v>
      </c>
      <c r="I342" s="584"/>
      <c r="J342" s="584" t="str">
        <f t="shared" si="161"/>
        <v xml:space="preserve"> 057ZE  </v>
      </c>
      <c r="K342" s="584" t="str">
        <f t="shared" ref="K342:L342" si="195">J342</f>
        <v xml:space="preserve"> 057ZE  </v>
      </c>
      <c r="L342" s="584" t="str">
        <f t="shared" si="195"/>
        <v xml:space="preserve"> 057ZE  </v>
      </c>
      <c r="M342" s="584"/>
      <c r="N342" s="19">
        <f t="shared" si="163"/>
        <v>43088.563194444447</v>
      </c>
      <c r="O342" s="19">
        <f t="shared" si="164"/>
        <v>43088.791666666664</v>
      </c>
      <c r="P342" s="584" t="str">
        <f t="shared" si="165"/>
        <v>Para confirmaÃ§Ã£o da inexistÃªncia de pendÃªncias fin e apÃ³s retorne para SESEG para providencias finai</v>
      </c>
    </row>
    <row r="343" spans="2:16" ht="90" x14ac:dyDescent="0.25">
      <c r="B343" s="131" t="s">
        <v>496</v>
      </c>
      <c r="C343" s="591">
        <v>43088.791666666664</v>
      </c>
      <c r="D343" s="591">
        <v>43090.594444444447</v>
      </c>
      <c r="E343" s="126" t="s">
        <v>11</v>
      </c>
      <c r="F343" s="132" t="s">
        <v>497</v>
      </c>
      <c r="G343" s="595" t="s">
        <v>2198</v>
      </c>
      <c r="H343" s="584" t="s">
        <v>410</v>
      </c>
      <c r="I343" s="584"/>
      <c r="J343" s="584" t="str">
        <f t="shared" si="161"/>
        <v xml:space="preserve"> SESEG  </v>
      </c>
      <c r="K343" s="584" t="str">
        <f t="shared" ref="K343:L343" si="196">J343</f>
        <v xml:space="preserve"> SESEG  </v>
      </c>
      <c r="L343" s="584" t="str">
        <f t="shared" si="196"/>
        <v xml:space="preserve"> SESEG  </v>
      </c>
      <c r="M343" s="584"/>
      <c r="N343" s="19">
        <f t="shared" si="163"/>
        <v>43088.791666666664</v>
      </c>
      <c r="O343" s="19">
        <f t="shared" si="164"/>
        <v>43090.594444444447</v>
      </c>
      <c r="P343" s="584" t="str">
        <f t="shared" si="165"/>
        <v>Conforme solicitado, DECLARO que não remanesce pendências financeiras e contratuais para a empresa</v>
      </c>
    </row>
    <row r="344" spans="2:16" ht="90" x14ac:dyDescent="0.25">
      <c r="B344" s="133" t="s">
        <v>498</v>
      </c>
      <c r="C344" s="592">
        <v>43090.594444444447</v>
      </c>
      <c r="D344" s="592">
        <v>43090.694444444445</v>
      </c>
      <c r="E344" s="125" t="s">
        <v>20</v>
      </c>
      <c r="F344" s="134" t="s">
        <v>499</v>
      </c>
      <c r="G344" s="595" t="s">
        <v>2198</v>
      </c>
      <c r="H344" s="584" t="s">
        <v>410</v>
      </c>
      <c r="I344" s="584"/>
      <c r="J344" s="584" t="str">
        <f t="shared" si="161"/>
        <v xml:space="preserve"> SEO  </v>
      </c>
      <c r="K344" s="584" t="str">
        <f t="shared" ref="K344:L344" si="197">J344</f>
        <v xml:space="preserve"> SEO  </v>
      </c>
      <c r="L344" s="584" t="str">
        <f t="shared" si="197"/>
        <v xml:space="preserve"> SEO  </v>
      </c>
      <c r="M344" s="584"/>
      <c r="N344" s="19">
        <f t="shared" si="163"/>
        <v>43090.594444444447</v>
      </c>
      <c r="O344" s="19">
        <f t="shared" si="164"/>
        <v>43090.694444444445</v>
      </c>
      <c r="P344" s="584" t="str">
        <f t="shared" si="165"/>
        <v>Para anotações e registros, tendo em vista o encerramento contratual.</v>
      </c>
    </row>
    <row r="345" spans="2:16" ht="90" x14ac:dyDescent="0.25">
      <c r="B345" s="131" t="s">
        <v>500</v>
      </c>
      <c r="C345" s="591">
        <v>43090.694444444445</v>
      </c>
      <c r="D345" s="591">
        <v>43130.661805555559</v>
      </c>
      <c r="E345" s="126" t="s">
        <v>501</v>
      </c>
      <c r="F345" s="132" t="s">
        <v>502</v>
      </c>
      <c r="G345" s="595" t="s">
        <v>2198</v>
      </c>
      <c r="H345" s="584" t="s">
        <v>410</v>
      </c>
      <c r="I345" s="584"/>
      <c r="J345" s="584" t="str">
        <f t="shared" si="161"/>
        <v xml:space="preserve"> SCONT  </v>
      </c>
      <c r="K345" s="584" t="str">
        <f t="shared" ref="K345:L345" si="198">J345</f>
        <v xml:space="preserve"> SCONT  </v>
      </c>
      <c r="L345" s="584" t="str">
        <f t="shared" si="198"/>
        <v xml:space="preserve"> SCONT  </v>
      </c>
      <c r="M345" s="584"/>
      <c r="N345" s="19">
        <f t="shared" si="163"/>
        <v>43090.694444444445</v>
      </c>
      <c r="O345" s="19">
        <f t="shared" si="164"/>
        <v>43130.661805555559</v>
      </c>
      <c r="P345" s="584" t="str">
        <f t="shared" si="165"/>
        <v>Para baixa contratual e/ou anotações.</v>
      </c>
    </row>
    <row r="346" spans="2:16" ht="90" x14ac:dyDescent="0.25">
      <c r="B346" s="133" t="s">
        <v>503</v>
      </c>
      <c r="C346" s="592">
        <v>43130.661805555559</v>
      </c>
      <c r="D346" s="592">
        <v>43133.679861111108</v>
      </c>
      <c r="E346" s="125" t="s">
        <v>93</v>
      </c>
      <c r="F346" s="134" t="s">
        <v>504</v>
      </c>
      <c r="G346" s="595" t="s">
        <v>2198</v>
      </c>
      <c r="H346" s="584" t="s">
        <v>410</v>
      </c>
      <c r="I346" s="584"/>
      <c r="J346" s="584" t="str">
        <f t="shared" si="161"/>
        <v xml:space="preserve"> SPCF  </v>
      </c>
      <c r="K346" s="584" t="str">
        <f t="shared" ref="K346:L346" si="199">J346</f>
        <v xml:space="preserve"> SPCF  </v>
      </c>
      <c r="L346" s="584" t="str">
        <f t="shared" si="199"/>
        <v xml:space="preserve"> SPCF  </v>
      </c>
      <c r="M346" s="584"/>
      <c r="N346" s="19">
        <f t="shared" si="163"/>
        <v>43130.661805555559</v>
      </c>
      <c r="O346" s="19">
        <f t="shared" si="164"/>
        <v>43133.679861111108</v>
      </c>
      <c r="P346" s="584" t="str">
        <f t="shared" si="165"/>
        <v>Para anotações</v>
      </c>
    </row>
    <row r="347" spans="2:16" ht="90" x14ac:dyDescent="0.25">
      <c r="B347" s="131" t="s">
        <v>505</v>
      </c>
      <c r="C347" s="591">
        <v>43133.679861111108</v>
      </c>
      <c r="D347" s="591">
        <v>43133.682638888888</v>
      </c>
      <c r="E347" s="126" t="s">
        <v>20</v>
      </c>
      <c r="F347" s="132" t="s">
        <v>344</v>
      </c>
      <c r="G347" s="595" t="s">
        <v>2198</v>
      </c>
      <c r="H347" s="584" t="s">
        <v>410</v>
      </c>
      <c r="I347" s="584"/>
      <c r="J347" s="584" t="str">
        <f t="shared" si="161"/>
        <v xml:space="preserve"> CFIC  </v>
      </c>
      <c r="K347" s="584" t="str">
        <f t="shared" ref="K347:L347" si="200">J347</f>
        <v xml:space="preserve"> CFIC  </v>
      </c>
      <c r="L347" s="584" t="str">
        <f t="shared" si="200"/>
        <v xml:space="preserve"> CFIC  </v>
      </c>
      <c r="M347" s="584"/>
      <c r="N347" s="19">
        <f t="shared" si="163"/>
        <v>43133.679861111108</v>
      </c>
      <c r="O347" s="19">
        <f t="shared" si="164"/>
        <v>43133.682638888888</v>
      </c>
      <c r="P347" s="584" t="str">
        <f t="shared" si="165"/>
        <v>Para ciência.</v>
      </c>
    </row>
    <row r="348" spans="2:16" ht="90" x14ac:dyDescent="0.25">
      <c r="B348" s="133" t="s">
        <v>506</v>
      </c>
      <c r="C348" s="592">
        <v>43133.682638888888</v>
      </c>
      <c r="D348" s="592">
        <v>43147.657638888886</v>
      </c>
      <c r="E348" s="125" t="s">
        <v>286</v>
      </c>
      <c r="F348" s="134" t="s">
        <v>507</v>
      </c>
      <c r="G348" s="595" t="s">
        <v>2198</v>
      </c>
      <c r="H348" s="584" t="s">
        <v>410</v>
      </c>
      <c r="I348" s="584"/>
      <c r="J348" s="584" t="str">
        <f t="shared" si="161"/>
        <v xml:space="preserve"> SESEG  </v>
      </c>
      <c r="K348" s="584" t="str">
        <f t="shared" ref="K348:L348" si="201">J348</f>
        <v xml:space="preserve"> SESEG  </v>
      </c>
      <c r="L348" s="584" t="str">
        <f t="shared" si="201"/>
        <v xml:space="preserve"> SESEG  </v>
      </c>
      <c r="M348" s="584"/>
      <c r="N348" s="19">
        <f t="shared" si="163"/>
        <v>43133.682638888888</v>
      </c>
      <c r="O348" s="19">
        <f t="shared" si="164"/>
        <v>43147.657638888886</v>
      </c>
      <c r="P348" s="584" t="str">
        <f t="shared" si="165"/>
        <v>para conhecimento</v>
      </c>
    </row>
    <row r="349" spans="2:16" ht="90" x14ac:dyDescent="0.25">
      <c r="B349" s="131" t="s">
        <v>508</v>
      </c>
      <c r="C349" s="591">
        <v>43147.657638888886</v>
      </c>
      <c r="D349" s="591">
        <v>43147.727777777778</v>
      </c>
      <c r="E349" s="126" t="s">
        <v>20</v>
      </c>
      <c r="F349" s="132" t="s">
        <v>509</v>
      </c>
      <c r="G349" s="595" t="s">
        <v>2198</v>
      </c>
      <c r="H349" s="584" t="s">
        <v>410</v>
      </c>
      <c r="I349" s="584"/>
      <c r="J349" s="584" t="str">
        <f t="shared" si="161"/>
        <v xml:space="preserve"> CSTA  </v>
      </c>
      <c r="K349" s="584" t="str">
        <f t="shared" ref="K349:L349" si="202">J349</f>
        <v xml:space="preserve"> CSTA  </v>
      </c>
      <c r="L349" s="584" t="str">
        <f t="shared" si="202"/>
        <v xml:space="preserve"> CSTA  </v>
      </c>
      <c r="M349" s="584"/>
      <c r="N349" s="19">
        <f t="shared" si="163"/>
        <v>43147.657638888886</v>
      </c>
      <c r="O349" s="19">
        <f t="shared" si="164"/>
        <v>43147.727777777778</v>
      </c>
      <c r="P349" s="584" t="str">
        <f t="shared" si="165"/>
        <v>Para ciência do encerramento contratual.</v>
      </c>
    </row>
    <row r="350" spans="2:16" ht="90" x14ac:dyDescent="0.25">
      <c r="B350" s="133" t="s">
        <v>510</v>
      </c>
      <c r="C350" s="592">
        <v>43147.727777777778</v>
      </c>
      <c r="D350" s="592">
        <v>43150.611111111109</v>
      </c>
      <c r="E350" s="125" t="s">
        <v>38</v>
      </c>
      <c r="F350" s="134" t="s">
        <v>511</v>
      </c>
      <c r="G350" s="595" t="s">
        <v>2198</v>
      </c>
      <c r="H350" s="584" t="s">
        <v>410</v>
      </c>
      <c r="I350" s="584"/>
      <c r="J350" s="584" t="str">
        <f t="shared" si="161"/>
        <v xml:space="preserve"> SASAC  </v>
      </c>
      <c r="K350" s="584" t="str">
        <f t="shared" ref="K350:L350" si="203">J350</f>
        <v xml:space="preserve"> SASAC  </v>
      </c>
      <c r="L350" s="584" t="str">
        <f t="shared" si="203"/>
        <v xml:space="preserve"> SASAC  </v>
      </c>
      <c r="M350" s="584"/>
      <c r="N350" s="19">
        <f t="shared" si="163"/>
        <v>43147.727777777778</v>
      </c>
      <c r="O350" s="19">
        <f t="shared" si="164"/>
        <v>43150.611111111109</v>
      </c>
      <c r="P350" s="584" t="str">
        <f t="shared" si="165"/>
        <v>Encaminha-se a pedido para registros.</v>
      </c>
    </row>
    <row r="351" spans="2:16" ht="90" x14ac:dyDescent="0.25">
      <c r="B351" s="131" t="s">
        <v>512</v>
      </c>
      <c r="C351" s="591">
        <v>43150.611111111109</v>
      </c>
      <c r="D351" s="591">
        <v>43150.765277777777</v>
      </c>
      <c r="E351" s="126" t="s">
        <v>20</v>
      </c>
      <c r="F351" s="132" t="s">
        <v>513</v>
      </c>
      <c r="G351" s="595" t="s">
        <v>2198</v>
      </c>
      <c r="H351" s="584" t="s">
        <v>410</v>
      </c>
      <c r="I351" s="584"/>
      <c r="J351" s="584" t="str">
        <f t="shared" si="161"/>
        <v xml:space="preserve"> CSTA  </v>
      </c>
      <c r="K351" s="584" t="str">
        <f t="shared" ref="K351:L351" si="204">J351</f>
        <v xml:space="preserve"> CSTA  </v>
      </c>
      <c r="L351" s="584" t="str">
        <f t="shared" si="204"/>
        <v xml:space="preserve"> CSTA  </v>
      </c>
      <c r="M351" s="584"/>
      <c r="N351" s="19">
        <f t="shared" si="163"/>
        <v>43150.611111111109</v>
      </c>
      <c r="O351" s="19">
        <f t="shared" si="164"/>
        <v>43150.765277777777</v>
      </c>
      <c r="P351" s="584" t="str">
        <f t="shared" si="165"/>
        <v>Com registro no SIASG</v>
      </c>
    </row>
    <row r="352" spans="2:16" ht="90.75" thickBot="1" x14ac:dyDescent="0.3">
      <c r="B352" s="135" t="s">
        <v>514</v>
      </c>
      <c r="C352" s="594">
        <v>43150.765277777777</v>
      </c>
      <c r="D352" s="136" t="s">
        <v>8</v>
      </c>
      <c r="E352" s="137" t="s">
        <v>20</v>
      </c>
      <c r="F352" s="138" t="s">
        <v>515</v>
      </c>
      <c r="G352" s="595" t="s">
        <v>2198</v>
      </c>
      <c r="H352" s="584" t="s">
        <v>410</v>
      </c>
      <c r="I352" s="584"/>
      <c r="J352" s="584" t="str">
        <f t="shared" si="161"/>
        <v xml:space="preserve"> SGDMI  </v>
      </c>
      <c r="K352" s="584" t="str">
        <f t="shared" ref="K352:L352" si="205">J352</f>
        <v xml:space="preserve"> SGDMI  </v>
      </c>
      <c r="L352" s="584" t="str">
        <f t="shared" si="205"/>
        <v xml:space="preserve"> SGDMI  </v>
      </c>
      <c r="M352" s="584"/>
      <c r="N352" s="19">
        <f t="shared" si="163"/>
        <v>43150.765277777777</v>
      </c>
      <c r="O352" s="19" t="str">
        <f t="shared" si="164"/>
        <v>-</v>
      </c>
      <c r="P352" s="584" t="str">
        <f t="shared" si="165"/>
        <v>Para arquivamento.</v>
      </c>
    </row>
    <row r="353" spans="2:16" x14ac:dyDescent="0.25">
      <c r="G353" s="595"/>
      <c r="H353" s="584"/>
      <c r="I353" s="584"/>
      <c r="J353" s="584"/>
      <c r="K353" s="584"/>
      <c r="L353" s="584"/>
      <c r="M353" s="584"/>
      <c r="O353" s="19"/>
      <c r="P353" s="584">
        <f t="shared" si="165"/>
        <v>0</v>
      </c>
    </row>
    <row r="354" spans="2:16" x14ac:dyDescent="0.25">
      <c r="G354" s="595"/>
      <c r="H354" s="584"/>
      <c r="I354" s="584"/>
      <c r="J354" s="584"/>
      <c r="K354" s="584"/>
      <c r="L354" s="584"/>
      <c r="M354" s="584"/>
      <c r="O354" s="19"/>
      <c r="P354" s="584">
        <f t="shared" si="165"/>
        <v>0</v>
      </c>
    </row>
    <row r="355" spans="2:16" x14ac:dyDescent="0.25">
      <c r="B355" s="124"/>
      <c r="C355" s="124"/>
      <c r="D355" s="124"/>
      <c r="E355" s="124"/>
      <c r="F355" s="124"/>
      <c r="G355" s="595"/>
      <c r="H355" s="584"/>
      <c r="I355" s="584"/>
      <c r="J355" s="584"/>
      <c r="K355" s="584"/>
      <c r="L355" s="584"/>
      <c r="M355" s="584"/>
      <c r="O355" s="19"/>
      <c r="P355" s="584">
        <f t="shared" si="165"/>
        <v>0</v>
      </c>
    </row>
    <row r="356" spans="2:16" x14ac:dyDescent="0.25">
      <c r="B356" s="156" t="s">
        <v>516</v>
      </c>
      <c r="C356" s="157" t="s">
        <v>517</v>
      </c>
      <c r="D356" s="141"/>
      <c r="E356" s="141"/>
      <c r="F356" s="141"/>
      <c r="G356" s="595"/>
      <c r="H356" s="584"/>
      <c r="I356" s="584"/>
      <c r="J356" s="584"/>
      <c r="K356" s="584"/>
      <c r="L356" s="584"/>
      <c r="M356" s="584"/>
      <c r="O356" s="19"/>
      <c r="P356" s="584">
        <f t="shared" si="165"/>
        <v>0</v>
      </c>
    </row>
    <row r="357" spans="2:16" ht="15.75" thickBot="1" x14ac:dyDescent="0.3">
      <c r="B357" s="141"/>
      <c r="C357" s="141"/>
      <c r="D357" s="141"/>
      <c r="E357" s="141"/>
      <c r="F357" s="141"/>
      <c r="G357" s="595"/>
      <c r="H357" s="584"/>
      <c r="I357" s="584"/>
      <c r="J357" s="584"/>
      <c r="K357" s="584"/>
      <c r="L357" s="584"/>
      <c r="M357" s="584"/>
      <c r="O357" s="19"/>
      <c r="P357" s="584">
        <f t="shared" si="165"/>
        <v>0</v>
      </c>
    </row>
    <row r="358" spans="2:16" ht="90" x14ac:dyDescent="0.25">
      <c r="B358" s="144" t="s">
        <v>518</v>
      </c>
      <c r="C358" s="145" t="s">
        <v>8</v>
      </c>
      <c r="D358" s="590">
        <v>42857.72152777778</v>
      </c>
      <c r="E358" s="146" t="s">
        <v>20</v>
      </c>
      <c r="F358" s="147" t="s">
        <v>8</v>
      </c>
      <c r="G358" s="595" t="s">
        <v>2198</v>
      </c>
      <c r="H358" s="584" t="s">
        <v>517</v>
      </c>
      <c r="I358" s="584"/>
      <c r="J358" s="584" t="str">
        <f t="shared" si="161"/>
        <v>164ZE  </v>
      </c>
      <c r="K358" s="584" t="str">
        <f t="shared" ref="K358:L358" si="206">J358</f>
        <v>164ZE  </v>
      </c>
      <c r="L358" s="584" t="str">
        <f t="shared" si="206"/>
        <v>164ZE  </v>
      </c>
      <c r="M358" s="584"/>
      <c r="N358" s="19" t="str">
        <f t="shared" si="163"/>
        <v>-</v>
      </c>
      <c r="O358" s="19">
        <f t="shared" si="164"/>
        <v>42857.72152777778</v>
      </c>
      <c r="P358" s="584" t="str">
        <f t="shared" si="165"/>
        <v>-</v>
      </c>
    </row>
    <row r="359" spans="2:16" ht="90" x14ac:dyDescent="0.25">
      <c r="B359" s="148" t="s">
        <v>412</v>
      </c>
      <c r="C359" s="591">
        <v>42857.72152777778</v>
      </c>
      <c r="D359" s="591">
        <v>42864.78402777778</v>
      </c>
      <c r="E359" s="143" t="s">
        <v>134</v>
      </c>
      <c r="F359" s="149" t="s">
        <v>519</v>
      </c>
      <c r="G359" s="595" t="s">
        <v>2198</v>
      </c>
      <c r="H359" s="584" t="s">
        <v>517</v>
      </c>
      <c r="I359" s="584"/>
      <c r="J359" s="584" t="str">
        <f t="shared" si="161"/>
        <v>SESEG  </v>
      </c>
      <c r="K359" s="584" t="str">
        <f t="shared" ref="K359:L359" si="207">J359</f>
        <v>SESEG  </v>
      </c>
      <c r="L359" s="584" t="str">
        <f t="shared" si="207"/>
        <v>SESEG  </v>
      </c>
      <c r="M359" s="584"/>
      <c r="N359" s="19">
        <f t="shared" si="163"/>
        <v>42857.72152777778</v>
      </c>
      <c r="O359" s="19">
        <f t="shared" si="164"/>
        <v>42864.78402777778</v>
      </c>
      <c r="P359" s="584" t="str">
        <f t="shared" si="165"/>
        <v>para anÃ¡lise</v>
      </c>
    </row>
    <row r="360" spans="2:16" ht="90" x14ac:dyDescent="0.25">
      <c r="B360" s="150" t="s">
        <v>150</v>
      </c>
      <c r="C360" s="592">
        <v>42864.78402777778</v>
      </c>
      <c r="D360" s="592">
        <v>42865.47152777778</v>
      </c>
      <c r="E360" s="142" t="s">
        <v>20</v>
      </c>
      <c r="F360" s="151" t="s">
        <v>52</v>
      </c>
      <c r="G360" s="595" t="s">
        <v>2198</v>
      </c>
      <c r="H360" s="584" t="s">
        <v>517</v>
      </c>
      <c r="I360" s="584"/>
      <c r="J360" s="584" t="str">
        <f t="shared" si="161"/>
        <v>CSTA  </v>
      </c>
      <c r="K360" s="584" t="str">
        <f t="shared" ref="K360:L360" si="208">J360</f>
        <v>CSTA  </v>
      </c>
      <c r="L360" s="584" t="str">
        <f t="shared" si="208"/>
        <v>CSTA  </v>
      </c>
      <c r="M360" s="584"/>
      <c r="N360" s="19">
        <f t="shared" si="163"/>
        <v>42864.78402777778</v>
      </c>
      <c r="O360" s="19">
        <f t="shared" si="164"/>
        <v>42865.47152777778</v>
      </c>
      <c r="P360" s="584" t="str">
        <f t="shared" si="165"/>
        <v>Para análise</v>
      </c>
    </row>
    <row r="361" spans="2:16" ht="90" x14ac:dyDescent="0.25">
      <c r="B361" s="148" t="s">
        <v>152</v>
      </c>
      <c r="C361" s="591">
        <v>42865.47152777778</v>
      </c>
      <c r="D361" s="591">
        <v>42867.756249999999</v>
      </c>
      <c r="E361" s="143" t="s">
        <v>38</v>
      </c>
      <c r="F361" s="149" t="s">
        <v>520</v>
      </c>
      <c r="G361" s="595" t="s">
        <v>2198</v>
      </c>
      <c r="H361" s="584" t="s">
        <v>517</v>
      </c>
      <c r="I361" s="584"/>
      <c r="J361" s="584" t="str">
        <f t="shared" si="161"/>
        <v>SECGS  </v>
      </c>
      <c r="K361" s="584" t="str">
        <f t="shared" ref="K361:L361" si="209">J361</f>
        <v>SECGS  </v>
      </c>
      <c r="L361" s="584" t="str">
        <f t="shared" si="209"/>
        <v>SECGS  </v>
      </c>
      <c r="M361" s="584"/>
      <c r="N361" s="19">
        <f t="shared" si="163"/>
        <v>42865.47152777778</v>
      </c>
      <c r="O361" s="19">
        <f t="shared" si="164"/>
        <v>42867.756249999999</v>
      </c>
      <c r="P361" s="584" t="str">
        <f t="shared" si="165"/>
        <v>Ciente, Para avaliação e prosseguimento.</v>
      </c>
    </row>
    <row r="362" spans="2:16" ht="90" x14ac:dyDescent="0.25">
      <c r="B362" s="150" t="s">
        <v>521</v>
      </c>
      <c r="C362" s="592">
        <v>42867.756249999999</v>
      </c>
      <c r="D362" s="592">
        <v>42871.866666666669</v>
      </c>
      <c r="E362" s="142" t="s">
        <v>31</v>
      </c>
      <c r="F362" s="151" t="s">
        <v>522</v>
      </c>
      <c r="G362" s="595" t="s">
        <v>2198</v>
      </c>
      <c r="H362" s="584" t="s">
        <v>517</v>
      </c>
      <c r="I362" s="584"/>
      <c r="J362" s="584" t="str">
        <f t="shared" si="161"/>
        <v>SECGA  </v>
      </c>
      <c r="K362" s="584" t="str">
        <f t="shared" ref="K362:L362" si="210">J362</f>
        <v>SECGA  </v>
      </c>
      <c r="L362" s="584" t="str">
        <f t="shared" si="210"/>
        <v>SECGA  </v>
      </c>
      <c r="M362" s="584"/>
      <c r="N362" s="19">
        <f t="shared" si="163"/>
        <v>42867.756249999999</v>
      </c>
      <c r="O362" s="19">
        <f t="shared" si="164"/>
        <v>42871.866666666669</v>
      </c>
      <c r="P362" s="584" t="str">
        <f t="shared" si="165"/>
        <v>Para os procedimentos necessÃ¡rios Ã  contrataÃ§Ã£o.</v>
      </c>
    </row>
    <row r="363" spans="2:16" ht="90" x14ac:dyDescent="0.25">
      <c r="B363" s="148" t="s">
        <v>523</v>
      </c>
      <c r="C363" s="591">
        <v>42871.866666666669</v>
      </c>
      <c r="D363" s="591">
        <v>42872.760416666664</v>
      </c>
      <c r="E363" s="143" t="s">
        <v>20</v>
      </c>
      <c r="F363" s="149" t="s">
        <v>524</v>
      </c>
      <c r="G363" s="595" t="s">
        <v>2198</v>
      </c>
      <c r="H363" s="584" t="s">
        <v>517</v>
      </c>
      <c r="I363" s="584"/>
      <c r="J363" s="584" t="str">
        <f t="shared" si="161"/>
        <v>CLC  </v>
      </c>
      <c r="K363" s="584" t="str">
        <f t="shared" ref="K363:L363" si="211">J363</f>
        <v>CLC  </v>
      </c>
      <c r="L363" s="584" t="str">
        <f t="shared" si="211"/>
        <v>CLC  </v>
      </c>
      <c r="M363" s="584"/>
      <c r="N363" s="19">
        <f t="shared" si="163"/>
        <v>42871.866666666669</v>
      </c>
      <c r="O363" s="19">
        <f t="shared" si="164"/>
        <v>42872.760416666664</v>
      </c>
      <c r="P363" s="584" t="str">
        <f t="shared" si="165"/>
        <v>Para providenciar contratação.</v>
      </c>
    </row>
    <row r="364" spans="2:16" ht="90" x14ac:dyDescent="0.25">
      <c r="B364" s="150" t="s">
        <v>525</v>
      </c>
      <c r="C364" s="592">
        <v>42872.760416666664</v>
      </c>
      <c r="D364" s="592">
        <v>42873.606944444444</v>
      </c>
      <c r="E364" s="142" t="s">
        <v>20</v>
      </c>
      <c r="F364" s="151" t="s">
        <v>526</v>
      </c>
      <c r="G364" s="595" t="s">
        <v>2198</v>
      </c>
      <c r="H364" s="584" t="s">
        <v>517</v>
      </c>
      <c r="I364" s="584"/>
      <c r="J364" s="584" t="str">
        <f t="shared" si="161"/>
        <v>SPO  </v>
      </c>
      <c r="K364" s="584" t="str">
        <f t="shared" ref="K364:L364" si="212">J364</f>
        <v>SPO  </v>
      </c>
      <c r="L364" s="584" t="str">
        <f t="shared" si="212"/>
        <v>SPO  </v>
      </c>
      <c r="M364" s="584"/>
      <c r="N364" s="19">
        <f t="shared" si="163"/>
        <v>42872.760416666664</v>
      </c>
      <c r="O364" s="19">
        <f t="shared" si="164"/>
        <v>42873.606944444444</v>
      </c>
      <c r="P364" s="584" t="str">
        <f t="shared" si="165"/>
        <v>Para informar disponibilidade orçamentária.</v>
      </c>
    </row>
    <row r="365" spans="2:16" ht="90" x14ac:dyDescent="0.25">
      <c r="B365" s="148" t="s">
        <v>527</v>
      </c>
      <c r="C365" s="591">
        <v>42873.606944444444</v>
      </c>
      <c r="D365" s="591">
        <v>42873.668749999997</v>
      </c>
      <c r="E365" s="143" t="s">
        <v>20</v>
      </c>
      <c r="F365" s="149" t="s">
        <v>62</v>
      </c>
      <c r="G365" s="595" t="s">
        <v>2198</v>
      </c>
      <c r="H365" s="584" t="s">
        <v>517</v>
      </c>
      <c r="I365" s="584"/>
      <c r="J365" s="584" t="str">
        <f t="shared" si="161"/>
        <v>CO  </v>
      </c>
      <c r="K365" s="584" t="str">
        <f t="shared" ref="K365:L365" si="213">J365</f>
        <v>CO  </v>
      </c>
      <c r="L365" s="584" t="str">
        <f t="shared" si="213"/>
        <v>CO  </v>
      </c>
      <c r="M365" s="584"/>
      <c r="N365" s="19">
        <f t="shared" si="163"/>
        <v>42873.606944444444</v>
      </c>
      <c r="O365" s="19">
        <f t="shared" si="164"/>
        <v>42873.668749999997</v>
      </c>
      <c r="P365" s="584" t="str">
        <f t="shared" si="165"/>
        <v>Com a informação de disponibilidade</v>
      </c>
    </row>
    <row r="366" spans="2:16" ht="90" x14ac:dyDescent="0.25">
      <c r="B366" s="150" t="s">
        <v>528</v>
      </c>
      <c r="C366" s="592">
        <v>42873.668749999997</v>
      </c>
      <c r="D366" s="592">
        <v>42873.717361111114</v>
      </c>
      <c r="E366" s="142" t="s">
        <v>20</v>
      </c>
      <c r="F366" s="151" t="s">
        <v>64</v>
      </c>
      <c r="G366" s="595" t="s">
        <v>2198</v>
      </c>
      <c r="H366" s="584" t="s">
        <v>517</v>
      </c>
      <c r="I366" s="584"/>
      <c r="J366" s="584" t="str">
        <f t="shared" si="161"/>
        <v>SECOFC  </v>
      </c>
      <c r="K366" s="584" t="str">
        <f t="shared" ref="K366:L366" si="214">J366</f>
        <v>SECOFC  </v>
      </c>
      <c r="L366" s="584" t="str">
        <f t="shared" si="214"/>
        <v>SECOFC  </v>
      </c>
      <c r="M366" s="584"/>
      <c r="N366" s="19">
        <f t="shared" si="163"/>
        <v>42873.668749999997</v>
      </c>
      <c r="O366" s="19">
        <f t="shared" si="164"/>
        <v>42873.717361111114</v>
      </c>
      <c r="P366" s="584" t="str">
        <f t="shared" si="165"/>
        <v>Para ciência e encaminhamento.</v>
      </c>
    </row>
    <row r="367" spans="2:16" ht="90" x14ac:dyDescent="0.25">
      <c r="B367" s="148" t="s">
        <v>529</v>
      </c>
      <c r="C367" s="591">
        <v>42873.717361111114</v>
      </c>
      <c r="D367" s="591">
        <v>42877.611111111109</v>
      </c>
      <c r="E367" s="143" t="s">
        <v>93</v>
      </c>
      <c r="F367" s="149" t="s">
        <v>530</v>
      </c>
      <c r="G367" s="595" t="s">
        <v>2198</v>
      </c>
      <c r="H367" s="584" t="s">
        <v>517</v>
      </c>
      <c r="I367" s="584"/>
      <c r="J367" s="584" t="str">
        <f t="shared" si="161"/>
        <v xml:space="preserve"> CLC  </v>
      </c>
      <c r="K367" s="584" t="str">
        <f t="shared" ref="K367:L367" si="215">J367</f>
        <v xml:space="preserve"> CLC  </v>
      </c>
      <c r="L367" s="584" t="str">
        <f t="shared" si="215"/>
        <v xml:space="preserve"> CLC  </v>
      </c>
      <c r="M367" s="584"/>
      <c r="N367" s="19">
        <f t="shared" si="163"/>
        <v>42873.717361111114</v>
      </c>
      <c r="O367" s="19">
        <f t="shared" si="164"/>
        <v>42877.611111111109</v>
      </c>
      <c r="P367" s="584" t="str">
        <f t="shared" si="165"/>
        <v>Com informação de disponibilidade orçamentária, para demais procedimentos.</v>
      </c>
    </row>
    <row r="368" spans="2:16" ht="90" x14ac:dyDescent="0.25">
      <c r="B368" s="150" t="s">
        <v>531</v>
      </c>
      <c r="C368" s="592">
        <v>42877.611111111109</v>
      </c>
      <c r="D368" s="592">
        <v>42877.734027777777</v>
      </c>
      <c r="E368" s="142" t="s">
        <v>20</v>
      </c>
      <c r="F368" s="151" t="s">
        <v>532</v>
      </c>
      <c r="G368" s="595" t="s">
        <v>2198</v>
      </c>
      <c r="H368" s="584" t="s">
        <v>517</v>
      </c>
      <c r="I368" s="584"/>
      <c r="J368" s="584" t="str">
        <f t="shared" si="161"/>
        <v xml:space="preserve"> SC  </v>
      </c>
      <c r="K368" s="584" t="str">
        <f t="shared" ref="K368:L368" si="216">J368</f>
        <v xml:space="preserve"> SC  </v>
      </c>
      <c r="L368" s="584" t="str">
        <f t="shared" si="216"/>
        <v xml:space="preserve"> SC  </v>
      </c>
      <c r="M368" s="584"/>
      <c r="N368" s="19">
        <f t="shared" si="163"/>
        <v>42877.611111111109</v>
      </c>
      <c r="O368" s="19">
        <f t="shared" si="164"/>
        <v>42877.734027777777</v>
      </c>
      <c r="P368" s="584" t="str">
        <f t="shared" si="165"/>
        <v>Para elaborar o Termo de Dispensa de Licitação;.</v>
      </c>
    </row>
    <row r="369" spans="2:16" ht="90" x14ac:dyDescent="0.25">
      <c r="B369" s="148" t="s">
        <v>533</v>
      </c>
      <c r="C369" s="591">
        <v>42877.734027777777</v>
      </c>
      <c r="D369" s="591">
        <v>42879.697916666664</v>
      </c>
      <c r="E369" s="143" t="s">
        <v>11</v>
      </c>
      <c r="F369" s="149" t="s">
        <v>534</v>
      </c>
      <c r="G369" s="595" t="s">
        <v>2198</v>
      </c>
      <c r="H369" s="584" t="s">
        <v>517</v>
      </c>
      <c r="I369" s="584"/>
      <c r="J369" s="584" t="str">
        <f t="shared" si="161"/>
        <v xml:space="preserve"> SASAC  </v>
      </c>
      <c r="K369" s="584" t="str">
        <f t="shared" ref="K369:L369" si="217">J369</f>
        <v xml:space="preserve"> SASAC  </v>
      </c>
      <c r="L369" s="584" t="str">
        <f t="shared" si="217"/>
        <v xml:space="preserve"> SASAC  </v>
      </c>
      <c r="M369" s="584"/>
      <c r="N369" s="19">
        <f t="shared" si="163"/>
        <v>42877.734027777777</v>
      </c>
      <c r="O369" s="19">
        <f t="shared" si="164"/>
        <v>42879.697916666664</v>
      </c>
      <c r="P369" s="584" t="str">
        <f t="shared" si="165"/>
        <v>Para atendimento do item I do documento nº 92880/2017.</v>
      </c>
    </row>
    <row r="370" spans="2:16" ht="90" x14ac:dyDescent="0.25">
      <c r="B370" s="150" t="s">
        <v>535</v>
      </c>
      <c r="C370" s="592">
        <v>42879.697916666664</v>
      </c>
      <c r="D370" s="592">
        <v>42885.830555555556</v>
      </c>
      <c r="E370" s="142" t="s">
        <v>34</v>
      </c>
      <c r="F370" s="151" t="s">
        <v>536</v>
      </c>
      <c r="G370" s="595" t="s">
        <v>2198</v>
      </c>
      <c r="H370" s="584" t="s">
        <v>517</v>
      </c>
      <c r="I370" s="584"/>
      <c r="J370" s="584" t="str">
        <f t="shared" si="161"/>
        <v xml:space="preserve"> SC  </v>
      </c>
      <c r="K370" s="584" t="str">
        <f t="shared" ref="K370:L370" si="218">J370</f>
        <v xml:space="preserve"> SC  </v>
      </c>
      <c r="L370" s="584" t="str">
        <f t="shared" si="218"/>
        <v xml:space="preserve"> SC  </v>
      </c>
      <c r="M370" s="584"/>
      <c r="N370" s="19">
        <f t="shared" si="163"/>
        <v>42879.697916666664</v>
      </c>
      <c r="O370" s="19">
        <f t="shared" si="164"/>
        <v>42885.830555555556</v>
      </c>
      <c r="P370" s="584" t="str">
        <f t="shared" si="165"/>
        <v>Para continuidade dos procedimentos</v>
      </c>
    </row>
    <row r="371" spans="2:16" ht="90" x14ac:dyDescent="0.25">
      <c r="B371" s="148" t="s">
        <v>537</v>
      </c>
      <c r="C371" s="591">
        <v>42885.830555555556</v>
      </c>
      <c r="D371" s="591">
        <v>42886.578472222223</v>
      </c>
      <c r="E371" s="143" t="s">
        <v>20</v>
      </c>
      <c r="F371" s="149" t="s">
        <v>538</v>
      </c>
      <c r="G371" s="595" t="s">
        <v>2198</v>
      </c>
      <c r="H371" s="584" t="s">
        <v>517</v>
      </c>
      <c r="I371" s="584"/>
      <c r="J371" s="584" t="str">
        <f t="shared" si="161"/>
        <v xml:space="preserve"> CLC  </v>
      </c>
      <c r="K371" s="584" t="str">
        <f t="shared" ref="K371:L371" si="219">J371</f>
        <v xml:space="preserve"> CLC  </v>
      </c>
      <c r="L371" s="584" t="str">
        <f t="shared" si="219"/>
        <v xml:space="preserve"> CLC  </v>
      </c>
      <c r="M371" s="584"/>
      <c r="N371" s="19">
        <f t="shared" si="163"/>
        <v>42885.830555555556</v>
      </c>
      <c r="O371" s="19">
        <f t="shared" si="164"/>
        <v>42886.578472222223</v>
      </c>
      <c r="P371" s="584" t="str">
        <f t="shared" si="165"/>
        <v>Para os procedimentos pertinentes.</v>
      </c>
    </row>
    <row r="372" spans="2:16" ht="90" x14ac:dyDescent="0.25">
      <c r="B372" s="150" t="s">
        <v>539</v>
      </c>
      <c r="C372" s="592">
        <v>42886.578472222223</v>
      </c>
      <c r="D372" s="592">
        <v>42893.76666666667</v>
      </c>
      <c r="E372" s="142" t="s">
        <v>134</v>
      </c>
      <c r="F372" s="151" t="s">
        <v>540</v>
      </c>
      <c r="G372" s="595" t="s">
        <v>2198</v>
      </c>
      <c r="H372" s="584" t="s">
        <v>517</v>
      </c>
      <c r="I372" s="584"/>
      <c r="J372" s="584" t="str">
        <f t="shared" si="161"/>
        <v xml:space="preserve"> SCON  </v>
      </c>
      <c r="K372" s="584" t="str">
        <f t="shared" ref="K372:L372" si="220">J372</f>
        <v xml:space="preserve"> SCON  </v>
      </c>
      <c r="L372" s="584" t="str">
        <f t="shared" si="220"/>
        <v xml:space="preserve"> SCON  </v>
      </c>
      <c r="M372" s="584"/>
      <c r="N372" s="19">
        <f t="shared" si="163"/>
        <v>42886.578472222223</v>
      </c>
      <c r="O372" s="19">
        <f t="shared" si="164"/>
        <v>42893.76666666667</v>
      </c>
      <c r="P372" s="584" t="str">
        <f t="shared" si="165"/>
        <v>Para emitir minuta do Contrato de prestação de serviços.</v>
      </c>
    </row>
    <row r="373" spans="2:16" ht="90" x14ac:dyDescent="0.25">
      <c r="B373" s="148" t="s">
        <v>541</v>
      </c>
      <c r="C373" s="591">
        <v>42893.76666666667</v>
      </c>
      <c r="D373" s="591">
        <v>42902.572916666664</v>
      </c>
      <c r="E373" s="143" t="s">
        <v>136</v>
      </c>
      <c r="F373" s="149" t="s">
        <v>542</v>
      </c>
      <c r="G373" s="595" t="s">
        <v>2198</v>
      </c>
      <c r="H373" s="584" t="s">
        <v>517</v>
      </c>
      <c r="I373" s="584"/>
      <c r="J373" s="584" t="str">
        <f t="shared" si="161"/>
        <v xml:space="preserve"> CLC  </v>
      </c>
      <c r="K373" s="584" t="str">
        <f t="shared" ref="K373:L373" si="221">J373</f>
        <v xml:space="preserve"> CLC  </v>
      </c>
      <c r="L373" s="584" t="str">
        <f t="shared" si="221"/>
        <v xml:space="preserve"> CLC  </v>
      </c>
      <c r="M373" s="584"/>
      <c r="N373" s="19">
        <f t="shared" si="163"/>
        <v>42893.76666666667</v>
      </c>
      <c r="O373" s="19">
        <f t="shared" si="164"/>
        <v>42902.572916666664</v>
      </c>
      <c r="P373" s="584" t="str">
        <f t="shared" si="165"/>
        <v>Elaborada minuta.</v>
      </c>
    </row>
    <row r="374" spans="2:16" ht="90" x14ac:dyDescent="0.25">
      <c r="B374" s="150" t="s">
        <v>543</v>
      </c>
      <c r="C374" s="592">
        <v>42902.572916666664</v>
      </c>
      <c r="D374" s="592">
        <v>42902.602083333331</v>
      </c>
      <c r="E374" s="142" t="s">
        <v>20</v>
      </c>
      <c r="F374" s="151" t="s">
        <v>544</v>
      </c>
      <c r="G374" s="595" t="s">
        <v>2198</v>
      </c>
      <c r="H374" s="584" t="s">
        <v>517</v>
      </c>
      <c r="I374" s="584"/>
      <c r="J374" s="584" t="str">
        <f t="shared" si="161"/>
        <v xml:space="preserve"> SECGA  </v>
      </c>
      <c r="K374" s="584" t="str">
        <f t="shared" ref="K374:L374" si="222">J374</f>
        <v xml:space="preserve"> SECGA  </v>
      </c>
      <c r="L374" s="584" t="str">
        <f t="shared" si="222"/>
        <v xml:space="preserve"> SECGA  </v>
      </c>
      <c r="M374" s="584"/>
      <c r="N374" s="19">
        <f t="shared" si="163"/>
        <v>42902.572916666664</v>
      </c>
      <c r="O374" s="19">
        <f t="shared" si="164"/>
        <v>42902.602083333331</v>
      </c>
      <c r="P374" s="584" t="str">
        <f t="shared" si="165"/>
        <v>Para autorizar o Termo de Dispensa de Licitação nº 63/2017.</v>
      </c>
    </row>
    <row r="375" spans="2:16" ht="90" x14ac:dyDescent="0.25">
      <c r="B375" s="148" t="s">
        <v>545</v>
      </c>
      <c r="C375" s="591">
        <v>42902.602083333331</v>
      </c>
      <c r="D375" s="591">
        <v>42902.73333333333</v>
      </c>
      <c r="E375" s="143" t="s">
        <v>20</v>
      </c>
      <c r="F375" s="149" t="s">
        <v>51</v>
      </c>
      <c r="G375" s="595" t="s">
        <v>2198</v>
      </c>
      <c r="H375" s="584" t="s">
        <v>517</v>
      </c>
      <c r="I375" s="584"/>
      <c r="J375" s="584" t="str">
        <f t="shared" si="161"/>
        <v xml:space="preserve"> ASSDG  </v>
      </c>
      <c r="K375" s="584" t="str">
        <f t="shared" ref="K375:L375" si="223">J375</f>
        <v xml:space="preserve"> ASSDG  </v>
      </c>
      <c r="L375" s="584" t="str">
        <f t="shared" si="223"/>
        <v xml:space="preserve"> ASSDG  </v>
      </c>
      <c r="M375" s="584"/>
      <c r="N375" s="19">
        <f t="shared" si="163"/>
        <v>42902.602083333331</v>
      </c>
      <c r="O375" s="19">
        <f t="shared" si="164"/>
        <v>42902.73333333333</v>
      </c>
      <c r="P375" s="584" t="str">
        <f t="shared" si="165"/>
        <v>Para análise.</v>
      </c>
    </row>
    <row r="376" spans="2:16" ht="90" x14ac:dyDescent="0.25">
      <c r="B376" s="150" t="s">
        <v>546</v>
      </c>
      <c r="C376" s="592">
        <v>42902.73333333333</v>
      </c>
      <c r="D376" s="592">
        <v>42902.754166666666</v>
      </c>
      <c r="E376" s="142" t="s">
        <v>20</v>
      </c>
      <c r="F376" s="151" t="s">
        <v>253</v>
      </c>
      <c r="G376" s="595" t="s">
        <v>2198</v>
      </c>
      <c r="H376" s="584" t="s">
        <v>517</v>
      </c>
      <c r="I376" s="584"/>
      <c r="J376" s="584" t="str">
        <f t="shared" ref="J376:J439" si="224">RIGHT(B376,LEN(B376)-4)</f>
        <v xml:space="preserve"> GABDG  </v>
      </c>
      <c r="K376" s="584" t="str">
        <f t="shared" ref="K376:L376" si="225">J376</f>
        <v xml:space="preserve"> GABDG  </v>
      </c>
      <c r="L376" s="584" t="str">
        <f t="shared" si="225"/>
        <v xml:space="preserve"> GABDG  </v>
      </c>
      <c r="M376" s="584"/>
      <c r="N376" s="19">
        <f t="shared" ref="N376:N439" si="226">C376</f>
        <v>42902.73333333333</v>
      </c>
      <c r="O376" s="19">
        <f t="shared" ref="O376:O439" si="227">D376</f>
        <v>42902.754166666666</v>
      </c>
      <c r="P376" s="584" t="str">
        <f t="shared" ref="P376:P439" si="228">F376</f>
        <v>Para apreciação.</v>
      </c>
    </row>
    <row r="377" spans="2:16" ht="90" x14ac:dyDescent="0.25">
      <c r="B377" s="148" t="s">
        <v>84</v>
      </c>
      <c r="C377" s="591">
        <v>42902.754166666666</v>
      </c>
      <c r="D377" s="591">
        <v>42902.811111111114</v>
      </c>
      <c r="E377" s="143" t="s">
        <v>20</v>
      </c>
      <c r="F377" s="149" t="s">
        <v>547</v>
      </c>
      <c r="G377" s="595" t="s">
        <v>2198</v>
      </c>
      <c r="H377" s="584" t="s">
        <v>517</v>
      </c>
      <c r="I377" s="584"/>
      <c r="J377" s="584" t="str">
        <f t="shared" si="224"/>
        <v xml:space="preserve"> COC  </v>
      </c>
      <c r="K377" s="584" t="str">
        <f t="shared" ref="K377:L377" si="229">J377</f>
        <v xml:space="preserve"> COC  </v>
      </c>
      <c r="L377" s="584" t="str">
        <f t="shared" si="229"/>
        <v xml:space="preserve"> COC  </v>
      </c>
      <c r="M377" s="584"/>
      <c r="N377" s="19">
        <f t="shared" si="226"/>
        <v>42902.754166666666</v>
      </c>
      <c r="O377" s="19">
        <f t="shared" si="227"/>
        <v>42902.811111111114</v>
      </c>
      <c r="P377" s="584" t="str">
        <f t="shared" si="228"/>
        <v>PARA EMPENHAR</v>
      </c>
    </row>
    <row r="378" spans="2:16" ht="90" x14ac:dyDescent="0.25">
      <c r="B378" s="150" t="s">
        <v>548</v>
      </c>
      <c r="C378" s="592">
        <v>42902.811111111114</v>
      </c>
      <c r="D378" s="592">
        <v>42905.532638888886</v>
      </c>
      <c r="E378" s="142" t="s">
        <v>38</v>
      </c>
      <c r="F378" s="151" t="s">
        <v>549</v>
      </c>
      <c r="G378" s="595" t="s">
        <v>2198</v>
      </c>
      <c r="H378" s="584" t="s">
        <v>517</v>
      </c>
      <c r="I378" s="584"/>
      <c r="J378" s="584" t="str">
        <f t="shared" si="224"/>
        <v xml:space="preserve"> ACO  </v>
      </c>
      <c r="K378" s="584" t="str">
        <f t="shared" ref="K378:L378" si="230">J378</f>
        <v xml:space="preserve"> ACO  </v>
      </c>
      <c r="L378" s="584" t="str">
        <f t="shared" si="230"/>
        <v xml:space="preserve"> ACO  </v>
      </c>
      <c r="M378" s="584"/>
      <c r="N378" s="19">
        <f t="shared" si="226"/>
        <v>42902.811111111114</v>
      </c>
      <c r="O378" s="19">
        <f t="shared" si="227"/>
        <v>42905.532638888886</v>
      </c>
      <c r="P378" s="584" t="str">
        <f t="shared" si="228"/>
        <v>Para emissão da Nota de Empenho conforme autorização retro</v>
      </c>
    </row>
    <row r="379" spans="2:16" ht="90" x14ac:dyDescent="0.25">
      <c r="B379" s="148" t="s">
        <v>550</v>
      </c>
      <c r="C379" s="591">
        <v>42905.532638888886</v>
      </c>
      <c r="D379" s="591">
        <v>42905.668749999997</v>
      </c>
      <c r="E379" s="143" t="s">
        <v>20</v>
      </c>
      <c r="F379" s="149" t="s">
        <v>551</v>
      </c>
      <c r="G379" s="595" t="s">
        <v>2198</v>
      </c>
      <c r="H379" s="584" t="s">
        <v>517</v>
      </c>
      <c r="I379" s="584"/>
      <c r="J379" s="584" t="str">
        <f t="shared" si="224"/>
        <v xml:space="preserve"> SPO  </v>
      </c>
      <c r="K379" s="584" t="str">
        <f t="shared" ref="K379:L379" si="231">J379</f>
        <v xml:space="preserve"> SPO  </v>
      </c>
      <c r="L379" s="584" t="str">
        <f t="shared" si="231"/>
        <v xml:space="preserve"> SPO  </v>
      </c>
      <c r="M379" s="584"/>
      <c r="N379" s="19">
        <f t="shared" si="226"/>
        <v>42905.532638888886</v>
      </c>
      <c r="O379" s="19">
        <f t="shared" si="227"/>
        <v>42905.668749999997</v>
      </c>
      <c r="P379" s="584" t="str">
        <f t="shared" si="228"/>
        <v>A pedido.</v>
      </c>
    </row>
    <row r="380" spans="2:16" ht="90" x14ac:dyDescent="0.25">
      <c r="B380" s="150" t="s">
        <v>552</v>
      </c>
      <c r="C380" s="592">
        <v>42905.668749999997</v>
      </c>
      <c r="D380" s="592">
        <v>42905.756249999999</v>
      </c>
      <c r="E380" s="142" t="s">
        <v>20</v>
      </c>
      <c r="F380" s="151" t="s">
        <v>396</v>
      </c>
      <c r="G380" s="595" t="s">
        <v>2198</v>
      </c>
      <c r="H380" s="584" t="s">
        <v>517</v>
      </c>
      <c r="I380" s="584"/>
      <c r="J380" s="584" t="str">
        <f t="shared" si="224"/>
        <v xml:space="preserve"> ACO  </v>
      </c>
      <c r="K380" s="584" t="str">
        <f t="shared" ref="K380:L380" si="232">J380</f>
        <v xml:space="preserve"> ACO  </v>
      </c>
      <c r="L380" s="584" t="str">
        <f t="shared" si="232"/>
        <v xml:space="preserve"> ACO  </v>
      </c>
      <c r="M380" s="584"/>
      <c r="N380" s="19">
        <f t="shared" si="226"/>
        <v>42905.668749999997</v>
      </c>
      <c r="O380" s="19">
        <f t="shared" si="227"/>
        <v>42905.756249999999</v>
      </c>
      <c r="P380" s="584" t="str">
        <f t="shared" si="228"/>
        <v>Com a informação.</v>
      </c>
    </row>
    <row r="381" spans="2:16" ht="90" x14ac:dyDescent="0.25">
      <c r="B381" s="148" t="s">
        <v>553</v>
      </c>
      <c r="C381" s="591">
        <v>42905.756249999999</v>
      </c>
      <c r="D381" s="591">
        <v>42905.758333333331</v>
      </c>
      <c r="E381" s="143" t="s">
        <v>20</v>
      </c>
      <c r="F381" s="149" t="s">
        <v>8</v>
      </c>
      <c r="G381" s="595" t="s">
        <v>2198</v>
      </c>
      <c r="H381" s="584" t="s">
        <v>517</v>
      </c>
      <c r="I381" s="584"/>
      <c r="J381" s="584" t="str">
        <f t="shared" si="224"/>
        <v xml:space="preserve"> SECOFC  </v>
      </c>
      <c r="K381" s="584" t="str">
        <f t="shared" ref="K381:L381" si="233">J381</f>
        <v xml:space="preserve"> SECOFC  </v>
      </c>
      <c r="L381" s="584" t="str">
        <f t="shared" si="233"/>
        <v xml:space="preserve"> SECOFC  </v>
      </c>
      <c r="M381" s="584"/>
      <c r="N381" s="19">
        <f t="shared" si="226"/>
        <v>42905.756249999999</v>
      </c>
      <c r="O381" s="19">
        <f t="shared" si="227"/>
        <v>42905.758333333331</v>
      </c>
      <c r="P381" s="584" t="str">
        <f t="shared" si="228"/>
        <v>-</v>
      </c>
    </row>
    <row r="382" spans="2:16" ht="90" x14ac:dyDescent="0.25">
      <c r="B382" s="150" t="s">
        <v>554</v>
      </c>
      <c r="C382" s="592">
        <v>42905.758333333331</v>
      </c>
      <c r="D382" s="592">
        <v>42905.763888888891</v>
      </c>
      <c r="E382" s="142" t="s">
        <v>20</v>
      </c>
      <c r="F382" s="151" t="s">
        <v>90</v>
      </c>
      <c r="G382" s="595" t="s">
        <v>2198</v>
      </c>
      <c r="H382" s="584" t="s">
        <v>517</v>
      </c>
      <c r="I382" s="584"/>
      <c r="J382" s="584" t="str">
        <f t="shared" si="224"/>
        <v xml:space="preserve"> ACO  </v>
      </c>
      <c r="K382" s="584" t="str">
        <f t="shared" ref="K382:L382" si="234">J382</f>
        <v xml:space="preserve"> ACO  </v>
      </c>
      <c r="L382" s="584" t="str">
        <f t="shared" si="234"/>
        <v xml:space="preserve"> ACO  </v>
      </c>
      <c r="M382" s="584"/>
      <c r="N382" s="19">
        <f t="shared" si="226"/>
        <v>42905.758333333331</v>
      </c>
      <c r="O382" s="19">
        <f t="shared" si="227"/>
        <v>42905.763888888891</v>
      </c>
      <c r="P382" s="584" t="str">
        <f t="shared" si="228"/>
        <v>Conclusão de trâmite colaborativo</v>
      </c>
    </row>
    <row r="383" spans="2:16" ht="90" x14ac:dyDescent="0.25">
      <c r="B383" s="148" t="s">
        <v>555</v>
      </c>
      <c r="C383" s="591">
        <v>42905.763888888891</v>
      </c>
      <c r="D383" s="591">
        <v>42905.773611111108</v>
      </c>
      <c r="E383" s="143" t="s">
        <v>20</v>
      </c>
      <c r="F383" s="149" t="s">
        <v>8</v>
      </c>
      <c r="G383" s="595" t="s">
        <v>2198</v>
      </c>
      <c r="H383" s="584" t="s">
        <v>517</v>
      </c>
      <c r="I383" s="584"/>
      <c r="J383" s="584" t="str">
        <f t="shared" si="224"/>
        <v xml:space="preserve"> SECOFC  </v>
      </c>
      <c r="K383" s="584" t="str">
        <f t="shared" ref="K383:L383" si="235">J383</f>
        <v xml:space="preserve"> SECOFC  </v>
      </c>
      <c r="L383" s="584" t="str">
        <f t="shared" si="235"/>
        <v xml:space="preserve"> SECOFC  </v>
      </c>
      <c r="M383" s="584"/>
      <c r="N383" s="19">
        <f t="shared" si="226"/>
        <v>42905.763888888891</v>
      </c>
      <c r="O383" s="19">
        <f t="shared" si="227"/>
        <v>42905.773611111108</v>
      </c>
      <c r="P383" s="584" t="str">
        <f t="shared" si="228"/>
        <v>-</v>
      </c>
    </row>
    <row r="384" spans="2:16" ht="90" x14ac:dyDescent="0.25">
      <c r="B384" s="150" t="s">
        <v>556</v>
      </c>
      <c r="C384" s="592">
        <v>42905.773611111108</v>
      </c>
      <c r="D384" s="592">
        <v>42905.784722222219</v>
      </c>
      <c r="E384" s="142" t="s">
        <v>20</v>
      </c>
      <c r="F384" s="151" t="s">
        <v>90</v>
      </c>
      <c r="G384" s="595" t="s">
        <v>2198</v>
      </c>
      <c r="H384" s="584" t="s">
        <v>517</v>
      </c>
      <c r="I384" s="584"/>
      <c r="J384" s="584" t="str">
        <f t="shared" si="224"/>
        <v xml:space="preserve"> ACO  </v>
      </c>
      <c r="K384" s="584" t="str">
        <f t="shared" ref="K384:L384" si="236">J384</f>
        <v xml:space="preserve"> ACO  </v>
      </c>
      <c r="L384" s="584" t="str">
        <f t="shared" si="236"/>
        <v xml:space="preserve"> ACO  </v>
      </c>
      <c r="M384" s="584"/>
      <c r="N384" s="19">
        <f t="shared" si="226"/>
        <v>42905.773611111108</v>
      </c>
      <c r="O384" s="19">
        <f t="shared" si="227"/>
        <v>42905.784722222219</v>
      </c>
      <c r="P384" s="584" t="str">
        <f t="shared" si="228"/>
        <v>Conclusão de trâmite colaborativo</v>
      </c>
    </row>
    <row r="385" spans="2:16" ht="90" x14ac:dyDescent="0.25">
      <c r="B385" s="148" t="s">
        <v>557</v>
      </c>
      <c r="C385" s="591">
        <v>42905.784722222219</v>
      </c>
      <c r="D385" s="591">
        <v>42905.804166666669</v>
      </c>
      <c r="E385" s="143" t="s">
        <v>20</v>
      </c>
      <c r="F385" s="149" t="s">
        <v>8</v>
      </c>
      <c r="G385" s="595" t="s">
        <v>2198</v>
      </c>
      <c r="H385" s="584" t="s">
        <v>517</v>
      </c>
      <c r="I385" s="584"/>
      <c r="J385" s="584" t="str">
        <f t="shared" si="224"/>
        <v xml:space="preserve"> DG  </v>
      </c>
      <c r="K385" s="584" t="str">
        <f t="shared" ref="K385:L385" si="237">J385</f>
        <v xml:space="preserve"> DG  </v>
      </c>
      <c r="L385" s="584" t="str">
        <f t="shared" si="237"/>
        <v xml:space="preserve"> DG  </v>
      </c>
      <c r="M385" s="584"/>
      <c r="N385" s="19">
        <f t="shared" si="226"/>
        <v>42905.784722222219</v>
      </c>
      <c r="O385" s="19">
        <f t="shared" si="227"/>
        <v>42905.804166666669</v>
      </c>
      <c r="P385" s="584" t="str">
        <f t="shared" si="228"/>
        <v>-</v>
      </c>
    </row>
    <row r="386" spans="2:16" ht="90" x14ac:dyDescent="0.25">
      <c r="B386" s="150" t="s">
        <v>558</v>
      </c>
      <c r="C386" s="592">
        <v>42905.804166666669</v>
      </c>
      <c r="D386" s="592">
        <v>42906.507638888892</v>
      </c>
      <c r="E386" s="142" t="s">
        <v>20</v>
      </c>
      <c r="F386" s="151" t="s">
        <v>90</v>
      </c>
      <c r="G386" s="595" t="s">
        <v>2198</v>
      </c>
      <c r="H386" s="584" t="s">
        <v>517</v>
      </c>
      <c r="I386" s="584"/>
      <c r="J386" s="584" t="str">
        <f t="shared" si="224"/>
        <v xml:space="preserve"> ACO  </v>
      </c>
      <c r="K386" s="584" t="str">
        <f t="shared" ref="K386:L386" si="238">J386</f>
        <v xml:space="preserve"> ACO  </v>
      </c>
      <c r="L386" s="584" t="str">
        <f t="shared" si="238"/>
        <v xml:space="preserve"> ACO  </v>
      </c>
      <c r="M386" s="584"/>
      <c r="N386" s="19">
        <f t="shared" si="226"/>
        <v>42905.804166666669</v>
      </c>
      <c r="O386" s="19">
        <f t="shared" si="227"/>
        <v>42906.507638888892</v>
      </c>
      <c r="P386" s="584" t="str">
        <f t="shared" si="228"/>
        <v>Conclusão de trâmite colaborativo</v>
      </c>
    </row>
    <row r="387" spans="2:16" ht="90" x14ac:dyDescent="0.25">
      <c r="B387" s="148" t="s">
        <v>559</v>
      </c>
      <c r="C387" s="591">
        <v>42906.507638888892</v>
      </c>
      <c r="D387" s="591">
        <v>42906.595138888886</v>
      </c>
      <c r="E387" s="143" t="s">
        <v>20</v>
      </c>
      <c r="F387" s="149" t="s">
        <v>95</v>
      </c>
      <c r="G387" s="595" t="s">
        <v>2198</v>
      </c>
      <c r="H387" s="584" t="s">
        <v>517</v>
      </c>
      <c r="I387" s="584"/>
      <c r="J387" s="584" t="str">
        <f t="shared" si="224"/>
        <v xml:space="preserve"> SEO  </v>
      </c>
      <c r="K387" s="584" t="str">
        <f t="shared" ref="K387:L387" si="239">J387</f>
        <v xml:space="preserve"> SEO  </v>
      </c>
      <c r="L387" s="584" t="str">
        <f t="shared" si="239"/>
        <v xml:space="preserve"> SEO  </v>
      </c>
      <c r="M387" s="584"/>
      <c r="N387" s="19">
        <f t="shared" si="226"/>
        <v>42906.507638888892</v>
      </c>
      <c r="O387" s="19">
        <f t="shared" si="227"/>
        <v>42906.595138888886</v>
      </c>
      <c r="P387" s="584" t="str">
        <f t="shared" si="228"/>
        <v>Para registros.</v>
      </c>
    </row>
    <row r="388" spans="2:16" ht="90" x14ac:dyDescent="0.25">
      <c r="B388" s="150" t="s">
        <v>560</v>
      </c>
      <c r="C388" s="592">
        <v>42906.595138888886</v>
      </c>
      <c r="D388" s="592">
        <v>42930.666666666664</v>
      </c>
      <c r="E388" s="142" t="s">
        <v>380</v>
      </c>
      <c r="F388" s="151" t="s">
        <v>561</v>
      </c>
      <c r="G388" s="595" t="s">
        <v>2198</v>
      </c>
      <c r="H388" s="584" t="s">
        <v>517</v>
      </c>
      <c r="I388" s="584"/>
      <c r="J388" s="584" t="str">
        <f t="shared" si="224"/>
        <v xml:space="preserve"> SCON  </v>
      </c>
      <c r="K388" s="584" t="str">
        <f t="shared" ref="K388:L388" si="240">J388</f>
        <v xml:space="preserve"> SCON  </v>
      </c>
      <c r="L388" s="584" t="str">
        <f t="shared" si="240"/>
        <v xml:space="preserve"> SCON  </v>
      </c>
      <c r="M388" s="584"/>
      <c r="N388" s="19">
        <f t="shared" si="226"/>
        <v>42906.595138888886</v>
      </c>
      <c r="O388" s="19">
        <f t="shared" si="227"/>
        <v>42930.666666666664</v>
      </c>
      <c r="P388" s="584" t="str">
        <f t="shared" si="228"/>
        <v>Para formalização.</v>
      </c>
    </row>
    <row r="389" spans="2:16" ht="90" x14ac:dyDescent="0.25">
      <c r="B389" s="148" t="s">
        <v>562</v>
      </c>
      <c r="C389" s="591">
        <v>42930.666666666664</v>
      </c>
      <c r="D389" s="591">
        <v>42930.707638888889</v>
      </c>
      <c r="E389" s="143" t="s">
        <v>20</v>
      </c>
      <c r="F389" s="149" t="s">
        <v>8</v>
      </c>
      <c r="G389" s="595" t="s">
        <v>2198</v>
      </c>
      <c r="H389" s="584" t="s">
        <v>517</v>
      </c>
      <c r="I389" s="584"/>
      <c r="J389" s="584" t="str">
        <f t="shared" si="224"/>
        <v xml:space="preserve"> 164ZE  </v>
      </c>
      <c r="K389" s="584" t="str">
        <f t="shared" ref="K389:L389" si="241">J389</f>
        <v xml:space="preserve"> 164ZE  </v>
      </c>
      <c r="L389" s="584" t="str">
        <f t="shared" si="241"/>
        <v xml:space="preserve"> 164ZE  </v>
      </c>
      <c r="M389" s="584"/>
      <c r="N389" s="19">
        <f t="shared" si="226"/>
        <v>42930.666666666664</v>
      </c>
      <c r="O389" s="19">
        <f t="shared" si="227"/>
        <v>42930.707638888889</v>
      </c>
      <c r="P389" s="584" t="str">
        <f t="shared" si="228"/>
        <v>-</v>
      </c>
    </row>
    <row r="390" spans="2:16" ht="90" x14ac:dyDescent="0.25">
      <c r="B390" s="150" t="s">
        <v>563</v>
      </c>
      <c r="C390" s="592">
        <v>42930.666666666664</v>
      </c>
      <c r="D390" s="592">
        <v>42930.707638888889</v>
      </c>
      <c r="E390" s="142" t="s">
        <v>20</v>
      </c>
      <c r="F390" s="151" t="s">
        <v>8</v>
      </c>
      <c r="G390" s="595" t="s">
        <v>2198</v>
      </c>
      <c r="H390" s="584" t="s">
        <v>517</v>
      </c>
      <c r="I390" s="584"/>
      <c r="J390" s="584" t="str">
        <f t="shared" si="224"/>
        <v xml:space="preserve"> SESEG  </v>
      </c>
      <c r="K390" s="584" t="str">
        <f t="shared" ref="K390:L390" si="242">J390</f>
        <v xml:space="preserve"> SESEG  </v>
      </c>
      <c r="L390" s="584" t="str">
        <f t="shared" si="242"/>
        <v xml:space="preserve"> SESEG  </v>
      </c>
      <c r="M390" s="584"/>
      <c r="N390" s="19">
        <f t="shared" si="226"/>
        <v>42930.666666666664</v>
      </c>
      <c r="O390" s="19">
        <f t="shared" si="227"/>
        <v>42930.707638888889</v>
      </c>
      <c r="P390" s="584" t="str">
        <f t="shared" si="228"/>
        <v>-</v>
      </c>
    </row>
    <row r="391" spans="2:16" ht="90" x14ac:dyDescent="0.25">
      <c r="B391" s="148" t="s">
        <v>564</v>
      </c>
      <c r="C391" s="591">
        <v>42930.707638888889</v>
      </c>
      <c r="D391" s="591">
        <v>42930.715277777781</v>
      </c>
      <c r="E391" s="143" t="s">
        <v>20</v>
      </c>
      <c r="F391" s="149" t="s">
        <v>247</v>
      </c>
      <c r="G391" s="595" t="s">
        <v>2198</v>
      </c>
      <c r="H391" s="584" t="s">
        <v>517</v>
      </c>
      <c r="I391" s="584"/>
      <c r="J391" s="584" t="str">
        <f t="shared" si="224"/>
        <v xml:space="preserve"> SCON  </v>
      </c>
      <c r="K391" s="584" t="str">
        <f t="shared" ref="K391:L391" si="243">J391</f>
        <v xml:space="preserve"> SCON  </v>
      </c>
      <c r="L391" s="584" t="str">
        <f t="shared" si="243"/>
        <v xml:space="preserve"> SCON  </v>
      </c>
      <c r="M391" s="584"/>
      <c r="N391" s="19">
        <f t="shared" si="226"/>
        <v>42930.707638888889</v>
      </c>
      <c r="O391" s="19">
        <f t="shared" si="227"/>
        <v>42930.715277777781</v>
      </c>
      <c r="P391" s="584" t="str">
        <f t="shared" si="228"/>
        <v>Encerramento de trâmite colaborativo</v>
      </c>
    </row>
    <row r="392" spans="2:16" ht="90" x14ac:dyDescent="0.25">
      <c r="B392" s="150" t="s">
        <v>565</v>
      </c>
      <c r="C392" s="592">
        <v>42930.715277777781</v>
      </c>
      <c r="D392" s="592">
        <v>42930.759722222225</v>
      </c>
      <c r="E392" s="142" t="s">
        <v>20</v>
      </c>
      <c r="F392" s="151" t="s">
        <v>8</v>
      </c>
      <c r="G392" s="595" t="s">
        <v>2198</v>
      </c>
      <c r="H392" s="584" t="s">
        <v>517</v>
      </c>
      <c r="I392" s="584"/>
      <c r="J392" s="584" t="str">
        <f t="shared" si="224"/>
        <v xml:space="preserve"> 164ZE  </v>
      </c>
      <c r="K392" s="584" t="str">
        <f t="shared" ref="K392:L392" si="244">J392</f>
        <v xml:space="preserve"> 164ZE  </v>
      </c>
      <c r="L392" s="584" t="str">
        <f t="shared" si="244"/>
        <v xml:space="preserve"> 164ZE  </v>
      </c>
      <c r="M392" s="584"/>
      <c r="N392" s="19">
        <f t="shared" si="226"/>
        <v>42930.715277777781</v>
      </c>
      <c r="O392" s="19">
        <f t="shared" si="227"/>
        <v>42930.759722222225</v>
      </c>
      <c r="P392" s="584" t="str">
        <f t="shared" si="228"/>
        <v>-</v>
      </c>
    </row>
    <row r="393" spans="2:16" ht="90" x14ac:dyDescent="0.25">
      <c r="B393" s="148" t="s">
        <v>566</v>
      </c>
      <c r="C393" s="591">
        <v>42930.715277777781</v>
      </c>
      <c r="D393" s="591">
        <v>42941.599999999999</v>
      </c>
      <c r="E393" s="143" t="s">
        <v>14</v>
      </c>
      <c r="F393" s="149" t="s">
        <v>8</v>
      </c>
      <c r="G393" s="595" t="s">
        <v>2198</v>
      </c>
      <c r="H393" s="584" t="s">
        <v>517</v>
      </c>
      <c r="I393" s="584"/>
      <c r="J393" s="584" t="str">
        <f t="shared" si="224"/>
        <v xml:space="preserve"> SESEG  </v>
      </c>
      <c r="K393" s="584" t="str">
        <f t="shared" ref="K393:L393" si="245">J393</f>
        <v xml:space="preserve"> SESEG  </v>
      </c>
      <c r="L393" s="584" t="str">
        <f t="shared" si="245"/>
        <v xml:space="preserve"> SESEG  </v>
      </c>
      <c r="M393" s="584"/>
      <c r="N393" s="19">
        <f t="shared" si="226"/>
        <v>42930.715277777781</v>
      </c>
      <c r="O393" s="19">
        <f t="shared" si="227"/>
        <v>42941.599999999999</v>
      </c>
      <c r="P393" s="584" t="str">
        <f t="shared" si="228"/>
        <v>-</v>
      </c>
    </row>
    <row r="394" spans="2:16" ht="90" x14ac:dyDescent="0.25">
      <c r="B394" s="150" t="s">
        <v>567</v>
      </c>
      <c r="C394" s="592">
        <v>42941.599999999999</v>
      </c>
      <c r="D394" s="592">
        <v>42941.633333333331</v>
      </c>
      <c r="E394" s="142" t="s">
        <v>20</v>
      </c>
      <c r="F394" s="151" t="s">
        <v>90</v>
      </c>
      <c r="G394" s="595" t="s">
        <v>2198</v>
      </c>
      <c r="H394" s="584" t="s">
        <v>517</v>
      </c>
      <c r="I394" s="584"/>
      <c r="J394" s="584" t="str">
        <f t="shared" si="224"/>
        <v xml:space="preserve"> SCON  </v>
      </c>
      <c r="K394" s="584" t="str">
        <f t="shared" ref="K394:L394" si="246">J394</f>
        <v xml:space="preserve"> SCON  </v>
      </c>
      <c r="L394" s="584" t="str">
        <f t="shared" si="246"/>
        <v xml:space="preserve"> SCON  </v>
      </c>
      <c r="M394" s="584"/>
      <c r="N394" s="19">
        <f t="shared" si="226"/>
        <v>42941.599999999999</v>
      </c>
      <c r="O394" s="19">
        <f t="shared" si="227"/>
        <v>42941.633333333331</v>
      </c>
      <c r="P394" s="584" t="str">
        <f t="shared" si="228"/>
        <v>Conclusão de trâmite colaborativo</v>
      </c>
    </row>
    <row r="395" spans="2:16" ht="90" x14ac:dyDescent="0.25">
      <c r="B395" s="148" t="s">
        <v>568</v>
      </c>
      <c r="C395" s="591">
        <v>42941.633333333331</v>
      </c>
      <c r="D395" s="591">
        <v>42941.834722222222</v>
      </c>
      <c r="E395" s="143" t="s">
        <v>20</v>
      </c>
      <c r="F395" s="149" t="s">
        <v>569</v>
      </c>
      <c r="G395" s="595" t="s">
        <v>2198</v>
      </c>
      <c r="H395" s="584" t="s">
        <v>517</v>
      </c>
      <c r="I395" s="584"/>
      <c r="J395" s="584" t="str">
        <f t="shared" si="224"/>
        <v xml:space="preserve"> CLC  </v>
      </c>
      <c r="K395" s="584" t="str">
        <f t="shared" ref="K395:L395" si="247">J395</f>
        <v xml:space="preserve"> CLC  </v>
      </c>
      <c r="L395" s="584" t="str">
        <f t="shared" si="247"/>
        <v xml:space="preserve"> CLC  </v>
      </c>
      <c r="M395" s="584"/>
      <c r="N395" s="19">
        <f t="shared" si="226"/>
        <v>42941.633333333331</v>
      </c>
      <c r="O395" s="19">
        <f t="shared" si="227"/>
        <v>42941.834722222222</v>
      </c>
      <c r="P395" s="584" t="str">
        <f t="shared" si="228"/>
        <v>Concluídos os procedimentos de formalização do Contrato nº 44/2017.</v>
      </c>
    </row>
    <row r="396" spans="2:16" ht="90" x14ac:dyDescent="0.25">
      <c r="B396" s="150" t="s">
        <v>570</v>
      </c>
      <c r="C396" s="592">
        <v>42941.834722222222</v>
      </c>
      <c r="D396" s="592">
        <v>42942.621527777781</v>
      </c>
      <c r="E396" s="142" t="s">
        <v>20</v>
      </c>
      <c r="F396" s="151" t="s">
        <v>571</v>
      </c>
      <c r="G396" s="595" t="s">
        <v>2198</v>
      </c>
      <c r="H396" s="584" t="s">
        <v>517</v>
      </c>
      <c r="I396" s="584"/>
      <c r="J396" s="584" t="str">
        <f t="shared" si="224"/>
        <v xml:space="preserve"> SEO  </v>
      </c>
      <c r="K396" s="584" t="str">
        <f t="shared" ref="K396:L396" si="248">J396</f>
        <v xml:space="preserve"> SEO  </v>
      </c>
      <c r="L396" s="584" t="str">
        <f t="shared" si="248"/>
        <v xml:space="preserve"> SEO  </v>
      </c>
      <c r="M396" s="584"/>
      <c r="N396" s="19">
        <f t="shared" si="226"/>
        <v>42941.834722222222</v>
      </c>
      <c r="O396" s="19">
        <f t="shared" si="227"/>
        <v>42942.621527777781</v>
      </c>
      <c r="P396" s="584" t="str">
        <f t="shared" si="228"/>
        <v>Para efetuar o lançamento e o registro relativo ao contrato de prestação de serviços nº 44/2017.</v>
      </c>
    </row>
    <row r="397" spans="2:16" ht="90" x14ac:dyDescent="0.25">
      <c r="B397" s="148" t="s">
        <v>572</v>
      </c>
      <c r="C397" s="591">
        <v>42942.621527777781</v>
      </c>
      <c r="D397" s="591">
        <v>42942.647916666669</v>
      </c>
      <c r="E397" s="143" t="s">
        <v>20</v>
      </c>
      <c r="F397" s="149" t="s">
        <v>573</v>
      </c>
      <c r="G397" s="595" t="s">
        <v>2198</v>
      </c>
      <c r="H397" s="584" t="s">
        <v>517</v>
      </c>
      <c r="I397" s="584"/>
      <c r="J397" s="584" t="str">
        <f t="shared" si="224"/>
        <v xml:space="preserve"> COC  </v>
      </c>
      <c r="K397" s="584" t="str">
        <f t="shared" ref="K397:L397" si="249">J397</f>
        <v xml:space="preserve"> COC  </v>
      </c>
      <c r="L397" s="584" t="str">
        <f t="shared" si="249"/>
        <v xml:space="preserve"> COC  </v>
      </c>
      <c r="M397" s="584"/>
      <c r="N397" s="19">
        <f t="shared" si="226"/>
        <v>42942.621527777781</v>
      </c>
      <c r="O397" s="19">
        <f t="shared" si="227"/>
        <v>42942.647916666669</v>
      </c>
      <c r="P397" s="584" t="str">
        <f t="shared" si="228"/>
        <v>Anular saldo de R$ 54,00</v>
      </c>
    </row>
    <row r="398" spans="2:16" ht="90" x14ac:dyDescent="0.25">
      <c r="B398" s="150" t="s">
        <v>471</v>
      </c>
      <c r="C398" s="592">
        <v>42942.647916666669</v>
      </c>
      <c r="D398" s="592">
        <v>42942.689583333333</v>
      </c>
      <c r="E398" s="142" t="s">
        <v>20</v>
      </c>
      <c r="F398" s="151" t="s">
        <v>574</v>
      </c>
      <c r="G398" s="595" t="s">
        <v>2198</v>
      </c>
      <c r="H398" s="584" t="s">
        <v>517</v>
      </c>
      <c r="I398" s="584"/>
      <c r="J398" s="584" t="str">
        <f t="shared" si="224"/>
        <v xml:space="preserve"> GABCOC  </v>
      </c>
      <c r="K398" s="584" t="str">
        <f t="shared" ref="K398:L398" si="250">J398</f>
        <v xml:space="preserve"> GABCOC  </v>
      </c>
      <c r="L398" s="584" t="str">
        <f t="shared" si="250"/>
        <v xml:space="preserve"> GABCOC  </v>
      </c>
      <c r="M398" s="584"/>
      <c r="N398" s="19">
        <f t="shared" si="226"/>
        <v>42942.647916666669</v>
      </c>
      <c r="O398" s="19">
        <f t="shared" si="227"/>
        <v>42942.689583333333</v>
      </c>
      <c r="P398" s="584" t="str">
        <f t="shared" si="228"/>
        <v>Para autorização e anulação de Nota de Empenho.</v>
      </c>
    </row>
    <row r="399" spans="2:16" ht="90" x14ac:dyDescent="0.25">
      <c r="B399" s="148" t="s">
        <v>575</v>
      </c>
      <c r="C399" s="591">
        <v>42942.689583333333</v>
      </c>
      <c r="D399" s="591">
        <v>42942.777777777781</v>
      </c>
      <c r="E399" s="143" t="s">
        <v>20</v>
      </c>
      <c r="F399" s="149" t="s">
        <v>8</v>
      </c>
      <c r="G399" s="595" t="s">
        <v>2198</v>
      </c>
      <c r="H399" s="584" t="s">
        <v>517</v>
      </c>
      <c r="I399" s="584"/>
      <c r="J399" s="584" t="str">
        <f t="shared" si="224"/>
        <v xml:space="preserve"> SECOFC  </v>
      </c>
      <c r="K399" s="584" t="str">
        <f t="shared" ref="K399:L399" si="251">J399</f>
        <v xml:space="preserve"> SECOFC  </v>
      </c>
      <c r="L399" s="584" t="str">
        <f t="shared" si="251"/>
        <v xml:space="preserve"> SECOFC  </v>
      </c>
      <c r="M399" s="584"/>
      <c r="N399" s="19">
        <f t="shared" si="226"/>
        <v>42942.689583333333</v>
      </c>
      <c r="O399" s="19">
        <f t="shared" si="227"/>
        <v>42942.777777777781</v>
      </c>
      <c r="P399" s="584" t="str">
        <f t="shared" si="228"/>
        <v>-</v>
      </c>
    </row>
    <row r="400" spans="2:16" ht="90" x14ac:dyDescent="0.25">
      <c r="B400" s="150" t="s">
        <v>576</v>
      </c>
      <c r="C400" s="592">
        <v>42942.777777777781</v>
      </c>
      <c r="D400" s="592">
        <v>42942.78402777778</v>
      </c>
      <c r="E400" s="142" t="s">
        <v>20</v>
      </c>
      <c r="F400" s="151" t="s">
        <v>90</v>
      </c>
      <c r="G400" s="595" t="s">
        <v>2198</v>
      </c>
      <c r="H400" s="584" t="s">
        <v>517</v>
      </c>
      <c r="I400" s="584"/>
      <c r="J400" s="584" t="str">
        <f t="shared" si="224"/>
        <v xml:space="preserve"> GABCOC  </v>
      </c>
      <c r="K400" s="584" t="str">
        <f t="shared" ref="K400:L400" si="252">J400</f>
        <v xml:space="preserve"> GABCOC  </v>
      </c>
      <c r="L400" s="584" t="str">
        <f t="shared" si="252"/>
        <v xml:space="preserve"> GABCOC  </v>
      </c>
      <c r="M400" s="584"/>
      <c r="N400" s="19">
        <f t="shared" si="226"/>
        <v>42942.777777777781</v>
      </c>
      <c r="O400" s="19">
        <f t="shared" si="227"/>
        <v>42942.78402777778</v>
      </c>
      <c r="P400" s="584" t="str">
        <f t="shared" si="228"/>
        <v>Conclusão de trâmite colaborativo</v>
      </c>
    </row>
    <row r="401" spans="2:16" ht="90" x14ac:dyDescent="0.25">
      <c r="B401" s="148" t="s">
        <v>577</v>
      </c>
      <c r="C401" s="591">
        <v>42942.78402777778</v>
      </c>
      <c r="D401" s="591">
        <v>42943.625</v>
      </c>
      <c r="E401" s="143" t="s">
        <v>20</v>
      </c>
      <c r="F401" s="149" t="s">
        <v>8</v>
      </c>
      <c r="G401" s="595" t="s">
        <v>2198</v>
      </c>
      <c r="H401" s="584" t="s">
        <v>517</v>
      </c>
      <c r="I401" s="584"/>
      <c r="J401" s="584" t="str">
        <f t="shared" si="224"/>
        <v xml:space="preserve"> DG  </v>
      </c>
      <c r="K401" s="584" t="str">
        <f t="shared" ref="K401:L401" si="253">J401</f>
        <v xml:space="preserve"> DG  </v>
      </c>
      <c r="L401" s="584" t="str">
        <f t="shared" si="253"/>
        <v xml:space="preserve"> DG  </v>
      </c>
      <c r="M401" s="584"/>
      <c r="N401" s="19">
        <f t="shared" si="226"/>
        <v>42942.78402777778</v>
      </c>
      <c r="O401" s="19">
        <f t="shared" si="227"/>
        <v>42943.625</v>
      </c>
      <c r="P401" s="584" t="str">
        <f t="shared" si="228"/>
        <v>-</v>
      </c>
    </row>
    <row r="402" spans="2:16" ht="90" x14ac:dyDescent="0.25">
      <c r="B402" s="150" t="s">
        <v>578</v>
      </c>
      <c r="C402" s="592">
        <v>42943.625</v>
      </c>
      <c r="D402" s="592">
        <v>42943.631249999999</v>
      </c>
      <c r="E402" s="142" t="s">
        <v>20</v>
      </c>
      <c r="F402" s="151" t="s">
        <v>90</v>
      </c>
      <c r="G402" s="595" t="s">
        <v>2198</v>
      </c>
      <c r="H402" s="584" t="s">
        <v>517</v>
      </c>
      <c r="I402" s="584"/>
      <c r="J402" s="584" t="str">
        <f t="shared" si="224"/>
        <v xml:space="preserve"> GABCOC  </v>
      </c>
      <c r="K402" s="584" t="str">
        <f t="shared" ref="K402:L402" si="254">J402</f>
        <v xml:space="preserve"> GABCOC  </v>
      </c>
      <c r="L402" s="584" t="str">
        <f t="shared" si="254"/>
        <v xml:space="preserve"> GABCOC  </v>
      </c>
      <c r="M402" s="584"/>
      <c r="N402" s="19">
        <f t="shared" si="226"/>
        <v>42943.625</v>
      </c>
      <c r="O402" s="19">
        <f t="shared" si="227"/>
        <v>42943.631249999999</v>
      </c>
      <c r="P402" s="584" t="str">
        <f t="shared" si="228"/>
        <v>Conclusão de trâmite colaborativo</v>
      </c>
    </row>
    <row r="403" spans="2:16" ht="90" x14ac:dyDescent="0.25">
      <c r="B403" s="148" t="s">
        <v>579</v>
      </c>
      <c r="C403" s="591">
        <v>42943.631249999999</v>
      </c>
      <c r="D403" s="591">
        <v>42943.738194444442</v>
      </c>
      <c r="E403" s="143" t="s">
        <v>20</v>
      </c>
      <c r="F403" s="149" t="s">
        <v>95</v>
      </c>
      <c r="G403" s="595" t="s">
        <v>2198</v>
      </c>
      <c r="H403" s="584" t="s">
        <v>517</v>
      </c>
      <c r="I403" s="584"/>
      <c r="J403" s="584" t="str">
        <f t="shared" si="224"/>
        <v xml:space="preserve"> SEO  </v>
      </c>
      <c r="K403" s="584" t="str">
        <f t="shared" ref="K403:L403" si="255">J403</f>
        <v xml:space="preserve"> SEO  </v>
      </c>
      <c r="L403" s="584" t="str">
        <f t="shared" si="255"/>
        <v xml:space="preserve"> SEO  </v>
      </c>
      <c r="M403" s="584"/>
      <c r="N403" s="19">
        <f t="shared" si="226"/>
        <v>42943.631249999999</v>
      </c>
      <c r="O403" s="19">
        <f t="shared" si="227"/>
        <v>42943.738194444442</v>
      </c>
      <c r="P403" s="584" t="str">
        <f t="shared" si="228"/>
        <v>Para registros.</v>
      </c>
    </row>
    <row r="404" spans="2:16" ht="90" x14ac:dyDescent="0.25">
      <c r="B404" s="150" t="s">
        <v>580</v>
      </c>
      <c r="C404" s="592">
        <v>42943.738194444442</v>
      </c>
      <c r="D404" s="592">
        <v>42943.790277777778</v>
      </c>
      <c r="E404" s="142" t="s">
        <v>20</v>
      </c>
      <c r="F404" s="151" t="s">
        <v>581</v>
      </c>
      <c r="G404" s="595" t="s">
        <v>2198</v>
      </c>
      <c r="H404" s="584" t="s">
        <v>517</v>
      </c>
      <c r="I404" s="584"/>
      <c r="J404" s="584" t="str">
        <f t="shared" si="224"/>
        <v xml:space="preserve"> SCONT  </v>
      </c>
      <c r="K404" s="584" t="str">
        <f t="shared" ref="K404:L404" si="256">J404</f>
        <v xml:space="preserve"> SCONT  </v>
      </c>
      <c r="L404" s="584" t="str">
        <f t="shared" si="256"/>
        <v xml:space="preserve"> SCONT  </v>
      </c>
      <c r="M404" s="584"/>
      <c r="N404" s="19">
        <f t="shared" si="226"/>
        <v>42943.738194444442</v>
      </c>
      <c r="O404" s="19">
        <f t="shared" si="227"/>
        <v>42943.790277777778</v>
      </c>
      <c r="P404" s="584" t="str">
        <f t="shared" si="228"/>
        <v>Para retomar registros - item II do despacho CLC doc.141117/17</v>
      </c>
    </row>
    <row r="405" spans="2:16" ht="90" x14ac:dyDescent="0.25">
      <c r="B405" s="148" t="s">
        <v>582</v>
      </c>
      <c r="C405" s="591">
        <v>42943.790277777778</v>
      </c>
      <c r="D405" s="591">
        <v>42943.802777777775</v>
      </c>
      <c r="E405" s="143" t="s">
        <v>20</v>
      </c>
      <c r="F405" s="149" t="s">
        <v>583</v>
      </c>
      <c r="G405" s="595" t="s">
        <v>2198</v>
      </c>
      <c r="H405" s="584" t="s">
        <v>517</v>
      </c>
      <c r="I405" s="584"/>
      <c r="J405" s="584" t="str">
        <f t="shared" si="224"/>
        <v xml:space="preserve"> SCON  </v>
      </c>
      <c r="K405" s="584" t="str">
        <f t="shared" ref="K405:L405" si="257">J405</f>
        <v xml:space="preserve"> SCON  </v>
      </c>
      <c r="L405" s="584" t="str">
        <f t="shared" si="257"/>
        <v xml:space="preserve"> SCON  </v>
      </c>
      <c r="M405" s="584"/>
      <c r="N405" s="19">
        <f t="shared" si="226"/>
        <v>42943.790277777778</v>
      </c>
      <c r="O405" s="19">
        <f t="shared" si="227"/>
        <v>42943.802777777775</v>
      </c>
      <c r="P405" s="584" t="str">
        <f t="shared" si="228"/>
        <v>A pedido</v>
      </c>
    </row>
    <row r="406" spans="2:16" ht="90" x14ac:dyDescent="0.25">
      <c r="B406" s="150" t="s">
        <v>584</v>
      </c>
      <c r="C406" s="592">
        <v>42943.802777777775</v>
      </c>
      <c r="D406" s="592">
        <v>42944.738888888889</v>
      </c>
      <c r="E406" s="142" t="s">
        <v>20</v>
      </c>
      <c r="F406" s="151" t="s">
        <v>447</v>
      </c>
      <c r="G406" s="595" t="s">
        <v>2198</v>
      </c>
      <c r="H406" s="584" t="s">
        <v>517</v>
      </c>
      <c r="I406" s="584"/>
      <c r="J406" s="584" t="str">
        <f t="shared" si="224"/>
        <v xml:space="preserve"> SCONT  </v>
      </c>
      <c r="K406" s="584" t="str">
        <f t="shared" ref="K406:L406" si="258">J406</f>
        <v xml:space="preserve"> SCONT  </v>
      </c>
      <c r="L406" s="584" t="str">
        <f t="shared" si="258"/>
        <v xml:space="preserve"> SCONT  </v>
      </c>
      <c r="M406" s="584"/>
      <c r="N406" s="19">
        <f t="shared" si="226"/>
        <v>42943.802777777775</v>
      </c>
      <c r="O406" s="19">
        <f t="shared" si="227"/>
        <v>42944.738888888889</v>
      </c>
      <c r="P406" s="584" t="str">
        <f t="shared" si="228"/>
        <v>Em devolução</v>
      </c>
    </row>
    <row r="407" spans="2:16" ht="90" x14ac:dyDescent="0.25">
      <c r="B407" s="148" t="s">
        <v>585</v>
      </c>
      <c r="C407" s="591">
        <v>42944.738888888889</v>
      </c>
      <c r="D407" s="591">
        <v>42947.699305555558</v>
      </c>
      <c r="E407" s="143" t="s">
        <v>38</v>
      </c>
      <c r="F407" s="149" t="s">
        <v>484</v>
      </c>
      <c r="G407" s="595" t="s">
        <v>2198</v>
      </c>
      <c r="H407" s="584" t="s">
        <v>517</v>
      </c>
      <c r="I407" s="584"/>
      <c r="J407" s="584" t="str">
        <f t="shared" si="224"/>
        <v xml:space="preserve"> SPCF  </v>
      </c>
      <c r="K407" s="584" t="str">
        <f t="shared" ref="K407:L407" si="259">J407</f>
        <v xml:space="preserve"> SPCF  </v>
      </c>
      <c r="L407" s="584" t="str">
        <f t="shared" si="259"/>
        <v xml:space="preserve"> SPCF  </v>
      </c>
      <c r="M407" s="584"/>
      <c r="N407" s="19">
        <f t="shared" si="226"/>
        <v>42944.738888888889</v>
      </c>
      <c r="O407" s="19">
        <f t="shared" si="227"/>
        <v>42947.699305555558</v>
      </c>
      <c r="P407" s="584" t="str">
        <f t="shared" si="228"/>
        <v>Para anotações.</v>
      </c>
    </row>
    <row r="408" spans="2:16" ht="90" x14ac:dyDescent="0.25">
      <c r="B408" s="150" t="s">
        <v>586</v>
      </c>
      <c r="C408" s="592">
        <v>42947.699305555558</v>
      </c>
      <c r="D408" s="592">
        <v>42968.728472222225</v>
      </c>
      <c r="E408" s="142" t="s">
        <v>68</v>
      </c>
      <c r="F408" s="151" t="s">
        <v>217</v>
      </c>
      <c r="G408" s="595" t="s">
        <v>2198</v>
      </c>
      <c r="H408" s="584" t="s">
        <v>517</v>
      </c>
      <c r="I408" s="584"/>
      <c r="J408" s="584" t="str">
        <f t="shared" si="224"/>
        <v xml:space="preserve"> SCONT  </v>
      </c>
      <c r="K408" s="584" t="str">
        <f t="shared" ref="K408:L408" si="260">J408</f>
        <v xml:space="preserve"> SCONT  </v>
      </c>
      <c r="L408" s="584" t="str">
        <f t="shared" si="260"/>
        <v xml:space="preserve"> SCONT  </v>
      </c>
      <c r="M408" s="584"/>
      <c r="N408" s="19">
        <f t="shared" si="226"/>
        <v>42947.699305555558</v>
      </c>
      <c r="O408" s="19">
        <f t="shared" si="227"/>
        <v>42968.728472222225</v>
      </c>
      <c r="P408" s="584" t="str">
        <f t="shared" si="228"/>
        <v>Ciente.</v>
      </c>
    </row>
    <row r="409" spans="2:16" ht="90" x14ac:dyDescent="0.25">
      <c r="B409" s="148" t="s">
        <v>587</v>
      </c>
      <c r="C409" s="591">
        <v>42968.728472222225</v>
      </c>
      <c r="D409" s="591">
        <v>42968.734722222223</v>
      </c>
      <c r="E409" s="143" t="s">
        <v>20</v>
      </c>
      <c r="F409" s="149" t="s">
        <v>344</v>
      </c>
      <c r="G409" s="595" t="s">
        <v>2198</v>
      </c>
      <c r="H409" s="584" t="s">
        <v>517</v>
      </c>
      <c r="I409" s="584"/>
      <c r="J409" s="584" t="str">
        <f t="shared" si="224"/>
        <v xml:space="preserve"> CFIC  </v>
      </c>
      <c r="K409" s="584" t="str">
        <f t="shared" ref="K409:L409" si="261">J409</f>
        <v xml:space="preserve"> CFIC  </v>
      </c>
      <c r="L409" s="584" t="str">
        <f t="shared" si="261"/>
        <v xml:space="preserve"> CFIC  </v>
      </c>
      <c r="M409" s="584"/>
      <c r="N409" s="19">
        <f t="shared" si="226"/>
        <v>42968.728472222225</v>
      </c>
      <c r="O409" s="19">
        <f t="shared" si="227"/>
        <v>42968.734722222223</v>
      </c>
      <c r="P409" s="584" t="str">
        <f t="shared" si="228"/>
        <v>Para ciência.</v>
      </c>
    </row>
    <row r="410" spans="2:16" ht="90" x14ac:dyDescent="0.25">
      <c r="B410" s="150" t="s">
        <v>588</v>
      </c>
      <c r="C410" s="592">
        <v>42968.734722222223</v>
      </c>
      <c r="D410" s="592">
        <v>42968.740972222222</v>
      </c>
      <c r="E410" s="142" t="s">
        <v>20</v>
      </c>
      <c r="F410" s="151" t="s">
        <v>589</v>
      </c>
      <c r="G410" s="595" t="s">
        <v>2198</v>
      </c>
      <c r="H410" s="584" t="s">
        <v>517</v>
      </c>
      <c r="I410" s="584"/>
      <c r="J410" s="584" t="str">
        <f t="shared" si="224"/>
        <v xml:space="preserve"> SCL  </v>
      </c>
      <c r="K410" s="584" t="str">
        <f t="shared" ref="K410:L410" si="262">J410</f>
        <v xml:space="preserve"> SCL  </v>
      </c>
      <c r="L410" s="584" t="str">
        <f t="shared" si="262"/>
        <v xml:space="preserve"> SCL  </v>
      </c>
      <c r="M410" s="584"/>
      <c r="N410" s="19">
        <f t="shared" si="226"/>
        <v>42968.734722222223</v>
      </c>
      <c r="O410" s="19">
        <f t="shared" si="227"/>
        <v>42968.740972222222</v>
      </c>
      <c r="P410" s="584" t="str">
        <f t="shared" si="228"/>
        <v>para análise</v>
      </c>
    </row>
    <row r="411" spans="2:16" ht="90" x14ac:dyDescent="0.25">
      <c r="B411" s="148" t="s">
        <v>491</v>
      </c>
      <c r="C411" s="591">
        <v>42968.740972222222</v>
      </c>
      <c r="D411" s="591">
        <v>42968.821527777778</v>
      </c>
      <c r="E411" s="143" t="s">
        <v>20</v>
      </c>
      <c r="F411" s="149" t="s">
        <v>590</v>
      </c>
      <c r="G411" s="595" t="s">
        <v>2198</v>
      </c>
      <c r="H411" s="584" t="s">
        <v>517</v>
      </c>
      <c r="I411" s="584"/>
      <c r="J411" s="584" t="str">
        <f t="shared" si="224"/>
        <v xml:space="preserve"> SESEG  </v>
      </c>
      <c r="K411" s="584" t="str">
        <f t="shared" ref="K411:L411" si="263">J411</f>
        <v xml:space="preserve"> SESEG  </v>
      </c>
      <c r="L411" s="584" t="str">
        <f t="shared" si="263"/>
        <v xml:space="preserve"> SESEG  </v>
      </c>
      <c r="M411" s="584"/>
      <c r="N411" s="19">
        <f t="shared" si="226"/>
        <v>42968.740972222222</v>
      </c>
      <c r="O411" s="19">
        <f t="shared" si="227"/>
        <v>42968.821527777778</v>
      </c>
      <c r="P411" s="584" t="str">
        <f t="shared" si="228"/>
        <v>Para acompanhamento da contratação.</v>
      </c>
    </row>
    <row r="412" spans="2:16" ht="90" x14ac:dyDescent="0.25">
      <c r="B412" s="150" t="s">
        <v>591</v>
      </c>
      <c r="C412" s="592">
        <v>42968.821527777778</v>
      </c>
      <c r="D412" s="592">
        <v>42969.510416666664</v>
      </c>
      <c r="E412" s="142" t="s">
        <v>20</v>
      </c>
      <c r="F412" s="151" t="s">
        <v>592</v>
      </c>
      <c r="G412" s="595" t="s">
        <v>2198</v>
      </c>
      <c r="H412" s="584" t="s">
        <v>517</v>
      </c>
      <c r="I412" s="584"/>
      <c r="J412" s="584" t="str">
        <f t="shared" si="224"/>
        <v xml:space="preserve"> 164ZE  </v>
      </c>
      <c r="K412" s="584" t="str">
        <f t="shared" ref="K412:L412" si="264">J412</f>
        <v xml:space="preserve"> 164ZE  </v>
      </c>
      <c r="L412" s="584" t="str">
        <f t="shared" si="264"/>
        <v xml:space="preserve"> 164ZE  </v>
      </c>
      <c r="M412" s="584"/>
      <c r="N412" s="19">
        <f t="shared" si="226"/>
        <v>42968.821527777778</v>
      </c>
      <c r="O412" s="19">
        <f t="shared" si="227"/>
        <v>42969.510416666664</v>
      </c>
      <c r="P412" s="584" t="str">
        <f t="shared" si="228"/>
        <v>Para ciência e procedimentos</v>
      </c>
    </row>
    <row r="413" spans="2:16" ht="90" x14ac:dyDescent="0.25">
      <c r="B413" s="148" t="s">
        <v>496</v>
      </c>
      <c r="C413" s="591">
        <v>42969.510416666664</v>
      </c>
      <c r="D413" s="591">
        <v>42979.76458333333</v>
      </c>
      <c r="E413" s="143" t="s">
        <v>14</v>
      </c>
      <c r="F413" s="149" t="s">
        <v>593</v>
      </c>
      <c r="G413" s="595" t="s">
        <v>2198</v>
      </c>
      <c r="H413" s="584" t="s">
        <v>517</v>
      </c>
      <c r="I413" s="584"/>
      <c r="J413" s="584" t="str">
        <f t="shared" si="224"/>
        <v xml:space="preserve"> SESEG  </v>
      </c>
      <c r="K413" s="584" t="str">
        <f t="shared" ref="K413:L413" si="265">J413</f>
        <v xml:space="preserve"> SESEG  </v>
      </c>
      <c r="L413" s="584" t="str">
        <f t="shared" si="265"/>
        <v xml:space="preserve"> SESEG  </v>
      </c>
      <c r="M413" s="584"/>
      <c r="N413" s="19">
        <f t="shared" si="226"/>
        <v>42969.510416666664</v>
      </c>
      <c r="O413" s="19">
        <f t="shared" si="227"/>
        <v>42979.76458333333</v>
      </c>
      <c r="P413" s="584" t="str">
        <f t="shared" si="228"/>
        <v>para providências cabíveis.</v>
      </c>
    </row>
    <row r="414" spans="2:16" ht="90" x14ac:dyDescent="0.25">
      <c r="B414" s="150" t="s">
        <v>594</v>
      </c>
      <c r="C414" s="592">
        <v>42979.76458333333</v>
      </c>
      <c r="D414" s="592">
        <v>42984.75</v>
      </c>
      <c r="E414" s="142" t="s">
        <v>31</v>
      </c>
      <c r="F414" s="151" t="s">
        <v>595</v>
      </c>
      <c r="G414" s="595" t="s">
        <v>2198</v>
      </c>
      <c r="H414" s="584" t="s">
        <v>517</v>
      </c>
      <c r="I414" s="584"/>
      <c r="J414" s="584" t="str">
        <f t="shared" si="224"/>
        <v xml:space="preserve"> SCON  </v>
      </c>
      <c r="K414" s="584" t="str">
        <f t="shared" ref="K414:L414" si="266">J414</f>
        <v xml:space="preserve"> SCON  </v>
      </c>
      <c r="L414" s="584" t="str">
        <f t="shared" si="266"/>
        <v xml:space="preserve"> SCON  </v>
      </c>
      <c r="M414" s="584"/>
      <c r="N414" s="19">
        <f t="shared" si="226"/>
        <v>42979.76458333333</v>
      </c>
      <c r="O414" s="19">
        <f t="shared" si="227"/>
        <v>42984.75</v>
      </c>
      <c r="P414" s="584" t="str">
        <f t="shared" si="228"/>
        <v>Solicita prorrogação</v>
      </c>
    </row>
    <row r="415" spans="2:16" ht="90" x14ac:dyDescent="0.25">
      <c r="B415" s="148" t="s">
        <v>596</v>
      </c>
      <c r="C415" s="591">
        <v>42984.75</v>
      </c>
      <c r="D415" s="591">
        <v>42991.792361111111</v>
      </c>
      <c r="E415" s="143" t="s">
        <v>134</v>
      </c>
      <c r="F415" s="149" t="s">
        <v>597</v>
      </c>
      <c r="G415" s="595" t="s">
        <v>2198</v>
      </c>
      <c r="H415" s="584" t="s">
        <v>517</v>
      </c>
      <c r="I415" s="584"/>
      <c r="J415" s="584" t="str">
        <f t="shared" si="224"/>
        <v xml:space="preserve"> SESEG  </v>
      </c>
      <c r="K415" s="584" t="str">
        <f t="shared" ref="K415:L415" si="267">J415</f>
        <v xml:space="preserve"> SESEG  </v>
      </c>
      <c r="L415" s="584" t="str">
        <f t="shared" si="267"/>
        <v xml:space="preserve"> SESEG  </v>
      </c>
      <c r="M415" s="584"/>
      <c r="N415" s="19">
        <f t="shared" si="226"/>
        <v>42984.75</v>
      </c>
      <c r="O415" s="19">
        <f t="shared" si="227"/>
        <v>42991.792361111111</v>
      </c>
      <c r="P415" s="584" t="str">
        <f t="shared" si="228"/>
        <v>Segue para justificar a vantajosidade de preços e condições conforme exigência legal, necessários</v>
      </c>
    </row>
    <row r="416" spans="2:16" ht="90" x14ac:dyDescent="0.25">
      <c r="B416" s="150" t="s">
        <v>598</v>
      </c>
      <c r="C416" s="592">
        <v>42991.792361111111</v>
      </c>
      <c r="D416" s="592">
        <v>42998.837500000001</v>
      </c>
      <c r="E416" s="142" t="s">
        <v>134</v>
      </c>
      <c r="F416" s="151" t="s">
        <v>599</v>
      </c>
      <c r="G416" s="595" t="s">
        <v>2198</v>
      </c>
      <c r="H416" s="584" t="s">
        <v>517</v>
      </c>
      <c r="I416" s="584"/>
      <c r="J416" s="584" t="str">
        <f t="shared" si="224"/>
        <v xml:space="preserve"> SCON  </v>
      </c>
      <c r="K416" s="584" t="str">
        <f t="shared" ref="K416:L416" si="268">J416</f>
        <v xml:space="preserve"> SCON  </v>
      </c>
      <c r="L416" s="584" t="str">
        <f t="shared" si="268"/>
        <v xml:space="preserve"> SCON  </v>
      </c>
      <c r="M416" s="584"/>
      <c r="N416" s="19">
        <f t="shared" si="226"/>
        <v>42991.792361111111</v>
      </c>
      <c r="O416" s="19">
        <f t="shared" si="227"/>
        <v>42998.837500000001</v>
      </c>
      <c r="P416" s="584" t="str">
        <f t="shared" si="228"/>
        <v>Vantajosidade para a Administração Pública</v>
      </c>
    </row>
    <row r="417" spans="2:16" ht="90" x14ac:dyDescent="0.25">
      <c r="B417" s="148" t="s">
        <v>600</v>
      </c>
      <c r="C417" s="591">
        <v>42998.837500000001</v>
      </c>
      <c r="D417" s="591">
        <v>42999.773611111108</v>
      </c>
      <c r="E417" s="143" t="s">
        <v>20</v>
      </c>
      <c r="F417" s="149" t="s">
        <v>601</v>
      </c>
      <c r="G417" s="595" t="s">
        <v>2198</v>
      </c>
      <c r="H417" s="584" t="s">
        <v>517</v>
      </c>
      <c r="I417" s="584"/>
      <c r="J417" s="584" t="str">
        <f t="shared" si="224"/>
        <v xml:space="preserve"> CLC  </v>
      </c>
      <c r="K417" s="584" t="str">
        <f t="shared" ref="K417:L417" si="269">J417</f>
        <v xml:space="preserve"> CLC  </v>
      </c>
      <c r="L417" s="584" t="str">
        <f t="shared" si="269"/>
        <v xml:space="preserve"> CLC  </v>
      </c>
      <c r="M417" s="584"/>
      <c r="N417" s="19">
        <f t="shared" si="226"/>
        <v>42998.837500000001</v>
      </c>
      <c r="O417" s="19">
        <f t="shared" si="227"/>
        <v>42999.773611111108</v>
      </c>
      <c r="P417" s="584" t="str">
        <f t="shared" si="228"/>
        <v>Elaborada minuta do 1º TA de prorrogação contratual, para análise, disponibilidade orçamentária</v>
      </c>
    </row>
    <row r="418" spans="2:16" ht="90" x14ac:dyDescent="0.25">
      <c r="B418" s="150" t="s">
        <v>602</v>
      </c>
      <c r="C418" s="592">
        <v>42999.773611111108</v>
      </c>
      <c r="D418" s="592">
        <v>43000.595833333333</v>
      </c>
      <c r="E418" s="142" t="s">
        <v>20</v>
      </c>
      <c r="F418" s="151" t="s">
        <v>526</v>
      </c>
      <c r="G418" s="595" t="s">
        <v>2198</v>
      </c>
      <c r="H418" s="584" t="s">
        <v>517</v>
      </c>
      <c r="I418" s="584"/>
      <c r="J418" s="584" t="str">
        <f t="shared" si="224"/>
        <v xml:space="preserve"> SPO  </v>
      </c>
      <c r="K418" s="584" t="str">
        <f t="shared" ref="K418:L418" si="270">J418</f>
        <v xml:space="preserve"> SPO  </v>
      </c>
      <c r="L418" s="584" t="str">
        <f t="shared" si="270"/>
        <v xml:space="preserve"> SPO  </v>
      </c>
      <c r="M418" s="584"/>
      <c r="N418" s="19">
        <f t="shared" si="226"/>
        <v>42999.773611111108</v>
      </c>
      <c r="O418" s="19">
        <f t="shared" si="227"/>
        <v>43000.595833333333</v>
      </c>
      <c r="P418" s="584" t="str">
        <f t="shared" si="228"/>
        <v>Para informar disponibilidade orçamentária.</v>
      </c>
    </row>
    <row r="419" spans="2:16" ht="90" x14ac:dyDescent="0.25">
      <c r="B419" s="148" t="s">
        <v>603</v>
      </c>
      <c r="C419" s="591">
        <v>43000.595833333333</v>
      </c>
      <c r="D419" s="591">
        <v>43000.634027777778</v>
      </c>
      <c r="E419" s="143" t="s">
        <v>20</v>
      </c>
      <c r="F419" s="149" t="s">
        <v>62</v>
      </c>
      <c r="G419" s="595" t="s">
        <v>2198</v>
      </c>
      <c r="H419" s="584" t="s">
        <v>517</v>
      </c>
      <c r="I419" s="584"/>
      <c r="J419" s="584" t="str">
        <f t="shared" si="224"/>
        <v xml:space="preserve"> COC  </v>
      </c>
      <c r="K419" s="584" t="str">
        <f t="shared" ref="K419:L419" si="271">J419</f>
        <v xml:space="preserve"> COC  </v>
      </c>
      <c r="L419" s="584" t="str">
        <f t="shared" si="271"/>
        <v xml:space="preserve"> COC  </v>
      </c>
      <c r="M419" s="584"/>
      <c r="N419" s="19">
        <f t="shared" si="226"/>
        <v>43000.595833333333</v>
      </c>
      <c r="O419" s="19">
        <f t="shared" si="227"/>
        <v>43000.634027777778</v>
      </c>
      <c r="P419" s="584" t="str">
        <f t="shared" si="228"/>
        <v>Com a informação de disponibilidade</v>
      </c>
    </row>
    <row r="420" spans="2:16" ht="90" x14ac:dyDescent="0.25">
      <c r="B420" s="150" t="s">
        <v>604</v>
      </c>
      <c r="C420" s="592">
        <v>43000.634027777778</v>
      </c>
      <c r="D420" s="592">
        <v>43000.782638888886</v>
      </c>
      <c r="E420" s="142" t="s">
        <v>20</v>
      </c>
      <c r="F420" s="151" t="s">
        <v>64</v>
      </c>
      <c r="G420" s="595" t="s">
        <v>2198</v>
      </c>
      <c r="H420" s="584" t="s">
        <v>517</v>
      </c>
      <c r="I420" s="584"/>
      <c r="J420" s="584" t="str">
        <f t="shared" si="224"/>
        <v xml:space="preserve"> SECOFC  </v>
      </c>
      <c r="K420" s="584" t="str">
        <f t="shared" ref="K420:L420" si="272">J420</f>
        <v xml:space="preserve"> SECOFC  </v>
      </c>
      <c r="L420" s="584" t="str">
        <f t="shared" si="272"/>
        <v xml:space="preserve"> SECOFC  </v>
      </c>
      <c r="M420" s="584"/>
      <c r="N420" s="19">
        <f t="shared" si="226"/>
        <v>43000.634027777778</v>
      </c>
      <c r="O420" s="19">
        <f t="shared" si="227"/>
        <v>43000.782638888886</v>
      </c>
      <c r="P420" s="584" t="str">
        <f t="shared" si="228"/>
        <v>Para ciência e encaminhamento.</v>
      </c>
    </row>
    <row r="421" spans="2:16" ht="90" x14ac:dyDescent="0.25">
      <c r="B421" s="148" t="s">
        <v>605</v>
      </c>
      <c r="C421" s="591">
        <v>43000.782638888886</v>
      </c>
      <c r="D421" s="591">
        <v>43004.609027777777</v>
      </c>
      <c r="E421" s="143" t="s">
        <v>93</v>
      </c>
      <c r="F421" s="149" t="s">
        <v>606</v>
      </c>
      <c r="G421" s="595" t="s">
        <v>2198</v>
      </c>
      <c r="H421" s="584" t="s">
        <v>517</v>
      </c>
      <c r="I421" s="584"/>
      <c r="J421" s="584" t="str">
        <f t="shared" si="224"/>
        <v xml:space="preserve"> ASSDG  </v>
      </c>
      <c r="K421" s="584" t="str">
        <f t="shared" ref="K421:L421" si="273">J421</f>
        <v xml:space="preserve"> ASSDG  </v>
      </c>
      <c r="L421" s="584" t="str">
        <f t="shared" si="273"/>
        <v xml:space="preserve"> ASSDG  </v>
      </c>
      <c r="M421" s="584"/>
      <c r="N421" s="19">
        <f t="shared" si="226"/>
        <v>43000.782638888886</v>
      </c>
      <c r="O421" s="19">
        <f t="shared" si="227"/>
        <v>43004.609027777777</v>
      </c>
      <c r="P421" s="584" t="str">
        <f t="shared" si="228"/>
        <v>Com solicitação de análise.</v>
      </c>
    </row>
    <row r="422" spans="2:16" ht="90" x14ac:dyDescent="0.25">
      <c r="B422" s="150" t="s">
        <v>607</v>
      </c>
      <c r="C422" s="592">
        <v>43004.609027777777</v>
      </c>
      <c r="D422" s="592">
        <v>43005.625</v>
      </c>
      <c r="E422" s="142" t="s">
        <v>11</v>
      </c>
      <c r="F422" s="151" t="s">
        <v>71</v>
      </c>
      <c r="G422" s="595" t="s">
        <v>2198</v>
      </c>
      <c r="H422" s="584" t="s">
        <v>517</v>
      </c>
      <c r="I422" s="584"/>
      <c r="J422" s="584" t="str">
        <f t="shared" si="224"/>
        <v xml:space="preserve"> DG  </v>
      </c>
      <c r="K422" s="584" t="str">
        <f t="shared" ref="K422:L422" si="274">J422</f>
        <v xml:space="preserve"> DG  </v>
      </c>
      <c r="L422" s="584" t="str">
        <f t="shared" si="274"/>
        <v xml:space="preserve"> DG  </v>
      </c>
      <c r="M422" s="584"/>
      <c r="N422" s="19">
        <f t="shared" si="226"/>
        <v>43004.609027777777</v>
      </c>
      <c r="O422" s="19">
        <f t="shared" si="227"/>
        <v>43005.625</v>
      </c>
      <c r="P422" s="584" t="str">
        <f t="shared" si="228"/>
        <v>Para os devidos fins.</v>
      </c>
    </row>
    <row r="423" spans="2:16" ht="90" x14ac:dyDescent="0.25">
      <c r="B423" s="148" t="s">
        <v>608</v>
      </c>
      <c r="C423" s="591">
        <v>43005.625</v>
      </c>
      <c r="D423" s="591">
        <v>43005.670138888891</v>
      </c>
      <c r="E423" s="143" t="s">
        <v>20</v>
      </c>
      <c r="F423" s="149" t="s">
        <v>465</v>
      </c>
      <c r="G423" s="595" t="s">
        <v>2198</v>
      </c>
      <c r="H423" s="584" t="s">
        <v>517</v>
      </c>
      <c r="I423" s="584"/>
      <c r="J423" s="584" t="str">
        <f t="shared" si="224"/>
        <v xml:space="preserve"> COC  </v>
      </c>
      <c r="K423" s="584" t="str">
        <f t="shared" ref="K423:L423" si="275">J423</f>
        <v xml:space="preserve"> COC  </v>
      </c>
      <c r="L423" s="584" t="str">
        <f t="shared" si="275"/>
        <v xml:space="preserve"> COC  </v>
      </c>
      <c r="M423" s="584"/>
      <c r="N423" s="19">
        <f t="shared" si="226"/>
        <v>43005.625</v>
      </c>
      <c r="O423" s="19">
        <f t="shared" si="227"/>
        <v>43005.670138888891</v>
      </c>
      <c r="P423" s="584" t="str">
        <f t="shared" si="228"/>
        <v>para empenhar</v>
      </c>
    </row>
    <row r="424" spans="2:16" ht="90" x14ac:dyDescent="0.25">
      <c r="B424" s="150" t="s">
        <v>609</v>
      </c>
      <c r="C424" s="592">
        <v>43005.670138888891</v>
      </c>
      <c r="D424" s="592">
        <v>43005.738888888889</v>
      </c>
      <c r="E424" s="142" t="s">
        <v>20</v>
      </c>
      <c r="F424" s="151" t="s">
        <v>610</v>
      </c>
      <c r="G424" s="595" t="s">
        <v>2198</v>
      </c>
      <c r="H424" s="584" t="s">
        <v>517</v>
      </c>
      <c r="I424" s="584"/>
      <c r="J424" s="584" t="str">
        <f t="shared" si="224"/>
        <v xml:space="preserve"> GABCOC  </v>
      </c>
      <c r="K424" s="584" t="str">
        <f t="shared" ref="K424:L424" si="276">J424</f>
        <v xml:space="preserve"> GABCOC  </v>
      </c>
      <c r="L424" s="584" t="str">
        <f t="shared" si="276"/>
        <v xml:space="preserve"> GABCOC  </v>
      </c>
      <c r="M424" s="584"/>
      <c r="N424" s="19">
        <f t="shared" si="226"/>
        <v>43005.670138888891</v>
      </c>
      <c r="O424" s="19">
        <f t="shared" si="227"/>
        <v>43005.738888888889</v>
      </c>
      <c r="P424" s="584" t="str">
        <f t="shared" si="228"/>
        <v>Para emissão de nota de empenho.</v>
      </c>
    </row>
    <row r="425" spans="2:16" ht="90" x14ac:dyDescent="0.25">
      <c r="B425" s="148" t="s">
        <v>611</v>
      </c>
      <c r="C425" s="591">
        <v>43005.738888888889</v>
      </c>
      <c r="D425" s="591">
        <v>43005.758333333331</v>
      </c>
      <c r="E425" s="143" t="s">
        <v>20</v>
      </c>
      <c r="F425" s="149" t="s">
        <v>8</v>
      </c>
      <c r="G425" s="595" t="s">
        <v>2198</v>
      </c>
      <c r="H425" s="584" t="s">
        <v>517</v>
      </c>
      <c r="I425" s="584"/>
      <c r="J425" s="584" t="str">
        <f t="shared" si="224"/>
        <v xml:space="preserve"> SECOFC  </v>
      </c>
      <c r="K425" s="584" t="str">
        <f t="shared" ref="K425:L425" si="277">J425</f>
        <v xml:space="preserve"> SECOFC  </v>
      </c>
      <c r="L425" s="584" t="str">
        <f t="shared" si="277"/>
        <v xml:space="preserve"> SECOFC  </v>
      </c>
      <c r="M425" s="584"/>
      <c r="N425" s="19">
        <f t="shared" si="226"/>
        <v>43005.738888888889</v>
      </c>
      <c r="O425" s="19">
        <f t="shared" si="227"/>
        <v>43005.758333333331</v>
      </c>
      <c r="P425" s="584" t="str">
        <f t="shared" si="228"/>
        <v>-</v>
      </c>
    </row>
    <row r="426" spans="2:16" ht="90" x14ac:dyDescent="0.25">
      <c r="B426" s="150" t="s">
        <v>612</v>
      </c>
      <c r="C426" s="592">
        <v>43005.758333333331</v>
      </c>
      <c r="D426" s="592">
        <v>43005.779861111114</v>
      </c>
      <c r="E426" s="142" t="s">
        <v>20</v>
      </c>
      <c r="F426" s="151" t="s">
        <v>90</v>
      </c>
      <c r="G426" s="595" t="s">
        <v>2198</v>
      </c>
      <c r="H426" s="584" t="s">
        <v>517</v>
      </c>
      <c r="I426" s="584"/>
      <c r="J426" s="584" t="str">
        <f t="shared" si="224"/>
        <v xml:space="preserve"> GABCOC  </v>
      </c>
      <c r="K426" s="584" t="str">
        <f t="shared" ref="K426:L426" si="278">J426</f>
        <v xml:space="preserve"> GABCOC  </v>
      </c>
      <c r="L426" s="584" t="str">
        <f t="shared" si="278"/>
        <v xml:space="preserve"> GABCOC  </v>
      </c>
      <c r="M426" s="584"/>
      <c r="N426" s="19">
        <f t="shared" si="226"/>
        <v>43005.758333333331</v>
      </c>
      <c r="O426" s="19">
        <f t="shared" si="227"/>
        <v>43005.779861111114</v>
      </c>
      <c r="P426" s="584" t="str">
        <f t="shared" si="228"/>
        <v>Conclusão de trâmite colaborativo</v>
      </c>
    </row>
    <row r="427" spans="2:16" ht="90" x14ac:dyDescent="0.25">
      <c r="B427" s="148" t="s">
        <v>613</v>
      </c>
      <c r="C427" s="591">
        <v>43005.779861111114</v>
      </c>
      <c r="D427" s="591">
        <v>43005.783333333333</v>
      </c>
      <c r="E427" s="143" t="s">
        <v>20</v>
      </c>
      <c r="F427" s="149" t="s">
        <v>8</v>
      </c>
      <c r="G427" s="595" t="s">
        <v>2198</v>
      </c>
      <c r="H427" s="584" t="s">
        <v>517</v>
      </c>
      <c r="I427" s="584"/>
      <c r="J427" s="584" t="str">
        <f t="shared" si="224"/>
        <v xml:space="preserve"> DG  </v>
      </c>
      <c r="K427" s="584" t="str">
        <f t="shared" ref="K427:L427" si="279">J427</f>
        <v xml:space="preserve"> DG  </v>
      </c>
      <c r="L427" s="584" t="str">
        <f t="shared" si="279"/>
        <v xml:space="preserve"> DG  </v>
      </c>
      <c r="M427" s="584"/>
      <c r="N427" s="19">
        <f t="shared" si="226"/>
        <v>43005.779861111114</v>
      </c>
      <c r="O427" s="19">
        <f t="shared" si="227"/>
        <v>43005.783333333333</v>
      </c>
      <c r="P427" s="584" t="str">
        <f t="shared" si="228"/>
        <v>-</v>
      </c>
    </row>
    <row r="428" spans="2:16" ht="90" x14ac:dyDescent="0.25">
      <c r="B428" s="150" t="s">
        <v>614</v>
      </c>
      <c r="C428" s="592">
        <v>43005.783333333333</v>
      </c>
      <c r="D428" s="592">
        <v>43005.788194444445</v>
      </c>
      <c r="E428" s="142" t="s">
        <v>20</v>
      </c>
      <c r="F428" s="151" t="s">
        <v>90</v>
      </c>
      <c r="G428" s="595" t="s">
        <v>2198</v>
      </c>
      <c r="H428" s="584" t="s">
        <v>517</v>
      </c>
      <c r="I428" s="584"/>
      <c r="J428" s="584" t="str">
        <f t="shared" si="224"/>
        <v xml:space="preserve"> GABCOC  </v>
      </c>
      <c r="K428" s="584" t="str">
        <f t="shared" ref="K428:L428" si="280">J428</f>
        <v xml:space="preserve"> GABCOC  </v>
      </c>
      <c r="L428" s="584" t="str">
        <f t="shared" si="280"/>
        <v xml:space="preserve"> GABCOC  </v>
      </c>
      <c r="M428" s="584"/>
      <c r="N428" s="19">
        <f t="shared" si="226"/>
        <v>43005.783333333333</v>
      </c>
      <c r="O428" s="19">
        <f t="shared" si="227"/>
        <v>43005.788194444445</v>
      </c>
      <c r="P428" s="584" t="str">
        <f t="shared" si="228"/>
        <v>Conclusão de trâmite colaborativo</v>
      </c>
    </row>
    <row r="429" spans="2:16" ht="90" x14ac:dyDescent="0.25">
      <c r="B429" s="148" t="s">
        <v>615</v>
      </c>
      <c r="C429" s="591">
        <v>43005.788194444445</v>
      </c>
      <c r="D429" s="591">
        <v>43006.670138888891</v>
      </c>
      <c r="E429" s="143" t="s">
        <v>20</v>
      </c>
      <c r="F429" s="149" t="s">
        <v>95</v>
      </c>
      <c r="G429" s="595" t="s">
        <v>2198</v>
      </c>
      <c r="H429" s="584" t="s">
        <v>517</v>
      </c>
      <c r="I429" s="584"/>
      <c r="J429" s="584" t="str">
        <f t="shared" si="224"/>
        <v xml:space="preserve"> SEO  </v>
      </c>
      <c r="K429" s="584" t="str">
        <f t="shared" ref="K429:L429" si="281">J429</f>
        <v xml:space="preserve"> SEO  </v>
      </c>
      <c r="L429" s="584" t="str">
        <f t="shared" si="281"/>
        <v xml:space="preserve"> SEO  </v>
      </c>
      <c r="M429" s="584"/>
      <c r="N429" s="19">
        <f t="shared" si="226"/>
        <v>43005.788194444445</v>
      </c>
      <c r="O429" s="19">
        <f t="shared" si="227"/>
        <v>43006.670138888891</v>
      </c>
      <c r="P429" s="584" t="str">
        <f t="shared" si="228"/>
        <v>Para registros.</v>
      </c>
    </row>
    <row r="430" spans="2:16" ht="90" x14ac:dyDescent="0.25">
      <c r="B430" s="150" t="s">
        <v>616</v>
      </c>
      <c r="C430" s="592">
        <v>43006.670138888891</v>
      </c>
      <c r="D430" s="592">
        <v>43021.532638888886</v>
      </c>
      <c r="E430" s="142" t="s">
        <v>338</v>
      </c>
      <c r="F430" s="151" t="s">
        <v>617</v>
      </c>
      <c r="G430" s="595" t="s">
        <v>2198</v>
      </c>
      <c r="H430" s="584" t="s">
        <v>517</v>
      </c>
      <c r="I430" s="584"/>
      <c r="J430" s="584" t="str">
        <f t="shared" si="224"/>
        <v xml:space="preserve"> SCON  </v>
      </c>
      <c r="K430" s="584" t="str">
        <f t="shared" ref="K430:L430" si="282">J430</f>
        <v xml:space="preserve"> SCON  </v>
      </c>
      <c r="L430" s="584" t="str">
        <f t="shared" si="282"/>
        <v xml:space="preserve"> SCON  </v>
      </c>
      <c r="M430" s="584"/>
      <c r="N430" s="19">
        <f t="shared" si="226"/>
        <v>43006.670138888891</v>
      </c>
      <c r="O430" s="19">
        <f t="shared" si="227"/>
        <v>43021.532638888886</v>
      </c>
      <c r="P430" s="584" t="str">
        <f t="shared" si="228"/>
        <v>Conforme item IV d.190060/2017, para emissão do 1º Termo Aditivo.</v>
      </c>
    </row>
    <row r="431" spans="2:16" ht="90" x14ac:dyDescent="0.25">
      <c r="B431" s="148" t="s">
        <v>618</v>
      </c>
      <c r="C431" s="591">
        <v>43021.532638888886</v>
      </c>
      <c r="D431" s="591">
        <v>43021.784722222219</v>
      </c>
      <c r="E431" s="143" t="s">
        <v>20</v>
      </c>
      <c r="F431" s="149" t="s">
        <v>619</v>
      </c>
      <c r="G431" s="595" t="s">
        <v>2198</v>
      </c>
      <c r="H431" s="584" t="s">
        <v>517</v>
      </c>
      <c r="I431" s="584"/>
      <c r="J431" s="584" t="str">
        <f t="shared" si="224"/>
        <v xml:space="preserve"> CLC  </v>
      </c>
      <c r="K431" s="584" t="str">
        <f t="shared" ref="K431:L431" si="283">J431</f>
        <v xml:space="preserve"> CLC  </v>
      </c>
      <c r="L431" s="584" t="str">
        <f t="shared" si="283"/>
        <v xml:space="preserve"> CLC  </v>
      </c>
      <c r="M431" s="584"/>
      <c r="N431" s="19">
        <f t="shared" si="226"/>
        <v>43021.532638888886</v>
      </c>
      <c r="O431" s="19">
        <f t="shared" si="227"/>
        <v>43021.784722222219</v>
      </c>
      <c r="P431" s="584" t="str">
        <f t="shared" si="228"/>
        <v>Concluídos os procedimentos referentes ao 1º Termo Aditivo.</v>
      </c>
    </row>
    <row r="432" spans="2:16" ht="90" x14ac:dyDescent="0.25">
      <c r="B432" s="150" t="s">
        <v>620</v>
      </c>
      <c r="C432" s="592">
        <v>43021.784722222219</v>
      </c>
      <c r="D432" s="592">
        <v>43021.811805555553</v>
      </c>
      <c r="E432" s="142" t="s">
        <v>20</v>
      </c>
      <c r="F432" s="151" t="s">
        <v>95</v>
      </c>
      <c r="G432" s="595" t="s">
        <v>2198</v>
      </c>
      <c r="H432" s="584" t="s">
        <v>517</v>
      </c>
      <c r="I432" s="584"/>
      <c r="J432" s="584" t="str">
        <f t="shared" si="224"/>
        <v xml:space="preserve"> SEO  </v>
      </c>
      <c r="K432" s="584" t="str">
        <f t="shared" ref="K432:L432" si="284">J432</f>
        <v xml:space="preserve"> SEO  </v>
      </c>
      <c r="L432" s="584" t="str">
        <f t="shared" si="284"/>
        <v xml:space="preserve"> SEO  </v>
      </c>
      <c r="M432" s="584"/>
      <c r="N432" s="19">
        <f t="shared" si="226"/>
        <v>43021.784722222219</v>
      </c>
      <c r="O432" s="19">
        <f t="shared" si="227"/>
        <v>43021.811805555553</v>
      </c>
      <c r="P432" s="584" t="str">
        <f t="shared" si="228"/>
        <v>Para registros.</v>
      </c>
    </row>
    <row r="433" spans="2:16" ht="90" x14ac:dyDescent="0.25">
      <c r="B433" s="148" t="s">
        <v>621</v>
      </c>
      <c r="C433" s="591">
        <v>43021.811805555553</v>
      </c>
      <c r="D433" s="591">
        <v>43024.771527777775</v>
      </c>
      <c r="E433" s="143" t="s">
        <v>38</v>
      </c>
      <c r="F433" s="149" t="s">
        <v>622</v>
      </c>
      <c r="G433" s="595" t="s">
        <v>2198</v>
      </c>
      <c r="H433" s="584" t="s">
        <v>517</v>
      </c>
      <c r="I433" s="584"/>
      <c r="J433" s="584" t="str">
        <f t="shared" si="224"/>
        <v xml:space="preserve"> SCONT  </v>
      </c>
      <c r="K433" s="584" t="str">
        <f t="shared" ref="K433:L433" si="285">J433</f>
        <v xml:space="preserve"> SCONT  </v>
      </c>
      <c r="L433" s="584" t="str">
        <f t="shared" si="285"/>
        <v xml:space="preserve"> SCONT  </v>
      </c>
      <c r="M433" s="584"/>
      <c r="N433" s="19">
        <f t="shared" si="226"/>
        <v>43021.811805555553</v>
      </c>
      <c r="O433" s="19">
        <f t="shared" si="227"/>
        <v>43024.771527777775</v>
      </c>
      <c r="P433" s="584" t="str">
        <f t="shared" si="228"/>
        <v>Para registrar.</v>
      </c>
    </row>
    <row r="434" spans="2:16" ht="90" x14ac:dyDescent="0.25">
      <c r="B434" s="150" t="s">
        <v>623</v>
      </c>
      <c r="C434" s="592">
        <v>43024.771527777775</v>
      </c>
      <c r="D434" s="592">
        <v>43025.543749999997</v>
      </c>
      <c r="E434" s="142" t="s">
        <v>20</v>
      </c>
      <c r="F434" s="151" t="s">
        <v>484</v>
      </c>
      <c r="G434" s="595" t="s">
        <v>2198</v>
      </c>
      <c r="H434" s="584" t="s">
        <v>517</v>
      </c>
      <c r="I434" s="584"/>
      <c r="J434" s="584" t="str">
        <f t="shared" si="224"/>
        <v xml:space="preserve"> SPCF  </v>
      </c>
      <c r="K434" s="584" t="str">
        <f t="shared" ref="K434:L434" si="286">J434</f>
        <v xml:space="preserve"> SPCF  </v>
      </c>
      <c r="L434" s="584" t="str">
        <f t="shared" si="286"/>
        <v xml:space="preserve"> SPCF  </v>
      </c>
      <c r="M434" s="584"/>
      <c r="N434" s="19">
        <f t="shared" si="226"/>
        <v>43024.771527777775</v>
      </c>
      <c r="O434" s="19">
        <f t="shared" si="227"/>
        <v>43025.543749999997</v>
      </c>
      <c r="P434" s="584" t="str">
        <f t="shared" si="228"/>
        <v>Para anotações.</v>
      </c>
    </row>
    <row r="435" spans="2:16" ht="90" x14ac:dyDescent="0.25">
      <c r="B435" s="148" t="s">
        <v>624</v>
      </c>
      <c r="C435" s="591">
        <v>43025.543749999997</v>
      </c>
      <c r="D435" s="591">
        <v>43025.586805555555</v>
      </c>
      <c r="E435" s="143" t="s">
        <v>20</v>
      </c>
      <c r="F435" s="149" t="s">
        <v>108</v>
      </c>
      <c r="G435" s="595" t="s">
        <v>2198</v>
      </c>
      <c r="H435" s="584" t="s">
        <v>517</v>
      </c>
      <c r="I435" s="584"/>
      <c r="J435" s="584" t="str">
        <f t="shared" si="224"/>
        <v xml:space="preserve"> CFIC  </v>
      </c>
      <c r="K435" s="584" t="str">
        <f t="shared" ref="K435:L435" si="287">J435</f>
        <v xml:space="preserve"> CFIC  </v>
      </c>
      <c r="L435" s="584" t="str">
        <f t="shared" si="287"/>
        <v xml:space="preserve"> CFIC  </v>
      </c>
      <c r="M435" s="584"/>
      <c r="N435" s="19">
        <f t="shared" si="226"/>
        <v>43025.543749999997</v>
      </c>
      <c r="O435" s="19">
        <f t="shared" si="227"/>
        <v>43025.586805555555</v>
      </c>
      <c r="P435" s="584" t="str">
        <f t="shared" si="228"/>
        <v>'</v>
      </c>
    </row>
    <row r="436" spans="2:16" ht="90" x14ac:dyDescent="0.25">
      <c r="B436" s="150" t="s">
        <v>625</v>
      </c>
      <c r="C436" s="592">
        <v>43025.586805555555</v>
      </c>
      <c r="D436" s="592">
        <v>43025.615972222222</v>
      </c>
      <c r="E436" s="142" t="s">
        <v>20</v>
      </c>
      <c r="F436" s="151" t="s">
        <v>626</v>
      </c>
      <c r="G436" s="595" t="s">
        <v>2198</v>
      </c>
      <c r="H436" s="584" t="s">
        <v>517</v>
      </c>
      <c r="I436" s="584"/>
      <c r="J436" s="584" t="str">
        <f t="shared" si="224"/>
        <v xml:space="preserve"> SESEG  </v>
      </c>
      <c r="K436" s="584" t="str">
        <f t="shared" ref="K436:L436" si="288">J436</f>
        <v xml:space="preserve"> SESEG  </v>
      </c>
      <c r="L436" s="584" t="str">
        <f t="shared" si="288"/>
        <v xml:space="preserve"> SESEG  </v>
      </c>
      <c r="M436" s="584"/>
      <c r="N436" s="19">
        <f t="shared" si="226"/>
        <v>43025.586805555555</v>
      </c>
      <c r="O436" s="19">
        <f t="shared" si="227"/>
        <v>43025.615972222222</v>
      </c>
      <c r="P436" s="584" t="str">
        <f t="shared" si="228"/>
        <v>para acompanhamento</v>
      </c>
    </row>
    <row r="437" spans="2:16" ht="90" x14ac:dyDescent="0.25">
      <c r="B437" s="148" t="s">
        <v>627</v>
      </c>
      <c r="C437" s="591">
        <v>43025.615972222222</v>
      </c>
      <c r="D437" s="591">
        <v>43026.515972222223</v>
      </c>
      <c r="E437" s="143" t="s">
        <v>20</v>
      </c>
      <c r="F437" s="149" t="s">
        <v>453</v>
      </c>
      <c r="G437" s="595" t="s">
        <v>2198</v>
      </c>
      <c r="H437" s="584" t="s">
        <v>517</v>
      </c>
      <c r="I437" s="584"/>
      <c r="J437" s="584" t="str">
        <f t="shared" si="224"/>
        <v xml:space="preserve"> 164ZE  </v>
      </c>
      <c r="K437" s="584" t="str">
        <f t="shared" ref="K437:L437" si="289">J437</f>
        <v xml:space="preserve"> 164ZE  </v>
      </c>
      <c r="L437" s="584" t="str">
        <f t="shared" si="289"/>
        <v xml:space="preserve"> 164ZE  </v>
      </c>
      <c r="M437" s="584"/>
      <c r="N437" s="19">
        <f t="shared" si="226"/>
        <v>43025.615972222222</v>
      </c>
      <c r="O437" s="19">
        <f t="shared" si="227"/>
        <v>43026.515972222223</v>
      </c>
      <c r="P437" s="584" t="str">
        <f t="shared" si="228"/>
        <v>Para ciência</v>
      </c>
    </row>
    <row r="438" spans="2:16" ht="90" x14ac:dyDescent="0.25">
      <c r="B438" s="150" t="s">
        <v>628</v>
      </c>
      <c r="C438" s="592">
        <v>43026.515972222223</v>
      </c>
      <c r="D438" s="592">
        <v>43088.563194444447</v>
      </c>
      <c r="E438" s="142" t="s">
        <v>335</v>
      </c>
      <c r="F438" s="151" t="s">
        <v>629</v>
      </c>
      <c r="G438" s="595" t="s">
        <v>2198</v>
      </c>
      <c r="H438" s="584" t="s">
        <v>517</v>
      </c>
      <c r="I438" s="584"/>
      <c r="J438" s="584" t="str">
        <f t="shared" si="224"/>
        <v xml:space="preserve"> SESEG  </v>
      </c>
      <c r="K438" s="584" t="str">
        <f t="shared" ref="K438:L438" si="290">J438</f>
        <v xml:space="preserve"> SESEG  </v>
      </c>
      <c r="L438" s="584" t="str">
        <f t="shared" si="290"/>
        <v xml:space="preserve"> SESEG  </v>
      </c>
      <c r="M438" s="584"/>
      <c r="N438" s="19">
        <f t="shared" si="226"/>
        <v>43026.515972222223</v>
      </c>
      <c r="O438" s="19">
        <f t="shared" si="227"/>
        <v>43088.563194444447</v>
      </c>
      <c r="P438" s="584" t="str">
        <f t="shared" si="228"/>
        <v>para acompanhamento da execução contratual pelo gestor da contratação.</v>
      </c>
    </row>
    <row r="439" spans="2:16" ht="90" x14ac:dyDescent="0.25">
      <c r="B439" s="148" t="s">
        <v>630</v>
      </c>
      <c r="C439" s="591">
        <v>43088.563194444447</v>
      </c>
      <c r="D439" s="591">
        <v>43088.586805555555</v>
      </c>
      <c r="E439" s="143" t="s">
        <v>20</v>
      </c>
      <c r="F439" s="149" t="s">
        <v>631</v>
      </c>
      <c r="G439" s="595" t="s">
        <v>2198</v>
      </c>
      <c r="H439" s="584" t="s">
        <v>517</v>
      </c>
      <c r="I439" s="584"/>
      <c r="J439" s="584" t="str">
        <f t="shared" si="224"/>
        <v xml:space="preserve"> 164ZE  </v>
      </c>
      <c r="K439" s="584" t="str">
        <f t="shared" ref="K439:L439" si="291">J439</f>
        <v xml:space="preserve"> 164ZE  </v>
      </c>
      <c r="L439" s="584" t="str">
        <f t="shared" si="291"/>
        <v xml:space="preserve"> 164ZE  </v>
      </c>
      <c r="M439" s="584"/>
      <c r="N439" s="19">
        <f t="shared" si="226"/>
        <v>43088.563194444447</v>
      </c>
      <c r="O439" s="19">
        <f t="shared" si="227"/>
        <v>43088.586805555555</v>
      </c>
      <c r="P439" s="584" t="str">
        <f t="shared" si="228"/>
        <v>Para atestar inexistência de pendências financeiras e/ou contratuais</v>
      </c>
    </row>
    <row r="440" spans="2:16" ht="90" x14ac:dyDescent="0.25">
      <c r="B440" s="150" t="s">
        <v>632</v>
      </c>
      <c r="C440" s="592">
        <v>43088.586805555555</v>
      </c>
      <c r="D440" s="592">
        <v>43088.663888888892</v>
      </c>
      <c r="E440" s="142" t="s">
        <v>20</v>
      </c>
      <c r="F440" s="151" t="s">
        <v>633</v>
      </c>
      <c r="G440" s="595" t="s">
        <v>2198</v>
      </c>
      <c r="H440" s="584" t="s">
        <v>517</v>
      </c>
      <c r="I440" s="584"/>
      <c r="J440" s="584" t="str">
        <f t="shared" ref="J440:J503" si="292">RIGHT(B440,LEN(B440)-4)</f>
        <v xml:space="preserve"> SESEG  </v>
      </c>
      <c r="K440" s="584" t="str">
        <f t="shared" ref="K440:L440" si="293">J440</f>
        <v xml:space="preserve"> SESEG  </v>
      </c>
      <c r="L440" s="584" t="str">
        <f t="shared" si="293"/>
        <v xml:space="preserve"> SESEG  </v>
      </c>
      <c r="M440" s="584"/>
      <c r="N440" s="19">
        <f t="shared" ref="N440:N503" si="294">C440</f>
        <v>43088.586805555555</v>
      </c>
      <c r="O440" s="19">
        <f t="shared" ref="O440:O503" si="295">D440</f>
        <v>43088.663888888892</v>
      </c>
      <c r="P440" s="584" t="str">
        <f t="shared" ref="P440:P503" si="296">F440</f>
        <v>devidos fins</v>
      </c>
    </row>
    <row r="441" spans="2:16" ht="90" x14ac:dyDescent="0.25">
      <c r="B441" s="148" t="s">
        <v>634</v>
      </c>
      <c r="C441" s="591">
        <v>43088.663888888892</v>
      </c>
      <c r="D441" s="591">
        <v>43088.787499999999</v>
      </c>
      <c r="E441" s="143" t="s">
        <v>20</v>
      </c>
      <c r="F441" s="149" t="s">
        <v>635</v>
      </c>
      <c r="G441" s="595" t="s">
        <v>2198</v>
      </c>
      <c r="H441" s="584" t="s">
        <v>517</v>
      </c>
      <c r="I441" s="584"/>
      <c r="J441" s="584" t="str">
        <f t="shared" si="292"/>
        <v xml:space="preserve"> SEO  </v>
      </c>
      <c r="K441" s="584" t="str">
        <f t="shared" ref="K441:L441" si="297">J441</f>
        <v xml:space="preserve"> SEO  </v>
      </c>
      <c r="L441" s="584" t="str">
        <f t="shared" si="297"/>
        <v xml:space="preserve"> SEO  </v>
      </c>
      <c r="M441" s="584"/>
      <c r="N441" s="19">
        <f t="shared" si="294"/>
        <v>43088.663888888892</v>
      </c>
      <c r="O441" s="19">
        <f t="shared" si="295"/>
        <v>43088.787499999999</v>
      </c>
      <c r="P441" s="584" t="str">
        <f t="shared" si="296"/>
        <v>Para anotações e providências</v>
      </c>
    </row>
    <row r="442" spans="2:16" ht="90" x14ac:dyDescent="0.25">
      <c r="B442" s="150" t="s">
        <v>636</v>
      </c>
      <c r="C442" s="592">
        <v>43088.787499999999</v>
      </c>
      <c r="D442" s="592">
        <v>43130.647916666669</v>
      </c>
      <c r="E442" s="142" t="s">
        <v>637</v>
      </c>
      <c r="F442" s="151" t="s">
        <v>502</v>
      </c>
      <c r="G442" s="595" t="s">
        <v>2198</v>
      </c>
      <c r="H442" s="584" t="s">
        <v>517</v>
      </c>
      <c r="I442" s="584"/>
      <c r="J442" s="584" t="str">
        <f t="shared" si="292"/>
        <v xml:space="preserve"> SCONT  </v>
      </c>
      <c r="K442" s="584" t="str">
        <f t="shared" ref="K442:L442" si="298">J442</f>
        <v xml:space="preserve"> SCONT  </v>
      </c>
      <c r="L442" s="584" t="str">
        <f t="shared" si="298"/>
        <v xml:space="preserve"> SCONT  </v>
      </c>
      <c r="M442" s="584"/>
      <c r="N442" s="19">
        <f t="shared" si="294"/>
        <v>43088.787499999999</v>
      </c>
      <c r="O442" s="19">
        <f t="shared" si="295"/>
        <v>43130.647916666669</v>
      </c>
      <c r="P442" s="584" t="str">
        <f t="shared" si="296"/>
        <v>Para baixa contratual e/ou anotações.</v>
      </c>
    </row>
    <row r="443" spans="2:16" ht="90" x14ac:dyDescent="0.25">
      <c r="B443" s="148" t="s">
        <v>638</v>
      </c>
      <c r="C443" s="591">
        <v>43130.647916666669</v>
      </c>
      <c r="D443" s="591">
        <v>43130.78125</v>
      </c>
      <c r="E443" s="143" t="s">
        <v>20</v>
      </c>
      <c r="F443" s="149" t="s">
        <v>504</v>
      </c>
      <c r="G443" s="595" t="s">
        <v>2198</v>
      </c>
      <c r="H443" s="584" t="s">
        <v>517</v>
      </c>
      <c r="I443" s="584"/>
      <c r="J443" s="584" t="str">
        <f t="shared" si="292"/>
        <v xml:space="preserve"> SPCF  </v>
      </c>
      <c r="K443" s="584" t="str">
        <f t="shared" ref="K443:L443" si="299">J443</f>
        <v xml:space="preserve"> SPCF  </v>
      </c>
      <c r="L443" s="584" t="str">
        <f t="shared" si="299"/>
        <v xml:space="preserve"> SPCF  </v>
      </c>
      <c r="M443" s="584"/>
      <c r="N443" s="19">
        <f t="shared" si="294"/>
        <v>43130.647916666669</v>
      </c>
      <c r="O443" s="19">
        <f t="shared" si="295"/>
        <v>43130.78125</v>
      </c>
      <c r="P443" s="584" t="str">
        <f t="shared" si="296"/>
        <v>Para anotações</v>
      </c>
    </row>
    <row r="444" spans="2:16" ht="90" x14ac:dyDescent="0.25">
      <c r="B444" s="150" t="s">
        <v>639</v>
      </c>
      <c r="C444" s="592">
        <v>43130.78125</v>
      </c>
      <c r="D444" s="592">
        <v>43130.78402777778</v>
      </c>
      <c r="E444" s="142" t="s">
        <v>20</v>
      </c>
      <c r="F444" s="151" t="s">
        <v>640</v>
      </c>
      <c r="G444" s="595" t="s">
        <v>2198</v>
      </c>
      <c r="H444" s="584" t="s">
        <v>517</v>
      </c>
      <c r="I444" s="584"/>
      <c r="J444" s="584" t="str">
        <f t="shared" si="292"/>
        <v xml:space="preserve"> CFIC  </v>
      </c>
      <c r="K444" s="584" t="str">
        <f t="shared" ref="K444:L444" si="300">J444</f>
        <v xml:space="preserve"> CFIC  </v>
      </c>
      <c r="L444" s="584" t="str">
        <f t="shared" si="300"/>
        <v xml:space="preserve"> CFIC  </v>
      </c>
      <c r="M444" s="584"/>
      <c r="N444" s="19">
        <f t="shared" si="294"/>
        <v>43130.78125</v>
      </c>
      <c r="O444" s="19">
        <f t="shared" si="295"/>
        <v>43130.78402777778</v>
      </c>
      <c r="P444" s="584" t="str">
        <f t="shared" si="296"/>
        <v>Anotado.</v>
      </c>
    </row>
    <row r="445" spans="2:16" ht="90.75" thickBot="1" x14ac:dyDescent="0.3">
      <c r="B445" s="152" t="s">
        <v>641</v>
      </c>
      <c r="C445" s="593">
        <v>43130.78402777778</v>
      </c>
      <c r="D445" s="153" t="s">
        <v>8</v>
      </c>
      <c r="E445" s="154" t="s">
        <v>55</v>
      </c>
      <c r="F445" s="155" t="s">
        <v>453</v>
      </c>
      <c r="G445" s="595" t="s">
        <v>2198</v>
      </c>
      <c r="H445" s="584" t="s">
        <v>517</v>
      </c>
      <c r="I445" s="584"/>
      <c r="J445" s="584" t="str">
        <f t="shared" si="292"/>
        <v xml:space="preserve"> SESEG  </v>
      </c>
      <c r="K445" s="584" t="str">
        <f t="shared" ref="K445:L445" si="301">J445</f>
        <v xml:space="preserve"> SESEG  </v>
      </c>
      <c r="L445" s="584" t="str">
        <f t="shared" si="301"/>
        <v xml:space="preserve"> SESEG  </v>
      </c>
      <c r="M445" s="584"/>
      <c r="N445" s="19">
        <f t="shared" si="294"/>
        <v>43130.78402777778</v>
      </c>
      <c r="O445" s="19" t="str">
        <f t="shared" si="295"/>
        <v>-</v>
      </c>
      <c r="P445" s="584" t="str">
        <f t="shared" si="296"/>
        <v>Para ciência</v>
      </c>
    </row>
    <row r="446" spans="2:16" x14ac:dyDescent="0.25">
      <c r="G446" s="595"/>
      <c r="H446" s="584"/>
      <c r="I446" s="584"/>
      <c r="J446" s="584"/>
      <c r="K446" s="584"/>
      <c r="L446" s="584"/>
      <c r="M446" s="584"/>
      <c r="O446" s="19"/>
      <c r="P446" s="584">
        <f t="shared" si="296"/>
        <v>0</v>
      </c>
    </row>
    <row r="447" spans="2:16" x14ac:dyDescent="0.25">
      <c r="G447" s="595"/>
      <c r="H447" s="584"/>
      <c r="I447" s="584"/>
      <c r="J447" s="584"/>
      <c r="K447" s="584"/>
      <c r="L447" s="584"/>
      <c r="M447" s="584"/>
      <c r="O447" s="19"/>
      <c r="P447" s="584">
        <f t="shared" si="296"/>
        <v>0</v>
      </c>
    </row>
    <row r="448" spans="2:16" x14ac:dyDescent="0.25">
      <c r="B448" s="173" t="s">
        <v>642</v>
      </c>
      <c r="C448" s="174" t="s">
        <v>643</v>
      </c>
      <c r="D448" s="158"/>
      <c r="E448" s="158"/>
      <c r="F448" s="158"/>
      <c r="G448" s="595"/>
      <c r="H448" s="584"/>
      <c r="I448" s="584"/>
      <c r="J448" s="584"/>
      <c r="K448" s="584"/>
      <c r="L448" s="584"/>
      <c r="M448" s="584"/>
      <c r="O448" s="19"/>
      <c r="P448" s="584">
        <f t="shared" si="296"/>
        <v>0</v>
      </c>
    </row>
    <row r="449" spans="2:16" ht="15.75" thickBot="1" x14ac:dyDescent="0.3">
      <c r="B449" s="158"/>
      <c r="C449" s="158"/>
      <c r="D449" s="158"/>
      <c r="E449" s="158"/>
      <c r="F449" s="158"/>
      <c r="G449" s="595"/>
      <c r="H449" s="584"/>
      <c r="I449" s="584"/>
      <c r="J449" s="584"/>
      <c r="K449" s="584"/>
      <c r="L449" s="584"/>
      <c r="M449" s="584"/>
      <c r="O449" s="19"/>
      <c r="P449" s="584">
        <f t="shared" si="296"/>
        <v>0</v>
      </c>
    </row>
    <row r="450" spans="2:16" ht="90" x14ac:dyDescent="0.25">
      <c r="B450" s="161" t="s">
        <v>644</v>
      </c>
      <c r="C450" s="162" t="s">
        <v>8</v>
      </c>
      <c r="D450" s="590">
        <v>42893.674305555556</v>
      </c>
      <c r="E450" s="163" t="s">
        <v>275</v>
      </c>
      <c r="F450" s="164" t="s">
        <v>8</v>
      </c>
      <c r="G450" s="595" t="s">
        <v>2198</v>
      </c>
      <c r="H450" s="584" t="s">
        <v>643</v>
      </c>
      <c r="I450" s="584"/>
      <c r="J450" s="584" t="str">
        <f t="shared" si="292"/>
        <v>035ZE  </v>
      </c>
      <c r="K450" s="584" t="str">
        <f t="shared" ref="K450:L450" si="302">J450</f>
        <v>035ZE  </v>
      </c>
      <c r="L450" s="584" t="str">
        <f t="shared" si="302"/>
        <v>035ZE  </v>
      </c>
      <c r="M450" s="584"/>
      <c r="N450" s="19" t="str">
        <f t="shared" si="294"/>
        <v>-</v>
      </c>
      <c r="O450" s="19">
        <f t="shared" si="295"/>
        <v>42893.674305555556</v>
      </c>
      <c r="P450" s="584" t="str">
        <f t="shared" si="296"/>
        <v>-</v>
      </c>
    </row>
    <row r="451" spans="2:16" ht="90" x14ac:dyDescent="0.25">
      <c r="B451" s="165" t="s">
        <v>412</v>
      </c>
      <c r="C451" s="591">
        <v>42893.674305555556</v>
      </c>
      <c r="D451" s="591">
        <v>42915.777777777781</v>
      </c>
      <c r="E451" s="160" t="s">
        <v>645</v>
      </c>
      <c r="F451" s="166" t="s">
        <v>646</v>
      </c>
      <c r="G451" s="595" t="s">
        <v>2198</v>
      </c>
      <c r="H451" s="584" t="s">
        <v>643</v>
      </c>
      <c r="I451" s="584"/>
      <c r="J451" s="584" t="str">
        <f t="shared" si="292"/>
        <v>SESEG  </v>
      </c>
      <c r="K451" s="584" t="str">
        <f t="shared" ref="K451:L451" si="303">J451</f>
        <v>SESEG  </v>
      </c>
      <c r="L451" s="584" t="str">
        <f t="shared" si="303"/>
        <v>SESEG  </v>
      </c>
      <c r="M451" s="584"/>
      <c r="N451" s="19">
        <f t="shared" si="294"/>
        <v>42893.674305555556</v>
      </c>
      <c r="O451" s="19">
        <f t="shared" si="295"/>
        <v>42915.777777777781</v>
      </c>
      <c r="P451" s="584" t="str">
        <f t="shared" si="296"/>
        <v>Para Providências.</v>
      </c>
    </row>
    <row r="452" spans="2:16" ht="90" x14ac:dyDescent="0.25">
      <c r="B452" s="167" t="s">
        <v>150</v>
      </c>
      <c r="C452" s="592">
        <v>42915.777777777781</v>
      </c>
      <c r="D452" s="592">
        <v>42920.736805555556</v>
      </c>
      <c r="E452" s="159" t="s">
        <v>31</v>
      </c>
      <c r="F452" s="168" t="s">
        <v>647</v>
      </c>
      <c r="G452" s="595" t="s">
        <v>2198</v>
      </c>
      <c r="H452" s="584" t="s">
        <v>643</v>
      </c>
      <c r="I452" s="584"/>
      <c r="J452" s="584" t="str">
        <f t="shared" si="292"/>
        <v>CSTA  </v>
      </c>
      <c r="K452" s="584" t="str">
        <f t="shared" ref="K452:L452" si="304">J452</f>
        <v>CSTA  </v>
      </c>
      <c r="L452" s="584" t="str">
        <f t="shared" si="304"/>
        <v>CSTA  </v>
      </c>
      <c r="M452" s="584"/>
      <c r="N452" s="19">
        <f t="shared" si="294"/>
        <v>42915.777777777781</v>
      </c>
      <c r="O452" s="19">
        <f t="shared" si="295"/>
        <v>42920.736805555556</v>
      </c>
      <c r="P452" s="584" t="str">
        <f t="shared" si="296"/>
        <v>Encaminha-se, para apreciação superior, termo de referência para contratação do</v>
      </c>
    </row>
    <row r="453" spans="2:16" ht="90" x14ac:dyDescent="0.25">
      <c r="B453" s="165" t="s">
        <v>416</v>
      </c>
      <c r="C453" s="591">
        <v>42920.736805555556</v>
      </c>
      <c r="D453" s="591">
        <v>42921.690972222219</v>
      </c>
      <c r="E453" s="160" t="s">
        <v>20</v>
      </c>
      <c r="F453" s="166" t="s">
        <v>354</v>
      </c>
      <c r="G453" s="595" t="s">
        <v>2198</v>
      </c>
      <c r="H453" s="584" t="s">
        <v>643</v>
      </c>
      <c r="I453" s="584"/>
      <c r="J453" s="584" t="str">
        <f t="shared" si="292"/>
        <v>SESEG  </v>
      </c>
      <c r="K453" s="584" t="str">
        <f t="shared" ref="K453:L453" si="305">J453</f>
        <v>SESEG  </v>
      </c>
      <c r="L453" s="584" t="str">
        <f t="shared" si="305"/>
        <v>SESEG  </v>
      </c>
      <c r="M453" s="584"/>
      <c r="N453" s="19">
        <f t="shared" si="294"/>
        <v>42920.736805555556</v>
      </c>
      <c r="O453" s="19">
        <f t="shared" si="295"/>
        <v>42921.690972222219</v>
      </c>
      <c r="P453" s="584" t="str">
        <f t="shared" si="296"/>
        <v>Para providências</v>
      </c>
    </row>
    <row r="454" spans="2:16" ht="90" x14ac:dyDescent="0.25">
      <c r="B454" s="167" t="s">
        <v>385</v>
      </c>
      <c r="C454" s="592">
        <v>42921.690972222219</v>
      </c>
      <c r="D454" s="592">
        <v>42921.693749999999</v>
      </c>
      <c r="E454" s="159" t="s">
        <v>20</v>
      </c>
      <c r="F454" s="168" t="s">
        <v>427</v>
      </c>
      <c r="G454" s="595" t="s">
        <v>2198</v>
      </c>
      <c r="H454" s="584" t="s">
        <v>643</v>
      </c>
      <c r="I454" s="584"/>
      <c r="J454" s="584" t="str">
        <f t="shared" si="292"/>
        <v>CSTA  </v>
      </c>
      <c r="K454" s="584" t="str">
        <f t="shared" ref="K454:L454" si="306">J454</f>
        <v>CSTA  </v>
      </c>
      <c r="L454" s="584" t="str">
        <f t="shared" si="306"/>
        <v>CSTA  </v>
      </c>
      <c r="M454" s="584"/>
      <c r="N454" s="19">
        <f t="shared" si="294"/>
        <v>42921.690972222219</v>
      </c>
      <c r="O454" s="19">
        <f t="shared" si="295"/>
        <v>42921.693749999999</v>
      </c>
      <c r="P454" s="584" t="str">
        <f t="shared" si="296"/>
        <v>Para prosseguimento.</v>
      </c>
    </row>
    <row r="455" spans="2:16" ht="90" x14ac:dyDescent="0.25">
      <c r="B455" s="165" t="s">
        <v>648</v>
      </c>
      <c r="C455" s="591">
        <v>42921.693749999999</v>
      </c>
      <c r="D455" s="591">
        <v>42922.694444444445</v>
      </c>
      <c r="E455" s="160" t="s">
        <v>11</v>
      </c>
      <c r="F455" s="166" t="s">
        <v>429</v>
      </c>
      <c r="G455" s="595" t="s">
        <v>2198</v>
      </c>
      <c r="H455" s="584" t="s">
        <v>643</v>
      </c>
      <c r="I455" s="584"/>
      <c r="J455" s="584" t="str">
        <f t="shared" si="292"/>
        <v>SECGS  </v>
      </c>
      <c r="K455" s="584" t="str">
        <f t="shared" ref="K455:L455" si="307">J455</f>
        <v>SECGS  </v>
      </c>
      <c r="L455" s="584" t="str">
        <f t="shared" si="307"/>
        <v>SECGS  </v>
      </c>
      <c r="M455" s="584"/>
      <c r="N455" s="19">
        <f t="shared" si="294"/>
        <v>42921.693749999999</v>
      </c>
      <c r="O455" s="19">
        <f t="shared" si="295"/>
        <v>42922.694444444445</v>
      </c>
      <c r="P455" s="584" t="str">
        <f t="shared" si="296"/>
        <v>Para prosseguimento da contratação de alarme monitorado, considerando os ajustes feitos no TR</v>
      </c>
    </row>
    <row r="456" spans="2:16" ht="90" x14ac:dyDescent="0.25">
      <c r="B456" s="167" t="s">
        <v>525</v>
      </c>
      <c r="C456" s="592">
        <v>42922.694444444445</v>
      </c>
      <c r="D456" s="592">
        <v>42922.713888888888</v>
      </c>
      <c r="E456" s="159" t="s">
        <v>20</v>
      </c>
      <c r="F456" s="168" t="s">
        <v>431</v>
      </c>
      <c r="G456" s="595" t="s">
        <v>2198</v>
      </c>
      <c r="H456" s="584" t="s">
        <v>643</v>
      </c>
      <c r="I456" s="584"/>
      <c r="J456" s="584" t="str">
        <f t="shared" si="292"/>
        <v>SPO  </v>
      </c>
      <c r="K456" s="584" t="str">
        <f t="shared" ref="K456:L456" si="308">J456</f>
        <v>SPO  </v>
      </c>
      <c r="L456" s="584" t="str">
        <f t="shared" si="308"/>
        <v>SPO  </v>
      </c>
      <c r="M456" s="584"/>
      <c r="N456" s="19">
        <f t="shared" si="294"/>
        <v>42922.694444444445</v>
      </c>
      <c r="O456" s="19">
        <f t="shared" si="295"/>
        <v>42922.713888888888</v>
      </c>
      <c r="P456" s="584" t="str">
        <f t="shared" si="296"/>
        <v>Solicitamos disponibilidade orçamentária para a contratação e envio à SECGA, considerando-se a</v>
      </c>
    </row>
    <row r="457" spans="2:16" ht="90" x14ac:dyDescent="0.25">
      <c r="B457" s="165" t="s">
        <v>422</v>
      </c>
      <c r="C457" s="591">
        <v>42922.713888888888</v>
      </c>
      <c r="D457" s="591">
        <v>42927.607638888891</v>
      </c>
      <c r="E457" s="160" t="s">
        <v>31</v>
      </c>
      <c r="F457" s="166" t="s">
        <v>433</v>
      </c>
      <c r="G457" s="595" t="s">
        <v>2198</v>
      </c>
      <c r="H457" s="584" t="s">
        <v>643</v>
      </c>
      <c r="I457" s="584"/>
      <c r="J457" s="584" t="str">
        <f t="shared" si="292"/>
        <v>SESEG  </v>
      </c>
      <c r="K457" s="584" t="str">
        <f t="shared" ref="K457:L457" si="309">J457</f>
        <v>SESEG  </v>
      </c>
      <c r="L457" s="584" t="str">
        <f t="shared" si="309"/>
        <v>SESEG  </v>
      </c>
      <c r="M457" s="584"/>
      <c r="N457" s="19">
        <f t="shared" si="294"/>
        <v>42922.713888888888</v>
      </c>
      <c r="O457" s="19">
        <f t="shared" si="295"/>
        <v>42927.607638888891</v>
      </c>
      <c r="P457" s="584" t="str">
        <f t="shared" si="296"/>
        <v>Para inserir o pedido no sistema SIOFI. Após, volte.</v>
      </c>
    </row>
    <row r="458" spans="2:16" ht="90" x14ac:dyDescent="0.25">
      <c r="B458" s="167" t="s">
        <v>424</v>
      </c>
      <c r="C458" s="592">
        <v>42927.607638888891</v>
      </c>
      <c r="D458" s="592">
        <v>42927.649305555555</v>
      </c>
      <c r="E458" s="159" t="s">
        <v>20</v>
      </c>
      <c r="F458" s="168" t="s">
        <v>427</v>
      </c>
      <c r="G458" s="595" t="s">
        <v>2198</v>
      </c>
      <c r="H458" s="584" t="s">
        <v>643</v>
      </c>
      <c r="I458" s="584"/>
      <c r="J458" s="584" t="str">
        <f t="shared" si="292"/>
        <v>CSTA  </v>
      </c>
      <c r="K458" s="584" t="str">
        <f t="shared" ref="K458:L458" si="310">J458</f>
        <v>CSTA  </v>
      </c>
      <c r="L458" s="584" t="str">
        <f t="shared" si="310"/>
        <v>CSTA  </v>
      </c>
      <c r="M458" s="584"/>
      <c r="N458" s="19">
        <f t="shared" si="294"/>
        <v>42927.607638888891</v>
      </c>
      <c r="O458" s="19">
        <f t="shared" si="295"/>
        <v>42927.649305555555</v>
      </c>
      <c r="P458" s="584" t="str">
        <f t="shared" si="296"/>
        <v>Para prosseguimento.</v>
      </c>
    </row>
    <row r="459" spans="2:16" ht="90" x14ac:dyDescent="0.25">
      <c r="B459" s="165" t="s">
        <v>649</v>
      </c>
      <c r="C459" s="591">
        <v>42927.649305555555</v>
      </c>
      <c r="D459" s="591">
        <v>42928.567361111112</v>
      </c>
      <c r="E459" s="160" t="s">
        <v>20</v>
      </c>
      <c r="F459" s="166" t="s">
        <v>435</v>
      </c>
      <c r="G459" s="595" t="s">
        <v>2198</v>
      </c>
      <c r="H459" s="584" t="s">
        <v>643</v>
      </c>
      <c r="I459" s="584"/>
      <c r="J459" s="584" t="str">
        <f t="shared" si="292"/>
        <v xml:space="preserve"> SECGS  </v>
      </c>
      <c r="K459" s="584" t="str">
        <f t="shared" ref="K459:L459" si="311">J459</f>
        <v xml:space="preserve"> SECGS  </v>
      </c>
      <c r="L459" s="584" t="str">
        <f t="shared" si="311"/>
        <v xml:space="preserve"> SECGS  </v>
      </c>
      <c r="M459" s="584"/>
      <c r="N459" s="19">
        <f t="shared" si="294"/>
        <v>42927.649305555555</v>
      </c>
      <c r="O459" s="19">
        <f t="shared" si="295"/>
        <v>42928.567361111112</v>
      </c>
      <c r="P459" s="584" t="str">
        <f t="shared" si="296"/>
        <v>Para prosseguimento da contrataÃ§Ã£o de alarme monitorado atÃ© 30/11/2017</v>
      </c>
    </row>
    <row r="460" spans="2:16" ht="90" x14ac:dyDescent="0.25">
      <c r="B460" s="167" t="s">
        <v>650</v>
      </c>
      <c r="C460" s="592">
        <v>42928.567361111112</v>
      </c>
      <c r="D460" s="592">
        <v>42928.761805555558</v>
      </c>
      <c r="E460" s="159" t="s">
        <v>20</v>
      </c>
      <c r="F460" s="168" t="s">
        <v>437</v>
      </c>
      <c r="G460" s="595" t="s">
        <v>2198</v>
      </c>
      <c r="H460" s="584" t="s">
        <v>643</v>
      </c>
      <c r="I460" s="584"/>
      <c r="J460" s="584" t="str">
        <f t="shared" si="292"/>
        <v xml:space="preserve"> SPO  </v>
      </c>
      <c r="K460" s="584" t="str">
        <f t="shared" ref="K460:L460" si="312">J460</f>
        <v xml:space="preserve"> SPO  </v>
      </c>
      <c r="L460" s="584" t="str">
        <f t="shared" si="312"/>
        <v xml:space="preserve"> SPO  </v>
      </c>
      <c r="M460" s="584"/>
      <c r="N460" s="19">
        <f t="shared" si="294"/>
        <v>42928.567361111112</v>
      </c>
      <c r="O460" s="19">
        <f t="shared" si="295"/>
        <v>42928.761805555558</v>
      </c>
      <c r="P460" s="584" t="str">
        <f t="shared" si="296"/>
        <v>disp orç</v>
      </c>
    </row>
    <row r="461" spans="2:16" ht="90" x14ac:dyDescent="0.25">
      <c r="B461" s="165" t="s">
        <v>651</v>
      </c>
      <c r="C461" s="591">
        <v>42928.761805555558</v>
      </c>
      <c r="D461" s="591">
        <v>42928.803472222222</v>
      </c>
      <c r="E461" s="160" t="s">
        <v>20</v>
      </c>
      <c r="F461" s="166" t="s">
        <v>652</v>
      </c>
      <c r="G461" s="595" t="s">
        <v>2198</v>
      </c>
      <c r="H461" s="584" t="s">
        <v>643</v>
      </c>
      <c r="I461" s="584"/>
      <c r="J461" s="584" t="str">
        <f t="shared" si="292"/>
        <v xml:space="preserve"> COC  </v>
      </c>
      <c r="K461" s="584" t="str">
        <f t="shared" ref="K461:L461" si="313">J461</f>
        <v xml:space="preserve"> COC  </v>
      </c>
      <c r="L461" s="584" t="str">
        <f t="shared" si="313"/>
        <v xml:space="preserve"> COC  </v>
      </c>
      <c r="M461" s="584"/>
      <c r="N461" s="19">
        <f t="shared" si="294"/>
        <v>42928.761805555558</v>
      </c>
      <c r="O461" s="19">
        <f t="shared" si="295"/>
        <v>42928.803472222222</v>
      </c>
      <c r="P461" s="584" t="str">
        <f t="shared" si="296"/>
        <v>Com o pré-empenho.</v>
      </c>
    </row>
    <row r="462" spans="2:16" ht="90" x14ac:dyDescent="0.25">
      <c r="B462" s="167" t="s">
        <v>653</v>
      </c>
      <c r="C462" s="592">
        <v>42928.803472222222</v>
      </c>
      <c r="D462" s="592">
        <v>42929.546527777777</v>
      </c>
      <c r="E462" s="159" t="s">
        <v>20</v>
      </c>
      <c r="F462" s="168" t="s">
        <v>64</v>
      </c>
      <c r="G462" s="595" t="s">
        <v>2198</v>
      </c>
      <c r="H462" s="584" t="s">
        <v>643</v>
      </c>
      <c r="I462" s="584"/>
      <c r="J462" s="584" t="str">
        <f t="shared" si="292"/>
        <v xml:space="preserve"> SECOFC  </v>
      </c>
      <c r="K462" s="584" t="str">
        <f t="shared" ref="K462:L462" si="314">J462</f>
        <v xml:space="preserve"> SECOFC  </v>
      </c>
      <c r="L462" s="584" t="str">
        <f t="shared" si="314"/>
        <v xml:space="preserve"> SECOFC  </v>
      </c>
      <c r="M462" s="584"/>
      <c r="N462" s="19">
        <f t="shared" si="294"/>
        <v>42928.803472222222</v>
      </c>
      <c r="O462" s="19">
        <f t="shared" si="295"/>
        <v>42929.546527777777</v>
      </c>
      <c r="P462" s="584" t="str">
        <f t="shared" si="296"/>
        <v>Para ciência e encaminhamento.</v>
      </c>
    </row>
    <row r="463" spans="2:16" ht="90" x14ac:dyDescent="0.25">
      <c r="B463" s="165" t="s">
        <v>537</v>
      </c>
      <c r="C463" s="591">
        <v>42929.546527777777</v>
      </c>
      <c r="D463" s="591">
        <v>42929.80972222222</v>
      </c>
      <c r="E463" s="160" t="s">
        <v>20</v>
      </c>
      <c r="F463" s="166" t="s">
        <v>66</v>
      </c>
      <c r="G463" s="595" t="s">
        <v>2198</v>
      </c>
      <c r="H463" s="584" t="s">
        <v>643</v>
      </c>
      <c r="I463" s="584"/>
      <c r="J463" s="584" t="str">
        <f t="shared" si="292"/>
        <v xml:space="preserve"> CLC  </v>
      </c>
      <c r="K463" s="584" t="str">
        <f t="shared" ref="K463:L463" si="315">J463</f>
        <v xml:space="preserve"> CLC  </v>
      </c>
      <c r="L463" s="584" t="str">
        <f t="shared" si="315"/>
        <v xml:space="preserve"> CLC  </v>
      </c>
      <c r="M463" s="584"/>
      <c r="N463" s="19">
        <f t="shared" si="294"/>
        <v>42929.546527777777</v>
      </c>
      <c r="O463" s="19">
        <f t="shared" si="295"/>
        <v>42929.80972222222</v>
      </c>
      <c r="P463" s="584" t="str">
        <f t="shared" si="296"/>
        <v>Com informação de disponibilidade orçamentária, para demais providências.</v>
      </c>
    </row>
    <row r="464" spans="2:16" ht="90" x14ac:dyDescent="0.25">
      <c r="B464" s="167" t="s">
        <v>654</v>
      </c>
      <c r="C464" s="592">
        <v>42929.80972222222</v>
      </c>
      <c r="D464" s="592">
        <v>42934.510416666664</v>
      </c>
      <c r="E464" s="159" t="s">
        <v>31</v>
      </c>
      <c r="F464" s="168" t="s">
        <v>77</v>
      </c>
      <c r="G464" s="595" t="s">
        <v>2198</v>
      </c>
      <c r="H464" s="584" t="s">
        <v>643</v>
      </c>
      <c r="I464" s="584"/>
      <c r="J464" s="584" t="str">
        <f t="shared" si="292"/>
        <v xml:space="preserve"> SASAC  </v>
      </c>
      <c r="K464" s="584" t="str">
        <f t="shared" ref="K464:L464" si="316">J464</f>
        <v xml:space="preserve"> SASAC  </v>
      </c>
      <c r="L464" s="584" t="str">
        <f t="shared" si="316"/>
        <v xml:space="preserve"> SASAC  </v>
      </c>
      <c r="M464" s="584"/>
      <c r="N464" s="19">
        <f t="shared" si="294"/>
        <v>42929.80972222222</v>
      </c>
      <c r="O464" s="19">
        <f t="shared" si="295"/>
        <v>42934.510416666664</v>
      </c>
      <c r="P464" s="584" t="str">
        <f t="shared" si="296"/>
        <v>Para elaborar Termo de Dispensa de Licitação.</v>
      </c>
    </row>
    <row r="465" spans="2:16" ht="90" x14ac:dyDescent="0.25">
      <c r="B465" s="165" t="s">
        <v>655</v>
      </c>
      <c r="C465" s="591">
        <v>42934.510416666664</v>
      </c>
      <c r="D465" s="591">
        <v>42934.522222222222</v>
      </c>
      <c r="E465" s="160" t="s">
        <v>20</v>
      </c>
      <c r="F465" s="166" t="s">
        <v>443</v>
      </c>
      <c r="G465" s="595" t="s">
        <v>2198</v>
      </c>
      <c r="H465" s="584" t="s">
        <v>643</v>
      </c>
      <c r="I465" s="584"/>
      <c r="J465" s="584" t="str">
        <f t="shared" si="292"/>
        <v xml:space="preserve"> SCON  </v>
      </c>
      <c r="K465" s="584" t="str">
        <f t="shared" ref="K465:L465" si="317">J465</f>
        <v xml:space="preserve"> SCON  </v>
      </c>
      <c r="L465" s="584" t="str">
        <f t="shared" si="317"/>
        <v xml:space="preserve"> SCON  </v>
      </c>
      <c r="M465" s="584"/>
      <c r="N465" s="19">
        <f t="shared" si="294"/>
        <v>42934.510416666664</v>
      </c>
      <c r="O465" s="19">
        <f t="shared" si="295"/>
        <v>42934.522222222222</v>
      </c>
      <c r="P465" s="584" t="str">
        <f t="shared" si="296"/>
        <v>PARA MINUTAR CONTRATO</v>
      </c>
    </row>
    <row r="466" spans="2:16" ht="90" x14ac:dyDescent="0.25">
      <c r="B466" s="167" t="s">
        <v>656</v>
      </c>
      <c r="C466" s="592">
        <v>42934.522222222222</v>
      </c>
      <c r="D466" s="592">
        <v>42934.527777777781</v>
      </c>
      <c r="E466" s="159" t="s">
        <v>20</v>
      </c>
      <c r="F466" s="168" t="s">
        <v>657</v>
      </c>
      <c r="G466" s="595" t="s">
        <v>2198</v>
      </c>
      <c r="H466" s="584" t="s">
        <v>643</v>
      </c>
      <c r="I466" s="584"/>
      <c r="J466" s="584" t="str">
        <f t="shared" si="292"/>
        <v xml:space="preserve"> SASAC  </v>
      </c>
      <c r="K466" s="584" t="str">
        <f t="shared" ref="K466:L466" si="318">J466</f>
        <v xml:space="preserve"> SASAC  </v>
      </c>
      <c r="L466" s="584" t="str">
        <f t="shared" si="318"/>
        <v xml:space="preserve"> SASAC  </v>
      </c>
      <c r="M466" s="584"/>
      <c r="N466" s="19">
        <f t="shared" si="294"/>
        <v>42934.522222222222</v>
      </c>
      <c r="O466" s="19">
        <f t="shared" si="295"/>
        <v>42934.527777777781</v>
      </c>
      <c r="P466" s="584" t="str">
        <f t="shared" si="296"/>
        <v>a pedido</v>
      </c>
    </row>
    <row r="467" spans="2:16" ht="90" x14ac:dyDescent="0.25">
      <c r="B467" s="165" t="s">
        <v>658</v>
      </c>
      <c r="C467" s="591">
        <v>42934.527777777781</v>
      </c>
      <c r="D467" s="591">
        <v>42936.666666666664</v>
      </c>
      <c r="E467" s="160" t="s">
        <v>38</v>
      </c>
      <c r="F467" s="166" t="s">
        <v>443</v>
      </c>
      <c r="G467" s="595" t="s">
        <v>2198</v>
      </c>
      <c r="H467" s="584" t="s">
        <v>643</v>
      </c>
      <c r="I467" s="584"/>
      <c r="J467" s="584" t="str">
        <f t="shared" si="292"/>
        <v xml:space="preserve"> SCON  </v>
      </c>
      <c r="K467" s="584" t="str">
        <f t="shared" ref="K467:L467" si="319">J467</f>
        <v xml:space="preserve"> SCON  </v>
      </c>
      <c r="L467" s="584" t="str">
        <f t="shared" si="319"/>
        <v xml:space="preserve"> SCON  </v>
      </c>
      <c r="M467" s="584"/>
      <c r="N467" s="19">
        <f t="shared" si="294"/>
        <v>42934.527777777781</v>
      </c>
      <c r="O467" s="19">
        <f t="shared" si="295"/>
        <v>42936.666666666664</v>
      </c>
      <c r="P467" s="584" t="str">
        <f t="shared" si="296"/>
        <v>PARA MINUTAR CONTRATO</v>
      </c>
    </row>
    <row r="468" spans="2:16" ht="90" x14ac:dyDescent="0.25">
      <c r="B468" s="167" t="s">
        <v>659</v>
      </c>
      <c r="C468" s="592">
        <v>42936.666666666664</v>
      </c>
      <c r="D468" s="592">
        <v>42944.593055555553</v>
      </c>
      <c r="E468" s="159" t="s">
        <v>134</v>
      </c>
      <c r="F468" s="168" t="s">
        <v>551</v>
      </c>
      <c r="G468" s="595" t="s">
        <v>2198</v>
      </c>
      <c r="H468" s="584" t="s">
        <v>643</v>
      </c>
      <c r="I468" s="584"/>
      <c r="J468" s="584" t="str">
        <f t="shared" si="292"/>
        <v xml:space="preserve"> SASAC  </v>
      </c>
      <c r="K468" s="584" t="str">
        <f t="shared" ref="K468:L468" si="320">J468</f>
        <v xml:space="preserve"> SASAC  </v>
      </c>
      <c r="L468" s="584" t="str">
        <f t="shared" si="320"/>
        <v xml:space="preserve"> SASAC  </v>
      </c>
      <c r="M468" s="584"/>
      <c r="N468" s="19">
        <f t="shared" si="294"/>
        <v>42936.666666666664</v>
      </c>
      <c r="O468" s="19">
        <f t="shared" si="295"/>
        <v>42944.593055555553</v>
      </c>
      <c r="P468" s="584" t="str">
        <f t="shared" si="296"/>
        <v>A pedido.</v>
      </c>
    </row>
    <row r="469" spans="2:16" ht="90" x14ac:dyDescent="0.25">
      <c r="B469" s="165" t="s">
        <v>267</v>
      </c>
      <c r="C469" s="591">
        <v>42944.593055555553</v>
      </c>
      <c r="D469" s="591">
        <v>42944.6875</v>
      </c>
      <c r="E469" s="160" t="s">
        <v>20</v>
      </c>
      <c r="F469" s="166" t="s">
        <v>291</v>
      </c>
      <c r="G469" s="595" t="s">
        <v>2198</v>
      </c>
      <c r="H469" s="584" t="s">
        <v>643</v>
      </c>
      <c r="I469" s="584"/>
      <c r="J469" s="584" t="str">
        <f t="shared" si="292"/>
        <v xml:space="preserve"> SESEG  </v>
      </c>
      <c r="K469" s="584" t="str">
        <f t="shared" ref="K469:L469" si="321">J469</f>
        <v xml:space="preserve"> SESEG  </v>
      </c>
      <c r="L469" s="584" t="str">
        <f t="shared" si="321"/>
        <v xml:space="preserve"> SESEG  </v>
      </c>
      <c r="M469" s="584"/>
      <c r="N469" s="19">
        <f t="shared" si="294"/>
        <v>42944.593055555553</v>
      </c>
      <c r="O469" s="19">
        <f t="shared" si="295"/>
        <v>42944.6875</v>
      </c>
      <c r="P469" s="584" t="str">
        <f t="shared" si="296"/>
        <v>Para informar</v>
      </c>
    </row>
    <row r="470" spans="2:16" ht="90" x14ac:dyDescent="0.25">
      <c r="B470" s="167" t="s">
        <v>441</v>
      </c>
      <c r="C470" s="592">
        <v>42944.6875</v>
      </c>
      <c r="D470" s="592">
        <v>42947.545138888891</v>
      </c>
      <c r="E470" s="159" t="s">
        <v>38</v>
      </c>
      <c r="F470" s="168" t="s">
        <v>447</v>
      </c>
      <c r="G470" s="595" t="s">
        <v>2198</v>
      </c>
      <c r="H470" s="584" t="s">
        <v>643</v>
      </c>
      <c r="I470" s="584"/>
      <c r="J470" s="584" t="str">
        <f t="shared" si="292"/>
        <v xml:space="preserve"> SASAC  </v>
      </c>
      <c r="K470" s="584" t="str">
        <f t="shared" ref="K470:L470" si="322">J470</f>
        <v xml:space="preserve"> SASAC  </v>
      </c>
      <c r="L470" s="584" t="str">
        <f t="shared" si="322"/>
        <v xml:space="preserve"> SASAC  </v>
      </c>
      <c r="M470" s="584"/>
      <c r="N470" s="19">
        <f t="shared" si="294"/>
        <v>42944.6875</v>
      </c>
      <c r="O470" s="19">
        <f t="shared" si="295"/>
        <v>42947.545138888891</v>
      </c>
      <c r="P470" s="584" t="str">
        <f t="shared" si="296"/>
        <v>Em devolução</v>
      </c>
    </row>
    <row r="471" spans="2:16" ht="90" x14ac:dyDescent="0.25">
      <c r="B471" s="165" t="s">
        <v>271</v>
      </c>
      <c r="C471" s="591">
        <v>42947.545138888891</v>
      </c>
      <c r="D471" s="591">
        <v>42947.652083333334</v>
      </c>
      <c r="E471" s="160" t="s">
        <v>20</v>
      </c>
      <c r="F471" s="166" t="s">
        <v>660</v>
      </c>
      <c r="G471" s="595" t="s">
        <v>2198</v>
      </c>
      <c r="H471" s="584" t="s">
        <v>643</v>
      </c>
      <c r="I471" s="584"/>
      <c r="J471" s="584" t="str">
        <f t="shared" si="292"/>
        <v xml:space="preserve"> SESEG  </v>
      </c>
      <c r="K471" s="584" t="str">
        <f t="shared" ref="K471:L471" si="323">J471</f>
        <v xml:space="preserve"> SESEG  </v>
      </c>
      <c r="L471" s="584" t="str">
        <f t="shared" si="323"/>
        <v xml:space="preserve"> SESEG  </v>
      </c>
      <c r="M471" s="584"/>
      <c r="N471" s="19">
        <f t="shared" si="294"/>
        <v>42947.545138888891</v>
      </c>
      <c r="O471" s="19">
        <f t="shared" si="295"/>
        <v>42947.652083333334</v>
      </c>
      <c r="P471" s="584" t="str">
        <f t="shared" si="296"/>
        <v>Conforme acordado</v>
      </c>
    </row>
    <row r="472" spans="2:16" ht="90" x14ac:dyDescent="0.25">
      <c r="B472" s="167" t="s">
        <v>444</v>
      </c>
      <c r="C472" s="592">
        <v>42947.652083333334</v>
      </c>
      <c r="D472" s="592">
        <v>42948.604861111111</v>
      </c>
      <c r="E472" s="159" t="s">
        <v>20</v>
      </c>
      <c r="F472" s="168" t="s">
        <v>661</v>
      </c>
      <c r="G472" s="595" t="s">
        <v>2198</v>
      </c>
      <c r="H472" s="584" t="s">
        <v>643</v>
      </c>
      <c r="I472" s="584"/>
      <c r="J472" s="584" t="str">
        <f t="shared" si="292"/>
        <v xml:space="preserve"> SASAC  </v>
      </c>
      <c r="K472" s="584" t="str">
        <f t="shared" ref="K472:L472" si="324">J472</f>
        <v xml:space="preserve"> SASAC  </v>
      </c>
      <c r="L472" s="584" t="str">
        <f t="shared" si="324"/>
        <v xml:space="preserve"> SASAC  </v>
      </c>
      <c r="M472" s="584"/>
      <c r="N472" s="19">
        <f t="shared" si="294"/>
        <v>42947.652083333334</v>
      </c>
      <c r="O472" s="19">
        <f t="shared" si="295"/>
        <v>42948.604861111111</v>
      </c>
      <c r="P472" s="584" t="str">
        <f t="shared" si="296"/>
        <v>Em devolução, para prosseguimento</v>
      </c>
    </row>
    <row r="473" spans="2:16" ht="90" x14ac:dyDescent="0.25">
      <c r="B473" s="165" t="s">
        <v>277</v>
      </c>
      <c r="C473" s="591">
        <v>42948.604861111111</v>
      </c>
      <c r="D473" s="591">
        <v>42948.631944444445</v>
      </c>
      <c r="E473" s="160" t="s">
        <v>20</v>
      </c>
      <c r="F473" s="166" t="s">
        <v>662</v>
      </c>
      <c r="G473" s="595" t="s">
        <v>2198</v>
      </c>
      <c r="H473" s="584" t="s">
        <v>643</v>
      </c>
      <c r="I473" s="584"/>
      <c r="J473" s="584" t="str">
        <f t="shared" si="292"/>
        <v xml:space="preserve"> SESEG  </v>
      </c>
      <c r="K473" s="584" t="str">
        <f t="shared" ref="K473:L473" si="325">J473</f>
        <v xml:space="preserve"> SESEG  </v>
      </c>
      <c r="L473" s="584" t="str">
        <f t="shared" si="325"/>
        <v xml:space="preserve"> SESEG  </v>
      </c>
      <c r="M473" s="584"/>
      <c r="N473" s="19">
        <f t="shared" si="294"/>
        <v>42948.604861111111</v>
      </c>
      <c r="O473" s="19">
        <f t="shared" si="295"/>
        <v>42948.631944444445</v>
      </c>
      <c r="P473" s="584" t="str">
        <f t="shared" si="296"/>
        <v>Conforme acordado por telefone</v>
      </c>
    </row>
    <row r="474" spans="2:16" ht="90" x14ac:dyDescent="0.25">
      <c r="B474" s="167" t="s">
        <v>446</v>
      </c>
      <c r="C474" s="592">
        <v>42948.631944444445</v>
      </c>
      <c r="D474" s="592">
        <v>42949.744444444441</v>
      </c>
      <c r="E474" s="159" t="s">
        <v>11</v>
      </c>
      <c r="F474" s="168" t="s">
        <v>262</v>
      </c>
      <c r="G474" s="595" t="s">
        <v>2198</v>
      </c>
      <c r="H474" s="584" t="s">
        <v>643</v>
      </c>
      <c r="I474" s="584"/>
      <c r="J474" s="584" t="str">
        <f t="shared" si="292"/>
        <v xml:space="preserve"> SASAC  </v>
      </c>
      <c r="K474" s="584" t="str">
        <f t="shared" ref="K474:L474" si="326">J474</f>
        <v xml:space="preserve"> SASAC  </v>
      </c>
      <c r="L474" s="584" t="str">
        <f t="shared" si="326"/>
        <v xml:space="preserve"> SASAC  </v>
      </c>
      <c r="M474" s="584"/>
      <c r="N474" s="19">
        <f t="shared" si="294"/>
        <v>42948.631944444445</v>
      </c>
      <c r="O474" s="19">
        <f t="shared" si="295"/>
        <v>42949.744444444441</v>
      </c>
      <c r="P474" s="584" t="str">
        <f t="shared" si="296"/>
        <v>Para prosseguimento</v>
      </c>
    </row>
    <row r="475" spans="2:16" ht="90" x14ac:dyDescent="0.25">
      <c r="B475" s="165" t="s">
        <v>448</v>
      </c>
      <c r="C475" s="591">
        <v>42949.744444444441</v>
      </c>
      <c r="D475" s="591">
        <v>42962.763888888891</v>
      </c>
      <c r="E475" s="160" t="s">
        <v>286</v>
      </c>
      <c r="F475" s="166" t="s">
        <v>443</v>
      </c>
      <c r="G475" s="595" t="s">
        <v>2198</v>
      </c>
      <c r="H475" s="584" t="s">
        <v>643</v>
      </c>
      <c r="I475" s="584"/>
      <c r="J475" s="584" t="str">
        <f t="shared" si="292"/>
        <v xml:space="preserve"> SCON  </v>
      </c>
      <c r="K475" s="584" t="str">
        <f t="shared" ref="K475:L475" si="327">J475</f>
        <v xml:space="preserve"> SCON  </v>
      </c>
      <c r="L475" s="584" t="str">
        <f t="shared" si="327"/>
        <v xml:space="preserve"> SCON  </v>
      </c>
      <c r="M475" s="584"/>
      <c r="N475" s="19">
        <f t="shared" si="294"/>
        <v>42949.744444444441</v>
      </c>
      <c r="O475" s="19">
        <f t="shared" si="295"/>
        <v>42962.763888888891</v>
      </c>
      <c r="P475" s="584" t="str">
        <f t="shared" si="296"/>
        <v>PARA MINUTAR CONTRATO</v>
      </c>
    </row>
    <row r="476" spans="2:16" ht="90" x14ac:dyDescent="0.25">
      <c r="B476" s="167" t="s">
        <v>450</v>
      </c>
      <c r="C476" s="592">
        <v>42962.763888888891</v>
      </c>
      <c r="D476" s="592">
        <v>42964.738194444442</v>
      </c>
      <c r="E476" s="159" t="s">
        <v>11</v>
      </c>
      <c r="F476" s="168" t="s">
        <v>350</v>
      </c>
      <c r="G476" s="595" t="s">
        <v>2198</v>
      </c>
      <c r="H476" s="584" t="s">
        <v>643</v>
      </c>
      <c r="I476" s="584"/>
      <c r="J476" s="584" t="str">
        <f t="shared" si="292"/>
        <v xml:space="preserve"> SESEG  </v>
      </c>
      <c r="K476" s="584" t="str">
        <f t="shared" ref="K476:L476" si="328">J476</f>
        <v xml:space="preserve"> SESEG  </v>
      </c>
      <c r="L476" s="584" t="str">
        <f t="shared" si="328"/>
        <v xml:space="preserve"> SESEG  </v>
      </c>
      <c r="M476" s="584"/>
      <c r="N476" s="19">
        <f t="shared" si="294"/>
        <v>42962.763888888891</v>
      </c>
      <c r="O476" s="19">
        <f t="shared" si="295"/>
        <v>42964.738194444442</v>
      </c>
      <c r="P476" s="584" t="str">
        <f t="shared" si="296"/>
        <v>Para providências.</v>
      </c>
    </row>
    <row r="477" spans="2:16" ht="90" x14ac:dyDescent="0.25">
      <c r="B477" s="165" t="s">
        <v>663</v>
      </c>
      <c r="C477" s="591">
        <v>42964.738194444442</v>
      </c>
      <c r="D477" s="591">
        <v>42964.772222222222</v>
      </c>
      <c r="E477" s="160" t="s">
        <v>20</v>
      </c>
      <c r="F477" s="166" t="s">
        <v>262</v>
      </c>
      <c r="G477" s="595" t="s">
        <v>2198</v>
      </c>
      <c r="H477" s="584" t="s">
        <v>643</v>
      </c>
      <c r="I477" s="584"/>
      <c r="J477" s="584" t="str">
        <f t="shared" si="292"/>
        <v xml:space="preserve"> SCON  </v>
      </c>
      <c r="K477" s="584" t="str">
        <f t="shared" ref="K477:L477" si="329">J477</f>
        <v xml:space="preserve"> SCON  </v>
      </c>
      <c r="L477" s="584" t="str">
        <f t="shared" si="329"/>
        <v xml:space="preserve"> SCON  </v>
      </c>
      <c r="M477" s="584"/>
      <c r="N477" s="19">
        <f t="shared" si="294"/>
        <v>42964.738194444442</v>
      </c>
      <c r="O477" s="19">
        <f t="shared" si="295"/>
        <v>42964.772222222222</v>
      </c>
      <c r="P477" s="584" t="str">
        <f t="shared" si="296"/>
        <v>Para prosseguimento</v>
      </c>
    </row>
    <row r="478" spans="2:16" ht="90" x14ac:dyDescent="0.25">
      <c r="B478" s="167" t="s">
        <v>454</v>
      </c>
      <c r="C478" s="592">
        <v>42964.772222222222</v>
      </c>
      <c r="D478" s="592">
        <v>42968.770833333336</v>
      </c>
      <c r="E478" s="159" t="s">
        <v>93</v>
      </c>
      <c r="F478" s="168" t="s">
        <v>664</v>
      </c>
      <c r="G478" s="595" t="s">
        <v>2198</v>
      </c>
      <c r="H478" s="584" t="s">
        <v>643</v>
      </c>
      <c r="I478" s="584"/>
      <c r="J478" s="584" t="str">
        <f t="shared" si="292"/>
        <v xml:space="preserve"> SASAC  </v>
      </c>
      <c r="K478" s="584" t="str">
        <f t="shared" ref="K478:L478" si="330">J478</f>
        <v xml:space="preserve"> SASAC  </v>
      </c>
      <c r="L478" s="584" t="str">
        <f t="shared" si="330"/>
        <v xml:space="preserve"> SASAC  </v>
      </c>
      <c r="M478" s="584"/>
      <c r="N478" s="19">
        <f t="shared" si="294"/>
        <v>42964.772222222222</v>
      </c>
      <c r="O478" s="19">
        <f t="shared" si="295"/>
        <v>42968.770833333336</v>
      </c>
      <c r="P478" s="584" t="str">
        <f t="shared" si="296"/>
        <v>Segue para adequação do Termo de Dispensa, nos termos do documento 159387/2017, após volte.</v>
      </c>
    </row>
    <row r="479" spans="2:16" ht="90" x14ac:dyDescent="0.25">
      <c r="B479" s="165" t="s">
        <v>456</v>
      </c>
      <c r="C479" s="591">
        <v>42968.770833333336</v>
      </c>
      <c r="D479" s="591">
        <v>42998.802083333336</v>
      </c>
      <c r="E479" s="160" t="s">
        <v>353</v>
      </c>
      <c r="F479" s="166" t="s">
        <v>443</v>
      </c>
      <c r="G479" s="595" t="s">
        <v>2198</v>
      </c>
      <c r="H479" s="584" t="s">
        <v>643</v>
      </c>
      <c r="I479" s="584"/>
      <c r="J479" s="584" t="str">
        <f t="shared" si="292"/>
        <v xml:space="preserve"> SCON  </v>
      </c>
      <c r="K479" s="584" t="str">
        <f t="shared" ref="K479:L479" si="331">J479</f>
        <v xml:space="preserve"> SCON  </v>
      </c>
      <c r="L479" s="584" t="str">
        <f t="shared" si="331"/>
        <v xml:space="preserve"> SCON  </v>
      </c>
      <c r="M479" s="584"/>
      <c r="N479" s="19">
        <f t="shared" si="294"/>
        <v>42968.770833333336</v>
      </c>
      <c r="O479" s="19">
        <f t="shared" si="295"/>
        <v>42998.802083333336</v>
      </c>
      <c r="P479" s="584" t="str">
        <f t="shared" si="296"/>
        <v>PARA MINUTAR CONTRATO</v>
      </c>
    </row>
    <row r="480" spans="2:16" ht="90" x14ac:dyDescent="0.25">
      <c r="B480" s="167" t="s">
        <v>457</v>
      </c>
      <c r="C480" s="592">
        <v>42998.802083333336</v>
      </c>
      <c r="D480" s="592">
        <v>42999.773611111108</v>
      </c>
      <c r="E480" s="159" t="s">
        <v>20</v>
      </c>
      <c r="F480" s="168" t="s">
        <v>665</v>
      </c>
      <c r="G480" s="595" t="s">
        <v>2198</v>
      </c>
      <c r="H480" s="584" t="s">
        <v>643</v>
      </c>
      <c r="I480" s="584"/>
      <c r="J480" s="584" t="str">
        <f t="shared" si="292"/>
        <v xml:space="preserve"> CLC  </v>
      </c>
      <c r="K480" s="584" t="str">
        <f t="shared" ref="K480:L480" si="332">J480</f>
        <v xml:space="preserve"> CLC  </v>
      </c>
      <c r="L480" s="584" t="str">
        <f t="shared" si="332"/>
        <v xml:space="preserve"> CLC  </v>
      </c>
      <c r="M480" s="584"/>
      <c r="N480" s="19">
        <f t="shared" si="294"/>
        <v>42998.802083333336</v>
      </c>
      <c r="O480" s="19">
        <f t="shared" si="295"/>
        <v>42999.773611111108</v>
      </c>
      <c r="P480" s="584" t="str">
        <f t="shared" si="296"/>
        <v>Elaborada minuta do contrato, para análise, prorrogação de 2 meses, e se de acordo para empenho.</v>
      </c>
    </row>
    <row r="481" spans="2:16" ht="90" x14ac:dyDescent="0.25">
      <c r="B481" s="165" t="s">
        <v>459</v>
      </c>
      <c r="C481" s="591">
        <v>42999.773611111108</v>
      </c>
      <c r="D481" s="591">
        <v>43000.593055555553</v>
      </c>
      <c r="E481" s="160" t="s">
        <v>20</v>
      </c>
      <c r="F481" s="166" t="s">
        <v>666</v>
      </c>
      <c r="G481" s="595" t="s">
        <v>2198</v>
      </c>
      <c r="H481" s="584" t="s">
        <v>643</v>
      </c>
      <c r="I481" s="584"/>
      <c r="J481" s="584" t="str">
        <f t="shared" si="292"/>
        <v xml:space="preserve"> SECGA  </v>
      </c>
      <c r="K481" s="584" t="str">
        <f t="shared" ref="K481:L481" si="333">J481</f>
        <v xml:space="preserve"> SECGA  </v>
      </c>
      <c r="L481" s="584" t="str">
        <f t="shared" si="333"/>
        <v xml:space="preserve"> SECGA  </v>
      </c>
      <c r="M481" s="584"/>
      <c r="N481" s="19">
        <f t="shared" si="294"/>
        <v>42999.773611111108</v>
      </c>
      <c r="O481" s="19">
        <f t="shared" si="295"/>
        <v>43000.593055555553</v>
      </c>
      <c r="P481" s="584" t="str">
        <f t="shared" si="296"/>
        <v>Segue para análise e designação gestores/fiscais.</v>
      </c>
    </row>
    <row r="482" spans="2:16" ht="90" x14ac:dyDescent="0.25">
      <c r="B482" s="167" t="s">
        <v>461</v>
      </c>
      <c r="C482" s="592">
        <v>43000.593055555553</v>
      </c>
      <c r="D482" s="592">
        <v>43003.536111111112</v>
      </c>
      <c r="E482" s="159" t="s">
        <v>38</v>
      </c>
      <c r="F482" s="168" t="s">
        <v>667</v>
      </c>
      <c r="G482" s="595" t="s">
        <v>2198</v>
      </c>
      <c r="H482" s="584" t="s">
        <v>643</v>
      </c>
      <c r="I482" s="584"/>
      <c r="J482" s="584" t="str">
        <f t="shared" si="292"/>
        <v xml:space="preserve"> ASSDG  </v>
      </c>
      <c r="K482" s="584" t="str">
        <f t="shared" ref="K482:L482" si="334">J482</f>
        <v xml:space="preserve"> ASSDG  </v>
      </c>
      <c r="L482" s="584" t="str">
        <f t="shared" si="334"/>
        <v xml:space="preserve"> ASSDG  </v>
      </c>
      <c r="M482" s="584"/>
      <c r="N482" s="19">
        <f t="shared" si="294"/>
        <v>43000.593055555553</v>
      </c>
      <c r="O482" s="19">
        <f t="shared" si="295"/>
        <v>43003.536111111112</v>
      </c>
      <c r="P482" s="584" t="str">
        <f t="shared" si="296"/>
        <v>Para análise do contrato.</v>
      </c>
    </row>
    <row r="483" spans="2:16" ht="90" x14ac:dyDescent="0.25">
      <c r="B483" s="165" t="s">
        <v>463</v>
      </c>
      <c r="C483" s="591">
        <v>43003.536111111112</v>
      </c>
      <c r="D483" s="591">
        <v>43003.656944444447</v>
      </c>
      <c r="E483" s="160" t="s">
        <v>20</v>
      </c>
      <c r="F483" s="166" t="s">
        <v>253</v>
      </c>
      <c r="G483" s="595" t="s">
        <v>2198</v>
      </c>
      <c r="H483" s="584" t="s">
        <v>643</v>
      </c>
      <c r="I483" s="584"/>
      <c r="J483" s="584" t="str">
        <f t="shared" si="292"/>
        <v xml:space="preserve"> DG  </v>
      </c>
      <c r="K483" s="584" t="str">
        <f t="shared" ref="K483:L483" si="335">J483</f>
        <v xml:space="preserve"> DG  </v>
      </c>
      <c r="L483" s="584" t="str">
        <f t="shared" si="335"/>
        <v xml:space="preserve"> DG  </v>
      </c>
      <c r="M483" s="584"/>
      <c r="N483" s="19">
        <f t="shared" si="294"/>
        <v>43003.536111111112</v>
      </c>
      <c r="O483" s="19">
        <f t="shared" si="295"/>
        <v>43003.656944444447</v>
      </c>
      <c r="P483" s="584" t="str">
        <f t="shared" si="296"/>
        <v>Para apreciação.</v>
      </c>
    </row>
    <row r="484" spans="2:16" ht="90" x14ac:dyDescent="0.25">
      <c r="B484" s="167" t="s">
        <v>464</v>
      </c>
      <c r="C484" s="592">
        <v>43003.656944444447</v>
      </c>
      <c r="D484" s="592">
        <v>43003.734027777777</v>
      </c>
      <c r="E484" s="159" t="s">
        <v>20</v>
      </c>
      <c r="F484" s="168" t="s">
        <v>85</v>
      </c>
      <c r="G484" s="595" t="s">
        <v>2198</v>
      </c>
      <c r="H484" s="584" t="s">
        <v>643</v>
      </c>
      <c r="I484" s="584"/>
      <c r="J484" s="584" t="str">
        <f t="shared" si="292"/>
        <v xml:space="preserve"> COC  </v>
      </c>
      <c r="K484" s="584" t="str">
        <f t="shared" ref="K484:L484" si="336">J484</f>
        <v xml:space="preserve"> COC  </v>
      </c>
      <c r="L484" s="584" t="str">
        <f t="shared" si="336"/>
        <v xml:space="preserve"> COC  </v>
      </c>
      <c r="M484" s="584"/>
      <c r="N484" s="19">
        <f t="shared" si="294"/>
        <v>43003.656944444447</v>
      </c>
      <c r="O484" s="19">
        <f t="shared" si="295"/>
        <v>43003.734027777777</v>
      </c>
      <c r="P484" s="584" t="str">
        <f t="shared" si="296"/>
        <v>Para empenhar.</v>
      </c>
    </row>
    <row r="485" spans="2:16" ht="90" x14ac:dyDescent="0.25">
      <c r="B485" s="165" t="s">
        <v>466</v>
      </c>
      <c r="C485" s="591">
        <v>43003.734027777777</v>
      </c>
      <c r="D485" s="591">
        <v>43004.557638888888</v>
      </c>
      <c r="E485" s="160" t="s">
        <v>20</v>
      </c>
      <c r="F485" s="166" t="s">
        <v>87</v>
      </c>
      <c r="G485" s="595" t="s">
        <v>2198</v>
      </c>
      <c r="H485" s="584" t="s">
        <v>643</v>
      </c>
      <c r="I485" s="584"/>
      <c r="J485" s="584" t="str">
        <f t="shared" si="292"/>
        <v xml:space="preserve"> GABCOC  </v>
      </c>
      <c r="K485" s="584" t="str">
        <f t="shared" ref="K485:L485" si="337">J485</f>
        <v xml:space="preserve"> GABCOC  </v>
      </c>
      <c r="L485" s="584" t="str">
        <f t="shared" si="337"/>
        <v xml:space="preserve"> GABCOC  </v>
      </c>
      <c r="M485" s="584"/>
      <c r="N485" s="19">
        <f t="shared" si="294"/>
        <v>43003.734027777777</v>
      </c>
      <c r="O485" s="19">
        <f t="shared" si="295"/>
        <v>43004.557638888888</v>
      </c>
      <c r="P485" s="584" t="str">
        <f t="shared" si="296"/>
        <v>Para emissão de Nota de Empenho.</v>
      </c>
    </row>
    <row r="486" spans="2:16" ht="90" x14ac:dyDescent="0.25">
      <c r="B486" s="167" t="s">
        <v>467</v>
      </c>
      <c r="C486" s="592">
        <v>43004.557638888888</v>
      </c>
      <c r="D486" s="592">
        <v>43004.618750000001</v>
      </c>
      <c r="E486" s="159" t="s">
        <v>20</v>
      </c>
      <c r="F486" s="168" t="s">
        <v>8</v>
      </c>
      <c r="G486" s="595" t="s">
        <v>2198</v>
      </c>
      <c r="H486" s="584" t="s">
        <v>643</v>
      </c>
      <c r="I486" s="584"/>
      <c r="J486" s="584" t="str">
        <f t="shared" si="292"/>
        <v xml:space="preserve"> SECOFC  </v>
      </c>
      <c r="K486" s="584" t="str">
        <f t="shared" ref="K486:L486" si="338">J486</f>
        <v xml:space="preserve"> SECOFC  </v>
      </c>
      <c r="L486" s="584" t="str">
        <f t="shared" si="338"/>
        <v xml:space="preserve"> SECOFC  </v>
      </c>
      <c r="M486" s="584"/>
      <c r="N486" s="19">
        <f t="shared" si="294"/>
        <v>43004.557638888888</v>
      </c>
      <c r="O486" s="19">
        <f t="shared" si="295"/>
        <v>43004.618750000001</v>
      </c>
      <c r="P486" s="584" t="str">
        <f t="shared" si="296"/>
        <v>-</v>
      </c>
    </row>
    <row r="487" spans="2:16" ht="90" x14ac:dyDescent="0.25">
      <c r="B487" s="165" t="s">
        <v>668</v>
      </c>
      <c r="C487" s="591">
        <v>43004.618750000001</v>
      </c>
      <c r="D487" s="591">
        <v>43004.625694444447</v>
      </c>
      <c r="E487" s="160" t="s">
        <v>20</v>
      </c>
      <c r="F487" s="166" t="s">
        <v>90</v>
      </c>
      <c r="G487" s="595" t="s">
        <v>2198</v>
      </c>
      <c r="H487" s="584" t="s">
        <v>643</v>
      </c>
      <c r="I487" s="584"/>
      <c r="J487" s="584" t="str">
        <f t="shared" si="292"/>
        <v xml:space="preserve"> GABCOC  </v>
      </c>
      <c r="K487" s="584" t="str">
        <f t="shared" ref="K487:L487" si="339">J487</f>
        <v xml:space="preserve"> GABCOC  </v>
      </c>
      <c r="L487" s="584" t="str">
        <f t="shared" si="339"/>
        <v xml:space="preserve"> GABCOC  </v>
      </c>
      <c r="M487" s="584"/>
      <c r="N487" s="19">
        <f t="shared" si="294"/>
        <v>43004.618750000001</v>
      </c>
      <c r="O487" s="19">
        <f t="shared" si="295"/>
        <v>43004.625694444447</v>
      </c>
      <c r="P487" s="584" t="str">
        <f t="shared" si="296"/>
        <v>Conclusão de trâmite colaborativo</v>
      </c>
    </row>
    <row r="488" spans="2:16" ht="90" x14ac:dyDescent="0.25">
      <c r="B488" s="167" t="s">
        <v>669</v>
      </c>
      <c r="C488" s="592">
        <v>43004.625694444447</v>
      </c>
      <c r="D488" s="592">
        <v>43005.625</v>
      </c>
      <c r="E488" s="159" t="s">
        <v>20</v>
      </c>
      <c r="F488" s="168" t="s">
        <v>8</v>
      </c>
      <c r="G488" s="595" t="s">
        <v>2198</v>
      </c>
      <c r="H488" s="584" t="s">
        <v>643</v>
      </c>
      <c r="I488" s="584"/>
      <c r="J488" s="584" t="str">
        <f t="shared" si="292"/>
        <v xml:space="preserve"> DG  </v>
      </c>
      <c r="K488" s="584" t="str">
        <f t="shared" ref="K488:L488" si="340">J488</f>
        <v xml:space="preserve"> DG  </v>
      </c>
      <c r="L488" s="584" t="str">
        <f t="shared" si="340"/>
        <v xml:space="preserve"> DG  </v>
      </c>
      <c r="M488" s="584"/>
      <c r="N488" s="19">
        <f t="shared" si="294"/>
        <v>43004.625694444447</v>
      </c>
      <c r="O488" s="19">
        <f t="shared" si="295"/>
        <v>43005.625</v>
      </c>
      <c r="P488" s="584" t="str">
        <f t="shared" si="296"/>
        <v>-</v>
      </c>
    </row>
    <row r="489" spans="2:16" ht="90" x14ac:dyDescent="0.25">
      <c r="B489" s="165" t="s">
        <v>670</v>
      </c>
      <c r="C489" s="591">
        <v>43005.625</v>
      </c>
      <c r="D489" s="591">
        <v>43005.631944444445</v>
      </c>
      <c r="E489" s="160" t="s">
        <v>20</v>
      </c>
      <c r="F489" s="166" t="s">
        <v>90</v>
      </c>
      <c r="G489" s="595" t="s">
        <v>2198</v>
      </c>
      <c r="H489" s="584" t="s">
        <v>643</v>
      </c>
      <c r="I489" s="584"/>
      <c r="J489" s="584" t="str">
        <f t="shared" si="292"/>
        <v xml:space="preserve"> GABCOC  </v>
      </c>
      <c r="K489" s="584" t="str">
        <f t="shared" ref="K489:L489" si="341">J489</f>
        <v xml:space="preserve"> GABCOC  </v>
      </c>
      <c r="L489" s="584" t="str">
        <f t="shared" si="341"/>
        <v xml:space="preserve"> GABCOC  </v>
      </c>
      <c r="M489" s="584"/>
      <c r="N489" s="19">
        <f t="shared" si="294"/>
        <v>43005.625</v>
      </c>
      <c r="O489" s="19">
        <f t="shared" si="295"/>
        <v>43005.631944444445</v>
      </c>
      <c r="P489" s="584" t="str">
        <f t="shared" si="296"/>
        <v>Conclusão de trâmite colaborativo</v>
      </c>
    </row>
    <row r="490" spans="2:16" ht="90" x14ac:dyDescent="0.25">
      <c r="B490" s="167" t="s">
        <v>671</v>
      </c>
      <c r="C490" s="592">
        <v>43005.631944444445</v>
      </c>
      <c r="D490" s="592">
        <v>43005.713888888888</v>
      </c>
      <c r="E490" s="159" t="s">
        <v>20</v>
      </c>
      <c r="F490" s="168" t="s">
        <v>95</v>
      </c>
      <c r="G490" s="595" t="s">
        <v>2198</v>
      </c>
      <c r="H490" s="584" t="s">
        <v>643</v>
      </c>
      <c r="I490" s="584"/>
      <c r="J490" s="584" t="str">
        <f t="shared" si="292"/>
        <v xml:space="preserve"> SEO  </v>
      </c>
      <c r="K490" s="584" t="str">
        <f t="shared" ref="K490:L490" si="342">J490</f>
        <v xml:space="preserve"> SEO  </v>
      </c>
      <c r="L490" s="584" t="str">
        <f t="shared" si="342"/>
        <v xml:space="preserve"> SEO  </v>
      </c>
      <c r="M490" s="584"/>
      <c r="N490" s="19">
        <f t="shared" si="294"/>
        <v>43005.631944444445</v>
      </c>
      <c r="O490" s="19">
        <f t="shared" si="295"/>
        <v>43005.713888888888</v>
      </c>
      <c r="P490" s="584" t="str">
        <f t="shared" si="296"/>
        <v>Para registros.</v>
      </c>
    </row>
    <row r="491" spans="2:16" ht="90" x14ac:dyDescent="0.25">
      <c r="B491" s="165" t="s">
        <v>672</v>
      </c>
      <c r="C491" s="591">
        <v>43005.713888888888</v>
      </c>
      <c r="D491" s="591">
        <v>43006.71597222222</v>
      </c>
      <c r="E491" s="160" t="s">
        <v>11</v>
      </c>
      <c r="F491" s="166" t="s">
        <v>673</v>
      </c>
      <c r="G491" s="595" t="s">
        <v>2198</v>
      </c>
      <c r="H491" s="584" t="s">
        <v>643</v>
      </c>
      <c r="I491" s="584"/>
      <c r="J491" s="584" t="str">
        <f t="shared" si="292"/>
        <v xml:space="preserve"> CLC  </v>
      </c>
      <c r="K491" s="584" t="str">
        <f t="shared" ref="K491:L491" si="343">J491</f>
        <v xml:space="preserve"> CLC  </v>
      </c>
      <c r="L491" s="584" t="str">
        <f t="shared" si="343"/>
        <v xml:space="preserve"> CLC  </v>
      </c>
      <c r="M491" s="584"/>
      <c r="N491" s="19">
        <f t="shared" si="294"/>
        <v>43005.713888888888</v>
      </c>
      <c r="O491" s="19">
        <f t="shared" si="295"/>
        <v>43006.71597222222</v>
      </c>
      <c r="P491" s="584" t="str">
        <f t="shared" si="296"/>
        <v>Para publicação, conforme item IV despacho doc. 188371/2017.</v>
      </c>
    </row>
    <row r="492" spans="2:16" ht="90" x14ac:dyDescent="0.25">
      <c r="B492" s="167" t="s">
        <v>674</v>
      </c>
      <c r="C492" s="592">
        <v>43006.71597222222</v>
      </c>
      <c r="D492" s="592">
        <v>43011.611805555556</v>
      </c>
      <c r="E492" s="159" t="s">
        <v>31</v>
      </c>
      <c r="F492" s="168" t="s">
        <v>675</v>
      </c>
      <c r="G492" s="595" t="s">
        <v>2198</v>
      </c>
      <c r="H492" s="584" t="s">
        <v>643</v>
      </c>
      <c r="I492" s="584"/>
      <c r="J492" s="584" t="str">
        <f t="shared" si="292"/>
        <v xml:space="preserve"> SASAC  </v>
      </c>
      <c r="K492" s="584" t="str">
        <f t="shared" ref="K492:L492" si="344">J492</f>
        <v xml:space="preserve"> SASAC  </v>
      </c>
      <c r="L492" s="584" t="str">
        <f t="shared" si="344"/>
        <v xml:space="preserve"> SASAC  </v>
      </c>
      <c r="M492" s="584"/>
      <c r="N492" s="19">
        <f t="shared" si="294"/>
        <v>43006.71597222222</v>
      </c>
      <c r="O492" s="19">
        <f t="shared" si="295"/>
        <v>43011.611805555556</v>
      </c>
      <c r="P492" s="584" t="str">
        <f t="shared" si="296"/>
        <v>Para registro no SIASG.</v>
      </c>
    </row>
    <row r="493" spans="2:16" ht="90" x14ac:dyDescent="0.25">
      <c r="B493" s="165" t="s">
        <v>676</v>
      </c>
      <c r="C493" s="591">
        <v>43011.611805555556</v>
      </c>
      <c r="D493" s="591">
        <v>43031.784722222219</v>
      </c>
      <c r="E493" s="160" t="s">
        <v>55</v>
      </c>
      <c r="F493" s="166" t="s">
        <v>677</v>
      </c>
      <c r="G493" s="595" t="s">
        <v>2198</v>
      </c>
      <c r="H493" s="584" t="s">
        <v>643</v>
      </c>
      <c r="I493" s="584"/>
      <c r="J493" s="584" t="str">
        <f t="shared" si="292"/>
        <v xml:space="preserve"> SCON  </v>
      </c>
      <c r="K493" s="584" t="str">
        <f t="shared" ref="K493:L493" si="345">J493</f>
        <v xml:space="preserve"> SCON  </v>
      </c>
      <c r="L493" s="584" t="str">
        <f t="shared" si="345"/>
        <v xml:space="preserve"> SCON  </v>
      </c>
      <c r="M493" s="584"/>
      <c r="N493" s="19">
        <f t="shared" si="294"/>
        <v>43011.611805555556</v>
      </c>
      <c r="O493" s="19">
        <f t="shared" si="295"/>
        <v>43031.784722222219</v>
      </c>
      <c r="P493" s="584" t="str">
        <f t="shared" si="296"/>
        <v>Registrado</v>
      </c>
    </row>
    <row r="494" spans="2:16" ht="90" x14ac:dyDescent="0.25">
      <c r="B494" s="167" t="s">
        <v>678</v>
      </c>
      <c r="C494" s="592">
        <v>43031.784722222219</v>
      </c>
      <c r="D494" s="592">
        <v>43032.757638888892</v>
      </c>
      <c r="E494" s="159" t="s">
        <v>20</v>
      </c>
      <c r="F494" s="168" t="s">
        <v>679</v>
      </c>
      <c r="G494" s="595" t="s">
        <v>2198</v>
      </c>
      <c r="H494" s="584" t="s">
        <v>643</v>
      </c>
      <c r="I494" s="584"/>
      <c r="J494" s="584" t="str">
        <f t="shared" si="292"/>
        <v xml:space="preserve"> CLC  </v>
      </c>
      <c r="K494" s="584" t="str">
        <f t="shared" ref="K494:L494" si="346">J494</f>
        <v xml:space="preserve"> CLC  </v>
      </c>
      <c r="L494" s="584" t="str">
        <f t="shared" si="346"/>
        <v xml:space="preserve"> CLC  </v>
      </c>
      <c r="M494" s="584"/>
      <c r="N494" s="19">
        <f t="shared" si="294"/>
        <v>43031.784722222219</v>
      </c>
      <c r="O494" s="19">
        <f t="shared" si="295"/>
        <v>43032.757638888892</v>
      </c>
      <c r="P494" s="584" t="str">
        <f t="shared" si="296"/>
        <v>Concluídos os procedimentos referentes ao Contrato nº 98/2017.</v>
      </c>
    </row>
    <row r="495" spans="2:16" ht="90" x14ac:dyDescent="0.25">
      <c r="B495" s="165" t="s">
        <v>680</v>
      </c>
      <c r="C495" s="591">
        <v>43032.757638888892</v>
      </c>
      <c r="D495" s="591">
        <v>43033.636111111111</v>
      </c>
      <c r="E495" s="160" t="s">
        <v>20</v>
      </c>
      <c r="F495" s="166" t="s">
        <v>681</v>
      </c>
      <c r="G495" s="595" t="s">
        <v>2198</v>
      </c>
      <c r="H495" s="584" t="s">
        <v>643</v>
      </c>
      <c r="I495" s="584"/>
      <c r="J495" s="584" t="str">
        <f t="shared" si="292"/>
        <v xml:space="preserve"> SESEG  </v>
      </c>
      <c r="K495" s="584" t="str">
        <f t="shared" ref="K495:L495" si="347">J495</f>
        <v xml:space="preserve"> SESEG  </v>
      </c>
      <c r="L495" s="584" t="str">
        <f t="shared" si="347"/>
        <v xml:space="preserve"> SESEG  </v>
      </c>
      <c r="M495" s="584"/>
      <c r="N495" s="19">
        <f t="shared" si="294"/>
        <v>43032.757638888892</v>
      </c>
      <c r="O495" s="19">
        <f t="shared" si="295"/>
        <v>43033.636111111111</v>
      </c>
      <c r="P495" s="584" t="str">
        <f t="shared" si="296"/>
        <v>Para ciência da designação.</v>
      </c>
    </row>
    <row r="496" spans="2:16" ht="90" x14ac:dyDescent="0.25">
      <c r="B496" s="167" t="s">
        <v>682</v>
      </c>
      <c r="C496" s="592">
        <v>43033.636111111111</v>
      </c>
      <c r="D496" s="592">
        <v>43034.699305555558</v>
      </c>
      <c r="E496" s="159" t="s">
        <v>11</v>
      </c>
      <c r="F496" s="168" t="s">
        <v>453</v>
      </c>
      <c r="G496" s="595" t="s">
        <v>2198</v>
      </c>
      <c r="H496" s="584" t="s">
        <v>643</v>
      </c>
      <c r="I496" s="584"/>
      <c r="J496" s="584" t="str">
        <f t="shared" si="292"/>
        <v xml:space="preserve"> 035ZE  </v>
      </c>
      <c r="K496" s="584" t="str">
        <f t="shared" ref="K496:L496" si="348">J496</f>
        <v xml:space="preserve"> 035ZE  </v>
      </c>
      <c r="L496" s="584" t="str">
        <f t="shared" si="348"/>
        <v xml:space="preserve"> 035ZE  </v>
      </c>
      <c r="M496" s="584"/>
      <c r="N496" s="19">
        <f t="shared" si="294"/>
        <v>43033.636111111111</v>
      </c>
      <c r="O496" s="19">
        <f t="shared" si="295"/>
        <v>43034.699305555558</v>
      </c>
      <c r="P496" s="584" t="str">
        <f t="shared" si="296"/>
        <v>Para ciência</v>
      </c>
    </row>
    <row r="497" spans="2:16" ht="90" x14ac:dyDescent="0.25">
      <c r="B497" s="165" t="s">
        <v>683</v>
      </c>
      <c r="C497" s="591">
        <v>43034.699305555558</v>
      </c>
      <c r="D497" s="591">
        <v>43034.782638888886</v>
      </c>
      <c r="E497" s="160" t="s">
        <v>20</v>
      </c>
      <c r="F497" s="166" t="s">
        <v>684</v>
      </c>
      <c r="G497" s="595" t="s">
        <v>2198</v>
      </c>
      <c r="H497" s="584" t="s">
        <v>643</v>
      </c>
      <c r="I497" s="584"/>
      <c r="J497" s="584" t="str">
        <f t="shared" si="292"/>
        <v xml:space="preserve"> SESEG  </v>
      </c>
      <c r="K497" s="584" t="str">
        <f t="shared" ref="K497:L497" si="349">J497</f>
        <v xml:space="preserve"> SESEG  </v>
      </c>
      <c r="L497" s="584" t="str">
        <f t="shared" si="349"/>
        <v xml:space="preserve"> SESEG  </v>
      </c>
      <c r="M497" s="584"/>
      <c r="N497" s="19">
        <f t="shared" si="294"/>
        <v>43034.699305555558</v>
      </c>
      <c r="O497" s="19">
        <f t="shared" si="295"/>
        <v>43034.782638888886</v>
      </c>
      <c r="P497" s="584" t="str">
        <f t="shared" si="296"/>
        <v>Para providÃªncias.</v>
      </c>
    </row>
    <row r="498" spans="2:16" ht="90" x14ac:dyDescent="0.25">
      <c r="B498" s="167" t="s">
        <v>685</v>
      </c>
      <c r="C498" s="592">
        <v>43034.782638888886</v>
      </c>
      <c r="D498" s="592">
        <v>43035.586111111108</v>
      </c>
      <c r="E498" s="159" t="s">
        <v>20</v>
      </c>
      <c r="F498" s="168" t="s">
        <v>686</v>
      </c>
      <c r="G498" s="595" t="s">
        <v>2198</v>
      </c>
      <c r="H498" s="584" t="s">
        <v>643</v>
      </c>
      <c r="I498" s="584"/>
      <c r="J498" s="584" t="str">
        <f t="shared" si="292"/>
        <v xml:space="preserve"> SEO  </v>
      </c>
      <c r="K498" s="584" t="str">
        <f t="shared" ref="K498:L498" si="350">J498</f>
        <v xml:space="preserve"> SEO  </v>
      </c>
      <c r="L498" s="584" t="str">
        <f t="shared" si="350"/>
        <v xml:space="preserve"> SEO  </v>
      </c>
      <c r="M498" s="584"/>
      <c r="N498" s="19">
        <f t="shared" si="294"/>
        <v>43034.782638888886</v>
      </c>
      <c r="O498" s="19">
        <f t="shared" si="295"/>
        <v>43035.586111111108</v>
      </c>
      <c r="P498" s="584" t="str">
        <f t="shared" si="296"/>
        <v>Para registros</v>
      </c>
    </row>
    <row r="499" spans="2:16" ht="90" x14ac:dyDescent="0.25">
      <c r="B499" s="165" t="s">
        <v>687</v>
      </c>
      <c r="C499" s="591">
        <v>43035.586111111108</v>
      </c>
      <c r="D499" s="591">
        <v>43035.672222222223</v>
      </c>
      <c r="E499" s="160" t="s">
        <v>20</v>
      </c>
      <c r="F499" s="166" t="s">
        <v>688</v>
      </c>
      <c r="G499" s="595" t="s">
        <v>2198</v>
      </c>
      <c r="H499" s="584" t="s">
        <v>643</v>
      </c>
      <c r="I499" s="584"/>
      <c r="J499" s="584" t="str">
        <f t="shared" si="292"/>
        <v xml:space="preserve"> 035ZE  </v>
      </c>
      <c r="K499" s="584" t="str">
        <f t="shared" ref="K499:L499" si="351">J499</f>
        <v xml:space="preserve"> 035ZE  </v>
      </c>
      <c r="L499" s="584" t="str">
        <f t="shared" si="351"/>
        <v xml:space="preserve"> 035ZE  </v>
      </c>
      <c r="M499" s="584"/>
      <c r="N499" s="19">
        <f t="shared" si="294"/>
        <v>43035.586111111108</v>
      </c>
      <c r="O499" s="19">
        <f t="shared" si="295"/>
        <v>43035.672222222223</v>
      </c>
      <c r="P499" s="584" t="str">
        <f t="shared" si="296"/>
        <v>Para atestar o dia de início dos serviços. Após, retorne para os registros contábeis.</v>
      </c>
    </row>
    <row r="500" spans="2:16" ht="90" x14ac:dyDescent="0.25">
      <c r="B500" s="167" t="s">
        <v>689</v>
      </c>
      <c r="C500" s="592">
        <v>43035.672222222223</v>
      </c>
      <c r="D500" s="592">
        <v>43035.810416666667</v>
      </c>
      <c r="E500" s="159" t="s">
        <v>20</v>
      </c>
      <c r="F500" s="168" t="s">
        <v>690</v>
      </c>
      <c r="G500" s="595" t="s">
        <v>2198</v>
      </c>
      <c r="H500" s="584" t="s">
        <v>643</v>
      </c>
      <c r="I500" s="584"/>
      <c r="J500" s="584" t="str">
        <f t="shared" si="292"/>
        <v xml:space="preserve"> SEO  </v>
      </c>
      <c r="K500" s="584" t="str">
        <f t="shared" ref="K500:L500" si="352">J500</f>
        <v xml:space="preserve"> SEO  </v>
      </c>
      <c r="L500" s="584" t="str">
        <f t="shared" si="352"/>
        <v xml:space="preserve"> SEO  </v>
      </c>
      <c r="M500" s="584"/>
      <c r="N500" s="19">
        <f t="shared" si="294"/>
        <v>43035.672222222223</v>
      </c>
      <c r="O500" s="19">
        <f t="shared" si="295"/>
        <v>43035.810416666667</v>
      </c>
      <c r="P500" s="584" t="str">
        <f t="shared" si="296"/>
        <v>Para ProvidÃªncias.</v>
      </c>
    </row>
    <row r="501" spans="2:16" ht="90" x14ac:dyDescent="0.25">
      <c r="B501" s="165" t="s">
        <v>691</v>
      </c>
      <c r="C501" s="591">
        <v>43035.810416666667</v>
      </c>
      <c r="D501" s="591">
        <v>43042.696527777778</v>
      </c>
      <c r="E501" s="160" t="s">
        <v>34</v>
      </c>
      <c r="F501" s="166" t="s">
        <v>692</v>
      </c>
      <c r="G501" s="595" t="s">
        <v>2198</v>
      </c>
      <c r="H501" s="584" t="s">
        <v>643</v>
      </c>
      <c r="I501" s="584"/>
      <c r="J501" s="584" t="str">
        <f t="shared" si="292"/>
        <v xml:space="preserve"> SCONT  </v>
      </c>
      <c r="K501" s="584" t="str">
        <f t="shared" ref="K501:L501" si="353">J501</f>
        <v xml:space="preserve"> SCONT  </v>
      </c>
      <c r="L501" s="584" t="str">
        <f t="shared" si="353"/>
        <v xml:space="preserve"> SCONT  </v>
      </c>
      <c r="M501" s="584"/>
      <c r="N501" s="19">
        <f t="shared" si="294"/>
        <v>43035.810416666667</v>
      </c>
      <c r="O501" s="19">
        <f t="shared" si="295"/>
        <v>43042.696527777778</v>
      </c>
      <c r="P501" s="584" t="str">
        <f t="shared" si="296"/>
        <v>Conforme d.215930/17, para registros do contrato 98/2017.</v>
      </c>
    </row>
    <row r="502" spans="2:16" ht="90" x14ac:dyDescent="0.25">
      <c r="B502" s="167" t="s">
        <v>693</v>
      </c>
      <c r="C502" s="592">
        <v>43042.696527777778</v>
      </c>
      <c r="D502" s="592">
        <v>43046.736111111109</v>
      </c>
      <c r="E502" s="159" t="s">
        <v>31</v>
      </c>
      <c r="F502" s="168" t="s">
        <v>484</v>
      </c>
      <c r="G502" s="595" t="s">
        <v>2198</v>
      </c>
      <c r="H502" s="584" t="s">
        <v>643</v>
      </c>
      <c r="I502" s="584"/>
      <c r="J502" s="584" t="str">
        <f t="shared" si="292"/>
        <v xml:space="preserve"> SPCF  </v>
      </c>
      <c r="K502" s="584" t="str">
        <f t="shared" ref="K502:L502" si="354">J502</f>
        <v xml:space="preserve"> SPCF  </v>
      </c>
      <c r="L502" s="584" t="str">
        <f t="shared" si="354"/>
        <v xml:space="preserve"> SPCF  </v>
      </c>
      <c r="M502" s="584"/>
      <c r="N502" s="19">
        <f t="shared" si="294"/>
        <v>43042.696527777778</v>
      </c>
      <c r="O502" s="19">
        <f t="shared" si="295"/>
        <v>43046.736111111109</v>
      </c>
      <c r="P502" s="584" t="str">
        <f t="shared" si="296"/>
        <v>Para anotações.</v>
      </c>
    </row>
    <row r="503" spans="2:16" ht="90" x14ac:dyDescent="0.25">
      <c r="B503" s="165" t="s">
        <v>694</v>
      </c>
      <c r="C503" s="591">
        <v>43046.736111111109</v>
      </c>
      <c r="D503" s="591">
        <v>43046.772916666669</v>
      </c>
      <c r="E503" s="160" t="s">
        <v>20</v>
      </c>
      <c r="F503" s="166" t="s">
        <v>695</v>
      </c>
      <c r="G503" s="595" t="s">
        <v>2198</v>
      </c>
      <c r="H503" s="584" t="s">
        <v>643</v>
      </c>
      <c r="I503" s="584"/>
      <c r="J503" s="584" t="str">
        <f t="shared" si="292"/>
        <v xml:space="preserve"> CFIC  </v>
      </c>
      <c r="K503" s="584" t="str">
        <f t="shared" ref="K503:L503" si="355">J503</f>
        <v xml:space="preserve"> CFIC  </v>
      </c>
      <c r="L503" s="584" t="str">
        <f t="shared" si="355"/>
        <v xml:space="preserve"> CFIC  </v>
      </c>
      <c r="M503" s="584"/>
      <c r="N503" s="19">
        <f t="shared" si="294"/>
        <v>43046.736111111109</v>
      </c>
      <c r="O503" s="19">
        <f t="shared" si="295"/>
        <v>43046.772916666669</v>
      </c>
      <c r="P503" s="584" t="str">
        <f t="shared" si="296"/>
        <v>Ciência</v>
      </c>
    </row>
    <row r="504" spans="2:16" ht="90" x14ac:dyDescent="0.25">
      <c r="B504" s="167" t="s">
        <v>696</v>
      </c>
      <c r="C504" s="592">
        <v>43046.772916666669</v>
      </c>
      <c r="D504" s="592">
        <v>43046.77847222222</v>
      </c>
      <c r="E504" s="159" t="s">
        <v>20</v>
      </c>
      <c r="F504" s="168" t="s">
        <v>589</v>
      </c>
      <c r="G504" s="595" t="s">
        <v>2198</v>
      </c>
      <c r="H504" s="584" t="s">
        <v>643</v>
      </c>
      <c r="I504" s="584"/>
      <c r="J504" s="584" t="str">
        <f t="shared" ref="J504:J567" si="356">RIGHT(B504,LEN(B504)-4)</f>
        <v xml:space="preserve"> SCL  </v>
      </c>
      <c r="K504" s="584" t="str">
        <f t="shared" ref="K504:L504" si="357">J504</f>
        <v xml:space="preserve"> SCL  </v>
      </c>
      <c r="L504" s="584" t="str">
        <f t="shared" si="357"/>
        <v xml:space="preserve"> SCL  </v>
      </c>
      <c r="M504" s="584"/>
      <c r="N504" s="19">
        <f t="shared" ref="N504:N567" si="358">C504</f>
        <v>43046.772916666669</v>
      </c>
      <c r="O504" s="19">
        <f t="shared" ref="O504:O567" si="359">D504</f>
        <v>43046.77847222222</v>
      </c>
      <c r="P504" s="584" t="str">
        <f t="shared" ref="P504:P567" si="360">F504</f>
        <v>para análise</v>
      </c>
    </row>
    <row r="505" spans="2:16" ht="90" x14ac:dyDescent="0.25">
      <c r="B505" s="165" t="s">
        <v>496</v>
      </c>
      <c r="C505" s="591">
        <v>43046.77847222222</v>
      </c>
      <c r="D505" s="591">
        <v>43055.625</v>
      </c>
      <c r="E505" s="160" t="s">
        <v>136</v>
      </c>
      <c r="F505" s="166" t="s">
        <v>590</v>
      </c>
      <c r="G505" s="595" t="s">
        <v>2198</v>
      </c>
      <c r="H505" s="584" t="s">
        <v>643</v>
      </c>
      <c r="I505" s="584"/>
      <c r="J505" s="584" t="str">
        <f t="shared" si="356"/>
        <v xml:space="preserve"> SESEG  </v>
      </c>
      <c r="K505" s="584" t="str">
        <f t="shared" ref="K505:L505" si="361">J505</f>
        <v xml:space="preserve"> SESEG  </v>
      </c>
      <c r="L505" s="584" t="str">
        <f t="shared" si="361"/>
        <v xml:space="preserve"> SESEG  </v>
      </c>
      <c r="M505" s="584"/>
      <c r="N505" s="19">
        <f t="shared" si="358"/>
        <v>43046.77847222222</v>
      </c>
      <c r="O505" s="19">
        <f t="shared" si="359"/>
        <v>43055.625</v>
      </c>
      <c r="P505" s="584" t="str">
        <f t="shared" si="360"/>
        <v>Para acompanhamento da contratação.</v>
      </c>
    </row>
    <row r="506" spans="2:16" ht="90" x14ac:dyDescent="0.25">
      <c r="B506" s="167" t="s">
        <v>498</v>
      </c>
      <c r="C506" s="592">
        <v>43055.625</v>
      </c>
      <c r="D506" s="592">
        <v>43055.686111111114</v>
      </c>
      <c r="E506" s="159" t="s">
        <v>20</v>
      </c>
      <c r="F506" s="168" t="s">
        <v>697</v>
      </c>
      <c r="G506" s="595" t="s">
        <v>2198</v>
      </c>
      <c r="H506" s="584" t="s">
        <v>643</v>
      </c>
      <c r="I506" s="584"/>
      <c r="J506" s="584" t="str">
        <f t="shared" si="356"/>
        <v xml:space="preserve"> SEO  </v>
      </c>
      <c r="K506" s="584" t="str">
        <f t="shared" ref="K506:L506" si="362">J506</f>
        <v xml:space="preserve"> SEO  </v>
      </c>
      <c r="L506" s="584" t="str">
        <f t="shared" si="362"/>
        <v xml:space="preserve"> SEO  </v>
      </c>
      <c r="M506" s="584"/>
      <c r="N506" s="19">
        <f t="shared" si="358"/>
        <v>43055.625</v>
      </c>
      <c r="O506" s="19">
        <f t="shared" si="359"/>
        <v>43055.686111111114</v>
      </c>
      <c r="P506" s="584" t="str">
        <f t="shared" si="360"/>
        <v>Para adequação do saldo empenhado, conf. PAD14073/17, doc. 220680.</v>
      </c>
    </row>
    <row r="507" spans="2:16" ht="90" x14ac:dyDescent="0.25">
      <c r="B507" s="165" t="s">
        <v>698</v>
      </c>
      <c r="C507" s="591">
        <v>43055.686111111114</v>
      </c>
      <c r="D507" s="591">
        <v>43055.793749999997</v>
      </c>
      <c r="E507" s="160" t="s">
        <v>20</v>
      </c>
      <c r="F507" s="166" t="s">
        <v>699</v>
      </c>
      <c r="G507" s="595" t="s">
        <v>2198</v>
      </c>
      <c r="H507" s="584" t="s">
        <v>643</v>
      </c>
      <c r="I507" s="584"/>
      <c r="J507" s="584" t="str">
        <f t="shared" si="356"/>
        <v xml:space="preserve"> COC  </v>
      </c>
      <c r="K507" s="584" t="str">
        <f t="shared" ref="K507:L507" si="363">J507</f>
        <v xml:space="preserve"> COC  </v>
      </c>
      <c r="L507" s="584" t="str">
        <f t="shared" si="363"/>
        <v xml:space="preserve"> COC  </v>
      </c>
      <c r="M507" s="584"/>
      <c r="N507" s="19">
        <f t="shared" si="358"/>
        <v>43055.686111111114</v>
      </c>
      <c r="O507" s="19">
        <f t="shared" si="359"/>
        <v>43055.793749999997</v>
      </c>
      <c r="P507" s="584" t="str">
        <f t="shared" si="360"/>
        <v>Para solicitar autorização para anular R$ 53,33 da 2017NE001611, para adequação do saldo.</v>
      </c>
    </row>
    <row r="508" spans="2:16" ht="90" x14ac:dyDescent="0.25">
      <c r="B508" s="167" t="s">
        <v>700</v>
      </c>
      <c r="C508" s="592">
        <v>43055.793749999997</v>
      </c>
      <c r="D508" s="592">
        <v>43056.61041666667</v>
      </c>
      <c r="E508" s="159" t="s">
        <v>20</v>
      </c>
      <c r="F508" s="168" t="s">
        <v>574</v>
      </c>
      <c r="G508" s="595" t="s">
        <v>2198</v>
      </c>
      <c r="H508" s="584" t="s">
        <v>643</v>
      </c>
      <c r="I508" s="584"/>
      <c r="J508" s="584" t="str">
        <f t="shared" si="356"/>
        <v xml:space="preserve"> GABCOC  </v>
      </c>
      <c r="K508" s="584" t="str">
        <f t="shared" ref="K508:L508" si="364">J508</f>
        <v xml:space="preserve"> GABCOC  </v>
      </c>
      <c r="L508" s="584" t="str">
        <f t="shared" si="364"/>
        <v xml:space="preserve"> GABCOC  </v>
      </c>
      <c r="M508" s="584"/>
      <c r="N508" s="19">
        <f t="shared" si="358"/>
        <v>43055.793749999997</v>
      </c>
      <c r="O508" s="19">
        <f t="shared" si="359"/>
        <v>43056.61041666667</v>
      </c>
      <c r="P508" s="584" t="str">
        <f t="shared" si="360"/>
        <v>Para autorização e anulação de Nota de Empenho.</v>
      </c>
    </row>
    <row r="509" spans="2:16" ht="90" x14ac:dyDescent="0.25">
      <c r="B509" s="165" t="s">
        <v>701</v>
      </c>
      <c r="C509" s="591">
        <v>43056.61041666667</v>
      </c>
      <c r="D509" s="591">
        <v>43056.770833333336</v>
      </c>
      <c r="E509" s="160" t="s">
        <v>20</v>
      </c>
      <c r="F509" s="166" t="s">
        <v>8</v>
      </c>
      <c r="G509" s="595" t="s">
        <v>2198</v>
      </c>
      <c r="H509" s="584" t="s">
        <v>643</v>
      </c>
      <c r="I509" s="584"/>
      <c r="J509" s="584" t="str">
        <f t="shared" si="356"/>
        <v xml:space="preserve"> SECOFC  </v>
      </c>
      <c r="K509" s="584" t="str">
        <f t="shared" ref="K509:L509" si="365">J509</f>
        <v xml:space="preserve"> SECOFC  </v>
      </c>
      <c r="L509" s="584" t="str">
        <f t="shared" si="365"/>
        <v xml:space="preserve"> SECOFC  </v>
      </c>
      <c r="M509" s="584"/>
      <c r="N509" s="19">
        <f t="shared" si="358"/>
        <v>43056.61041666667</v>
      </c>
      <c r="O509" s="19">
        <f t="shared" si="359"/>
        <v>43056.770833333336</v>
      </c>
      <c r="P509" s="584" t="str">
        <f t="shared" si="360"/>
        <v>-</v>
      </c>
    </row>
    <row r="510" spans="2:16" ht="90" x14ac:dyDescent="0.25">
      <c r="B510" s="167" t="s">
        <v>702</v>
      </c>
      <c r="C510" s="592">
        <v>43056.770833333336</v>
      </c>
      <c r="D510" s="592">
        <v>43056.781944444447</v>
      </c>
      <c r="E510" s="159" t="s">
        <v>20</v>
      </c>
      <c r="F510" s="168" t="s">
        <v>90</v>
      </c>
      <c r="G510" s="595" t="s">
        <v>2198</v>
      </c>
      <c r="H510" s="584" t="s">
        <v>643</v>
      </c>
      <c r="I510" s="584"/>
      <c r="J510" s="584" t="str">
        <f t="shared" si="356"/>
        <v xml:space="preserve"> GABCOC  </v>
      </c>
      <c r="K510" s="584" t="str">
        <f t="shared" ref="K510:L510" si="366">J510</f>
        <v xml:space="preserve"> GABCOC  </v>
      </c>
      <c r="L510" s="584" t="str">
        <f t="shared" si="366"/>
        <v xml:space="preserve"> GABCOC  </v>
      </c>
      <c r="M510" s="584"/>
      <c r="N510" s="19">
        <f t="shared" si="358"/>
        <v>43056.770833333336</v>
      </c>
      <c r="O510" s="19">
        <f t="shared" si="359"/>
        <v>43056.781944444447</v>
      </c>
      <c r="P510" s="584" t="str">
        <f t="shared" si="360"/>
        <v>Conclusão de trâmite colaborativo</v>
      </c>
    </row>
    <row r="511" spans="2:16" ht="90" x14ac:dyDescent="0.25">
      <c r="B511" s="165" t="s">
        <v>703</v>
      </c>
      <c r="C511" s="591">
        <v>43056.781944444447</v>
      </c>
      <c r="D511" s="591">
        <v>43056.800694444442</v>
      </c>
      <c r="E511" s="160" t="s">
        <v>20</v>
      </c>
      <c r="F511" s="166" t="s">
        <v>8</v>
      </c>
      <c r="G511" s="595" t="s">
        <v>2198</v>
      </c>
      <c r="H511" s="584" t="s">
        <v>643</v>
      </c>
      <c r="I511" s="584"/>
      <c r="J511" s="584" t="str">
        <f t="shared" si="356"/>
        <v xml:space="preserve"> DG  </v>
      </c>
      <c r="K511" s="584" t="str">
        <f t="shared" ref="K511:L511" si="367">J511</f>
        <v xml:space="preserve"> DG  </v>
      </c>
      <c r="L511" s="584" t="str">
        <f t="shared" si="367"/>
        <v xml:space="preserve"> DG  </v>
      </c>
      <c r="M511" s="584"/>
      <c r="N511" s="19">
        <f t="shared" si="358"/>
        <v>43056.781944444447</v>
      </c>
      <c r="O511" s="19">
        <f t="shared" si="359"/>
        <v>43056.800694444442</v>
      </c>
      <c r="P511" s="584" t="str">
        <f t="shared" si="360"/>
        <v>-</v>
      </c>
    </row>
    <row r="512" spans="2:16" ht="90" x14ac:dyDescent="0.25">
      <c r="B512" s="167" t="s">
        <v>704</v>
      </c>
      <c r="C512" s="592">
        <v>43056.800694444442</v>
      </c>
      <c r="D512" s="592">
        <v>43059.526388888888</v>
      </c>
      <c r="E512" s="159" t="s">
        <v>38</v>
      </c>
      <c r="F512" s="168" t="s">
        <v>90</v>
      </c>
      <c r="G512" s="595" t="s">
        <v>2198</v>
      </c>
      <c r="H512" s="584" t="s">
        <v>643</v>
      </c>
      <c r="I512" s="584"/>
      <c r="J512" s="584" t="str">
        <f t="shared" si="356"/>
        <v xml:space="preserve"> GABCOC  </v>
      </c>
      <c r="K512" s="584" t="str">
        <f t="shared" ref="K512:L512" si="368">J512</f>
        <v xml:space="preserve"> GABCOC  </v>
      </c>
      <c r="L512" s="584" t="str">
        <f t="shared" si="368"/>
        <v xml:space="preserve"> GABCOC  </v>
      </c>
      <c r="M512" s="584"/>
      <c r="N512" s="19">
        <f t="shared" si="358"/>
        <v>43056.800694444442</v>
      </c>
      <c r="O512" s="19">
        <f t="shared" si="359"/>
        <v>43059.526388888888</v>
      </c>
      <c r="P512" s="584" t="str">
        <f t="shared" si="360"/>
        <v>Conclusão de trâmite colaborativo</v>
      </c>
    </row>
    <row r="513" spans="2:16" ht="90" x14ac:dyDescent="0.25">
      <c r="B513" s="165" t="s">
        <v>705</v>
      </c>
      <c r="C513" s="591">
        <v>43059.526388888888</v>
      </c>
      <c r="D513" s="591">
        <v>43059.607638888891</v>
      </c>
      <c r="E513" s="160" t="s">
        <v>20</v>
      </c>
      <c r="F513" s="166" t="s">
        <v>95</v>
      </c>
      <c r="G513" s="595" t="s">
        <v>2198</v>
      </c>
      <c r="H513" s="584" t="s">
        <v>643</v>
      </c>
      <c r="I513" s="584"/>
      <c r="J513" s="584" t="str">
        <f t="shared" si="356"/>
        <v xml:space="preserve"> SEO  </v>
      </c>
      <c r="K513" s="584" t="str">
        <f t="shared" ref="K513:L513" si="369">J513</f>
        <v xml:space="preserve"> SEO  </v>
      </c>
      <c r="L513" s="584" t="str">
        <f t="shared" si="369"/>
        <v xml:space="preserve"> SEO  </v>
      </c>
      <c r="M513" s="584"/>
      <c r="N513" s="19">
        <f t="shared" si="358"/>
        <v>43059.526388888888</v>
      </c>
      <c r="O513" s="19">
        <f t="shared" si="359"/>
        <v>43059.607638888891</v>
      </c>
      <c r="P513" s="584" t="str">
        <f t="shared" si="360"/>
        <v>Para registros.</v>
      </c>
    </row>
    <row r="514" spans="2:16" ht="90" x14ac:dyDescent="0.25">
      <c r="B514" s="167" t="s">
        <v>706</v>
      </c>
      <c r="C514" s="592">
        <v>43059.607638888891</v>
      </c>
      <c r="D514" s="592">
        <v>43083.723611111112</v>
      </c>
      <c r="E514" s="159" t="s">
        <v>380</v>
      </c>
      <c r="F514" s="168" t="s">
        <v>707</v>
      </c>
      <c r="G514" s="595" t="s">
        <v>2198</v>
      </c>
      <c r="H514" s="584" t="s">
        <v>643</v>
      </c>
      <c r="I514" s="584"/>
      <c r="J514" s="584" t="str">
        <f t="shared" si="356"/>
        <v xml:space="preserve"> SESEG  </v>
      </c>
      <c r="K514" s="584" t="str">
        <f t="shared" ref="K514:L514" si="370">J514</f>
        <v xml:space="preserve"> SESEG  </v>
      </c>
      <c r="L514" s="584" t="str">
        <f t="shared" si="370"/>
        <v xml:space="preserve"> SESEG  </v>
      </c>
      <c r="M514" s="584"/>
      <c r="N514" s="19">
        <f t="shared" si="358"/>
        <v>43059.607638888891</v>
      </c>
      <c r="O514" s="19">
        <f t="shared" si="359"/>
        <v>43083.723611111112</v>
      </c>
      <c r="P514" s="584" t="str">
        <f t="shared" si="360"/>
        <v>Em devolução, com a adequação orçamentária realizada conforme solicitação.</v>
      </c>
    </row>
    <row r="515" spans="2:16" ht="90" x14ac:dyDescent="0.25">
      <c r="B515" s="165" t="s">
        <v>708</v>
      </c>
      <c r="C515" s="591">
        <v>43083.723611111112</v>
      </c>
      <c r="D515" s="591">
        <v>43088.64166666667</v>
      </c>
      <c r="E515" s="160" t="s">
        <v>31</v>
      </c>
      <c r="F515" s="166" t="s">
        <v>631</v>
      </c>
      <c r="G515" s="595" t="s">
        <v>2198</v>
      </c>
      <c r="H515" s="584" t="s">
        <v>643</v>
      </c>
      <c r="I515" s="584"/>
      <c r="J515" s="584" t="str">
        <f t="shared" si="356"/>
        <v xml:space="preserve"> 035ZE  </v>
      </c>
      <c r="K515" s="584" t="str">
        <f t="shared" ref="K515:L515" si="371">J515</f>
        <v xml:space="preserve"> 035ZE  </v>
      </c>
      <c r="L515" s="584" t="str">
        <f t="shared" si="371"/>
        <v xml:space="preserve"> 035ZE  </v>
      </c>
      <c r="M515" s="584"/>
      <c r="N515" s="19">
        <f t="shared" si="358"/>
        <v>43083.723611111112</v>
      </c>
      <c r="O515" s="19">
        <f t="shared" si="359"/>
        <v>43088.64166666667</v>
      </c>
      <c r="P515" s="584" t="str">
        <f t="shared" si="360"/>
        <v>Para atestar inexistência de pendências financeiras e/ou contratuais</v>
      </c>
    </row>
    <row r="516" spans="2:16" ht="90" x14ac:dyDescent="0.25">
      <c r="B516" s="167" t="s">
        <v>709</v>
      </c>
      <c r="C516" s="592">
        <v>43088.64166666667</v>
      </c>
      <c r="D516" s="592">
        <v>43088.663888888892</v>
      </c>
      <c r="E516" s="159" t="s">
        <v>20</v>
      </c>
      <c r="F516" s="168" t="s">
        <v>710</v>
      </c>
      <c r="G516" s="595" t="s">
        <v>2198</v>
      </c>
      <c r="H516" s="584" t="s">
        <v>643</v>
      </c>
      <c r="I516" s="584"/>
      <c r="J516" s="584" t="str">
        <f t="shared" si="356"/>
        <v xml:space="preserve"> SESEG  </v>
      </c>
      <c r="K516" s="584" t="str">
        <f t="shared" ref="K516:L516" si="372">J516</f>
        <v xml:space="preserve"> SESEG  </v>
      </c>
      <c r="L516" s="584" t="str">
        <f t="shared" si="372"/>
        <v xml:space="preserve"> SESEG  </v>
      </c>
      <c r="M516" s="584"/>
      <c r="N516" s="19">
        <f t="shared" si="358"/>
        <v>43088.64166666667</v>
      </c>
      <c r="O516" s="19">
        <f t="shared" si="359"/>
        <v>43088.663888888892</v>
      </c>
      <c r="P516" s="584" t="str">
        <f t="shared" si="360"/>
        <v>para providÃªncias.</v>
      </c>
    </row>
    <row r="517" spans="2:16" ht="90" x14ac:dyDescent="0.25">
      <c r="B517" s="165" t="s">
        <v>711</v>
      </c>
      <c r="C517" s="591">
        <v>43088.663888888892</v>
      </c>
      <c r="D517" s="591">
        <v>43088.788194444445</v>
      </c>
      <c r="E517" s="160" t="s">
        <v>20</v>
      </c>
      <c r="F517" s="166" t="s">
        <v>635</v>
      </c>
      <c r="G517" s="595" t="s">
        <v>2198</v>
      </c>
      <c r="H517" s="584" t="s">
        <v>643</v>
      </c>
      <c r="I517" s="584"/>
      <c r="J517" s="584" t="str">
        <f t="shared" si="356"/>
        <v xml:space="preserve"> SEO  </v>
      </c>
      <c r="K517" s="584" t="str">
        <f t="shared" ref="K517:L517" si="373">J517</f>
        <v xml:space="preserve"> SEO  </v>
      </c>
      <c r="L517" s="584" t="str">
        <f t="shared" si="373"/>
        <v xml:space="preserve"> SEO  </v>
      </c>
      <c r="M517" s="584"/>
      <c r="N517" s="19">
        <f t="shared" si="358"/>
        <v>43088.663888888892</v>
      </c>
      <c r="O517" s="19">
        <f t="shared" si="359"/>
        <v>43088.788194444445</v>
      </c>
      <c r="P517" s="584" t="str">
        <f t="shared" si="360"/>
        <v>Para anotações e providências</v>
      </c>
    </row>
    <row r="518" spans="2:16" ht="90" x14ac:dyDescent="0.25">
      <c r="B518" s="167" t="s">
        <v>712</v>
      </c>
      <c r="C518" s="592">
        <v>43088.788194444445</v>
      </c>
      <c r="D518" s="592">
        <v>43130.652083333334</v>
      </c>
      <c r="E518" s="159" t="s">
        <v>637</v>
      </c>
      <c r="F518" s="168" t="s">
        <v>502</v>
      </c>
      <c r="G518" s="595" t="s">
        <v>2198</v>
      </c>
      <c r="H518" s="584" t="s">
        <v>643</v>
      </c>
      <c r="I518" s="584"/>
      <c r="J518" s="584" t="str">
        <f t="shared" si="356"/>
        <v xml:space="preserve"> SCONT  </v>
      </c>
      <c r="K518" s="584" t="str">
        <f t="shared" ref="K518:L518" si="374">J518</f>
        <v xml:space="preserve"> SCONT  </v>
      </c>
      <c r="L518" s="584" t="str">
        <f t="shared" si="374"/>
        <v xml:space="preserve"> SCONT  </v>
      </c>
      <c r="M518" s="584"/>
      <c r="N518" s="19">
        <f t="shared" si="358"/>
        <v>43088.788194444445</v>
      </c>
      <c r="O518" s="19">
        <f t="shared" si="359"/>
        <v>43130.652083333334</v>
      </c>
      <c r="P518" s="584" t="str">
        <f t="shared" si="360"/>
        <v>Para baixa contratual e/ou anotações.</v>
      </c>
    </row>
    <row r="519" spans="2:16" ht="90" x14ac:dyDescent="0.25">
      <c r="B519" s="165" t="s">
        <v>713</v>
      </c>
      <c r="C519" s="591">
        <v>43130.652083333334</v>
      </c>
      <c r="D519" s="591">
        <v>43133.679861111108</v>
      </c>
      <c r="E519" s="160" t="s">
        <v>93</v>
      </c>
      <c r="F519" s="166" t="s">
        <v>504</v>
      </c>
      <c r="G519" s="595" t="s">
        <v>2198</v>
      </c>
      <c r="H519" s="584" t="s">
        <v>643</v>
      </c>
      <c r="I519" s="584"/>
      <c r="J519" s="584" t="str">
        <f t="shared" si="356"/>
        <v xml:space="preserve"> SPCF  </v>
      </c>
      <c r="K519" s="584" t="str">
        <f t="shared" ref="K519:L519" si="375">J519</f>
        <v xml:space="preserve"> SPCF  </v>
      </c>
      <c r="L519" s="584" t="str">
        <f t="shared" si="375"/>
        <v xml:space="preserve"> SPCF  </v>
      </c>
      <c r="M519" s="584"/>
      <c r="N519" s="19">
        <f t="shared" si="358"/>
        <v>43130.652083333334</v>
      </c>
      <c r="O519" s="19">
        <f t="shared" si="359"/>
        <v>43133.679861111108</v>
      </c>
      <c r="P519" s="584" t="str">
        <f t="shared" si="360"/>
        <v>Para anotações</v>
      </c>
    </row>
    <row r="520" spans="2:16" ht="90" x14ac:dyDescent="0.25">
      <c r="B520" s="167" t="s">
        <v>714</v>
      </c>
      <c r="C520" s="592">
        <v>43133.679861111108</v>
      </c>
      <c r="D520" s="592">
        <v>43133.683333333334</v>
      </c>
      <c r="E520" s="159" t="s">
        <v>20</v>
      </c>
      <c r="F520" s="168" t="s">
        <v>695</v>
      </c>
      <c r="G520" s="595" t="s">
        <v>2198</v>
      </c>
      <c r="H520" s="584" t="s">
        <v>643</v>
      </c>
      <c r="I520" s="584"/>
      <c r="J520" s="584" t="str">
        <f t="shared" si="356"/>
        <v xml:space="preserve"> CFIC  </v>
      </c>
      <c r="K520" s="584" t="str">
        <f t="shared" ref="K520:L520" si="376">J520</f>
        <v xml:space="preserve"> CFIC  </v>
      </c>
      <c r="L520" s="584" t="str">
        <f t="shared" si="376"/>
        <v xml:space="preserve"> CFIC  </v>
      </c>
      <c r="M520" s="584"/>
      <c r="N520" s="19">
        <f t="shared" si="358"/>
        <v>43133.679861111108</v>
      </c>
      <c r="O520" s="19">
        <f t="shared" si="359"/>
        <v>43133.683333333334</v>
      </c>
      <c r="P520" s="584" t="str">
        <f t="shared" si="360"/>
        <v>Ciência</v>
      </c>
    </row>
    <row r="521" spans="2:16" ht="90.75" thickBot="1" x14ac:dyDescent="0.3">
      <c r="B521" s="169" t="s">
        <v>715</v>
      </c>
      <c r="C521" s="593">
        <v>43133.683333333334</v>
      </c>
      <c r="D521" s="170" t="s">
        <v>8</v>
      </c>
      <c r="E521" s="171" t="s">
        <v>310</v>
      </c>
      <c r="F521" s="172" t="s">
        <v>507</v>
      </c>
      <c r="G521" s="595" t="s">
        <v>2198</v>
      </c>
      <c r="H521" s="584" t="s">
        <v>643</v>
      </c>
      <c r="I521" s="584"/>
      <c r="J521" s="584" t="str">
        <f t="shared" si="356"/>
        <v xml:space="preserve"> SESEG  </v>
      </c>
      <c r="K521" s="584" t="str">
        <f t="shared" ref="K521:L521" si="377">J521</f>
        <v xml:space="preserve"> SESEG  </v>
      </c>
      <c r="L521" s="584" t="str">
        <f t="shared" si="377"/>
        <v xml:space="preserve"> SESEG  </v>
      </c>
      <c r="M521" s="584"/>
      <c r="N521" s="19">
        <f t="shared" si="358"/>
        <v>43133.683333333334</v>
      </c>
      <c r="O521" s="19" t="str">
        <f t="shared" si="359"/>
        <v>-</v>
      </c>
      <c r="P521" s="584" t="str">
        <f t="shared" si="360"/>
        <v>para conhecimento</v>
      </c>
    </row>
    <row r="522" spans="2:16" x14ac:dyDescent="0.25">
      <c r="G522" s="595"/>
      <c r="H522" s="584"/>
      <c r="I522" s="584"/>
      <c r="J522" s="584"/>
      <c r="K522" s="584"/>
      <c r="L522" s="584"/>
      <c r="M522" s="584"/>
      <c r="O522" s="19"/>
      <c r="P522" s="584"/>
    </row>
    <row r="523" spans="2:16" x14ac:dyDescent="0.25">
      <c r="G523" s="595"/>
      <c r="H523" s="584"/>
      <c r="I523" s="584"/>
      <c r="J523" s="584"/>
      <c r="K523" s="584"/>
      <c r="L523" s="584"/>
      <c r="M523" s="584"/>
      <c r="O523" s="19"/>
      <c r="P523" s="584"/>
    </row>
    <row r="524" spans="2:16" x14ac:dyDescent="0.25">
      <c r="B524" s="190" t="s">
        <v>716</v>
      </c>
      <c r="C524" s="190" t="s">
        <v>717</v>
      </c>
      <c r="D524" s="175"/>
      <c r="E524" s="175"/>
      <c r="F524" s="175"/>
      <c r="G524" s="595"/>
      <c r="H524" s="584"/>
      <c r="I524" s="584"/>
      <c r="J524" s="584"/>
      <c r="K524" s="584"/>
      <c r="L524" s="584"/>
      <c r="M524" s="584"/>
      <c r="O524" s="19"/>
      <c r="P524" s="584"/>
    </row>
    <row r="525" spans="2:16" ht="15.75" thickBot="1" x14ac:dyDescent="0.3">
      <c r="B525" s="175"/>
      <c r="C525" s="175"/>
      <c r="D525" s="175"/>
      <c r="E525" s="175"/>
      <c r="F525" s="175"/>
      <c r="G525" s="595"/>
      <c r="H525" s="584"/>
      <c r="I525" s="584"/>
      <c r="J525" s="584"/>
      <c r="K525" s="584"/>
      <c r="L525" s="584"/>
      <c r="M525" s="584"/>
      <c r="O525" s="19"/>
      <c r="P525" s="584"/>
    </row>
    <row r="526" spans="2:16" ht="90" x14ac:dyDescent="0.25">
      <c r="B526" s="178" t="s">
        <v>718</v>
      </c>
      <c r="C526" s="179" t="s">
        <v>8</v>
      </c>
      <c r="D526" s="590">
        <v>42878.574999999997</v>
      </c>
      <c r="E526" s="180" t="s">
        <v>20</v>
      </c>
      <c r="F526" s="181" t="s">
        <v>8</v>
      </c>
      <c r="G526" s="595" t="s">
        <v>2198</v>
      </c>
      <c r="H526" s="584" t="s">
        <v>717</v>
      </c>
      <c r="I526" s="584"/>
      <c r="J526" s="584" t="str">
        <f t="shared" si="356"/>
        <v>058ZE  </v>
      </c>
      <c r="K526" s="584" t="str">
        <f t="shared" ref="K526:L526" si="378">J526</f>
        <v>058ZE  </v>
      </c>
      <c r="L526" s="584" t="str">
        <f t="shared" si="378"/>
        <v>058ZE  </v>
      </c>
      <c r="M526" s="584"/>
      <c r="N526" s="19" t="str">
        <f t="shared" si="358"/>
        <v>-</v>
      </c>
      <c r="O526" s="19">
        <f t="shared" si="359"/>
        <v>42878.574999999997</v>
      </c>
      <c r="P526" s="584" t="str">
        <f t="shared" si="360"/>
        <v>-</v>
      </c>
    </row>
    <row r="527" spans="2:16" ht="90" x14ac:dyDescent="0.25">
      <c r="B527" s="182" t="s">
        <v>412</v>
      </c>
      <c r="C527" s="591">
        <v>42878.574999999997</v>
      </c>
      <c r="D527" s="591">
        <v>42880.631944444445</v>
      </c>
      <c r="E527" s="177" t="s">
        <v>38</v>
      </c>
      <c r="F527" s="183" t="s">
        <v>719</v>
      </c>
      <c r="G527" s="595" t="s">
        <v>2198</v>
      </c>
      <c r="H527" s="584" t="s">
        <v>717</v>
      </c>
      <c r="I527" s="584"/>
      <c r="J527" s="584" t="str">
        <f t="shared" si="356"/>
        <v>SESEG  </v>
      </c>
      <c r="K527" s="584" t="str">
        <f t="shared" ref="K527:L527" si="379">J527</f>
        <v>SESEG  </v>
      </c>
      <c r="L527" s="584" t="str">
        <f t="shared" si="379"/>
        <v>SESEG  </v>
      </c>
      <c r="M527" s="584"/>
      <c r="N527" s="19">
        <f t="shared" si="358"/>
        <v>42878.574999999997</v>
      </c>
      <c r="O527" s="19">
        <f t="shared" si="359"/>
        <v>42880.631944444445</v>
      </c>
      <c r="P527" s="584" t="str">
        <f t="shared" si="360"/>
        <v>Para Providências</v>
      </c>
    </row>
    <row r="528" spans="2:16" ht="90" x14ac:dyDescent="0.25">
      <c r="B528" s="184" t="s">
        <v>720</v>
      </c>
      <c r="C528" s="592">
        <v>42880.631944444445</v>
      </c>
      <c r="D528" s="592">
        <v>42884.637499999997</v>
      </c>
      <c r="E528" s="176" t="s">
        <v>31</v>
      </c>
      <c r="F528" s="185" t="s">
        <v>415</v>
      </c>
      <c r="G528" s="595" t="s">
        <v>2198</v>
      </c>
      <c r="H528" s="584" t="s">
        <v>717</v>
      </c>
      <c r="I528" s="584"/>
      <c r="J528" s="584" t="str">
        <f t="shared" si="356"/>
        <v>058ZE  </v>
      </c>
      <c r="K528" s="584" t="str">
        <f t="shared" ref="K528:L528" si="380">J528</f>
        <v>058ZE  </v>
      </c>
      <c r="L528" s="584" t="str">
        <f t="shared" si="380"/>
        <v>058ZE  </v>
      </c>
      <c r="M528" s="584"/>
      <c r="N528" s="19">
        <f t="shared" si="358"/>
        <v>42880.631944444445</v>
      </c>
      <c r="O528" s="19">
        <f t="shared" si="359"/>
        <v>42884.637499999997</v>
      </c>
      <c r="P528" s="584" t="str">
        <f t="shared" si="360"/>
        <v>Para providência</v>
      </c>
    </row>
    <row r="529" spans="2:16" ht="90" x14ac:dyDescent="0.25">
      <c r="B529" s="182" t="s">
        <v>416</v>
      </c>
      <c r="C529" s="591">
        <v>42884.637499999997</v>
      </c>
      <c r="D529" s="591">
        <v>42916.629861111112</v>
      </c>
      <c r="E529" s="177" t="s">
        <v>721</v>
      </c>
      <c r="F529" s="183" t="s">
        <v>722</v>
      </c>
      <c r="G529" s="595" t="s">
        <v>2198</v>
      </c>
      <c r="H529" s="584" t="s">
        <v>717</v>
      </c>
      <c r="I529" s="584"/>
      <c r="J529" s="584" t="str">
        <f t="shared" si="356"/>
        <v>SESEG  </v>
      </c>
      <c r="K529" s="584" t="str">
        <f t="shared" ref="K529:L529" si="381">J529</f>
        <v>SESEG  </v>
      </c>
      <c r="L529" s="584" t="str">
        <f t="shared" si="381"/>
        <v>SESEG  </v>
      </c>
      <c r="M529" s="584"/>
      <c r="N529" s="19">
        <f t="shared" si="358"/>
        <v>42884.637499999997</v>
      </c>
      <c r="O529" s="19">
        <f t="shared" si="359"/>
        <v>42916.629861111112</v>
      </c>
      <c r="P529" s="584" t="str">
        <f t="shared" si="360"/>
        <v>Segue novo orçamento.</v>
      </c>
    </row>
    <row r="530" spans="2:16" ht="90" x14ac:dyDescent="0.25">
      <c r="B530" s="184" t="s">
        <v>385</v>
      </c>
      <c r="C530" s="592">
        <v>42916.629861111112</v>
      </c>
      <c r="D530" s="592">
        <v>42920.737500000003</v>
      </c>
      <c r="E530" s="176" t="s">
        <v>31</v>
      </c>
      <c r="F530" s="185" t="s">
        <v>723</v>
      </c>
      <c r="G530" s="595" t="s">
        <v>2198</v>
      </c>
      <c r="H530" s="584" t="s">
        <v>717</v>
      </c>
      <c r="I530" s="584"/>
      <c r="J530" s="584" t="str">
        <f t="shared" si="356"/>
        <v>CSTA  </v>
      </c>
      <c r="K530" s="584" t="str">
        <f t="shared" ref="K530:L530" si="382">J530</f>
        <v>CSTA  </v>
      </c>
      <c r="L530" s="584" t="str">
        <f t="shared" si="382"/>
        <v>CSTA  </v>
      </c>
      <c r="M530" s="584"/>
      <c r="N530" s="19">
        <f t="shared" si="358"/>
        <v>42916.629861111112</v>
      </c>
      <c r="O530" s="19">
        <f t="shared" si="359"/>
        <v>42920.737500000003</v>
      </c>
      <c r="P530" s="584" t="str">
        <f t="shared" si="360"/>
        <v>Encaminha-se, para apreciação superior, termo de referência</v>
      </c>
    </row>
    <row r="531" spans="2:16" ht="90" x14ac:dyDescent="0.25">
      <c r="B531" s="182" t="s">
        <v>418</v>
      </c>
      <c r="C531" s="591">
        <v>42920.737500000003</v>
      </c>
      <c r="D531" s="591">
        <v>42921.600694444445</v>
      </c>
      <c r="E531" s="177" t="s">
        <v>20</v>
      </c>
      <c r="F531" s="183" t="s">
        <v>350</v>
      </c>
      <c r="G531" s="595" t="s">
        <v>2198</v>
      </c>
      <c r="H531" s="584" t="s">
        <v>717</v>
      </c>
      <c r="I531" s="584"/>
      <c r="J531" s="584" t="str">
        <f t="shared" si="356"/>
        <v>SESEG  </v>
      </c>
      <c r="K531" s="584" t="str">
        <f t="shared" ref="K531:L531" si="383">J531</f>
        <v>SESEG  </v>
      </c>
      <c r="L531" s="584" t="str">
        <f t="shared" si="383"/>
        <v>SESEG  </v>
      </c>
      <c r="M531" s="584"/>
      <c r="N531" s="19">
        <f t="shared" si="358"/>
        <v>42920.737500000003</v>
      </c>
      <c r="O531" s="19">
        <f t="shared" si="359"/>
        <v>42921.600694444445</v>
      </c>
      <c r="P531" s="584" t="str">
        <f t="shared" si="360"/>
        <v>Para providências.</v>
      </c>
    </row>
    <row r="532" spans="2:16" ht="90" x14ac:dyDescent="0.25">
      <c r="B532" s="184" t="s">
        <v>420</v>
      </c>
      <c r="C532" s="592">
        <v>42921.600694444445</v>
      </c>
      <c r="D532" s="592">
        <v>42926.584722222222</v>
      </c>
      <c r="E532" s="176" t="s">
        <v>31</v>
      </c>
      <c r="F532" s="185" t="s">
        <v>427</v>
      </c>
      <c r="G532" s="595" t="s">
        <v>2198</v>
      </c>
      <c r="H532" s="584" t="s">
        <v>717</v>
      </c>
      <c r="I532" s="584"/>
      <c r="J532" s="584" t="str">
        <f t="shared" si="356"/>
        <v>CSTA  </v>
      </c>
      <c r="K532" s="584" t="str">
        <f t="shared" ref="K532:L532" si="384">J532</f>
        <v>CSTA  </v>
      </c>
      <c r="L532" s="584" t="str">
        <f t="shared" si="384"/>
        <v>CSTA  </v>
      </c>
      <c r="M532" s="584"/>
      <c r="N532" s="19">
        <f t="shared" si="358"/>
        <v>42921.600694444445</v>
      </c>
      <c r="O532" s="19">
        <f t="shared" si="359"/>
        <v>42926.584722222222</v>
      </c>
      <c r="P532" s="584" t="str">
        <f t="shared" si="360"/>
        <v>Para prosseguimento.</v>
      </c>
    </row>
    <row r="533" spans="2:16" ht="90" x14ac:dyDescent="0.25">
      <c r="B533" s="182" t="s">
        <v>422</v>
      </c>
      <c r="C533" s="591">
        <v>42926.584722222222</v>
      </c>
      <c r="D533" s="591">
        <v>42927.6</v>
      </c>
      <c r="E533" s="177" t="s">
        <v>11</v>
      </c>
      <c r="F533" s="183" t="s">
        <v>724</v>
      </c>
      <c r="G533" s="595" t="s">
        <v>2198</v>
      </c>
      <c r="H533" s="584" t="s">
        <v>717</v>
      </c>
      <c r="I533" s="584"/>
      <c r="J533" s="584" t="str">
        <f t="shared" si="356"/>
        <v>SESEG  </v>
      </c>
      <c r="K533" s="584" t="str">
        <f t="shared" ref="K533:L533" si="385">J533</f>
        <v>SESEG  </v>
      </c>
      <c r="L533" s="584" t="str">
        <f t="shared" si="385"/>
        <v>SESEG  </v>
      </c>
      <c r="M533" s="584"/>
      <c r="N533" s="19">
        <f t="shared" si="358"/>
        <v>42926.584722222222</v>
      </c>
      <c r="O533" s="19">
        <f t="shared" si="359"/>
        <v>42927.6</v>
      </c>
      <c r="P533" s="584" t="str">
        <f t="shared" si="360"/>
        <v>Para ajuste do Termo de Referência</v>
      </c>
    </row>
    <row r="534" spans="2:16" ht="90" x14ac:dyDescent="0.25">
      <c r="B534" s="184" t="s">
        <v>424</v>
      </c>
      <c r="C534" s="592">
        <v>42927.6</v>
      </c>
      <c r="D534" s="592">
        <v>42927.65902777778</v>
      </c>
      <c r="E534" s="176" t="s">
        <v>20</v>
      </c>
      <c r="F534" s="185" t="s">
        <v>434</v>
      </c>
      <c r="G534" s="595" t="s">
        <v>2198</v>
      </c>
      <c r="H534" s="584" t="s">
        <v>717</v>
      </c>
      <c r="I534" s="584"/>
      <c r="J534" s="584" t="str">
        <f t="shared" si="356"/>
        <v>CSTA  </v>
      </c>
      <c r="K534" s="584" t="str">
        <f t="shared" ref="K534:L534" si="386">J534</f>
        <v>CSTA  </v>
      </c>
      <c r="L534" s="584" t="str">
        <f t="shared" si="386"/>
        <v>CSTA  </v>
      </c>
      <c r="M534" s="584"/>
      <c r="N534" s="19">
        <f t="shared" si="358"/>
        <v>42927.6</v>
      </c>
      <c r="O534" s="19">
        <f t="shared" si="359"/>
        <v>42927.65902777778</v>
      </c>
      <c r="P534" s="584" t="str">
        <f t="shared" si="360"/>
        <v>para prosseguimento.</v>
      </c>
    </row>
    <row r="535" spans="2:16" ht="90" x14ac:dyDescent="0.25">
      <c r="B535" s="182" t="s">
        <v>649</v>
      </c>
      <c r="C535" s="591">
        <v>42927.65902777778</v>
      </c>
      <c r="D535" s="591">
        <v>42935.4375</v>
      </c>
      <c r="E535" s="177" t="s">
        <v>134</v>
      </c>
      <c r="F535" s="183" t="s">
        <v>435</v>
      </c>
      <c r="G535" s="595" t="s">
        <v>2198</v>
      </c>
      <c r="H535" s="584" t="s">
        <v>717</v>
      </c>
      <c r="I535" s="584"/>
      <c r="J535" s="584" t="str">
        <f t="shared" si="356"/>
        <v xml:space="preserve"> SECGS  </v>
      </c>
      <c r="K535" s="584" t="str">
        <f t="shared" ref="K535:L535" si="387">J535</f>
        <v xml:space="preserve"> SECGS  </v>
      </c>
      <c r="L535" s="584" t="str">
        <f t="shared" si="387"/>
        <v xml:space="preserve"> SECGS  </v>
      </c>
      <c r="M535" s="584"/>
      <c r="N535" s="19">
        <f t="shared" si="358"/>
        <v>42927.65902777778</v>
      </c>
      <c r="O535" s="19">
        <f t="shared" si="359"/>
        <v>42935.4375</v>
      </c>
      <c r="P535" s="584" t="str">
        <f t="shared" si="360"/>
        <v>Para prosseguimento da contrataÃ§Ã£o de alarme monitorado atÃ© 30/11/2017</v>
      </c>
    </row>
    <row r="536" spans="2:16" ht="90" x14ac:dyDescent="0.25">
      <c r="B536" s="184" t="s">
        <v>650</v>
      </c>
      <c r="C536" s="592">
        <v>42935.4375</v>
      </c>
      <c r="D536" s="592">
        <v>42935.652083333334</v>
      </c>
      <c r="E536" s="176" t="s">
        <v>20</v>
      </c>
      <c r="F536" s="185" t="s">
        <v>437</v>
      </c>
      <c r="G536" s="595" t="s">
        <v>2198</v>
      </c>
      <c r="H536" s="584" t="s">
        <v>717</v>
      </c>
      <c r="I536" s="584"/>
      <c r="J536" s="584" t="str">
        <f t="shared" si="356"/>
        <v xml:space="preserve"> SPO  </v>
      </c>
      <c r="K536" s="584" t="str">
        <f t="shared" ref="K536:L536" si="388">J536</f>
        <v xml:space="preserve"> SPO  </v>
      </c>
      <c r="L536" s="584" t="str">
        <f t="shared" si="388"/>
        <v xml:space="preserve"> SPO  </v>
      </c>
      <c r="M536" s="584"/>
      <c r="N536" s="19">
        <f t="shared" si="358"/>
        <v>42935.4375</v>
      </c>
      <c r="O536" s="19">
        <f t="shared" si="359"/>
        <v>42935.652083333334</v>
      </c>
      <c r="P536" s="584" t="str">
        <f t="shared" si="360"/>
        <v>disp orç</v>
      </c>
    </row>
    <row r="537" spans="2:16" ht="90" x14ac:dyDescent="0.25">
      <c r="B537" s="182" t="s">
        <v>651</v>
      </c>
      <c r="C537" s="591">
        <v>42935.652083333334</v>
      </c>
      <c r="D537" s="591">
        <v>42935.682638888888</v>
      </c>
      <c r="E537" s="177" t="s">
        <v>20</v>
      </c>
      <c r="F537" s="183" t="s">
        <v>725</v>
      </c>
      <c r="G537" s="595" t="s">
        <v>2198</v>
      </c>
      <c r="H537" s="584" t="s">
        <v>717</v>
      </c>
      <c r="I537" s="584"/>
      <c r="J537" s="584" t="str">
        <f t="shared" si="356"/>
        <v xml:space="preserve"> COC  </v>
      </c>
      <c r="K537" s="584" t="str">
        <f t="shared" ref="K537:L537" si="389">J537</f>
        <v xml:space="preserve"> COC  </v>
      </c>
      <c r="L537" s="584" t="str">
        <f t="shared" si="389"/>
        <v xml:space="preserve"> COC  </v>
      </c>
      <c r="M537" s="584"/>
      <c r="N537" s="19">
        <f t="shared" si="358"/>
        <v>42935.652083333334</v>
      </c>
      <c r="O537" s="19">
        <f t="shared" si="359"/>
        <v>42935.682638888888</v>
      </c>
      <c r="P537" s="584" t="str">
        <f t="shared" si="360"/>
        <v>Para ciência e encaminhamento à Secretaria de Orçamento, Finanças e Contabilidade.</v>
      </c>
    </row>
    <row r="538" spans="2:16" ht="90" x14ac:dyDescent="0.25">
      <c r="B538" s="184" t="s">
        <v>653</v>
      </c>
      <c r="C538" s="592">
        <v>42935.682638888888</v>
      </c>
      <c r="D538" s="592">
        <v>42935.727777777778</v>
      </c>
      <c r="E538" s="176" t="s">
        <v>20</v>
      </c>
      <c r="F538" s="185" t="s">
        <v>64</v>
      </c>
      <c r="G538" s="595" t="s">
        <v>2198</v>
      </c>
      <c r="H538" s="584" t="s">
        <v>717</v>
      </c>
      <c r="I538" s="584"/>
      <c r="J538" s="584" t="str">
        <f t="shared" si="356"/>
        <v xml:space="preserve"> SECOFC  </v>
      </c>
      <c r="K538" s="584" t="str">
        <f t="shared" ref="K538:L538" si="390">J538</f>
        <v xml:space="preserve"> SECOFC  </v>
      </c>
      <c r="L538" s="584" t="str">
        <f t="shared" si="390"/>
        <v xml:space="preserve"> SECOFC  </v>
      </c>
      <c r="M538" s="584"/>
      <c r="N538" s="19">
        <f t="shared" si="358"/>
        <v>42935.682638888888</v>
      </c>
      <c r="O538" s="19">
        <f t="shared" si="359"/>
        <v>42935.727777777778</v>
      </c>
      <c r="P538" s="584" t="str">
        <f t="shared" si="360"/>
        <v>Para ciência e encaminhamento.</v>
      </c>
    </row>
    <row r="539" spans="2:16" ht="90" x14ac:dyDescent="0.25">
      <c r="B539" s="182" t="s">
        <v>537</v>
      </c>
      <c r="C539" s="591">
        <v>42935.727777777778</v>
      </c>
      <c r="D539" s="591">
        <v>42937.550694444442</v>
      </c>
      <c r="E539" s="177" t="s">
        <v>11</v>
      </c>
      <c r="F539" s="183" t="s">
        <v>66</v>
      </c>
      <c r="G539" s="595" t="s">
        <v>2198</v>
      </c>
      <c r="H539" s="584" t="s">
        <v>717</v>
      </c>
      <c r="I539" s="584"/>
      <c r="J539" s="584" t="str">
        <f t="shared" si="356"/>
        <v xml:space="preserve"> CLC  </v>
      </c>
      <c r="K539" s="584" t="str">
        <f t="shared" ref="K539:L539" si="391">J539</f>
        <v xml:space="preserve"> CLC  </v>
      </c>
      <c r="L539" s="584" t="str">
        <f t="shared" si="391"/>
        <v xml:space="preserve"> CLC  </v>
      </c>
      <c r="M539" s="584"/>
      <c r="N539" s="19">
        <f t="shared" si="358"/>
        <v>42935.727777777778</v>
      </c>
      <c r="O539" s="19">
        <f t="shared" si="359"/>
        <v>42937.550694444442</v>
      </c>
      <c r="P539" s="584" t="str">
        <f t="shared" si="360"/>
        <v>Com informação de disponibilidade orçamentária, para demais providências.</v>
      </c>
    </row>
    <row r="540" spans="2:16" ht="90" x14ac:dyDescent="0.25">
      <c r="B540" s="184" t="s">
        <v>654</v>
      </c>
      <c r="C540" s="592">
        <v>42937.550694444442</v>
      </c>
      <c r="D540" s="592">
        <v>42944.714583333334</v>
      </c>
      <c r="E540" s="176" t="s">
        <v>134</v>
      </c>
      <c r="F540" s="185" t="s">
        <v>726</v>
      </c>
      <c r="G540" s="595" t="s">
        <v>2198</v>
      </c>
      <c r="H540" s="584" t="s">
        <v>717</v>
      </c>
      <c r="I540" s="584"/>
      <c r="J540" s="584" t="str">
        <f t="shared" si="356"/>
        <v xml:space="preserve"> SASAC  </v>
      </c>
      <c r="K540" s="584" t="str">
        <f t="shared" ref="K540:L540" si="392">J540</f>
        <v xml:space="preserve"> SASAC  </v>
      </c>
      <c r="L540" s="584" t="str">
        <f t="shared" si="392"/>
        <v xml:space="preserve"> SASAC  </v>
      </c>
      <c r="M540" s="584"/>
      <c r="N540" s="19">
        <f t="shared" si="358"/>
        <v>42937.550694444442</v>
      </c>
      <c r="O540" s="19">
        <f t="shared" si="359"/>
        <v>42944.714583333334</v>
      </c>
      <c r="P540" s="584" t="str">
        <f t="shared" si="360"/>
        <v>Para elaborar o Termo de Dispensa de Licitação pelo valor.</v>
      </c>
    </row>
    <row r="541" spans="2:16" ht="90" x14ac:dyDescent="0.25">
      <c r="B541" s="182" t="s">
        <v>261</v>
      </c>
      <c r="C541" s="591">
        <v>42944.714583333334</v>
      </c>
      <c r="D541" s="591">
        <v>42944.748611111114</v>
      </c>
      <c r="E541" s="177" t="s">
        <v>20</v>
      </c>
      <c r="F541" s="183" t="s">
        <v>291</v>
      </c>
      <c r="G541" s="595" t="s">
        <v>2198</v>
      </c>
      <c r="H541" s="584" t="s">
        <v>717</v>
      </c>
      <c r="I541" s="584"/>
      <c r="J541" s="584" t="str">
        <f t="shared" si="356"/>
        <v xml:space="preserve"> SESEG  </v>
      </c>
      <c r="K541" s="584" t="str">
        <f t="shared" ref="K541:L541" si="393">J541</f>
        <v xml:space="preserve"> SESEG  </v>
      </c>
      <c r="L541" s="584" t="str">
        <f t="shared" si="393"/>
        <v xml:space="preserve"> SESEG  </v>
      </c>
      <c r="M541" s="584"/>
      <c r="N541" s="19">
        <f t="shared" si="358"/>
        <v>42944.714583333334</v>
      </c>
      <c r="O541" s="19">
        <f t="shared" si="359"/>
        <v>42944.748611111114</v>
      </c>
      <c r="P541" s="584" t="str">
        <f t="shared" si="360"/>
        <v>Para informar</v>
      </c>
    </row>
    <row r="542" spans="2:16" ht="90" x14ac:dyDescent="0.25">
      <c r="B542" s="184" t="s">
        <v>656</v>
      </c>
      <c r="C542" s="592">
        <v>42944.748611111114</v>
      </c>
      <c r="D542" s="592">
        <v>42946.693749999999</v>
      </c>
      <c r="E542" s="176" t="s">
        <v>11</v>
      </c>
      <c r="F542" s="185" t="s">
        <v>447</v>
      </c>
      <c r="G542" s="595" t="s">
        <v>2198</v>
      </c>
      <c r="H542" s="584" t="s">
        <v>717</v>
      </c>
      <c r="I542" s="584"/>
      <c r="J542" s="584" t="str">
        <f t="shared" si="356"/>
        <v xml:space="preserve"> SASAC  </v>
      </c>
      <c r="K542" s="584" t="str">
        <f t="shared" ref="K542:L542" si="394">J542</f>
        <v xml:space="preserve"> SASAC  </v>
      </c>
      <c r="L542" s="584" t="str">
        <f t="shared" si="394"/>
        <v xml:space="preserve"> SASAC  </v>
      </c>
      <c r="M542" s="584"/>
      <c r="N542" s="19">
        <f t="shared" si="358"/>
        <v>42944.748611111114</v>
      </c>
      <c r="O542" s="19">
        <f t="shared" si="359"/>
        <v>42946.693749999999</v>
      </c>
      <c r="P542" s="584" t="str">
        <f t="shared" si="360"/>
        <v>Em devolução</v>
      </c>
    </row>
    <row r="543" spans="2:16" ht="90" x14ac:dyDescent="0.25">
      <c r="B543" s="182" t="s">
        <v>658</v>
      </c>
      <c r="C543" s="591">
        <v>42946.693749999999</v>
      </c>
      <c r="D543" s="591">
        <v>42955.600694444445</v>
      </c>
      <c r="E543" s="177" t="s">
        <v>136</v>
      </c>
      <c r="F543" s="183" t="s">
        <v>443</v>
      </c>
      <c r="G543" s="595" t="s">
        <v>2198</v>
      </c>
      <c r="H543" s="584" t="s">
        <v>717</v>
      </c>
      <c r="I543" s="584"/>
      <c r="J543" s="584" t="str">
        <f t="shared" si="356"/>
        <v xml:space="preserve"> SCON  </v>
      </c>
      <c r="K543" s="584" t="str">
        <f t="shared" ref="K543:L543" si="395">J543</f>
        <v xml:space="preserve"> SCON  </v>
      </c>
      <c r="L543" s="584" t="str">
        <f t="shared" si="395"/>
        <v xml:space="preserve"> SCON  </v>
      </c>
      <c r="M543" s="584"/>
      <c r="N543" s="19">
        <f t="shared" si="358"/>
        <v>42946.693749999999</v>
      </c>
      <c r="O543" s="19">
        <f t="shared" si="359"/>
        <v>42955.600694444445</v>
      </c>
      <c r="P543" s="584" t="str">
        <f t="shared" si="360"/>
        <v>PARA MINUTAR CONTRATO</v>
      </c>
    </row>
    <row r="544" spans="2:16" ht="90" x14ac:dyDescent="0.25">
      <c r="B544" s="184" t="s">
        <v>727</v>
      </c>
      <c r="C544" s="592">
        <v>42955.600694444445</v>
      </c>
      <c r="D544" s="592">
        <v>42957.436111111114</v>
      </c>
      <c r="E544" s="176" t="s">
        <v>11</v>
      </c>
      <c r="F544" s="185" t="s">
        <v>451</v>
      </c>
      <c r="G544" s="595" t="s">
        <v>2198</v>
      </c>
      <c r="H544" s="584" t="s">
        <v>717</v>
      </c>
      <c r="I544" s="584"/>
      <c r="J544" s="584" t="str">
        <f t="shared" si="356"/>
        <v xml:space="preserve"> SESEG  </v>
      </c>
      <c r="K544" s="584" t="str">
        <f t="shared" ref="K544:L544" si="396">J544</f>
        <v xml:space="preserve"> SESEG  </v>
      </c>
      <c r="L544" s="584" t="str">
        <f t="shared" si="396"/>
        <v xml:space="preserve"> SESEG  </v>
      </c>
      <c r="M544" s="584"/>
      <c r="N544" s="19">
        <f t="shared" si="358"/>
        <v>42955.600694444445</v>
      </c>
      <c r="O544" s="19">
        <f t="shared" si="359"/>
        <v>42957.436111111114</v>
      </c>
      <c r="P544" s="584" t="str">
        <f t="shared" si="360"/>
        <v>Para análise,</v>
      </c>
    </row>
    <row r="545" spans="2:16" ht="90" x14ac:dyDescent="0.25">
      <c r="B545" s="182" t="s">
        <v>137</v>
      </c>
      <c r="C545" s="591">
        <v>42957.436111111114</v>
      </c>
      <c r="D545" s="591">
        <v>42957.647222222222</v>
      </c>
      <c r="E545" s="177" t="s">
        <v>20</v>
      </c>
      <c r="F545" s="183" t="s">
        <v>728</v>
      </c>
      <c r="G545" s="595" t="s">
        <v>2198</v>
      </c>
      <c r="H545" s="584" t="s">
        <v>717</v>
      </c>
      <c r="I545" s="584"/>
      <c r="J545" s="584" t="str">
        <f t="shared" si="356"/>
        <v xml:space="preserve"> CSTA  </v>
      </c>
      <c r="K545" s="584" t="str">
        <f t="shared" ref="K545:L545" si="397">J545</f>
        <v xml:space="preserve"> CSTA  </v>
      </c>
      <c r="L545" s="584" t="str">
        <f t="shared" si="397"/>
        <v xml:space="preserve"> CSTA  </v>
      </c>
      <c r="M545" s="584"/>
      <c r="N545" s="19">
        <f t="shared" si="358"/>
        <v>42957.436111111114</v>
      </c>
      <c r="O545" s="19">
        <f t="shared" si="359"/>
        <v>42957.647222222222</v>
      </c>
      <c r="P545" s="584" t="str">
        <f t="shared" si="360"/>
        <v>Para ciência e prosseguimento</v>
      </c>
    </row>
    <row r="546" spans="2:16" ht="90" x14ac:dyDescent="0.25">
      <c r="B546" s="184" t="s">
        <v>441</v>
      </c>
      <c r="C546" s="592">
        <v>42957.647222222222</v>
      </c>
      <c r="D546" s="592">
        <v>42962.743055555555</v>
      </c>
      <c r="E546" s="176" t="s">
        <v>50</v>
      </c>
      <c r="F546" s="185" t="s">
        <v>455</v>
      </c>
      <c r="G546" s="595" t="s">
        <v>2198</v>
      </c>
      <c r="H546" s="584" t="s">
        <v>717</v>
      </c>
      <c r="I546" s="584"/>
      <c r="J546" s="584" t="str">
        <f t="shared" si="356"/>
        <v xml:space="preserve"> SASAC  </v>
      </c>
      <c r="K546" s="584" t="str">
        <f t="shared" ref="K546:L546" si="398">J546</f>
        <v xml:space="preserve"> SASAC  </v>
      </c>
      <c r="L546" s="584" t="str">
        <f t="shared" si="398"/>
        <v xml:space="preserve"> SASAC  </v>
      </c>
      <c r="M546" s="584"/>
      <c r="N546" s="19">
        <f t="shared" si="358"/>
        <v>42957.647222222222</v>
      </c>
      <c r="O546" s="19">
        <f t="shared" si="359"/>
        <v>42962.743055555555</v>
      </c>
      <c r="P546" s="584" t="str">
        <f t="shared" si="360"/>
        <v>Com informações.</v>
      </c>
    </row>
    <row r="547" spans="2:16" ht="90" x14ac:dyDescent="0.25">
      <c r="B547" s="182" t="s">
        <v>442</v>
      </c>
      <c r="C547" s="591">
        <v>42962.743055555555</v>
      </c>
      <c r="D547" s="591">
        <v>42972.556250000001</v>
      </c>
      <c r="E547" s="177" t="s">
        <v>302</v>
      </c>
      <c r="F547" s="183" t="s">
        <v>443</v>
      </c>
      <c r="G547" s="595" t="s">
        <v>2198</v>
      </c>
      <c r="H547" s="584" t="s">
        <v>717</v>
      </c>
      <c r="I547" s="584"/>
      <c r="J547" s="584" t="str">
        <f t="shared" si="356"/>
        <v xml:space="preserve"> SCON  </v>
      </c>
      <c r="K547" s="584" t="str">
        <f t="shared" ref="K547:L547" si="399">J547</f>
        <v xml:space="preserve"> SCON  </v>
      </c>
      <c r="L547" s="584" t="str">
        <f t="shared" si="399"/>
        <v xml:space="preserve"> SCON  </v>
      </c>
      <c r="M547" s="584"/>
      <c r="N547" s="19">
        <f t="shared" si="358"/>
        <v>42962.743055555555</v>
      </c>
      <c r="O547" s="19">
        <f t="shared" si="359"/>
        <v>42972.556250000001</v>
      </c>
      <c r="P547" s="584" t="str">
        <f t="shared" si="360"/>
        <v>PARA MINUTAR CONTRATO</v>
      </c>
    </row>
    <row r="548" spans="2:16" ht="90" x14ac:dyDescent="0.25">
      <c r="B548" s="184" t="s">
        <v>729</v>
      </c>
      <c r="C548" s="592">
        <v>42972.556250000001</v>
      </c>
      <c r="D548" s="592">
        <v>42975.789583333331</v>
      </c>
      <c r="E548" s="176" t="s">
        <v>93</v>
      </c>
      <c r="F548" s="185" t="s">
        <v>730</v>
      </c>
      <c r="G548" s="595" t="s">
        <v>2198</v>
      </c>
      <c r="H548" s="584" t="s">
        <v>717</v>
      </c>
      <c r="I548" s="584"/>
      <c r="J548" s="584" t="str">
        <f t="shared" si="356"/>
        <v xml:space="preserve"> CLC  </v>
      </c>
      <c r="K548" s="584" t="str">
        <f t="shared" ref="K548:L548" si="400">J548</f>
        <v xml:space="preserve"> CLC  </v>
      </c>
      <c r="L548" s="584" t="str">
        <f t="shared" si="400"/>
        <v xml:space="preserve"> CLC  </v>
      </c>
      <c r="M548" s="584"/>
      <c r="N548" s="19">
        <f t="shared" si="358"/>
        <v>42972.556250000001</v>
      </c>
      <c r="O548" s="19">
        <f t="shared" si="359"/>
        <v>42975.789583333331</v>
      </c>
      <c r="P548" s="584" t="str">
        <f t="shared" si="360"/>
        <v>Elaborada minuta de contrato, Monitoramento de Bandeirantes,</v>
      </c>
    </row>
    <row r="549" spans="2:16" ht="90" x14ac:dyDescent="0.25">
      <c r="B549" s="182" t="s">
        <v>731</v>
      </c>
      <c r="C549" s="591">
        <v>42975.789583333331</v>
      </c>
      <c r="D549" s="591">
        <v>42976.696527777778</v>
      </c>
      <c r="E549" s="177" t="s">
        <v>20</v>
      </c>
      <c r="F549" s="183" t="s">
        <v>732</v>
      </c>
      <c r="G549" s="595" t="s">
        <v>2198</v>
      </c>
      <c r="H549" s="584" t="s">
        <v>717</v>
      </c>
      <c r="I549" s="584"/>
      <c r="J549" s="584" t="str">
        <f t="shared" si="356"/>
        <v xml:space="preserve"> SECGA  </v>
      </c>
      <c r="K549" s="584" t="str">
        <f t="shared" ref="K549:L549" si="401">J549</f>
        <v xml:space="preserve"> SECGA  </v>
      </c>
      <c r="L549" s="584" t="str">
        <f t="shared" si="401"/>
        <v xml:space="preserve"> SECGA  </v>
      </c>
      <c r="M549" s="584"/>
      <c r="N549" s="19">
        <f t="shared" si="358"/>
        <v>42975.789583333331</v>
      </c>
      <c r="O549" s="19">
        <f t="shared" si="359"/>
        <v>42976.696527777778</v>
      </c>
      <c r="P549" s="584" t="str">
        <f t="shared" si="360"/>
        <v>Para análise, designação de gestores/fiscais e encaminhamento.</v>
      </c>
    </row>
    <row r="550" spans="2:16" ht="90" x14ac:dyDescent="0.25">
      <c r="B550" s="184" t="s">
        <v>733</v>
      </c>
      <c r="C550" s="592">
        <v>42976.696527777778</v>
      </c>
      <c r="D550" s="592">
        <v>42977.553472222222</v>
      </c>
      <c r="E550" s="176" t="s">
        <v>20</v>
      </c>
      <c r="F550" s="185" t="s">
        <v>734</v>
      </c>
      <c r="G550" s="595" t="s">
        <v>2198</v>
      </c>
      <c r="H550" s="584" t="s">
        <v>717</v>
      </c>
      <c r="I550" s="584"/>
      <c r="J550" s="584" t="str">
        <f t="shared" si="356"/>
        <v xml:space="preserve"> ASSDG  </v>
      </c>
      <c r="K550" s="584" t="str">
        <f t="shared" ref="K550:L550" si="402">J550</f>
        <v xml:space="preserve"> ASSDG  </v>
      </c>
      <c r="L550" s="584" t="str">
        <f t="shared" si="402"/>
        <v xml:space="preserve"> ASSDG  </v>
      </c>
      <c r="M550" s="584"/>
      <c r="N550" s="19">
        <f t="shared" si="358"/>
        <v>42976.696527777778</v>
      </c>
      <c r="O550" s="19">
        <f t="shared" si="359"/>
        <v>42977.553472222222</v>
      </c>
      <c r="P550" s="584" t="str">
        <f t="shared" si="360"/>
        <v>Segue para análise da minuta contratual.</v>
      </c>
    </row>
    <row r="551" spans="2:16" ht="90" x14ac:dyDescent="0.25">
      <c r="B551" s="182" t="s">
        <v>735</v>
      </c>
      <c r="C551" s="591">
        <v>42977.553472222222</v>
      </c>
      <c r="D551" s="591">
        <v>42977.644444444442</v>
      </c>
      <c r="E551" s="177" t="s">
        <v>20</v>
      </c>
      <c r="F551" s="183" t="s">
        <v>253</v>
      </c>
      <c r="G551" s="595" t="s">
        <v>2198</v>
      </c>
      <c r="H551" s="584" t="s">
        <v>717</v>
      </c>
      <c r="I551" s="584"/>
      <c r="J551" s="584" t="str">
        <f t="shared" si="356"/>
        <v xml:space="preserve"> DG  </v>
      </c>
      <c r="K551" s="584" t="str">
        <f t="shared" ref="K551:L551" si="403">J551</f>
        <v xml:space="preserve"> DG  </v>
      </c>
      <c r="L551" s="584" t="str">
        <f t="shared" si="403"/>
        <v xml:space="preserve"> DG  </v>
      </c>
      <c r="M551" s="584"/>
      <c r="N551" s="19">
        <f t="shared" si="358"/>
        <v>42977.553472222222</v>
      </c>
      <c r="O551" s="19">
        <f t="shared" si="359"/>
        <v>42977.644444444442</v>
      </c>
      <c r="P551" s="584" t="str">
        <f t="shared" si="360"/>
        <v>Para apreciação.</v>
      </c>
    </row>
    <row r="552" spans="2:16" ht="90" x14ac:dyDescent="0.25">
      <c r="B552" s="184" t="s">
        <v>736</v>
      </c>
      <c r="C552" s="592">
        <v>42977.644444444442</v>
      </c>
      <c r="D552" s="592">
        <v>42977.655555555553</v>
      </c>
      <c r="E552" s="176" t="s">
        <v>20</v>
      </c>
      <c r="F552" s="185" t="s">
        <v>465</v>
      </c>
      <c r="G552" s="595" t="s">
        <v>2198</v>
      </c>
      <c r="H552" s="584" t="s">
        <v>717</v>
      </c>
      <c r="I552" s="584"/>
      <c r="J552" s="584" t="str">
        <f t="shared" si="356"/>
        <v xml:space="preserve"> COC  </v>
      </c>
      <c r="K552" s="584" t="str">
        <f t="shared" ref="K552:L552" si="404">J552</f>
        <v xml:space="preserve"> COC  </v>
      </c>
      <c r="L552" s="584" t="str">
        <f t="shared" si="404"/>
        <v xml:space="preserve"> COC  </v>
      </c>
      <c r="M552" s="584"/>
      <c r="N552" s="19">
        <f t="shared" si="358"/>
        <v>42977.644444444442</v>
      </c>
      <c r="O552" s="19">
        <f t="shared" si="359"/>
        <v>42977.655555555553</v>
      </c>
      <c r="P552" s="584" t="str">
        <f t="shared" si="360"/>
        <v>para empenhar</v>
      </c>
    </row>
    <row r="553" spans="2:16" ht="90" x14ac:dyDescent="0.25">
      <c r="B553" s="182" t="s">
        <v>737</v>
      </c>
      <c r="C553" s="591">
        <v>42977.655555555553</v>
      </c>
      <c r="D553" s="591">
        <v>42978.55</v>
      </c>
      <c r="E553" s="177" t="s">
        <v>20</v>
      </c>
      <c r="F553" s="183" t="s">
        <v>87</v>
      </c>
      <c r="G553" s="595" t="s">
        <v>2198</v>
      </c>
      <c r="H553" s="584" t="s">
        <v>717</v>
      </c>
      <c r="I553" s="584"/>
      <c r="J553" s="584" t="str">
        <f t="shared" si="356"/>
        <v xml:space="preserve"> GABCOC  </v>
      </c>
      <c r="K553" s="584" t="str">
        <f t="shared" ref="K553:L553" si="405">J553</f>
        <v xml:space="preserve"> GABCOC  </v>
      </c>
      <c r="L553" s="584" t="str">
        <f t="shared" si="405"/>
        <v xml:space="preserve"> GABCOC  </v>
      </c>
      <c r="M553" s="584"/>
      <c r="N553" s="19">
        <f t="shared" si="358"/>
        <v>42977.655555555553</v>
      </c>
      <c r="O553" s="19">
        <f t="shared" si="359"/>
        <v>42978.55</v>
      </c>
      <c r="P553" s="584" t="str">
        <f t="shared" si="360"/>
        <v>Para emissão de Nota de Empenho.</v>
      </c>
    </row>
    <row r="554" spans="2:16" ht="90" x14ac:dyDescent="0.25">
      <c r="B554" s="184" t="s">
        <v>738</v>
      </c>
      <c r="C554" s="592">
        <v>42978.55</v>
      </c>
      <c r="D554" s="592">
        <v>42978.611111111109</v>
      </c>
      <c r="E554" s="176" t="s">
        <v>20</v>
      </c>
      <c r="F554" s="185" t="s">
        <v>8</v>
      </c>
      <c r="G554" s="595" t="s">
        <v>2198</v>
      </c>
      <c r="H554" s="584" t="s">
        <v>717</v>
      </c>
      <c r="I554" s="584"/>
      <c r="J554" s="584" t="str">
        <f t="shared" si="356"/>
        <v xml:space="preserve"> SECOFC  </v>
      </c>
      <c r="K554" s="584" t="str">
        <f t="shared" ref="K554:L554" si="406">J554</f>
        <v xml:space="preserve"> SECOFC  </v>
      </c>
      <c r="L554" s="584" t="str">
        <f t="shared" si="406"/>
        <v xml:space="preserve"> SECOFC  </v>
      </c>
      <c r="M554" s="584"/>
      <c r="N554" s="19">
        <f t="shared" si="358"/>
        <v>42978.55</v>
      </c>
      <c r="O554" s="19">
        <f t="shared" si="359"/>
        <v>42978.611111111109</v>
      </c>
      <c r="P554" s="584" t="str">
        <f t="shared" si="360"/>
        <v>-</v>
      </c>
    </row>
    <row r="555" spans="2:16" ht="90" x14ac:dyDescent="0.25">
      <c r="B555" s="182" t="s">
        <v>739</v>
      </c>
      <c r="C555" s="591">
        <v>42978.55</v>
      </c>
      <c r="D555" s="591">
        <v>42978.617361111108</v>
      </c>
      <c r="E555" s="177" t="s">
        <v>20</v>
      </c>
      <c r="F555" s="183" t="s">
        <v>8</v>
      </c>
      <c r="G555" s="595" t="s">
        <v>2198</v>
      </c>
      <c r="H555" s="584" t="s">
        <v>717</v>
      </c>
      <c r="I555" s="584"/>
      <c r="J555" s="584" t="str">
        <f t="shared" si="356"/>
        <v xml:space="preserve"> DG  </v>
      </c>
      <c r="K555" s="584" t="str">
        <f t="shared" ref="K555:L555" si="407">J555</f>
        <v xml:space="preserve"> DG  </v>
      </c>
      <c r="L555" s="584" t="str">
        <f t="shared" si="407"/>
        <v xml:space="preserve"> DG  </v>
      </c>
      <c r="M555" s="584"/>
      <c r="N555" s="19">
        <f t="shared" si="358"/>
        <v>42978.55</v>
      </c>
      <c r="O555" s="19">
        <f t="shared" si="359"/>
        <v>42978.617361111108</v>
      </c>
      <c r="P555" s="584" t="str">
        <f t="shared" si="360"/>
        <v>-</v>
      </c>
    </row>
    <row r="556" spans="2:16" ht="90" x14ac:dyDescent="0.25">
      <c r="B556" s="184" t="s">
        <v>740</v>
      </c>
      <c r="C556" s="592">
        <v>42978.617361111108</v>
      </c>
      <c r="D556" s="592">
        <v>42978.626388888886</v>
      </c>
      <c r="E556" s="176" t="s">
        <v>20</v>
      </c>
      <c r="F556" s="185" t="s">
        <v>90</v>
      </c>
      <c r="G556" s="595" t="s">
        <v>2198</v>
      </c>
      <c r="H556" s="584" t="s">
        <v>717</v>
      </c>
      <c r="I556" s="584"/>
      <c r="J556" s="584" t="str">
        <f t="shared" si="356"/>
        <v xml:space="preserve"> GABCOC  </v>
      </c>
      <c r="K556" s="584" t="str">
        <f t="shared" ref="K556:L556" si="408">J556</f>
        <v xml:space="preserve"> GABCOC  </v>
      </c>
      <c r="L556" s="584" t="str">
        <f t="shared" si="408"/>
        <v xml:space="preserve"> GABCOC  </v>
      </c>
      <c r="M556" s="584"/>
      <c r="N556" s="19">
        <f t="shared" si="358"/>
        <v>42978.617361111108</v>
      </c>
      <c r="O556" s="19">
        <f t="shared" si="359"/>
        <v>42978.626388888886</v>
      </c>
      <c r="P556" s="584" t="str">
        <f t="shared" si="360"/>
        <v>Conclusão de trâmite colaborativo</v>
      </c>
    </row>
    <row r="557" spans="2:16" ht="90" x14ac:dyDescent="0.25">
      <c r="B557" s="182" t="s">
        <v>741</v>
      </c>
      <c r="C557" s="591">
        <v>42978.626388888886</v>
      </c>
      <c r="D557" s="591">
        <v>42996.726388888892</v>
      </c>
      <c r="E557" s="177" t="s">
        <v>99</v>
      </c>
      <c r="F557" s="183" t="s">
        <v>473</v>
      </c>
      <c r="G557" s="595" t="s">
        <v>2198</v>
      </c>
      <c r="H557" s="584" t="s">
        <v>717</v>
      </c>
      <c r="I557" s="584"/>
      <c r="J557" s="584" t="str">
        <f t="shared" si="356"/>
        <v xml:space="preserve"> SCON  </v>
      </c>
      <c r="K557" s="584" t="str">
        <f t="shared" ref="K557:L557" si="409">J557</f>
        <v xml:space="preserve"> SCON  </v>
      </c>
      <c r="L557" s="584" t="str">
        <f t="shared" si="409"/>
        <v xml:space="preserve"> SCON  </v>
      </c>
      <c r="M557" s="584"/>
      <c r="N557" s="19">
        <f t="shared" si="358"/>
        <v>42978.626388888886</v>
      </c>
      <c r="O557" s="19">
        <f t="shared" si="359"/>
        <v>42996.726388888892</v>
      </c>
      <c r="P557" s="584" t="str">
        <f t="shared" si="360"/>
        <v>Para formalizar a contratação.</v>
      </c>
    </row>
    <row r="558" spans="2:16" ht="90" x14ac:dyDescent="0.25">
      <c r="B558" s="184" t="s">
        <v>563</v>
      </c>
      <c r="C558" s="592">
        <v>42996.726388888892</v>
      </c>
      <c r="D558" s="592">
        <v>42997.57708333333</v>
      </c>
      <c r="E558" s="176" t="s">
        <v>20</v>
      </c>
      <c r="F558" s="185" t="s">
        <v>8</v>
      </c>
      <c r="G558" s="595" t="s">
        <v>2198</v>
      </c>
      <c r="H558" s="584" t="s">
        <v>717</v>
      </c>
      <c r="I558" s="584"/>
      <c r="J558" s="584" t="str">
        <f t="shared" si="356"/>
        <v xml:space="preserve"> SESEG  </v>
      </c>
      <c r="K558" s="584" t="str">
        <f t="shared" ref="K558:L558" si="410">J558</f>
        <v xml:space="preserve"> SESEG  </v>
      </c>
      <c r="L558" s="584" t="str">
        <f t="shared" si="410"/>
        <v xml:space="preserve"> SESEG  </v>
      </c>
      <c r="M558" s="584"/>
      <c r="N558" s="19">
        <f t="shared" si="358"/>
        <v>42996.726388888892</v>
      </c>
      <c r="O558" s="19">
        <f t="shared" si="359"/>
        <v>42997.57708333333</v>
      </c>
      <c r="P558" s="584" t="str">
        <f t="shared" si="360"/>
        <v>-</v>
      </c>
    </row>
    <row r="559" spans="2:16" ht="90" x14ac:dyDescent="0.25">
      <c r="B559" s="182" t="s">
        <v>742</v>
      </c>
      <c r="C559" s="591">
        <v>42996.726388888892</v>
      </c>
      <c r="D559" s="591">
        <v>42998.634027777778</v>
      </c>
      <c r="E559" s="177" t="s">
        <v>11</v>
      </c>
      <c r="F559" s="183" t="s">
        <v>8</v>
      </c>
      <c r="G559" s="595" t="s">
        <v>2198</v>
      </c>
      <c r="H559" s="584" t="s">
        <v>717</v>
      </c>
      <c r="I559" s="584"/>
      <c r="J559" s="584" t="str">
        <f t="shared" si="356"/>
        <v xml:space="preserve"> 058ZE  </v>
      </c>
      <c r="K559" s="584" t="str">
        <f t="shared" ref="K559:L559" si="411">J559</f>
        <v xml:space="preserve"> 058ZE  </v>
      </c>
      <c r="L559" s="584" t="str">
        <f t="shared" si="411"/>
        <v xml:space="preserve"> 058ZE  </v>
      </c>
      <c r="M559" s="584"/>
      <c r="N559" s="19">
        <f t="shared" si="358"/>
        <v>42996.726388888892</v>
      </c>
      <c r="O559" s="19">
        <f t="shared" si="359"/>
        <v>42998.634027777778</v>
      </c>
      <c r="P559" s="584" t="str">
        <f t="shared" si="360"/>
        <v>-</v>
      </c>
    </row>
    <row r="560" spans="2:16" ht="90" x14ac:dyDescent="0.25">
      <c r="B560" s="184" t="s">
        <v>743</v>
      </c>
      <c r="C560" s="592">
        <v>42998.634027777778</v>
      </c>
      <c r="D560" s="592">
        <v>42999.668749999997</v>
      </c>
      <c r="E560" s="176" t="s">
        <v>11</v>
      </c>
      <c r="F560" s="185" t="s">
        <v>90</v>
      </c>
      <c r="G560" s="595" t="s">
        <v>2198</v>
      </c>
      <c r="H560" s="584" t="s">
        <v>717</v>
      </c>
      <c r="I560" s="584"/>
      <c r="J560" s="584" t="str">
        <f t="shared" si="356"/>
        <v xml:space="preserve"> SCON  </v>
      </c>
      <c r="K560" s="584" t="str">
        <f t="shared" ref="K560:L560" si="412">J560</f>
        <v xml:space="preserve"> SCON  </v>
      </c>
      <c r="L560" s="584" t="str">
        <f t="shared" si="412"/>
        <v xml:space="preserve"> SCON  </v>
      </c>
      <c r="M560" s="584"/>
      <c r="N560" s="19">
        <f t="shared" si="358"/>
        <v>42998.634027777778</v>
      </c>
      <c r="O560" s="19">
        <f t="shared" si="359"/>
        <v>42999.668749999997</v>
      </c>
      <c r="P560" s="584" t="str">
        <f t="shared" si="360"/>
        <v>Conclusão de trâmite colaborativo</v>
      </c>
    </row>
    <row r="561" spans="2:16" ht="90" x14ac:dyDescent="0.25">
      <c r="B561" s="182" t="s">
        <v>744</v>
      </c>
      <c r="C561" s="591">
        <v>42999.668749999997</v>
      </c>
      <c r="D561" s="591">
        <v>43000.82916666667</v>
      </c>
      <c r="E561" s="177" t="s">
        <v>11</v>
      </c>
      <c r="F561" s="183" t="s">
        <v>745</v>
      </c>
      <c r="G561" s="595" t="s">
        <v>2198</v>
      </c>
      <c r="H561" s="584" t="s">
        <v>717</v>
      </c>
      <c r="I561" s="584"/>
      <c r="J561" s="584" t="str">
        <f t="shared" si="356"/>
        <v xml:space="preserve"> CLC  </v>
      </c>
      <c r="K561" s="584" t="str">
        <f t="shared" ref="K561:L561" si="413">J561</f>
        <v xml:space="preserve"> CLC  </v>
      </c>
      <c r="L561" s="584" t="str">
        <f t="shared" si="413"/>
        <v xml:space="preserve"> CLC  </v>
      </c>
      <c r="M561" s="584"/>
      <c r="N561" s="19">
        <f t="shared" si="358"/>
        <v>42999.668749999997</v>
      </c>
      <c r="O561" s="19">
        <f t="shared" si="359"/>
        <v>43000.82916666667</v>
      </c>
      <c r="P561" s="584" t="str">
        <f t="shared" si="360"/>
        <v>Concluídos os procedimentos referentes ao Contrato nº 75/2017.</v>
      </c>
    </row>
    <row r="562" spans="2:16" ht="90" x14ac:dyDescent="0.25">
      <c r="B562" s="184" t="s">
        <v>746</v>
      </c>
      <c r="C562" s="592">
        <v>43000.82916666667</v>
      </c>
      <c r="D562" s="592">
        <v>43005.740972222222</v>
      </c>
      <c r="E562" s="176" t="s">
        <v>31</v>
      </c>
      <c r="F562" s="185" t="s">
        <v>675</v>
      </c>
      <c r="G562" s="595" t="s">
        <v>2198</v>
      </c>
      <c r="H562" s="584" t="s">
        <v>717</v>
      </c>
      <c r="I562" s="584"/>
      <c r="J562" s="584" t="str">
        <f t="shared" si="356"/>
        <v xml:space="preserve"> SASAC  </v>
      </c>
      <c r="K562" s="584" t="str">
        <f t="shared" ref="K562:L562" si="414">J562</f>
        <v xml:space="preserve"> SASAC  </v>
      </c>
      <c r="L562" s="584" t="str">
        <f t="shared" si="414"/>
        <v xml:space="preserve"> SASAC  </v>
      </c>
      <c r="M562" s="584"/>
      <c r="N562" s="19">
        <f t="shared" si="358"/>
        <v>43000.82916666667</v>
      </c>
      <c r="O562" s="19">
        <f t="shared" si="359"/>
        <v>43005.740972222222</v>
      </c>
      <c r="P562" s="584" t="str">
        <f t="shared" si="360"/>
        <v>Para registro no SIASG.</v>
      </c>
    </row>
    <row r="563" spans="2:16" ht="90" x14ac:dyDescent="0.25">
      <c r="B563" s="182" t="s">
        <v>747</v>
      </c>
      <c r="C563" s="591">
        <v>43005.740972222222</v>
      </c>
      <c r="D563" s="591">
        <v>43005.765277777777</v>
      </c>
      <c r="E563" s="177" t="s">
        <v>20</v>
      </c>
      <c r="F563" s="183" t="s">
        <v>513</v>
      </c>
      <c r="G563" s="595" t="s">
        <v>2198</v>
      </c>
      <c r="H563" s="584" t="s">
        <v>717</v>
      </c>
      <c r="I563" s="584"/>
      <c r="J563" s="584" t="str">
        <f t="shared" si="356"/>
        <v xml:space="preserve"> SEO  </v>
      </c>
      <c r="K563" s="584" t="str">
        <f t="shared" ref="K563:L563" si="415">J563</f>
        <v xml:space="preserve"> SEO  </v>
      </c>
      <c r="L563" s="584" t="str">
        <f t="shared" si="415"/>
        <v xml:space="preserve"> SEO  </v>
      </c>
      <c r="M563" s="584"/>
      <c r="N563" s="19">
        <f t="shared" si="358"/>
        <v>43005.740972222222</v>
      </c>
      <c r="O563" s="19">
        <f t="shared" si="359"/>
        <v>43005.765277777777</v>
      </c>
      <c r="P563" s="584" t="str">
        <f t="shared" si="360"/>
        <v>Com registro no SIASG</v>
      </c>
    </row>
    <row r="564" spans="2:16" ht="90" x14ac:dyDescent="0.25">
      <c r="B564" s="184" t="s">
        <v>748</v>
      </c>
      <c r="C564" s="592">
        <v>43005.765277777777</v>
      </c>
      <c r="D564" s="592">
        <v>43006.599305555559</v>
      </c>
      <c r="E564" s="176" t="s">
        <v>20</v>
      </c>
      <c r="F564" s="185" t="s">
        <v>749</v>
      </c>
      <c r="G564" s="595" t="s">
        <v>2198</v>
      </c>
      <c r="H564" s="584" t="s">
        <v>717</v>
      </c>
      <c r="I564" s="584"/>
      <c r="J564" s="584" t="str">
        <f t="shared" si="356"/>
        <v xml:space="preserve"> SCONT  </v>
      </c>
      <c r="K564" s="584" t="str">
        <f t="shared" ref="K564:L564" si="416">J564</f>
        <v xml:space="preserve"> SCONT  </v>
      </c>
      <c r="L564" s="584" t="str">
        <f t="shared" si="416"/>
        <v xml:space="preserve"> SCONT  </v>
      </c>
      <c r="M564" s="584"/>
      <c r="N564" s="19">
        <f t="shared" si="358"/>
        <v>43005.765277777777</v>
      </c>
      <c r="O564" s="19">
        <f t="shared" si="359"/>
        <v>43006.599305555559</v>
      </c>
      <c r="P564" s="584" t="str">
        <f t="shared" si="360"/>
        <v>Para registros do Contrato 75/2017.</v>
      </c>
    </row>
    <row r="565" spans="2:16" ht="90" x14ac:dyDescent="0.25">
      <c r="B565" s="182" t="s">
        <v>750</v>
      </c>
      <c r="C565" s="591">
        <v>43006.599305555559</v>
      </c>
      <c r="D565" s="591">
        <v>43006.698611111111</v>
      </c>
      <c r="E565" s="177" t="s">
        <v>20</v>
      </c>
      <c r="F565" s="183" t="s">
        <v>484</v>
      </c>
      <c r="G565" s="595" t="s">
        <v>2198</v>
      </c>
      <c r="H565" s="584" t="s">
        <v>717</v>
      </c>
      <c r="I565" s="584"/>
      <c r="J565" s="584" t="str">
        <f t="shared" si="356"/>
        <v xml:space="preserve"> SPCF  </v>
      </c>
      <c r="K565" s="584" t="str">
        <f t="shared" ref="K565:L565" si="417">J565</f>
        <v xml:space="preserve"> SPCF  </v>
      </c>
      <c r="L565" s="584" t="str">
        <f t="shared" si="417"/>
        <v xml:space="preserve"> SPCF  </v>
      </c>
      <c r="M565" s="584"/>
      <c r="N565" s="19">
        <f t="shared" si="358"/>
        <v>43006.599305555559</v>
      </c>
      <c r="O565" s="19">
        <f t="shared" si="359"/>
        <v>43006.698611111111</v>
      </c>
      <c r="P565" s="584" t="str">
        <f t="shared" si="360"/>
        <v>Para anotações.</v>
      </c>
    </row>
    <row r="566" spans="2:16" ht="90" x14ac:dyDescent="0.25">
      <c r="B566" s="184" t="s">
        <v>751</v>
      </c>
      <c r="C566" s="592">
        <v>43006.698611111111</v>
      </c>
      <c r="D566" s="592">
        <v>43007.441666666666</v>
      </c>
      <c r="E566" s="176" t="s">
        <v>20</v>
      </c>
      <c r="F566" s="185" t="s">
        <v>551</v>
      </c>
      <c r="G566" s="595" t="s">
        <v>2198</v>
      </c>
      <c r="H566" s="584" t="s">
        <v>717</v>
      </c>
      <c r="I566" s="584"/>
      <c r="J566" s="584" t="str">
        <f t="shared" si="356"/>
        <v xml:space="preserve"> SCONT  </v>
      </c>
      <c r="K566" s="584" t="str">
        <f t="shared" ref="K566:L566" si="418">J566</f>
        <v xml:space="preserve"> SCONT  </v>
      </c>
      <c r="L566" s="584" t="str">
        <f t="shared" si="418"/>
        <v xml:space="preserve"> SCONT  </v>
      </c>
      <c r="M566" s="584"/>
      <c r="N566" s="19">
        <f t="shared" si="358"/>
        <v>43006.698611111111</v>
      </c>
      <c r="O566" s="19">
        <f t="shared" si="359"/>
        <v>43007.441666666666</v>
      </c>
      <c r="P566" s="584" t="str">
        <f t="shared" si="360"/>
        <v>A pedido.</v>
      </c>
    </row>
    <row r="567" spans="2:16" ht="90" x14ac:dyDescent="0.25">
      <c r="B567" s="182" t="s">
        <v>752</v>
      </c>
      <c r="C567" s="591">
        <v>43007.441666666666</v>
      </c>
      <c r="D567" s="591">
        <v>43007.62222222222</v>
      </c>
      <c r="E567" s="177" t="s">
        <v>20</v>
      </c>
      <c r="F567" s="183" t="s">
        <v>753</v>
      </c>
      <c r="G567" s="595" t="s">
        <v>2198</v>
      </c>
      <c r="H567" s="584" t="s">
        <v>717</v>
      </c>
      <c r="I567" s="584"/>
      <c r="J567" s="584" t="str">
        <f t="shared" si="356"/>
        <v xml:space="preserve"> SPCF  </v>
      </c>
      <c r="K567" s="584" t="str">
        <f t="shared" ref="K567:L567" si="419">J567</f>
        <v xml:space="preserve"> SPCF  </v>
      </c>
      <c r="L567" s="584" t="str">
        <f t="shared" si="419"/>
        <v xml:space="preserve"> SPCF  </v>
      </c>
      <c r="M567" s="584"/>
      <c r="N567" s="19">
        <f t="shared" si="358"/>
        <v>43007.441666666666</v>
      </c>
      <c r="O567" s="19">
        <f t="shared" si="359"/>
        <v>43007.62222222222</v>
      </c>
      <c r="P567" s="584" t="str">
        <f t="shared" si="360"/>
        <v>Para continuidade dos procedimentos.</v>
      </c>
    </row>
    <row r="568" spans="2:16" ht="90" x14ac:dyDescent="0.25">
      <c r="B568" s="184" t="s">
        <v>754</v>
      </c>
      <c r="C568" s="592">
        <v>43007.62222222222</v>
      </c>
      <c r="D568" s="592">
        <v>43007.62777777778</v>
      </c>
      <c r="E568" s="176" t="s">
        <v>20</v>
      </c>
      <c r="F568" s="185" t="s">
        <v>755</v>
      </c>
      <c r="G568" s="595" t="s">
        <v>2198</v>
      </c>
      <c r="H568" s="584" t="s">
        <v>717</v>
      </c>
      <c r="I568" s="584"/>
      <c r="J568" s="584" t="str">
        <f t="shared" ref="J568:J631" si="420">RIGHT(B568,LEN(B568)-4)</f>
        <v xml:space="preserve"> CFIC  </v>
      </c>
      <c r="K568" s="584" t="str">
        <f t="shared" ref="K568:L568" si="421">J568</f>
        <v xml:space="preserve"> CFIC  </v>
      </c>
      <c r="L568" s="584" t="str">
        <f t="shared" si="421"/>
        <v xml:space="preserve"> CFIC  </v>
      </c>
      <c r="M568" s="584"/>
      <c r="N568" s="19">
        <f t="shared" ref="N568:N631" si="422">C568</f>
        <v>43007.62222222222</v>
      </c>
      <c r="O568" s="19">
        <f t="shared" ref="O568:O631" si="423">D568</f>
        <v>43007.62777777778</v>
      </c>
      <c r="P568" s="584" t="str">
        <f t="shared" ref="P568:P631" si="424">F568</f>
        <v>Para ciência e prosseguimento.</v>
      </c>
    </row>
    <row r="569" spans="2:16" ht="90" x14ac:dyDescent="0.25">
      <c r="B569" s="182" t="s">
        <v>756</v>
      </c>
      <c r="C569" s="591">
        <v>43007.62777777778</v>
      </c>
      <c r="D569" s="591">
        <v>43007.643750000003</v>
      </c>
      <c r="E569" s="177" t="s">
        <v>20</v>
      </c>
      <c r="F569" s="183" t="s">
        <v>487</v>
      </c>
      <c r="G569" s="595" t="s">
        <v>2198</v>
      </c>
      <c r="H569" s="584" t="s">
        <v>717</v>
      </c>
      <c r="I569" s="584"/>
      <c r="J569" s="584" t="str">
        <f t="shared" si="420"/>
        <v xml:space="preserve"> SCL  </v>
      </c>
      <c r="K569" s="584" t="str">
        <f t="shared" ref="K569:L569" si="425">J569</f>
        <v xml:space="preserve"> SCL  </v>
      </c>
      <c r="L569" s="584" t="str">
        <f t="shared" si="425"/>
        <v xml:space="preserve"> SCL  </v>
      </c>
      <c r="M569" s="584"/>
      <c r="N569" s="19">
        <f t="shared" si="422"/>
        <v>43007.62777777778</v>
      </c>
      <c r="O569" s="19">
        <f t="shared" si="423"/>
        <v>43007.643750000003</v>
      </c>
      <c r="P569" s="584" t="str">
        <f t="shared" si="424"/>
        <v>para auditoria</v>
      </c>
    </row>
    <row r="570" spans="2:16" ht="90" x14ac:dyDescent="0.25">
      <c r="B570" s="184" t="s">
        <v>757</v>
      </c>
      <c r="C570" s="592">
        <v>43007.643750000003</v>
      </c>
      <c r="D570" s="592">
        <v>43013.567361111112</v>
      </c>
      <c r="E570" s="176" t="s">
        <v>50</v>
      </c>
      <c r="F570" s="185" t="s">
        <v>489</v>
      </c>
      <c r="G570" s="595" t="s">
        <v>2198</v>
      </c>
      <c r="H570" s="584" t="s">
        <v>717</v>
      </c>
      <c r="I570" s="584"/>
      <c r="J570" s="584" t="str">
        <f t="shared" si="420"/>
        <v xml:space="preserve"> SESEG  </v>
      </c>
      <c r="K570" s="584" t="str">
        <f t="shared" ref="K570:L570" si="426">J570</f>
        <v xml:space="preserve"> SESEG  </v>
      </c>
      <c r="L570" s="584" t="str">
        <f t="shared" si="426"/>
        <v xml:space="preserve"> SESEG  </v>
      </c>
      <c r="M570" s="584"/>
      <c r="N570" s="19">
        <f t="shared" si="422"/>
        <v>43007.643750000003</v>
      </c>
      <c r="O570" s="19">
        <f t="shared" si="423"/>
        <v>43013.567361111112</v>
      </c>
      <c r="P570" s="584" t="str">
        <f t="shared" si="424"/>
        <v>Para acompanhamento.</v>
      </c>
    </row>
    <row r="571" spans="2:16" ht="90" x14ac:dyDescent="0.25">
      <c r="B571" s="182" t="s">
        <v>758</v>
      </c>
      <c r="C571" s="591">
        <v>43013.567361111112</v>
      </c>
      <c r="D571" s="591">
        <v>43017.538888888892</v>
      </c>
      <c r="E571" s="177" t="s">
        <v>93</v>
      </c>
      <c r="F571" s="183" t="s">
        <v>759</v>
      </c>
      <c r="G571" s="595" t="s">
        <v>2198</v>
      </c>
      <c r="H571" s="584" t="s">
        <v>717</v>
      </c>
      <c r="I571" s="584"/>
      <c r="J571" s="584" t="str">
        <f t="shared" si="420"/>
        <v xml:space="preserve"> 058ZE  </v>
      </c>
      <c r="K571" s="584" t="str">
        <f t="shared" ref="K571:L571" si="427">J571</f>
        <v xml:space="preserve"> 058ZE  </v>
      </c>
      <c r="L571" s="584" t="str">
        <f t="shared" si="427"/>
        <v xml:space="preserve"> 058ZE  </v>
      </c>
      <c r="M571" s="584"/>
      <c r="N571" s="19">
        <f t="shared" si="422"/>
        <v>43013.567361111112</v>
      </c>
      <c r="O571" s="19">
        <f t="shared" si="423"/>
        <v>43017.538888888892</v>
      </c>
      <c r="P571" s="584" t="str">
        <f t="shared" si="424"/>
        <v>Para ciência e providências</v>
      </c>
    </row>
    <row r="572" spans="2:16" ht="90" x14ac:dyDescent="0.25">
      <c r="B572" s="184" t="s">
        <v>760</v>
      </c>
      <c r="C572" s="592">
        <v>43017.538888888892</v>
      </c>
      <c r="D572" s="592">
        <v>43081.565972222219</v>
      </c>
      <c r="E572" s="176" t="s">
        <v>761</v>
      </c>
      <c r="F572" s="185" t="s">
        <v>762</v>
      </c>
      <c r="G572" s="595" t="s">
        <v>2198</v>
      </c>
      <c r="H572" s="584" t="s">
        <v>717</v>
      </c>
      <c r="I572" s="584"/>
      <c r="J572" s="584" t="str">
        <f t="shared" si="420"/>
        <v xml:space="preserve"> SESEG  </v>
      </c>
      <c r="K572" s="584" t="str">
        <f t="shared" ref="K572:L572" si="428">J572</f>
        <v xml:space="preserve"> SESEG  </v>
      </c>
      <c r="L572" s="584" t="str">
        <f t="shared" si="428"/>
        <v xml:space="preserve"> SESEG  </v>
      </c>
      <c r="M572" s="584"/>
      <c r="N572" s="19">
        <f t="shared" si="422"/>
        <v>43017.538888888892</v>
      </c>
      <c r="O572" s="19">
        <f t="shared" si="423"/>
        <v>43081.565972222219</v>
      </c>
      <c r="P572" s="584" t="str">
        <f t="shared" si="424"/>
        <v>ciente</v>
      </c>
    </row>
    <row r="573" spans="2:16" ht="90" x14ac:dyDescent="0.25">
      <c r="B573" s="182" t="s">
        <v>763</v>
      </c>
      <c r="C573" s="591">
        <v>43081.565972222219</v>
      </c>
      <c r="D573" s="591">
        <v>43083.570833333331</v>
      </c>
      <c r="E573" s="177" t="s">
        <v>38</v>
      </c>
      <c r="F573" s="183" t="s">
        <v>764</v>
      </c>
      <c r="G573" s="595" t="s">
        <v>2198</v>
      </c>
      <c r="H573" s="584" t="s">
        <v>717</v>
      </c>
      <c r="I573" s="584"/>
      <c r="J573" s="584" t="str">
        <f t="shared" si="420"/>
        <v xml:space="preserve"> 058ZE  </v>
      </c>
      <c r="K573" s="584" t="str">
        <f t="shared" ref="K573:L573" si="429">J573</f>
        <v xml:space="preserve"> 058ZE  </v>
      </c>
      <c r="L573" s="584" t="str">
        <f t="shared" si="429"/>
        <v xml:space="preserve"> 058ZE  </v>
      </c>
      <c r="M573" s="584"/>
      <c r="N573" s="19">
        <f t="shared" si="422"/>
        <v>43081.565972222219</v>
      </c>
      <c r="O573" s="19">
        <f t="shared" si="423"/>
        <v>43083.570833333331</v>
      </c>
      <c r="P573" s="584" t="str">
        <f t="shared" si="424"/>
        <v>Para encaminhar o presente PAD com o ateste de inexistência de pendências financeiras</v>
      </c>
    </row>
    <row r="574" spans="2:16" ht="90" x14ac:dyDescent="0.25">
      <c r="B574" s="184" t="s">
        <v>765</v>
      </c>
      <c r="C574" s="592">
        <v>43083.570833333331</v>
      </c>
      <c r="D574" s="592">
        <v>43083.68472222222</v>
      </c>
      <c r="E574" s="176" t="s">
        <v>20</v>
      </c>
      <c r="F574" s="185" t="s">
        <v>766</v>
      </c>
      <c r="G574" s="595" t="s">
        <v>2198</v>
      </c>
      <c r="H574" s="584" t="s">
        <v>717</v>
      </c>
      <c r="I574" s="584"/>
      <c r="J574" s="584" t="str">
        <f t="shared" si="420"/>
        <v xml:space="preserve"> SESEG  </v>
      </c>
      <c r="K574" s="584" t="str">
        <f t="shared" ref="K574:L574" si="430">J574</f>
        <v xml:space="preserve"> SESEG  </v>
      </c>
      <c r="L574" s="584" t="str">
        <f t="shared" si="430"/>
        <v xml:space="preserve"> SESEG  </v>
      </c>
      <c r="M574" s="584"/>
      <c r="N574" s="19">
        <f t="shared" si="422"/>
        <v>43083.570833333331</v>
      </c>
      <c r="O574" s="19">
        <f t="shared" si="423"/>
        <v>43083.68472222222</v>
      </c>
      <c r="P574" s="584" t="str">
        <f t="shared" si="424"/>
        <v>para registro</v>
      </c>
    </row>
    <row r="575" spans="2:16" ht="90" x14ac:dyDescent="0.25">
      <c r="B575" s="182" t="s">
        <v>767</v>
      </c>
      <c r="C575" s="591">
        <v>43083.68472222222</v>
      </c>
      <c r="D575" s="591">
        <v>43083.78125</v>
      </c>
      <c r="E575" s="177" t="s">
        <v>20</v>
      </c>
      <c r="F575" s="183" t="s">
        <v>635</v>
      </c>
      <c r="G575" s="595" t="s">
        <v>2198</v>
      </c>
      <c r="H575" s="584" t="s">
        <v>717</v>
      </c>
      <c r="I575" s="584"/>
      <c r="J575" s="584" t="str">
        <f t="shared" si="420"/>
        <v xml:space="preserve"> SEO  </v>
      </c>
      <c r="K575" s="584" t="str">
        <f t="shared" ref="K575:L575" si="431">J575</f>
        <v xml:space="preserve"> SEO  </v>
      </c>
      <c r="L575" s="584" t="str">
        <f t="shared" si="431"/>
        <v xml:space="preserve"> SEO  </v>
      </c>
      <c r="M575" s="584"/>
      <c r="N575" s="19">
        <f t="shared" si="422"/>
        <v>43083.68472222222</v>
      </c>
      <c r="O575" s="19">
        <f t="shared" si="423"/>
        <v>43083.78125</v>
      </c>
      <c r="P575" s="584" t="str">
        <f t="shared" si="424"/>
        <v>Para anotações e providências</v>
      </c>
    </row>
    <row r="576" spans="2:16" ht="90" x14ac:dyDescent="0.25">
      <c r="B576" s="184" t="s">
        <v>586</v>
      </c>
      <c r="C576" s="592">
        <v>43083.78125</v>
      </c>
      <c r="D576" s="592">
        <v>43116.611805555556</v>
      </c>
      <c r="E576" s="176" t="s">
        <v>178</v>
      </c>
      <c r="F576" s="185" t="s">
        <v>502</v>
      </c>
      <c r="G576" s="595" t="s">
        <v>2198</v>
      </c>
      <c r="H576" s="584" t="s">
        <v>717</v>
      </c>
      <c r="I576" s="584"/>
      <c r="J576" s="584" t="str">
        <f t="shared" si="420"/>
        <v xml:space="preserve"> SCONT  </v>
      </c>
      <c r="K576" s="584" t="str">
        <f t="shared" ref="K576:L576" si="432">J576</f>
        <v xml:space="preserve"> SCONT  </v>
      </c>
      <c r="L576" s="584" t="str">
        <f t="shared" si="432"/>
        <v xml:space="preserve"> SCONT  </v>
      </c>
      <c r="M576" s="584"/>
      <c r="N576" s="19">
        <f t="shared" si="422"/>
        <v>43083.78125</v>
      </c>
      <c r="O576" s="19">
        <f t="shared" si="423"/>
        <v>43116.611805555556</v>
      </c>
      <c r="P576" s="584" t="str">
        <f t="shared" si="424"/>
        <v>Para baixa contratual e/ou anotações.</v>
      </c>
    </row>
    <row r="577" spans="2:16" ht="90" x14ac:dyDescent="0.25">
      <c r="B577" s="182" t="s">
        <v>768</v>
      </c>
      <c r="C577" s="591">
        <v>43116.611805555556</v>
      </c>
      <c r="D577" s="591">
        <v>43116.674305555556</v>
      </c>
      <c r="E577" s="177" t="s">
        <v>20</v>
      </c>
      <c r="F577" s="183" t="s">
        <v>769</v>
      </c>
      <c r="G577" s="595" t="s">
        <v>2198</v>
      </c>
      <c r="H577" s="584" t="s">
        <v>717</v>
      </c>
      <c r="I577" s="584"/>
      <c r="J577" s="584" t="str">
        <f t="shared" si="420"/>
        <v xml:space="preserve"> SPCF  </v>
      </c>
      <c r="K577" s="584" t="str">
        <f t="shared" ref="K577:L577" si="433">J577</f>
        <v xml:space="preserve"> SPCF  </v>
      </c>
      <c r="L577" s="584" t="str">
        <f t="shared" si="433"/>
        <v xml:space="preserve"> SPCF  </v>
      </c>
      <c r="M577" s="584"/>
      <c r="N577" s="19">
        <f t="shared" si="422"/>
        <v>43116.611805555556</v>
      </c>
      <c r="O577" s="19">
        <f t="shared" si="423"/>
        <v>43116.674305555556</v>
      </c>
      <c r="P577" s="584" t="str">
        <f t="shared" si="424"/>
        <v>Para anotaÃ§Ãµes.</v>
      </c>
    </row>
    <row r="578" spans="2:16" ht="90" x14ac:dyDescent="0.25">
      <c r="B578" s="184" t="s">
        <v>770</v>
      </c>
      <c r="C578" s="592">
        <v>43116.674305555556</v>
      </c>
      <c r="D578" s="592">
        <v>43116.706250000003</v>
      </c>
      <c r="E578" s="176" t="s">
        <v>20</v>
      </c>
      <c r="F578" s="185" t="s">
        <v>771</v>
      </c>
      <c r="G578" s="595" t="s">
        <v>2198</v>
      </c>
      <c r="H578" s="584" t="s">
        <v>717</v>
      </c>
      <c r="I578" s="584"/>
      <c r="J578" s="584" t="str">
        <f t="shared" si="420"/>
        <v xml:space="preserve"> CFIC  </v>
      </c>
      <c r="K578" s="584" t="str">
        <f t="shared" ref="K578:L578" si="434">J578</f>
        <v xml:space="preserve"> CFIC  </v>
      </c>
      <c r="L578" s="584" t="str">
        <f t="shared" si="434"/>
        <v xml:space="preserve"> CFIC  </v>
      </c>
      <c r="M578" s="584"/>
      <c r="N578" s="19">
        <f t="shared" si="422"/>
        <v>43116.674305555556</v>
      </c>
      <c r="O578" s="19">
        <f t="shared" si="423"/>
        <v>43116.706250000003</v>
      </c>
      <c r="P578" s="584" t="str">
        <f t="shared" si="424"/>
        <v>01.Efetuados os registros pertinentes ao encerramento contratual, e baixa de saldo; 02.Para ciênci</v>
      </c>
    </row>
    <row r="579" spans="2:16" ht="90.75" thickBot="1" x14ac:dyDescent="0.3">
      <c r="B579" s="186" t="s">
        <v>491</v>
      </c>
      <c r="C579" s="593">
        <v>43116.706250000003</v>
      </c>
      <c r="D579" s="187" t="s">
        <v>8</v>
      </c>
      <c r="E579" s="188" t="s">
        <v>295</v>
      </c>
      <c r="F579" s="189" t="s">
        <v>507</v>
      </c>
      <c r="G579" s="595" t="s">
        <v>2198</v>
      </c>
      <c r="H579" s="584" t="s">
        <v>717</v>
      </c>
      <c r="I579" s="584"/>
      <c r="J579" s="584" t="str">
        <f t="shared" si="420"/>
        <v xml:space="preserve"> SESEG  </v>
      </c>
      <c r="K579" s="584" t="str">
        <f t="shared" ref="K579:L579" si="435">J579</f>
        <v xml:space="preserve"> SESEG  </v>
      </c>
      <c r="L579" s="584" t="str">
        <f t="shared" si="435"/>
        <v xml:space="preserve"> SESEG  </v>
      </c>
      <c r="M579" s="584"/>
      <c r="N579" s="19">
        <f t="shared" si="422"/>
        <v>43116.706250000003</v>
      </c>
      <c r="O579" s="19" t="str">
        <f t="shared" si="423"/>
        <v>-</v>
      </c>
      <c r="P579" s="584" t="str">
        <f t="shared" si="424"/>
        <v>para conhecimento</v>
      </c>
    </row>
    <row r="580" spans="2:16" x14ac:dyDescent="0.25">
      <c r="G580" s="595"/>
      <c r="H580" s="584"/>
      <c r="I580" s="584"/>
      <c r="J580" s="584"/>
      <c r="K580" s="584"/>
      <c r="L580" s="584"/>
      <c r="M580" s="584"/>
      <c r="O580" s="19"/>
      <c r="P580" s="584">
        <f t="shared" si="424"/>
        <v>0</v>
      </c>
    </row>
    <row r="581" spans="2:16" x14ac:dyDescent="0.25">
      <c r="G581" s="595"/>
      <c r="H581" s="584"/>
      <c r="I581" s="584"/>
      <c r="J581" s="584"/>
      <c r="K581" s="584"/>
      <c r="L581" s="584"/>
      <c r="M581" s="584"/>
      <c r="O581" s="19"/>
      <c r="P581" s="584">
        <f t="shared" si="424"/>
        <v>0</v>
      </c>
    </row>
    <row r="582" spans="2:16" x14ac:dyDescent="0.25">
      <c r="B582" s="206" t="s">
        <v>772</v>
      </c>
      <c r="C582" s="206" t="s">
        <v>773</v>
      </c>
      <c r="D582" s="191"/>
      <c r="E582" s="191"/>
      <c r="F582" s="191"/>
      <c r="G582" s="595"/>
      <c r="H582" s="584"/>
      <c r="I582" s="584"/>
      <c r="J582" s="584"/>
      <c r="K582" s="584"/>
      <c r="L582" s="584"/>
      <c r="M582" s="584"/>
      <c r="O582" s="19"/>
      <c r="P582" s="584">
        <f t="shared" si="424"/>
        <v>0</v>
      </c>
    </row>
    <row r="583" spans="2:16" ht="15.75" thickBot="1" x14ac:dyDescent="0.3">
      <c r="B583" s="191"/>
      <c r="C583" s="191"/>
      <c r="D583" s="191"/>
      <c r="E583" s="191"/>
      <c r="F583" s="191"/>
      <c r="G583" s="595"/>
      <c r="H583" s="584"/>
      <c r="I583" s="584"/>
      <c r="J583" s="584"/>
      <c r="K583" s="584"/>
      <c r="L583" s="584"/>
      <c r="M583" s="584"/>
      <c r="O583" s="19"/>
      <c r="P583" s="584">
        <f t="shared" si="424"/>
        <v>0</v>
      </c>
    </row>
    <row r="584" spans="2:16" ht="90" x14ac:dyDescent="0.25">
      <c r="B584" s="194" t="s">
        <v>774</v>
      </c>
      <c r="C584" s="195" t="s">
        <v>8</v>
      </c>
      <c r="D584" s="590">
        <v>42860.739583333336</v>
      </c>
      <c r="E584" s="196" t="s">
        <v>20</v>
      </c>
      <c r="F584" s="197" t="s">
        <v>8</v>
      </c>
      <c r="G584" s="595" t="s">
        <v>2198</v>
      </c>
      <c r="H584" s="584" t="s">
        <v>773</v>
      </c>
      <c r="I584" s="584"/>
      <c r="J584" s="584" t="str">
        <f t="shared" si="420"/>
        <v>025ZE  </v>
      </c>
      <c r="K584" s="584" t="str">
        <f t="shared" ref="K584:L584" si="436">J584</f>
        <v>025ZE  </v>
      </c>
      <c r="L584" s="584" t="str">
        <f t="shared" si="436"/>
        <v>025ZE  </v>
      </c>
      <c r="M584" s="584"/>
      <c r="N584" s="19" t="str">
        <f t="shared" si="422"/>
        <v>-</v>
      </c>
      <c r="O584" s="19">
        <f t="shared" si="423"/>
        <v>42860.739583333336</v>
      </c>
      <c r="P584" s="584" t="str">
        <f t="shared" si="424"/>
        <v>-</v>
      </c>
    </row>
    <row r="585" spans="2:16" ht="90" x14ac:dyDescent="0.25">
      <c r="B585" s="198" t="s">
        <v>412</v>
      </c>
      <c r="C585" s="591">
        <v>42860.739583333336</v>
      </c>
      <c r="D585" s="591">
        <v>42864.783333333333</v>
      </c>
      <c r="E585" s="193" t="s">
        <v>31</v>
      </c>
      <c r="F585" s="199" t="s">
        <v>52</v>
      </c>
      <c r="G585" s="595" t="s">
        <v>2198</v>
      </c>
      <c r="H585" s="584" t="s">
        <v>773</v>
      </c>
      <c r="I585" s="584"/>
      <c r="J585" s="584" t="str">
        <f t="shared" si="420"/>
        <v>SESEG  </v>
      </c>
      <c r="K585" s="584" t="str">
        <f t="shared" ref="K585:L585" si="437">J585</f>
        <v>SESEG  </v>
      </c>
      <c r="L585" s="584" t="str">
        <f t="shared" si="437"/>
        <v>SESEG  </v>
      </c>
      <c r="M585" s="584"/>
      <c r="N585" s="19">
        <f t="shared" si="422"/>
        <v>42860.739583333336</v>
      </c>
      <c r="O585" s="19">
        <f t="shared" si="423"/>
        <v>42864.783333333333</v>
      </c>
      <c r="P585" s="584" t="str">
        <f t="shared" si="424"/>
        <v>Para análise</v>
      </c>
    </row>
    <row r="586" spans="2:16" ht="90" x14ac:dyDescent="0.25">
      <c r="B586" s="200" t="s">
        <v>150</v>
      </c>
      <c r="C586" s="592">
        <v>42864.783333333333</v>
      </c>
      <c r="D586" s="592">
        <v>42865.469444444447</v>
      </c>
      <c r="E586" s="192" t="s">
        <v>20</v>
      </c>
      <c r="F586" s="201" t="s">
        <v>52</v>
      </c>
      <c r="G586" s="595" t="s">
        <v>2198</v>
      </c>
      <c r="H586" s="584" t="s">
        <v>773</v>
      </c>
      <c r="I586" s="584"/>
      <c r="J586" s="584" t="str">
        <f t="shared" si="420"/>
        <v>CSTA  </v>
      </c>
      <c r="K586" s="584" t="str">
        <f t="shared" ref="K586:L586" si="438">J586</f>
        <v>CSTA  </v>
      </c>
      <c r="L586" s="584" t="str">
        <f t="shared" si="438"/>
        <v>CSTA  </v>
      </c>
      <c r="M586" s="584"/>
      <c r="N586" s="19">
        <f t="shared" si="422"/>
        <v>42864.783333333333</v>
      </c>
      <c r="O586" s="19">
        <f t="shared" si="423"/>
        <v>42865.469444444447</v>
      </c>
      <c r="P586" s="584" t="str">
        <f t="shared" si="424"/>
        <v>Para análise</v>
      </c>
    </row>
    <row r="587" spans="2:16" ht="90" x14ac:dyDescent="0.25">
      <c r="B587" s="198" t="s">
        <v>152</v>
      </c>
      <c r="C587" s="591">
        <v>42865.469444444447</v>
      </c>
      <c r="D587" s="591">
        <v>42878.739583333336</v>
      </c>
      <c r="E587" s="193" t="s">
        <v>286</v>
      </c>
      <c r="F587" s="199" t="s">
        <v>775</v>
      </c>
      <c r="G587" s="595" t="s">
        <v>2198</v>
      </c>
      <c r="H587" s="584" t="s">
        <v>773</v>
      </c>
      <c r="I587" s="584"/>
      <c r="J587" s="584" t="str">
        <f t="shared" si="420"/>
        <v>SECGS  </v>
      </c>
      <c r="K587" s="584" t="str">
        <f t="shared" ref="K587:L587" si="439">J587</f>
        <v>SECGS  </v>
      </c>
      <c r="L587" s="584" t="str">
        <f t="shared" si="439"/>
        <v>SECGS  </v>
      </c>
      <c r="M587" s="584"/>
      <c r="N587" s="19">
        <f t="shared" si="422"/>
        <v>42865.469444444447</v>
      </c>
      <c r="O587" s="19">
        <f t="shared" si="423"/>
        <v>42878.739583333336</v>
      </c>
      <c r="P587" s="584" t="str">
        <f t="shared" si="424"/>
        <v>Ciente. Para avaliação e prosseguimento.</v>
      </c>
    </row>
    <row r="588" spans="2:16" ht="90" x14ac:dyDescent="0.25">
      <c r="B588" s="200" t="s">
        <v>385</v>
      </c>
      <c r="C588" s="592">
        <v>42878.739583333336</v>
      </c>
      <c r="D588" s="592">
        <v>42880.696527777778</v>
      </c>
      <c r="E588" s="192" t="s">
        <v>11</v>
      </c>
      <c r="F588" s="201" t="s">
        <v>776</v>
      </c>
      <c r="G588" s="595" t="s">
        <v>2198</v>
      </c>
      <c r="H588" s="584" t="s">
        <v>773</v>
      </c>
      <c r="I588" s="584"/>
      <c r="J588" s="584" t="str">
        <f t="shared" si="420"/>
        <v>CSTA  </v>
      </c>
      <c r="K588" s="584" t="str">
        <f t="shared" ref="K588:L588" si="440">J588</f>
        <v>CSTA  </v>
      </c>
      <c r="L588" s="584" t="str">
        <f t="shared" si="440"/>
        <v>CSTA  </v>
      </c>
      <c r="M588" s="584"/>
      <c r="N588" s="19">
        <f t="shared" si="422"/>
        <v>42878.739583333336</v>
      </c>
      <c r="O588" s="19">
        <f t="shared" si="423"/>
        <v>42880.696527777778</v>
      </c>
      <c r="P588" s="584" t="str">
        <f t="shared" si="424"/>
        <v>Solicito adequar a parte de fiscais e gestores, nominando as figuras respectivas.</v>
      </c>
    </row>
    <row r="589" spans="2:16" ht="90" x14ac:dyDescent="0.25">
      <c r="B589" s="198" t="s">
        <v>418</v>
      </c>
      <c r="C589" s="591">
        <v>42880.696527777778</v>
      </c>
      <c r="D589" s="591">
        <v>42913.709722222222</v>
      </c>
      <c r="E589" s="193" t="s">
        <v>423</v>
      </c>
      <c r="F589" s="199" t="s">
        <v>777</v>
      </c>
      <c r="G589" s="595" t="s">
        <v>2198</v>
      </c>
      <c r="H589" s="584" t="s">
        <v>773</v>
      </c>
      <c r="I589" s="584"/>
      <c r="J589" s="584" t="str">
        <f t="shared" si="420"/>
        <v>SESEG  </v>
      </c>
      <c r="K589" s="584" t="str">
        <f t="shared" ref="K589:L589" si="441">J589</f>
        <v>SESEG  </v>
      </c>
      <c r="L589" s="584" t="str">
        <f t="shared" si="441"/>
        <v>SESEG  </v>
      </c>
      <c r="M589" s="584"/>
      <c r="N589" s="19">
        <f t="shared" si="422"/>
        <v>42880.696527777778</v>
      </c>
      <c r="O589" s="19">
        <f t="shared" si="423"/>
        <v>42913.709722222222</v>
      </c>
      <c r="P589" s="584" t="str">
        <f t="shared" si="424"/>
        <v>Para as providÃÂªncias solicitadas no doc 94725</v>
      </c>
    </row>
    <row r="590" spans="2:16" ht="90" x14ac:dyDescent="0.25">
      <c r="B590" s="200" t="s">
        <v>420</v>
      </c>
      <c r="C590" s="592">
        <v>42913.709722222222</v>
      </c>
      <c r="D590" s="592">
        <v>42914.55</v>
      </c>
      <c r="E590" s="192" t="s">
        <v>20</v>
      </c>
      <c r="F590" s="201" t="s">
        <v>778</v>
      </c>
      <c r="G590" s="595" t="s">
        <v>2198</v>
      </c>
      <c r="H590" s="584" t="s">
        <v>773</v>
      </c>
      <c r="I590" s="584"/>
      <c r="J590" s="584" t="str">
        <f t="shared" si="420"/>
        <v>CSTA  </v>
      </c>
      <c r="K590" s="584" t="str">
        <f t="shared" ref="K590:L590" si="442">J590</f>
        <v>CSTA  </v>
      </c>
      <c r="L590" s="584" t="str">
        <f t="shared" si="442"/>
        <v>CSTA  </v>
      </c>
      <c r="M590" s="584"/>
      <c r="N590" s="19">
        <f t="shared" si="422"/>
        <v>42913.709722222222</v>
      </c>
      <c r="O590" s="19">
        <f t="shared" si="423"/>
        <v>42914.55</v>
      </c>
      <c r="P590" s="584" t="str">
        <f t="shared" si="424"/>
        <v>Para continuidade</v>
      </c>
    </row>
    <row r="591" spans="2:16" ht="90" x14ac:dyDescent="0.25">
      <c r="B591" s="198" t="s">
        <v>779</v>
      </c>
      <c r="C591" s="591">
        <v>42914.55</v>
      </c>
      <c r="D591" s="591">
        <v>42920.720138888886</v>
      </c>
      <c r="E591" s="193" t="s">
        <v>34</v>
      </c>
      <c r="F591" s="199" t="s">
        <v>58</v>
      </c>
      <c r="G591" s="595" t="s">
        <v>2198</v>
      </c>
      <c r="H591" s="584" t="s">
        <v>773</v>
      </c>
      <c r="I591" s="584"/>
      <c r="J591" s="584" t="str">
        <f t="shared" si="420"/>
        <v>SECGS  </v>
      </c>
      <c r="K591" s="584" t="str">
        <f t="shared" ref="K591:L591" si="443">J591</f>
        <v>SECGS  </v>
      </c>
      <c r="L591" s="584" t="str">
        <f t="shared" si="443"/>
        <v>SECGS  </v>
      </c>
      <c r="M591" s="584"/>
      <c r="N591" s="19">
        <f t="shared" si="422"/>
        <v>42914.55</v>
      </c>
      <c r="O591" s="19">
        <f t="shared" si="423"/>
        <v>42920.720138888886</v>
      </c>
      <c r="P591" s="584" t="str">
        <f t="shared" si="424"/>
        <v>Para anÃ¡lise</v>
      </c>
    </row>
    <row r="592" spans="2:16" ht="90" x14ac:dyDescent="0.25">
      <c r="B592" s="200" t="s">
        <v>424</v>
      </c>
      <c r="C592" s="592">
        <v>42920.720138888886</v>
      </c>
      <c r="D592" s="592">
        <v>42920.736111111109</v>
      </c>
      <c r="E592" s="192" t="s">
        <v>20</v>
      </c>
      <c r="F592" s="201" t="s">
        <v>780</v>
      </c>
      <c r="G592" s="595" t="s">
        <v>2198</v>
      </c>
      <c r="H592" s="584" t="s">
        <v>773</v>
      </c>
      <c r="I592" s="584"/>
      <c r="J592" s="584" t="str">
        <f t="shared" si="420"/>
        <v>CSTA  </v>
      </c>
      <c r="K592" s="584" t="str">
        <f t="shared" ref="K592:L592" si="444">J592</f>
        <v>CSTA  </v>
      </c>
      <c r="L592" s="584" t="str">
        <f t="shared" si="444"/>
        <v>CSTA  </v>
      </c>
      <c r="M592" s="584"/>
      <c r="N592" s="19">
        <f t="shared" si="422"/>
        <v>42920.720138888886</v>
      </c>
      <c r="O592" s="19">
        <f t="shared" si="423"/>
        <v>42920.736111111109</v>
      </c>
      <c r="P592" s="584" t="str">
        <f t="shared" si="424"/>
        <v>Para complementar o item relativo ao desfazimento.</v>
      </c>
    </row>
    <row r="593" spans="2:16" ht="90" x14ac:dyDescent="0.25">
      <c r="B593" s="198" t="s">
        <v>426</v>
      </c>
      <c r="C593" s="591">
        <v>42920.736111111109</v>
      </c>
      <c r="D593" s="591">
        <v>42921.574305555558</v>
      </c>
      <c r="E593" s="193" t="s">
        <v>20</v>
      </c>
      <c r="F593" s="199" t="s">
        <v>354</v>
      </c>
      <c r="G593" s="595" t="s">
        <v>2198</v>
      </c>
      <c r="H593" s="584" t="s">
        <v>773</v>
      </c>
      <c r="I593" s="584"/>
      <c r="J593" s="584" t="str">
        <f t="shared" si="420"/>
        <v xml:space="preserve"> SESEG  </v>
      </c>
      <c r="K593" s="584" t="str">
        <f t="shared" ref="K593:L593" si="445">J593</f>
        <v xml:space="preserve"> SESEG  </v>
      </c>
      <c r="L593" s="584" t="str">
        <f t="shared" si="445"/>
        <v xml:space="preserve"> SESEG  </v>
      </c>
      <c r="M593" s="584"/>
      <c r="N593" s="19">
        <f t="shared" si="422"/>
        <v>42920.736111111109</v>
      </c>
      <c r="O593" s="19">
        <f t="shared" si="423"/>
        <v>42921.574305555558</v>
      </c>
      <c r="P593" s="584" t="str">
        <f t="shared" si="424"/>
        <v>Para providências</v>
      </c>
    </row>
    <row r="594" spans="2:16" ht="90" x14ac:dyDescent="0.25">
      <c r="B594" s="200" t="s">
        <v>169</v>
      </c>
      <c r="C594" s="592">
        <v>42921.574305555558</v>
      </c>
      <c r="D594" s="592">
        <v>42921.606944444444</v>
      </c>
      <c r="E594" s="192" t="s">
        <v>20</v>
      </c>
      <c r="F594" s="201" t="s">
        <v>781</v>
      </c>
      <c r="G594" s="595" t="s">
        <v>2198</v>
      </c>
      <c r="H594" s="584" t="s">
        <v>773</v>
      </c>
      <c r="I594" s="584"/>
      <c r="J594" s="584" t="str">
        <f t="shared" si="420"/>
        <v xml:space="preserve"> CSTA  </v>
      </c>
      <c r="K594" s="584" t="str">
        <f t="shared" ref="K594:L594" si="446">J594</f>
        <v xml:space="preserve"> CSTA  </v>
      </c>
      <c r="L594" s="584" t="str">
        <f t="shared" si="446"/>
        <v xml:space="preserve"> CSTA  </v>
      </c>
      <c r="M594" s="584"/>
      <c r="N594" s="19">
        <f t="shared" si="422"/>
        <v>42921.574305555558</v>
      </c>
      <c r="O594" s="19">
        <f t="shared" si="423"/>
        <v>42921.606944444444</v>
      </c>
      <c r="P594" s="584" t="str">
        <f t="shared" si="424"/>
        <v>Com a readequação do projeto básico</v>
      </c>
    </row>
    <row r="595" spans="2:16" ht="90" x14ac:dyDescent="0.25">
      <c r="B595" s="198" t="s">
        <v>428</v>
      </c>
      <c r="C595" s="591">
        <v>42921.606944444444</v>
      </c>
      <c r="D595" s="591">
        <v>42922.686111111114</v>
      </c>
      <c r="E595" s="193" t="s">
        <v>11</v>
      </c>
      <c r="F595" s="199" t="s">
        <v>429</v>
      </c>
      <c r="G595" s="595" t="s">
        <v>2198</v>
      </c>
      <c r="H595" s="584" t="s">
        <v>773</v>
      </c>
      <c r="I595" s="584"/>
      <c r="J595" s="584" t="str">
        <f t="shared" si="420"/>
        <v xml:space="preserve"> SECGS  </v>
      </c>
      <c r="K595" s="584" t="str">
        <f t="shared" ref="K595:L595" si="447">J595</f>
        <v xml:space="preserve"> SECGS  </v>
      </c>
      <c r="L595" s="584" t="str">
        <f t="shared" si="447"/>
        <v xml:space="preserve"> SECGS  </v>
      </c>
      <c r="M595" s="584"/>
      <c r="N595" s="19">
        <f t="shared" si="422"/>
        <v>42921.606944444444</v>
      </c>
      <c r="O595" s="19">
        <f t="shared" si="423"/>
        <v>42922.686111111114</v>
      </c>
      <c r="P595" s="584" t="str">
        <f t="shared" si="424"/>
        <v>Para prosseguimento da contratação de alarme monitorado, considerando os ajustes feitos no TR</v>
      </c>
    </row>
    <row r="596" spans="2:16" ht="90" x14ac:dyDescent="0.25">
      <c r="B596" s="200" t="s">
        <v>430</v>
      </c>
      <c r="C596" s="592">
        <v>42922.686111111114</v>
      </c>
      <c r="D596" s="592">
        <v>42922.712500000001</v>
      </c>
      <c r="E596" s="192" t="s">
        <v>20</v>
      </c>
      <c r="F596" s="201" t="s">
        <v>782</v>
      </c>
      <c r="G596" s="595" t="s">
        <v>2198</v>
      </c>
      <c r="H596" s="584" t="s">
        <v>773</v>
      </c>
      <c r="I596" s="584"/>
      <c r="J596" s="584" t="str">
        <f t="shared" si="420"/>
        <v xml:space="preserve"> SPO  </v>
      </c>
      <c r="K596" s="584" t="str">
        <f t="shared" ref="K596:L596" si="448">J596</f>
        <v xml:space="preserve"> SPO  </v>
      </c>
      <c r="L596" s="584" t="str">
        <f t="shared" si="448"/>
        <v xml:space="preserve"> SPO  </v>
      </c>
      <c r="M596" s="584"/>
      <c r="N596" s="19">
        <f t="shared" si="422"/>
        <v>42922.686111111114</v>
      </c>
      <c r="O596" s="19">
        <f t="shared" si="423"/>
        <v>42922.712500000001</v>
      </c>
      <c r="P596" s="584" t="str">
        <f t="shared" si="424"/>
        <v>Solicitamos disponibilidade orçamentária para a contratação e envio à SECGA, considerando-se a mel</v>
      </c>
    </row>
    <row r="597" spans="2:16" ht="90" x14ac:dyDescent="0.25">
      <c r="B597" s="198" t="s">
        <v>432</v>
      </c>
      <c r="C597" s="591">
        <v>42922.712500000001</v>
      </c>
      <c r="D597" s="591">
        <v>42927.588194444441</v>
      </c>
      <c r="E597" s="193" t="s">
        <v>31</v>
      </c>
      <c r="F597" s="199" t="s">
        <v>433</v>
      </c>
      <c r="G597" s="595" t="s">
        <v>2198</v>
      </c>
      <c r="H597" s="584" t="s">
        <v>773</v>
      </c>
      <c r="I597" s="584"/>
      <c r="J597" s="584" t="str">
        <f t="shared" si="420"/>
        <v xml:space="preserve"> SESEG  </v>
      </c>
      <c r="K597" s="584" t="str">
        <f t="shared" ref="K597:L597" si="449">J597</f>
        <v xml:space="preserve"> SESEG  </v>
      </c>
      <c r="L597" s="584" t="str">
        <f t="shared" si="449"/>
        <v xml:space="preserve"> SESEG  </v>
      </c>
      <c r="M597" s="584"/>
      <c r="N597" s="19">
        <f t="shared" si="422"/>
        <v>42922.712500000001</v>
      </c>
      <c r="O597" s="19">
        <f t="shared" si="423"/>
        <v>42927.588194444441</v>
      </c>
      <c r="P597" s="584" t="str">
        <f t="shared" si="424"/>
        <v>Para inserir o pedido no sistema SIOFI. Após, volte.</v>
      </c>
    </row>
    <row r="598" spans="2:16" ht="90" x14ac:dyDescent="0.25">
      <c r="B598" s="200" t="s">
        <v>260</v>
      </c>
      <c r="C598" s="592">
        <v>42927.588194444441</v>
      </c>
      <c r="D598" s="592">
        <v>42927.646527777775</v>
      </c>
      <c r="E598" s="192" t="s">
        <v>20</v>
      </c>
      <c r="F598" s="201" t="s">
        <v>783</v>
      </c>
      <c r="G598" s="595" t="s">
        <v>2198</v>
      </c>
      <c r="H598" s="584" t="s">
        <v>773</v>
      </c>
      <c r="I598" s="584"/>
      <c r="J598" s="584" t="str">
        <f t="shared" si="420"/>
        <v xml:space="preserve"> CSTA  </v>
      </c>
      <c r="K598" s="584" t="str">
        <f t="shared" ref="K598:L598" si="450">J598</f>
        <v xml:space="preserve"> CSTA  </v>
      </c>
      <c r="L598" s="584" t="str">
        <f t="shared" si="450"/>
        <v xml:space="preserve"> CSTA  </v>
      </c>
      <c r="M598" s="584"/>
      <c r="N598" s="19">
        <f t="shared" si="422"/>
        <v>42927.588194444441</v>
      </c>
      <c r="O598" s="19">
        <f t="shared" si="423"/>
        <v>42927.646527777775</v>
      </c>
      <c r="P598" s="584" t="str">
        <f t="shared" si="424"/>
        <v>Para análise e continuidade ao processo</v>
      </c>
    </row>
    <row r="599" spans="2:16" ht="90" x14ac:dyDescent="0.25">
      <c r="B599" s="198" t="s">
        <v>373</v>
      </c>
      <c r="C599" s="591">
        <v>42927.646527777775</v>
      </c>
      <c r="D599" s="591">
        <v>42928.54583333333</v>
      </c>
      <c r="E599" s="193" t="s">
        <v>20</v>
      </c>
      <c r="F599" s="199" t="s">
        <v>435</v>
      </c>
      <c r="G599" s="595" t="s">
        <v>2198</v>
      </c>
      <c r="H599" s="584" t="s">
        <v>773</v>
      </c>
      <c r="I599" s="584"/>
      <c r="J599" s="584" t="str">
        <f t="shared" si="420"/>
        <v xml:space="preserve"> SECGS  </v>
      </c>
      <c r="K599" s="584" t="str">
        <f t="shared" ref="K599:L599" si="451">J599</f>
        <v xml:space="preserve"> SECGS  </v>
      </c>
      <c r="L599" s="584" t="str">
        <f t="shared" si="451"/>
        <v xml:space="preserve"> SECGS  </v>
      </c>
      <c r="M599" s="584"/>
      <c r="N599" s="19">
        <f t="shared" si="422"/>
        <v>42927.646527777775</v>
      </c>
      <c r="O599" s="19">
        <f t="shared" si="423"/>
        <v>42928.54583333333</v>
      </c>
      <c r="P599" s="584" t="str">
        <f t="shared" si="424"/>
        <v>Para prosseguimento da contrataÃ§Ã£o de alarme monitorado atÃ© 30/11/2017</v>
      </c>
    </row>
    <row r="600" spans="2:16" ht="90" x14ac:dyDescent="0.25">
      <c r="B600" s="200" t="s">
        <v>436</v>
      </c>
      <c r="C600" s="592">
        <v>42928.54583333333</v>
      </c>
      <c r="D600" s="592">
        <v>42928.736805555556</v>
      </c>
      <c r="E600" s="192" t="s">
        <v>20</v>
      </c>
      <c r="F600" s="201" t="s">
        <v>784</v>
      </c>
      <c r="G600" s="595" t="s">
        <v>2198</v>
      </c>
      <c r="H600" s="584" t="s">
        <v>773</v>
      </c>
      <c r="I600" s="584"/>
      <c r="J600" s="584" t="str">
        <f t="shared" si="420"/>
        <v xml:space="preserve"> SPO  </v>
      </c>
      <c r="K600" s="584" t="str">
        <f t="shared" ref="K600:L600" si="452">J600</f>
        <v xml:space="preserve"> SPO  </v>
      </c>
      <c r="L600" s="584" t="str">
        <f t="shared" si="452"/>
        <v xml:space="preserve"> SPO  </v>
      </c>
      <c r="M600" s="584"/>
      <c r="N600" s="19">
        <f t="shared" si="422"/>
        <v>42928.54583333333</v>
      </c>
      <c r="O600" s="19">
        <f t="shared" si="423"/>
        <v>42928.736805555556</v>
      </c>
      <c r="P600" s="584" t="str">
        <f t="shared" si="424"/>
        <v>DISP ORÇ</v>
      </c>
    </row>
    <row r="601" spans="2:16" ht="90" x14ac:dyDescent="0.25">
      <c r="B601" s="198" t="s">
        <v>438</v>
      </c>
      <c r="C601" s="591">
        <v>42928.736805555556</v>
      </c>
      <c r="D601" s="591">
        <v>42928.754861111112</v>
      </c>
      <c r="E601" s="193" t="s">
        <v>20</v>
      </c>
      <c r="F601" s="199" t="s">
        <v>64</v>
      </c>
      <c r="G601" s="595" t="s">
        <v>2198</v>
      </c>
      <c r="H601" s="584" t="s">
        <v>773</v>
      </c>
      <c r="I601" s="584"/>
      <c r="J601" s="584" t="str">
        <f t="shared" si="420"/>
        <v xml:space="preserve"> COC  </v>
      </c>
      <c r="K601" s="584" t="str">
        <f t="shared" ref="K601:L601" si="453">J601</f>
        <v xml:space="preserve"> COC  </v>
      </c>
      <c r="L601" s="584" t="str">
        <f t="shared" si="453"/>
        <v xml:space="preserve"> COC  </v>
      </c>
      <c r="M601" s="584"/>
      <c r="N601" s="19">
        <f t="shared" si="422"/>
        <v>42928.736805555556</v>
      </c>
      <c r="O601" s="19">
        <f t="shared" si="423"/>
        <v>42928.754861111112</v>
      </c>
      <c r="P601" s="584" t="str">
        <f t="shared" si="424"/>
        <v>Para ciência e encaminhamento.</v>
      </c>
    </row>
    <row r="602" spans="2:16" ht="90" x14ac:dyDescent="0.25">
      <c r="B602" s="200" t="s">
        <v>439</v>
      </c>
      <c r="C602" s="592">
        <v>42928.754861111112</v>
      </c>
      <c r="D602" s="592">
        <v>42928.807638888888</v>
      </c>
      <c r="E602" s="192" t="s">
        <v>20</v>
      </c>
      <c r="F602" s="201" t="s">
        <v>64</v>
      </c>
      <c r="G602" s="595" t="s">
        <v>2198</v>
      </c>
      <c r="H602" s="584" t="s">
        <v>773</v>
      </c>
      <c r="I602" s="584"/>
      <c r="J602" s="584" t="str">
        <f t="shared" si="420"/>
        <v xml:space="preserve"> SECOFC  </v>
      </c>
      <c r="K602" s="584" t="str">
        <f t="shared" ref="K602:L602" si="454">J602</f>
        <v xml:space="preserve"> SECOFC  </v>
      </c>
      <c r="L602" s="584" t="str">
        <f t="shared" si="454"/>
        <v xml:space="preserve"> SECOFC  </v>
      </c>
      <c r="M602" s="584"/>
      <c r="N602" s="19">
        <f t="shared" si="422"/>
        <v>42928.754861111112</v>
      </c>
      <c r="O602" s="19">
        <f t="shared" si="423"/>
        <v>42928.807638888888</v>
      </c>
      <c r="P602" s="584" t="str">
        <f t="shared" si="424"/>
        <v>Para ciência e encaminhamento.</v>
      </c>
    </row>
    <row r="603" spans="2:16" ht="90" x14ac:dyDescent="0.25">
      <c r="B603" s="198" t="s">
        <v>440</v>
      </c>
      <c r="C603" s="591">
        <v>42928.807638888888</v>
      </c>
      <c r="D603" s="591">
        <v>42929.663194444445</v>
      </c>
      <c r="E603" s="193" t="s">
        <v>20</v>
      </c>
      <c r="F603" s="199" t="s">
        <v>66</v>
      </c>
      <c r="G603" s="595" t="s">
        <v>2198</v>
      </c>
      <c r="H603" s="584" t="s">
        <v>773</v>
      </c>
      <c r="I603" s="584"/>
      <c r="J603" s="584" t="str">
        <f t="shared" si="420"/>
        <v xml:space="preserve"> CLC  </v>
      </c>
      <c r="K603" s="584" t="str">
        <f t="shared" ref="K603:L603" si="455">J603</f>
        <v xml:space="preserve"> CLC  </v>
      </c>
      <c r="L603" s="584" t="str">
        <f t="shared" si="455"/>
        <v xml:space="preserve"> CLC  </v>
      </c>
      <c r="M603" s="584"/>
      <c r="N603" s="19">
        <f t="shared" si="422"/>
        <v>42928.807638888888</v>
      </c>
      <c r="O603" s="19">
        <f t="shared" si="423"/>
        <v>42929.663194444445</v>
      </c>
      <c r="P603" s="584" t="str">
        <f t="shared" si="424"/>
        <v>Com informação de disponibilidade orçamentária, para demais providências.</v>
      </c>
    </row>
    <row r="604" spans="2:16" ht="90" x14ac:dyDescent="0.25">
      <c r="B604" s="200" t="s">
        <v>441</v>
      </c>
      <c r="C604" s="592">
        <v>42929.663194444445</v>
      </c>
      <c r="D604" s="592">
        <v>42934.48333333333</v>
      </c>
      <c r="E604" s="192" t="s">
        <v>31</v>
      </c>
      <c r="F604" s="201" t="s">
        <v>77</v>
      </c>
      <c r="G604" s="595" t="s">
        <v>2198</v>
      </c>
      <c r="H604" s="584" t="s">
        <v>773</v>
      </c>
      <c r="I604" s="584"/>
      <c r="J604" s="584" t="str">
        <f t="shared" si="420"/>
        <v xml:space="preserve"> SASAC  </v>
      </c>
      <c r="K604" s="584" t="str">
        <f t="shared" ref="K604:L604" si="456">J604</f>
        <v xml:space="preserve"> SASAC  </v>
      </c>
      <c r="L604" s="584" t="str">
        <f t="shared" si="456"/>
        <v xml:space="preserve"> SASAC  </v>
      </c>
      <c r="M604" s="584"/>
      <c r="N604" s="19">
        <f t="shared" si="422"/>
        <v>42929.663194444445</v>
      </c>
      <c r="O604" s="19">
        <f t="shared" si="423"/>
        <v>42934.48333333333</v>
      </c>
      <c r="P604" s="584" t="str">
        <f t="shared" si="424"/>
        <v>Para elaborar Termo de Dispensa de Licitação.</v>
      </c>
    </row>
    <row r="605" spans="2:16" ht="90" x14ac:dyDescent="0.25">
      <c r="B605" s="198" t="s">
        <v>442</v>
      </c>
      <c r="C605" s="591">
        <v>42934.48333333333</v>
      </c>
      <c r="D605" s="591">
        <v>42947.677777777775</v>
      </c>
      <c r="E605" s="193" t="s">
        <v>286</v>
      </c>
      <c r="F605" s="199" t="s">
        <v>443</v>
      </c>
      <c r="G605" s="595" t="s">
        <v>2198</v>
      </c>
      <c r="H605" s="584" t="s">
        <v>773</v>
      </c>
      <c r="I605" s="584"/>
      <c r="J605" s="584" t="str">
        <f t="shared" si="420"/>
        <v xml:space="preserve"> SCON  </v>
      </c>
      <c r="K605" s="584" t="str">
        <f t="shared" ref="K605:L605" si="457">J605</f>
        <v xml:space="preserve"> SCON  </v>
      </c>
      <c r="L605" s="584" t="str">
        <f t="shared" si="457"/>
        <v xml:space="preserve"> SCON  </v>
      </c>
      <c r="M605" s="584"/>
      <c r="N605" s="19">
        <f t="shared" si="422"/>
        <v>42934.48333333333</v>
      </c>
      <c r="O605" s="19">
        <f t="shared" si="423"/>
        <v>42947.677777777775</v>
      </c>
      <c r="P605" s="584" t="str">
        <f t="shared" si="424"/>
        <v>PARA MINUTAR CONTRATO</v>
      </c>
    </row>
    <row r="606" spans="2:16" ht="90" x14ac:dyDescent="0.25">
      <c r="B606" s="200" t="s">
        <v>729</v>
      </c>
      <c r="C606" s="592">
        <v>42947.677777777775</v>
      </c>
      <c r="D606" s="592">
        <v>42948.686805555553</v>
      </c>
      <c r="E606" s="192" t="s">
        <v>11</v>
      </c>
      <c r="F606" s="201" t="s">
        <v>785</v>
      </c>
      <c r="G606" s="595" t="s">
        <v>2198</v>
      </c>
      <c r="H606" s="584" t="s">
        <v>773</v>
      </c>
      <c r="I606" s="584"/>
      <c r="J606" s="584" t="str">
        <f t="shared" si="420"/>
        <v xml:space="preserve"> CLC  </v>
      </c>
      <c r="K606" s="584" t="str">
        <f t="shared" ref="K606:L606" si="458">J606</f>
        <v xml:space="preserve"> CLC  </v>
      </c>
      <c r="L606" s="584" t="str">
        <f t="shared" si="458"/>
        <v xml:space="preserve"> CLC  </v>
      </c>
      <c r="M606" s="584"/>
      <c r="N606" s="19">
        <f t="shared" si="422"/>
        <v>42947.677777777775</v>
      </c>
      <c r="O606" s="19">
        <f t="shared" si="423"/>
        <v>42948.686805555553</v>
      </c>
      <c r="P606" s="584" t="str">
        <f t="shared" si="424"/>
        <v>Elaborada minuta do contrato.</v>
      </c>
    </row>
    <row r="607" spans="2:16" ht="90" x14ac:dyDescent="0.25">
      <c r="B607" s="198" t="s">
        <v>731</v>
      </c>
      <c r="C607" s="591">
        <v>42948.686805555553</v>
      </c>
      <c r="D607" s="591">
        <v>42948.777083333334</v>
      </c>
      <c r="E607" s="193" t="s">
        <v>20</v>
      </c>
      <c r="F607" s="199" t="s">
        <v>786</v>
      </c>
      <c r="G607" s="595" t="s">
        <v>2198</v>
      </c>
      <c r="H607" s="584" t="s">
        <v>773</v>
      </c>
      <c r="I607" s="584"/>
      <c r="J607" s="584" t="str">
        <f t="shared" si="420"/>
        <v xml:space="preserve"> SECGA  </v>
      </c>
      <c r="K607" s="584" t="str">
        <f t="shared" ref="K607:L607" si="459">J607</f>
        <v xml:space="preserve"> SECGA  </v>
      </c>
      <c r="L607" s="584" t="str">
        <f t="shared" si="459"/>
        <v xml:space="preserve"> SECGA  </v>
      </c>
      <c r="M607" s="584"/>
      <c r="N607" s="19">
        <f t="shared" si="422"/>
        <v>42948.686805555553</v>
      </c>
      <c r="O607" s="19">
        <f t="shared" si="423"/>
        <v>42948.777083333334</v>
      </c>
      <c r="P607" s="584" t="str">
        <f t="shared" si="424"/>
        <v>Para autorizar o Termo de Dispensa de Licitação nº 315/17 e designar os gestores/fiscais do contrato</v>
      </c>
    </row>
    <row r="608" spans="2:16" ht="90" x14ac:dyDescent="0.25">
      <c r="B608" s="200" t="s">
        <v>733</v>
      </c>
      <c r="C608" s="592">
        <v>42948.777083333334</v>
      </c>
      <c r="D608" s="592">
        <v>42951.674305555556</v>
      </c>
      <c r="E608" s="192" t="s">
        <v>38</v>
      </c>
      <c r="F608" s="201" t="s">
        <v>787</v>
      </c>
      <c r="G608" s="595" t="s">
        <v>2198</v>
      </c>
      <c r="H608" s="584" t="s">
        <v>773</v>
      </c>
      <c r="I608" s="584"/>
      <c r="J608" s="584" t="str">
        <f t="shared" si="420"/>
        <v xml:space="preserve"> ASSDG  </v>
      </c>
      <c r="K608" s="584" t="str">
        <f t="shared" ref="K608:L608" si="460">J608</f>
        <v xml:space="preserve"> ASSDG  </v>
      </c>
      <c r="L608" s="584" t="str">
        <f t="shared" si="460"/>
        <v xml:space="preserve"> ASSDG  </v>
      </c>
      <c r="M608" s="584"/>
      <c r="N608" s="19">
        <f t="shared" si="422"/>
        <v>42948.777083333334</v>
      </c>
      <c r="O608" s="19">
        <f t="shared" si="423"/>
        <v>42951.674305555556</v>
      </c>
      <c r="P608" s="584" t="str">
        <f t="shared" si="424"/>
        <v>Para análise da minuta contratual</v>
      </c>
    </row>
    <row r="609" spans="2:16" ht="90" x14ac:dyDescent="0.25">
      <c r="B609" s="198" t="s">
        <v>735</v>
      </c>
      <c r="C609" s="591">
        <v>42951.674305555556</v>
      </c>
      <c r="D609" s="591">
        <v>42954.379861111112</v>
      </c>
      <c r="E609" s="193" t="s">
        <v>38</v>
      </c>
      <c r="F609" s="199" t="s">
        <v>71</v>
      </c>
      <c r="G609" s="595" t="s">
        <v>2198</v>
      </c>
      <c r="H609" s="584" t="s">
        <v>773</v>
      </c>
      <c r="I609" s="584"/>
      <c r="J609" s="584" t="str">
        <f t="shared" si="420"/>
        <v xml:space="preserve"> DG  </v>
      </c>
      <c r="K609" s="584" t="str">
        <f t="shared" ref="K609:L609" si="461">J609</f>
        <v xml:space="preserve"> DG  </v>
      </c>
      <c r="L609" s="584" t="str">
        <f t="shared" si="461"/>
        <v xml:space="preserve"> DG  </v>
      </c>
      <c r="M609" s="584"/>
      <c r="N609" s="19">
        <f t="shared" si="422"/>
        <v>42951.674305555556</v>
      </c>
      <c r="O609" s="19">
        <f t="shared" si="423"/>
        <v>42954.379861111112</v>
      </c>
      <c r="P609" s="584" t="str">
        <f t="shared" si="424"/>
        <v>Para os devidos fins.</v>
      </c>
    </row>
    <row r="610" spans="2:16" ht="90" x14ac:dyDescent="0.25">
      <c r="B610" s="200" t="s">
        <v>736</v>
      </c>
      <c r="C610" s="592">
        <v>42954.379861111112</v>
      </c>
      <c r="D610" s="592">
        <v>42954.618750000001</v>
      </c>
      <c r="E610" s="192" t="s">
        <v>20</v>
      </c>
      <c r="F610" s="201" t="s">
        <v>85</v>
      </c>
      <c r="G610" s="595" t="s">
        <v>2198</v>
      </c>
      <c r="H610" s="584" t="s">
        <v>773</v>
      </c>
      <c r="I610" s="584"/>
      <c r="J610" s="584" t="str">
        <f t="shared" si="420"/>
        <v xml:space="preserve"> COC  </v>
      </c>
      <c r="K610" s="584" t="str">
        <f t="shared" ref="K610:L610" si="462">J610</f>
        <v xml:space="preserve"> COC  </v>
      </c>
      <c r="L610" s="584" t="str">
        <f t="shared" si="462"/>
        <v xml:space="preserve"> COC  </v>
      </c>
      <c r="M610" s="584"/>
      <c r="N610" s="19">
        <f t="shared" si="422"/>
        <v>42954.379861111112</v>
      </c>
      <c r="O610" s="19">
        <f t="shared" si="423"/>
        <v>42954.618750000001</v>
      </c>
      <c r="P610" s="584" t="str">
        <f t="shared" si="424"/>
        <v>Para empenhar.</v>
      </c>
    </row>
    <row r="611" spans="2:16" ht="90" x14ac:dyDescent="0.25">
      <c r="B611" s="198" t="s">
        <v>737</v>
      </c>
      <c r="C611" s="591">
        <v>42954.618750000001</v>
      </c>
      <c r="D611" s="591">
        <v>42954.710416666669</v>
      </c>
      <c r="E611" s="193" t="s">
        <v>20</v>
      </c>
      <c r="F611" s="199" t="s">
        <v>610</v>
      </c>
      <c r="G611" s="595" t="s">
        <v>2198</v>
      </c>
      <c r="H611" s="584" t="s">
        <v>773</v>
      </c>
      <c r="I611" s="584"/>
      <c r="J611" s="584" t="str">
        <f t="shared" si="420"/>
        <v xml:space="preserve"> GABCOC  </v>
      </c>
      <c r="K611" s="584" t="str">
        <f t="shared" ref="K611:L611" si="463">J611</f>
        <v xml:space="preserve"> GABCOC  </v>
      </c>
      <c r="L611" s="584" t="str">
        <f t="shared" si="463"/>
        <v xml:space="preserve"> GABCOC  </v>
      </c>
      <c r="M611" s="584"/>
      <c r="N611" s="19">
        <f t="shared" si="422"/>
        <v>42954.618750000001</v>
      </c>
      <c r="O611" s="19">
        <f t="shared" si="423"/>
        <v>42954.710416666669</v>
      </c>
      <c r="P611" s="584" t="str">
        <f t="shared" si="424"/>
        <v>Para emissão de nota de empenho.</v>
      </c>
    </row>
    <row r="612" spans="2:16" ht="90" x14ac:dyDescent="0.25">
      <c r="B612" s="200" t="s">
        <v>738</v>
      </c>
      <c r="C612" s="592">
        <v>42954.710416666669</v>
      </c>
      <c r="D612" s="592">
        <v>42954.759722222225</v>
      </c>
      <c r="E612" s="192" t="s">
        <v>20</v>
      </c>
      <c r="F612" s="201" t="s">
        <v>8</v>
      </c>
      <c r="G612" s="595" t="s">
        <v>2198</v>
      </c>
      <c r="H612" s="584" t="s">
        <v>773</v>
      </c>
      <c r="I612" s="584"/>
      <c r="J612" s="584" t="str">
        <f t="shared" si="420"/>
        <v xml:space="preserve"> SECOFC  </v>
      </c>
      <c r="K612" s="584" t="str">
        <f t="shared" ref="K612:L612" si="464">J612</f>
        <v xml:space="preserve"> SECOFC  </v>
      </c>
      <c r="L612" s="584" t="str">
        <f t="shared" si="464"/>
        <v xml:space="preserve"> SECOFC  </v>
      </c>
      <c r="M612" s="584"/>
      <c r="N612" s="19">
        <f t="shared" si="422"/>
        <v>42954.710416666669</v>
      </c>
      <c r="O612" s="19">
        <f t="shared" si="423"/>
        <v>42954.759722222225</v>
      </c>
      <c r="P612" s="584" t="str">
        <f t="shared" si="424"/>
        <v>-</v>
      </c>
    </row>
    <row r="613" spans="2:16" ht="90" x14ac:dyDescent="0.25">
      <c r="B613" s="198" t="s">
        <v>788</v>
      </c>
      <c r="C613" s="591">
        <v>42954.759722222225</v>
      </c>
      <c r="D613" s="591">
        <v>42954.761111111111</v>
      </c>
      <c r="E613" s="193" t="s">
        <v>20</v>
      </c>
      <c r="F613" s="199" t="s">
        <v>90</v>
      </c>
      <c r="G613" s="595" t="s">
        <v>2198</v>
      </c>
      <c r="H613" s="584" t="s">
        <v>773</v>
      </c>
      <c r="I613" s="584"/>
      <c r="J613" s="584" t="str">
        <f t="shared" si="420"/>
        <v xml:space="preserve"> GABCOC  </v>
      </c>
      <c r="K613" s="584" t="str">
        <f t="shared" ref="K613:L613" si="465">J613</f>
        <v xml:space="preserve"> GABCOC  </v>
      </c>
      <c r="L613" s="584" t="str">
        <f t="shared" si="465"/>
        <v xml:space="preserve"> GABCOC  </v>
      </c>
      <c r="M613" s="584"/>
      <c r="N613" s="19">
        <f t="shared" si="422"/>
        <v>42954.759722222225</v>
      </c>
      <c r="O613" s="19">
        <f t="shared" si="423"/>
        <v>42954.761111111111</v>
      </c>
      <c r="P613" s="584" t="str">
        <f t="shared" si="424"/>
        <v>Conclusão de trâmite colaborativo</v>
      </c>
    </row>
    <row r="614" spans="2:16" ht="90" x14ac:dyDescent="0.25">
      <c r="B614" s="200" t="s">
        <v>789</v>
      </c>
      <c r="C614" s="592">
        <v>42954.761111111111</v>
      </c>
      <c r="D614" s="592">
        <v>42954.768055555556</v>
      </c>
      <c r="E614" s="192" t="s">
        <v>20</v>
      </c>
      <c r="F614" s="201" t="s">
        <v>8</v>
      </c>
      <c r="G614" s="595" t="s">
        <v>2198</v>
      </c>
      <c r="H614" s="584" t="s">
        <v>773</v>
      </c>
      <c r="I614" s="584"/>
      <c r="J614" s="584" t="str">
        <f t="shared" si="420"/>
        <v xml:space="preserve"> DG  </v>
      </c>
      <c r="K614" s="584" t="str">
        <f t="shared" ref="K614:L614" si="466">J614</f>
        <v xml:space="preserve"> DG  </v>
      </c>
      <c r="L614" s="584" t="str">
        <f t="shared" si="466"/>
        <v xml:space="preserve"> DG  </v>
      </c>
      <c r="M614" s="584"/>
      <c r="N614" s="19">
        <f t="shared" si="422"/>
        <v>42954.761111111111</v>
      </c>
      <c r="O614" s="19">
        <f t="shared" si="423"/>
        <v>42954.768055555556</v>
      </c>
      <c r="P614" s="584" t="str">
        <f t="shared" si="424"/>
        <v>-</v>
      </c>
    </row>
    <row r="615" spans="2:16" ht="90" x14ac:dyDescent="0.25">
      <c r="B615" s="198" t="s">
        <v>790</v>
      </c>
      <c r="C615" s="591">
        <v>42954.768055555556</v>
      </c>
      <c r="D615" s="591">
        <v>42954.774305555555</v>
      </c>
      <c r="E615" s="193" t="s">
        <v>20</v>
      </c>
      <c r="F615" s="199" t="s">
        <v>90</v>
      </c>
      <c r="G615" s="595" t="s">
        <v>2198</v>
      </c>
      <c r="H615" s="584" t="s">
        <v>773</v>
      </c>
      <c r="I615" s="584"/>
      <c r="J615" s="584" t="str">
        <f t="shared" si="420"/>
        <v xml:space="preserve"> GABCOC  </v>
      </c>
      <c r="K615" s="584" t="str">
        <f t="shared" ref="K615:L615" si="467">J615</f>
        <v xml:space="preserve"> GABCOC  </v>
      </c>
      <c r="L615" s="584" t="str">
        <f t="shared" si="467"/>
        <v xml:space="preserve"> GABCOC  </v>
      </c>
      <c r="M615" s="584"/>
      <c r="N615" s="19">
        <f t="shared" si="422"/>
        <v>42954.768055555556</v>
      </c>
      <c r="O615" s="19">
        <f t="shared" si="423"/>
        <v>42954.774305555555</v>
      </c>
      <c r="P615" s="584" t="str">
        <f t="shared" si="424"/>
        <v>Conclusão de trâmite colaborativo</v>
      </c>
    </row>
    <row r="616" spans="2:16" ht="90" x14ac:dyDescent="0.25">
      <c r="B616" s="200" t="s">
        <v>791</v>
      </c>
      <c r="C616" s="592">
        <v>42954.774305555555</v>
      </c>
      <c r="D616" s="592">
        <v>42968.763888888891</v>
      </c>
      <c r="E616" s="192" t="s">
        <v>286</v>
      </c>
      <c r="F616" s="201" t="s">
        <v>792</v>
      </c>
      <c r="G616" s="595" t="s">
        <v>2198</v>
      </c>
      <c r="H616" s="584" t="s">
        <v>773</v>
      </c>
      <c r="I616" s="584"/>
      <c r="J616" s="584" t="str">
        <f t="shared" si="420"/>
        <v xml:space="preserve"> SCON  </v>
      </c>
      <c r="K616" s="584" t="str">
        <f t="shared" ref="K616:L616" si="468">J616</f>
        <v xml:space="preserve"> SCON  </v>
      </c>
      <c r="L616" s="584" t="str">
        <f t="shared" si="468"/>
        <v xml:space="preserve"> SCON  </v>
      </c>
      <c r="M616" s="584"/>
      <c r="N616" s="19">
        <f t="shared" si="422"/>
        <v>42954.774305555555</v>
      </c>
      <c r="O616" s="19">
        <f t="shared" si="423"/>
        <v>42968.763888888891</v>
      </c>
      <c r="P616" s="584" t="str">
        <f t="shared" si="424"/>
        <v>Para formalizar contratação.</v>
      </c>
    </row>
    <row r="617" spans="2:16" ht="90" x14ac:dyDescent="0.25">
      <c r="B617" s="198" t="s">
        <v>793</v>
      </c>
      <c r="C617" s="591">
        <v>42968.763888888891</v>
      </c>
      <c r="D617" s="591">
        <v>42969.457638888889</v>
      </c>
      <c r="E617" s="193" t="s">
        <v>20</v>
      </c>
      <c r="F617" s="199" t="s">
        <v>794</v>
      </c>
      <c r="G617" s="595" t="s">
        <v>2198</v>
      </c>
      <c r="H617" s="584" t="s">
        <v>773</v>
      </c>
      <c r="I617" s="584"/>
      <c r="J617" s="584" t="str">
        <f t="shared" si="420"/>
        <v xml:space="preserve"> SECGA  </v>
      </c>
      <c r="K617" s="584" t="str">
        <f t="shared" ref="K617:L617" si="469">J617</f>
        <v xml:space="preserve"> SECGA  </v>
      </c>
      <c r="L617" s="584" t="str">
        <f t="shared" si="469"/>
        <v xml:space="preserve"> SECGA  </v>
      </c>
      <c r="M617" s="584"/>
      <c r="N617" s="19">
        <f t="shared" si="422"/>
        <v>42968.763888888891</v>
      </c>
      <c r="O617" s="19">
        <f t="shared" si="423"/>
        <v>42969.457638888889</v>
      </c>
      <c r="P617" s="584" t="str">
        <f t="shared" si="424"/>
        <v>Para retificação do gestor da contratação.</v>
      </c>
    </row>
    <row r="618" spans="2:16" ht="90" x14ac:dyDescent="0.25">
      <c r="B618" s="200" t="s">
        <v>743</v>
      </c>
      <c r="C618" s="592">
        <v>42969.457638888889</v>
      </c>
      <c r="D618" s="592">
        <v>42970.740972222222</v>
      </c>
      <c r="E618" s="192" t="s">
        <v>11</v>
      </c>
      <c r="F618" s="201" t="s">
        <v>795</v>
      </c>
      <c r="G618" s="595" t="s">
        <v>2198</v>
      </c>
      <c r="H618" s="584" t="s">
        <v>773</v>
      </c>
      <c r="I618" s="584"/>
      <c r="J618" s="584" t="str">
        <f t="shared" si="420"/>
        <v xml:space="preserve"> SCON  </v>
      </c>
      <c r="K618" s="584" t="str">
        <f t="shared" ref="K618:L618" si="470">J618</f>
        <v xml:space="preserve"> SCON  </v>
      </c>
      <c r="L618" s="584" t="str">
        <f t="shared" si="470"/>
        <v xml:space="preserve"> SCON  </v>
      </c>
      <c r="M618" s="584"/>
      <c r="N618" s="19">
        <f t="shared" si="422"/>
        <v>42969.457638888889</v>
      </c>
      <c r="O618" s="19">
        <f t="shared" si="423"/>
        <v>42970.740972222222</v>
      </c>
      <c r="P618" s="584" t="str">
        <f t="shared" si="424"/>
        <v>Segue em anexo ao doc. 161974 o Termo de Designação de gestores/fiscais devidamente retificado</v>
      </c>
    </row>
    <row r="619" spans="2:16" ht="90" x14ac:dyDescent="0.25">
      <c r="B619" s="198" t="s">
        <v>566</v>
      </c>
      <c r="C619" s="591">
        <v>42970.740972222222</v>
      </c>
      <c r="D619" s="591">
        <v>42970.793749999997</v>
      </c>
      <c r="E619" s="193" t="s">
        <v>20</v>
      </c>
      <c r="F619" s="199" t="s">
        <v>8</v>
      </c>
      <c r="G619" s="595" t="s">
        <v>2198</v>
      </c>
      <c r="H619" s="584" t="s">
        <v>773</v>
      </c>
      <c r="I619" s="584"/>
      <c r="J619" s="584" t="str">
        <f t="shared" si="420"/>
        <v xml:space="preserve"> SESEG  </v>
      </c>
      <c r="K619" s="584" t="str">
        <f t="shared" ref="K619:L619" si="471">J619</f>
        <v xml:space="preserve"> SESEG  </v>
      </c>
      <c r="L619" s="584" t="str">
        <f t="shared" si="471"/>
        <v xml:space="preserve"> SESEG  </v>
      </c>
      <c r="M619" s="584"/>
      <c r="N619" s="19">
        <f t="shared" si="422"/>
        <v>42970.740972222222</v>
      </c>
      <c r="O619" s="19">
        <f t="shared" si="423"/>
        <v>42970.793749999997</v>
      </c>
      <c r="P619" s="584" t="str">
        <f t="shared" si="424"/>
        <v>-</v>
      </c>
    </row>
    <row r="620" spans="2:16" ht="90" x14ac:dyDescent="0.25">
      <c r="B620" s="200" t="s">
        <v>796</v>
      </c>
      <c r="C620" s="592">
        <v>42970.740972222222</v>
      </c>
      <c r="D620" s="592">
        <v>42976.6</v>
      </c>
      <c r="E620" s="192" t="s">
        <v>50</v>
      </c>
      <c r="F620" s="201" t="s">
        <v>8</v>
      </c>
      <c r="G620" s="595" t="s">
        <v>2198</v>
      </c>
      <c r="H620" s="584" t="s">
        <v>773</v>
      </c>
      <c r="I620" s="584"/>
      <c r="J620" s="584" t="str">
        <f t="shared" si="420"/>
        <v xml:space="preserve"> 025ZE  </v>
      </c>
      <c r="K620" s="584" t="str">
        <f t="shared" ref="K620:L620" si="472">J620</f>
        <v xml:space="preserve"> 025ZE  </v>
      </c>
      <c r="L620" s="584" t="str">
        <f t="shared" si="472"/>
        <v xml:space="preserve"> 025ZE  </v>
      </c>
      <c r="M620" s="584"/>
      <c r="N620" s="19">
        <f t="shared" si="422"/>
        <v>42970.740972222222</v>
      </c>
      <c r="O620" s="19">
        <f t="shared" si="423"/>
        <v>42976.6</v>
      </c>
      <c r="P620" s="584" t="str">
        <f t="shared" si="424"/>
        <v>-</v>
      </c>
    </row>
    <row r="621" spans="2:16" ht="90" x14ac:dyDescent="0.25">
      <c r="B621" s="198" t="s">
        <v>797</v>
      </c>
      <c r="C621" s="591">
        <v>42976.6</v>
      </c>
      <c r="D621" s="591">
        <v>42976.646527777775</v>
      </c>
      <c r="E621" s="193" t="s">
        <v>20</v>
      </c>
      <c r="F621" s="199" t="s">
        <v>90</v>
      </c>
      <c r="G621" s="595" t="s">
        <v>2198</v>
      </c>
      <c r="H621" s="584" t="s">
        <v>773</v>
      </c>
      <c r="I621" s="584"/>
      <c r="J621" s="584" t="str">
        <f t="shared" si="420"/>
        <v xml:space="preserve"> SCON  </v>
      </c>
      <c r="K621" s="584" t="str">
        <f t="shared" ref="K621:L621" si="473">J621</f>
        <v xml:space="preserve"> SCON  </v>
      </c>
      <c r="L621" s="584" t="str">
        <f t="shared" si="473"/>
        <v xml:space="preserve"> SCON  </v>
      </c>
      <c r="M621" s="584"/>
      <c r="N621" s="19">
        <f t="shared" si="422"/>
        <v>42976.6</v>
      </c>
      <c r="O621" s="19">
        <f t="shared" si="423"/>
        <v>42976.646527777775</v>
      </c>
      <c r="P621" s="584" t="str">
        <f t="shared" si="424"/>
        <v>Conclusão de trâmite colaborativo</v>
      </c>
    </row>
    <row r="622" spans="2:16" ht="90" x14ac:dyDescent="0.25">
      <c r="B622" s="200" t="s">
        <v>798</v>
      </c>
      <c r="C622" s="592">
        <v>42976.646527777775</v>
      </c>
      <c r="D622" s="592">
        <v>42976.784722222219</v>
      </c>
      <c r="E622" s="192" t="s">
        <v>20</v>
      </c>
      <c r="F622" s="201" t="s">
        <v>799</v>
      </c>
      <c r="G622" s="595" t="s">
        <v>2198</v>
      </c>
      <c r="H622" s="584" t="s">
        <v>773</v>
      </c>
      <c r="I622" s="584"/>
      <c r="J622" s="584" t="str">
        <f t="shared" si="420"/>
        <v xml:space="preserve"> CLC  </v>
      </c>
      <c r="K622" s="584" t="str">
        <f t="shared" ref="K622:L622" si="474">J622</f>
        <v xml:space="preserve"> CLC  </v>
      </c>
      <c r="L622" s="584" t="str">
        <f t="shared" si="474"/>
        <v xml:space="preserve"> CLC  </v>
      </c>
      <c r="M622" s="584"/>
      <c r="N622" s="19">
        <f t="shared" si="422"/>
        <v>42976.646527777775</v>
      </c>
      <c r="O622" s="19">
        <f t="shared" si="423"/>
        <v>42976.784722222219</v>
      </c>
      <c r="P622" s="584" t="str">
        <f t="shared" si="424"/>
        <v>Concluídos os procedimentos.</v>
      </c>
    </row>
    <row r="623" spans="2:16" ht="90" x14ac:dyDescent="0.25">
      <c r="B623" s="198" t="s">
        <v>800</v>
      </c>
      <c r="C623" s="591">
        <v>42976.784722222219</v>
      </c>
      <c r="D623" s="591">
        <v>42977.727083333331</v>
      </c>
      <c r="E623" s="193" t="s">
        <v>20</v>
      </c>
      <c r="F623" s="199" t="s">
        <v>675</v>
      </c>
      <c r="G623" s="595" t="s">
        <v>2198</v>
      </c>
      <c r="H623" s="584" t="s">
        <v>773</v>
      </c>
      <c r="I623" s="584"/>
      <c r="J623" s="584" t="str">
        <f t="shared" si="420"/>
        <v xml:space="preserve"> SASAC  </v>
      </c>
      <c r="K623" s="584" t="str">
        <f t="shared" ref="K623:L623" si="475">J623</f>
        <v xml:space="preserve"> SASAC  </v>
      </c>
      <c r="L623" s="584" t="str">
        <f t="shared" si="475"/>
        <v xml:space="preserve"> SASAC  </v>
      </c>
      <c r="M623" s="584"/>
      <c r="N623" s="19">
        <f t="shared" si="422"/>
        <v>42976.784722222219</v>
      </c>
      <c r="O623" s="19">
        <f t="shared" si="423"/>
        <v>42977.727083333331</v>
      </c>
      <c r="P623" s="584" t="str">
        <f t="shared" si="424"/>
        <v>Para registro no SIASG.</v>
      </c>
    </row>
    <row r="624" spans="2:16" ht="90" x14ac:dyDescent="0.25">
      <c r="B624" s="200" t="s">
        <v>801</v>
      </c>
      <c r="C624" s="592">
        <v>42977.727083333331</v>
      </c>
      <c r="D624" s="592">
        <v>42977.731944444444</v>
      </c>
      <c r="E624" s="192" t="s">
        <v>20</v>
      </c>
      <c r="F624" s="201" t="s">
        <v>802</v>
      </c>
      <c r="G624" s="595" t="s">
        <v>2198</v>
      </c>
      <c r="H624" s="584" t="s">
        <v>773</v>
      </c>
      <c r="I624" s="584"/>
      <c r="J624" s="584" t="str">
        <f t="shared" si="420"/>
        <v xml:space="preserve"> SESEG  </v>
      </c>
      <c r="K624" s="584" t="str">
        <f t="shared" ref="K624:L624" si="476">J624</f>
        <v xml:space="preserve"> SESEG  </v>
      </c>
      <c r="L624" s="584" t="str">
        <f t="shared" si="476"/>
        <v xml:space="preserve"> SESEG  </v>
      </c>
      <c r="M624" s="584"/>
      <c r="N624" s="19">
        <f t="shared" si="422"/>
        <v>42977.727083333331</v>
      </c>
      <c r="O624" s="19">
        <f t="shared" si="423"/>
        <v>42977.731944444444</v>
      </c>
      <c r="P624" s="584" t="str">
        <f t="shared" si="424"/>
        <v>Para conhecimento de fiscal e gestor</v>
      </c>
    </row>
    <row r="625" spans="2:16" ht="90" x14ac:dyDescent="0.25">
      <c r="B625" s="198" t="s">
        <v>803</v>
      </c>
      <c r="C625" s="591">
        <v>42977.727083333331</v>
      </c>
      <c r="D625" s="591">
        <v>42977.771527777775</v>
      </c>
      <c r="E625" s="193" t="s">
        <v>20</v>
      </c>
      <c r="F625" s="199" t="s">
        <v>802</v>
      </c>
      <c r="G625" s="595" t="s">
        <v>2198</v>
      </c>
      <c r="H625" s="584" t="s">
        <v>773</v>
      </c>
      <c r="I625" s="584"/>
      <c r="J625" s="584" t="str">
        <f t="shared" si="420"/>
        <v xml:space="preserve"> 025ZE  </v>
      </c>
      <c r="K625" s="584" t="str">
        <f t="shared" ref="K625:L625" si="477">J625</f>
        <v xml:space="preserve"> 025ZE  </v>
      </c>
      <c r="L625" s="584" t="str">
        <f t="shared" si="477"/>
        <v xml:space="preserve"> 025ZE  </v>
      </c>
      <c r="M625" s="584"/>
      <c r="N625" s="19">
        <f t="shared" si="422"/>
        <v>42977.727083333331</v>
      </c>
      <c r="O625" s="19">
        <f t="shared" si="423"/>
        <v>42977.771527777775</v>
      </c>
      <c r="P625" s="584" t="str">
        <f t="shared" si="424"/>
        <v>Para conhecimento de fiscal e gestor</v>
      </c>
    </row>
    <row r="626" spans="2:16" ht="90" x14ac:dyDescent="0.25">
      <c r="B626" s="200" t="s">
        <v>674</v>
      </c>
      <c r="C626" s="592">
        <v>42977.771527777775</v>
      </c>
      <c r="D626" s="592">
        <v>42979.617361111108</v>
      </c>
      <c r="E626" s="192" t="s">
        <v>11</v>
      </c>
      <c r="F626" s="201" t="s">
        <v>90</v>
      </c>
      <c r="G626" s="595" t="s">
        <v>2198</v>
      </c>
      <c r="H626" s="584" t="s">
        <v>773</v>
      </c>
      <c r="I626" s="584"/>
      <c r="J626" s="584" t="str">
        <f t="shared" si="420"/>
        <v xml:space="preserve"> SASAC  </v>
      </c>
      <c r="K626" s="584" t="str">
        <f t="shared" ref="K626:L626" si="478">J626</f>
        <v xml:space="preserve"> SASAC  </v>
      </c>
      <c r="L626" s="584" t="str">
        <f t="shared" si="478"/>
        <v xml:space="preserve"> SASAC  </v>
      </c>
      <c r="M626" s="584"/>
      <c r="N626" s="19">
        <f t="shared" si="422"/>
        <v>42977.771527777775</v>
      </c>
      <c r="O626" s="19">
        <f t="shared" si="423"/>
        <v>42979.617361111108</v>
      </c>
      <c r="P626" s="584" t="str">
        <f t="shared" si="424"/>
        <v>Conclusão de trâmite colaborativo</v>
      </c>
    </row>
    <row r="627" spans="2:16" ht="90" x14ac:dyDescent="0.25">
      <c r="B627" s="198" t="s">
        <v>804</v>
      </c>
      <c r="C627" s="591">
        <v>42979.617361111108</v>
      </c>
      <c r="D627" s="591">
        <v>42979.793055555558</v>
      </c>
      <c r="E627" s="193" t="s">
        <v>20</v>
      </c>
      <c r="F627" s="199" t="s">
        <v>805</v>
      </c>
      <c r="G627" s="595" t="s">
        <v>2198</v>
      </c>
      <c r="H627" s="584" t="s">
        <v>773</v>
      </c>
      <c r="I627" s="584"/>
      <c r="J627" s="584" t="str">
        <f t="shared" si="420"/>
        <v xml:space="preserve"> SEO  </v>
      </c>
      <c r="K627" s="584" t="str">
        <f t="shared" ref="K627:L627" si="479">J627</f>
        <v xml:space="preserve"> SEO  </v>
      </c>
      <c r="L627" s="584" t="str">
        <f t="shared" si="479"/>
        <v xml:space="preserve"> SEO  </v>
      </c>
      <c r="M627" s="584"/>
      <c r="N627" s="19">
        <f t="shared" si="422"/>
        <v>42979.617361111108</v>
      </c>
      <c r="O627" s="19">
        <f t="shared" si="423"/>
        <v>42979.793055555558</v>
      </c>
      <c r="P627" s="584" t="str">
        <f t="shared" si="424"/>
        <v>Conforme despacho documento 168209/2017.</v>
      </c>
    </row>
    <row r="628" spans="2:16" ht="90" x14ac:dyDescent="0.25">
      <c r="B628" s="200" t="s">
        <v>806</v>
      </c>
      <c r="C628" s="592">
        <v>42979.793055555558</v>
      </c>
      <c r="D628" s="592">
        <v>42983.586111111108</v>
      </c>
      <c r="E628" s="192" t="s">
        <v>93</v>
      </c>
      <c r="F628" s="201" t="s">
        <v>95</v>
      </c>
      <c r="G628" s="595" t="s">
        <v>2198</v>
      </c>
      <c r="H628" s="584" t="s">
        <v>773</v>
      </c>
      <c r="I628" s="584"/>
      <c r="J628" s="584" t="str">
        <f t="shared" si="420"/>
        <v xml:space="preserve"> SCONT  </v>
      </c>
      <c r="K628" s="584" t="str">
        <f t="shared" ref="K628:L628" si="480">J628</f>
        <v xml:space="preserve"> SCONT  </v>
      </c>
      <c r="L628" s="584" t="str">
        <f t="shared" si="480"/>
        <v xml:space="preserve"> SCONT  </v>
      </c>
      <c r="M628" s="584"/>
      <c r="N628" s="19">
        <f t="shared" si="422"/>
        <v>42979.793055555558</v>
      </c>
      <c r="O628" s="19">
        <f t="shared" si="423"/>
        <v>42983.586111111108</v>
      </c>
      <c r="P628" s="584" t="str">
        <f t="shared" si="424"/>
        <v>Para registros.</v>
      </c>
    </row>
    <row r="629" spans="2:16" ht="90" x14ac:dyDescent="0.25">
      <c r="B629" s="198" t="s">
        <v>807</v>
      </c>
      <c r="C629" s="591">
        <v>42983.586111111108</v>
      </c>
      <c r="D629" s="591">
        <v>42990.744444444441</v>
      </c>
      <c r="E629" s="193" t="s">
        <v>134</v>
      </c>
      <c r="F629" s="199" t="s">
        <v>484</v>
      </c>
      <c r="G629" s="595" t="s">
        <v>2198</v>
      </c>
      <c r="H629" s="584" t="s">
        <v>773</v>
      </c>
      <c r="I629" s="584"/>
      <c r="J629" s="584" t="str">
        <f t="shared" si="420"/>
        <v xml:space="preserve"> SPCF  </v>
      </c>
      <c r="K629" s="584" t="str">
        <f t="shared" ref="K629:L629" si="481">J629</f>
        <v xml:space="preserve"> SPCF  </v>
      </c>
      <c r="L629" s="584" t="str">
        <f t="shared" si="481"/>
        <v xml:space="preserve"> SPCF  </v>
      </c>
      <c r="M629" s="584"/>
      <c r="N629" s="19">
        <f t="shared" si="422"/>
        <v>42983.586111111108</v>
      </c>
      <c r="O629" s="19">
        <f t="shared" si="423"/>
        <v>42990.744444444441</v>
      </c>
      <c r="P629" s="584" t="str">
        <f t="shared" si="424"/>
        <v>Para anotações.</v>
      </c>
    </row>
    <row r="630" spans="2:16" ht="90" x14ac:dyDescent="0.25">
      <c r="B630" s="200" t="s">
        <v>808</v>
      </c>
      <c r="C630" s="592">
        <v>42990.744444444441</v>
      </c>
      <c r="D630" s="592">
        <v>42991.645833333336</v>
      </c>
      <c r="E630" s="192" t="s">
        <v>20</v>
      </c>
      <c r="F630" s="201" t="s">
        <v>695</v>
      </c>
      <c r="G630" s="595" t="s">
        <v>2198</v>
      </c>
      <c r="H630" s="584" t="s">
        <v>773</v>
      </c>
      <c r="I630" s="584"/>
      <c r="J630" s="584" t="str">
        <f t="shared" si="420"/>
        <v xml:space="preserve"> CFIC  </v>
      </c>
      <c r="K630" s="584" t="str">
        <f t="shared" ref="K630:L630" si="482">J630</f>
        <v xml:space="preserve"> CFIC  </v>
      </c>
      <c r="L630" s="584" t="str">
        <f t="shared" si="482"/>
        <v xml:space="preserve"> CFIC  </v>
      </c>
      <c r="M630" s="584"/>
      <c r="N630" s="19">
        <f t="shared" si="422"/>
        <v>42990.744444444441</v>
      </c>
      <c r="O630" s="19">
        <f t="shared" si="423"/>
        <v>42991.645833333336</v>
      </c>
      <c r="P630" s="584" t="str">
        <f t="shared" si="424"/>
        <v>Ciência</v>
      </c>
    </row>
    <row r="631" spans="2:16" ht="90" x14ac:dyDescent="0.25">
      <c r="B631" s="198" t="s">
        <v>809</v>
      </c>
      <c r="C631" s="591">
        <v>42991.645833333336</v>
      </c>
      <c r="D631" s="591">
        <v>42991.651388888888</v>
      </c>
      <c r="E631" s="193" t="s">
        <v>20</v>
      </c>
      <c r="F631" s="199" t="s">
        <v>810</v>
      </c>
      <c r="G631" s="595" t="s">
        <v>2198</v>
      </c>
      <c r="H631" s="584" t="s">
        <v>773</v>
      </c>
      <c r="I631" s="584"/>
      <c r="J631" s="584" t="str">
        <f t="shared" si="420"/>
        <v xml:space="preserve"> SCL  </v>
      </c>
      <c r="K631" s="584" t="str">
        <f t="shared" ref="K631:L631" si="483">J631</f>
        <v xml:space="preserve"> SCL  </v>
      </c>
      <c r="L631" s="584" t="str">
        <f t="shared" si="483"/>
        <v xml:space="preserve"> SCL  </v>
      </c>
      <c r="M631" s="584"/>
      <c r="N631" s="19">
        <f t="shared" si="422"/>
        <v>42991.645833333336</v>
      </c>
      <c r="O631" s="19">
        <f t="shared" si="423"/>
        <v>42991.651388888888</v>
      </c>
      <c r="P631" s="584" t="str">
        <f t="shared" si="424"/>
        <v>PARA CONHECIMENTO</v>
      </c>
    </row>
    <row r="632" spans="2:16" ht="90" x14ac:dyDescent="0.25">
      <c r="B632" s="200" t="s">
        <v>765</v>
      </c>
      <c r="C632" s="592">
        <v>42991.651388888888</v>
      </c>
      <c r="D632" s="592">
        <v>42997.765972222223</v>
      </c>
      <c r="E632" s="192" t="s">
        <v>34</v>
      </c>
      <c r="F632" s="201" t="s">
        <v>811</v>
      </c>
      <c r="G632" s="595" t="s">
        <v>2198</v>
      </c>
      <c r="H632" s="584" t="s">
        <v>773</v>
      </c>
      <c r="I632" s="584"/>
      <c r="J632" s="584" t="str">
        <f t="shared" ref="J632:J695" si="484">RIGHT(B632,LEN(B632)-4)</f>
        <v xml:space="preserve"> SESEG  </v>
      </c>
      <c r="K632" s="584" t="str">
        <f t="shared" ref="K632:L632" si="485">J632</f>
        <v xml:space="preserve"> SESEG  </v>
      </c>
      <c r="L632" s="584" t="str">
        <f t="shared" si="485"/>
        <v xml:space="preserve"> SESEG  </v>
      </c>
      <c r="M632" s="584"/>
      <c r="N632" s="19">
        <f t="shared" ref="N632:N695" si="486">C632</f>
        <v>42991.651388888888</v>
      </c>
      <c r="O632" s="19">
        <f t="shared" ref="O632:O695" si="487">D632</f>
        <v>42997.765972222223</v>
      </c>
      <c r="P632" s="584" t="str">
        <f t="shared" ref="P632:P695" si="488">F632</f>
        <v>Para acompanhamento</v>
      </c>
    </row>
    <row r="633" spans="2:16" ht="90" x14ac:dyDescent="0.25">
      <c r="B633" s="198" t="s">
        <v>812</v>
      </c>
      <c r="C633" s="591">
        <v>42997.765972222223</v>
      </c>
      <c r="D633" s="591">
        <v>43024.618750000001</v>
      </c>
      <c r="E633" s="193" t="s">
        <v>199</v>
      </c>
      <c r="F633" s="199" t="s">
        <v>453</v>
      </c>
      <c r="G633" s="595" t="s">
        <v>2198</v>
      </c>
      <c r="H633" s="584" t="s">
        <v>773</v>
      </c>
      <c r="I633" s="584"/>
      <c r="J633" s="584" t="str">
        <f t="shared" si="484"/>
        <v xml:space="preserve"> 025ZE  </v>
      </c>
      <c r="K633" s="584" t="str">
        <f t="shared" ref="K633:L633" si="489">J633</f>
        <v xml:space="preserve"> 025ZE  </v>
      </c>
      <c r="L633" s="584" t="str">
        <f t="shared" si="489"/>
        <v xml:space="preserve"> 025ZE  </v>
      </c>
      <c r="M633" s="584"/>
      <c r="N633" s="19">
        <f t="shared" si="486"/>
        <v>42997.765972222223</v>
      </c>
      <c r="O633" s="19">
        <f t="shared" si="487"/>
        <v>43024.618750000001</v>
      </c>
      <c r="P633" s="584" t="str">
        <f t="shared" si="488"/>
        <v>Para ciência</v>
      </c>
    </row>
    <row r="634" spans="2:16" ht="90" x14ac:dyDescent="0.25">
      <c r="B634" s="200" t="s">
        <v>813</v>
      </c>
      <c r="C634" s="592">
        <v>43024.618750000001</v>
      </c>
      <c r="D634" s="592">
        <v>43091.697222222225</v>
      </c>
      <c r="E634" s="192" t="s">
        <v>814</v>
      </c>
      <c r="F634" s="201" t="s">
        <v>695</v>
      </c>
      <c r="G634" s="595" t="s">
        <v>2198</v>
      </c>
      <c r="H634" s="584" t="s">
        <v>773</v>
      </c>
      <c r="I634" s="584"/>
      <c r="J634" s="584" t="str">
        <f t="shared" si="484"/>
        <v xml:space="preserve"> SESEG  </v>
      </c>
      <c r="K634" s="584" t="str">
        <f t="shared" ref="K634:L634" si="490">J634</f>
        <v xml:space="preserve"> SESEG  </v>
      </c>
      <c r="L634" s="584" t="str">
        <f t="shared" si="490"/>
        <v xml:space="preserve"> SESEG  </v>
      </c>
      <c r="M634" s="584"/>
      <c r="N634" s="19">
        <f t="shared" si="486"/>
        <v>43024.618750000001</v>
      </c>
      <c r="O634" s="19">
        <f t="shared" si="487"/>
        <v>43091.697222222225</v>
      </c>
      <c r="P634" s="584" t="str">
        <f t="shared" si="488"/>
        <v>Ciência</v>
      </c>
    </row>
    <row r="635" spans="2:16" ht="90" x14ac:dyDescent="0.25">
      <c r="B635" s="198" t="s">
        <v>815</v>
      </c>
      <c r="C635" s="591">
        <v>43091.697222222225</v>
      </c>
      <c r="D635" s="591">
        <v>43098.693055555559</v>
      </c>
      <c r="E635" s="193" t="s">
        <v>34</v>
      </c>
      <c r="F635" s="199" t="s">
        <v>631</v>
      </c>
      <c r="G635" s="595" t="s">
        <v>2198</v>
      </c>
      <c r="H635" s="584" t="s">
        <v>773</v>
      </c>
      <c r="I635" s="584"/>
      <c r="J635" s="584" t="str">
        <f t="shared" si="484"/>
        <v xml:space="preserve"> 025ZE  </v>
      </c>
      <c r="K635" s="584" t="str">
        <f t="shared" ref="K635:L635" si="491">J635</f>
        <v xml:space="preserve"> 025ZE  </v>
      </c>
      <c r="L635" s="584" t="str">
        <f t="shared" si="491"/>
        <v xml:space="preserve"> 025ZE  </v>
      </c>
      <c r="M635" s="584"/>
      <c r="N635" s="19">
        <f t="shared" si="486"/>
        <v>43091.697222222225</v>
      </c>
      <c r="O635" s="19">
        <f t="shared" si="487"/>
        <v>43098.693055555559</v>
      </c>
      <c r="P635" s="584" t="str">
        <f t="shared" si="488"/>
        <v>Para atestar inexistência de pendências financeiras e/ou contratuais</v>
      </c>
    </row>
    <row r="636" spans="2:16" ht="90" x14ac:dyDescent="0.25">
      <c r="B636" s="200" t="s">
        <v>816</v>
      </c>
      <c r="C636" s="592">
        <v>43098.693055555559</v>
      </c>
      <c r="D636" s="592">
        <v>43124.675694444442</v>
      </c>
      <c r="E636" s="192" t="s">
        <v>187</v>
      </c>
      <c r="F636" s="201" t="s">
        <v>817</v>
      </c>
      <c r="G636" s="595" t="s">
        <v>2198</v>
      </c>
      <c r="H636" s="584" t="s">
        <v>773</v>
      </c>
      <c r="I636" s="584"/>
      <c r="J636" s="584" t="str">
        <f t="shared" si="484"/>
        <v xml:space="preserve"> SESEG  </v>
      </c>
      <c r="K636" s="584" t="str">
        <f t="shared" ref="K636:L636" si="492">J636</f>
        <v xml:space="preserve"> SESEG  </v>
      </c>
      <c r="L636" s="584" t="str">
        <f t="shared" si="492"/>
        <v xml:space="preserve"> SESEG  </v>
      </c>
      <c r="M636" s="584"/>
      <c r="N636" s="19">
        <f t="shared" si="486"/>
        <v>43098.693055555559</v>
      </c>
      <c r="O636" s="19">
        <f t="shared" si="487"/>
        <v>43124.675694444442</v>
      </c>
      <c r="P636" s="584" t="str">
        <f t="shared" si="488"/>
        <v>Atestado</v>
      </c>
    </row>
    <row r="637" spans="2:16" ht="90" x14ac:dyDescent="0.25">
      <c r="B637" s="198" t="s">
        <v>818</v>
      </c>
      <c r="C637" s="591">
        <v>43124.675694444442</v>
      </c>
      <c r="D637" s="591">
        <v>43126.720833333333</v>
      </c>
      <c r="E637" s="193" t="s">
        <v>38</v>
      </c>
      <c r="F637" s="199" t="s">
        <v>499</v>
      </c>
      <c r="G637" s="595" t="s">
        <v>2198</v>
      </c>
      <c r="H637" s="584" t="s">
        <v>773</v>
      </c>
      <c r="I637" s="584"/>
      <c r="J637" s="584" t="str">
        <f t="shared" si="484"/>
        <v xml:space="preserve"> SEO  </v>
      </c>
      <c r="K637" s="584" t="str">
        <f t="shared" ref="K637:L637" si="493">J637</f>
        <v xml:space="preserve"> SEO  </v>
      </c>
      <c r="L637" s="584" t="str">
        <f t="shared" si="493"/>
        <v xml:space="preserve"> SEO  </v>
      </c>
      <c r="M637" s="584"/>
      <c r="N637" s="19">
        <f t="shared" si="486"/>
        <v>43124.675694444442</v>
      </c>
      <c r="O637" s="19">
        <f t="shared" si="487"/>
        <v>43126.720833333333</v>
      </c>
      <c r="P637" s="584" t="str">
        <f t="shared" si="488"/>
        <v>Para anotações e registros, tendo em vista o encerramento contratual.</v>
      </c>
    </row>
    <row r="638" spans="2:16" ht="90" x14ac:dyDescent="0.25">
      <c r="B638" s="200" t="s">
        <v>819</v>
      </c>
      <c r="C638" s="592">
        <v>43126.720833333333</v>
      </c>
      <c r="D638" s="592">
        <v>43136.801388888889</v>
      </c>
      <c r="E638" s="192" t="s">
        <v>14</v>
      </c>
      <c r="F638" s="201" t="s">
        <v>820</v>
      </c>
      <c r="G638" s="595" t="s">
        <v>2198</v>
      </c>
      <c r="H638" s="584" t="s">
        <v>773</v>
      </c>
      <c r="I638" s="584"/>
      <c r="J638" s="584" t="str">
        <f t="shared" si="484"/>
        <v xml:space="preserve"> SCONT  </v>
      </c>
      <c r="K638" s="584" t="str">
        <f t="shared" ref="K638:L638" si="494">J638</f>
        <v xml:space="preserve"> SCONT  </v>
      </c>
      <c r="L638" s="584" t="str">
        <f t="shared" si="494"/>
        <v xml:space="preserve"> SCONT  </v>
      </c>
      <c r="M638" s="584"/>
      <c r="N638" s="19">
        <f t="shared" si="486"/>
        <v>43126.720833333333</v>
      </c>
      <c r="O638" s="19">
        <f t="shared" si="487"/>
        <v>43136.801388888889</v>
      </c>
      <c r="P638" s="584" t="str">
        <f t="shared" si="488"/>
        <v>BX</v>
      </c>
    </row>
    <row r="639" spans="2:16" ht="90" x14ac:dyDescent="0.25">
      <c r="B639" s="198" t="s">
        <v>821</v>
      </c>
      <c r="C639" s="591">
        <v>43136.801388888889</v>
      </c>
      <c r="D639" s="591">
        <v>43137.583333333336</v>
      </c>
      <c r="E639" s="193" t="s">
        <v>20</v>
      </c>
      <c r="F639" s="199" t="s">
        <v>822</v>
      </c>
      <c r="G639" s="595" t="s">
        <v>2198</v>
      </c>
      <c r="H639" s="584" t="s">
        <v>773</v>
      </c>
      <c r="I639" s="584"/>
      <c r="J639" s="584" t="str">
        <f t="shared" si="484"/>
        <v xml:space="preserve"> SPCF  </v>
      </c>
      <c r="K639" s="584" t="str">
        <f t="shared" ref="K639:L639" si="495">J639</f>
        <v xml:space="preserve"> SPCF  </v>
      </c>
      <c r="L639" s="584" t="str">
        <f t="shared" si="495"/>
        <v xml:space="preserve"> SPCF  </v>
      </c>
      <c r="M639" s="584"/>
      <c r="N639" s="19">
        <f t="shared" si="486"/>
        <v>43136.801388888889</v>
      </c>
      <c r="O639" s="19">
        <f t="shared" si="487"/>
        <v>43137.583333333336</v>
      </c>
      <c r="P639" s="584" t="str">
        <f t="shared" si="488"/>
        <v>Para naotações</v>
      </c>
    </row>
    <row r="640" spans="2:16" ht="90" x14ac:dyDescent="0.25">
      <c r="B640" s="200" t="s">
        <v>823</v>
      </c>
      <c r="C640" s="592">
        <v>43137.583333333336</v>
      </c>
      <c r="D640" s="592">
        <v>43137.595833333333</v>
      </c>
      <c r="E640" s="192" t="s">
        <v>20</v>
      </c>
      <c r="F640" s="201" t="s">
        <v>695</v>
      </c>
      <c r="G640" s="595" t="s">
        <v>2198</v>
      </c>
      <c r="H640" s="584" t="s">
        <v>773</v>
      </c>
      <c r="I640" s="584"/>
      <c r="J640" s="584" t="str">
        <f t="shared" si="484"/>
        <v xml:space="preserve"> CFIC  </v>
      </c>
      <c r="K640" s="584" t="str">
        <f t="shared" ref="K640:L640" si="496">J640</f>
        <v xml:space="preserve"> CFIC  </v>
      </c>
      <c r="L640" s="584" t="str">
        <f t="shared" si="496"/>
        <v xml:space="preserve"> CFIC  </v>
      </c>
      <c r="M640" s="584"/>
      <c r="N640" s="19">
        <f t="shared" si="486"/>
        <v>43137.583333333336</v>
      </c>
      <c r="O640" s="19">
        <f t="shared" si="487"/>
        <v>43137.595833333333</v>
      </c>
      <c r="P640" s="584" t="str">
        <f t="shared" si="488"/>
        <v>Ciência</v>
      </c>
    </row>
    <row r="641" spans="2:16" ht="90.75" thickBot="1" x14ac:dyDescent="0.3">
      <c r="B641" s="202" t="s">
        <v>596</v>
      </c>
      <c r="C641" s="593">
        <v>43137.595833333333</v>
      </c>
      <c r="D641" s="203" t="s">
        <v>8</v>
      </c>
      <c r="E641" s="204" t="s">
        <v>286</v>
      </c>
      <c r="F641" s="205" t="s">
        <v>507</v>
      </c>
      <c r="G641" s="595" t="s">
        <v>2198</v>
      </c>
      <c r="H641" s="584" t="s">
        <v>773</v>
      </c>
      <c r="I641" s="584"/>
      <c r="J641" s="584" t="str">
        <f t="shared" si="484"/>
        <v xml:space="preserve"> SESEG  </v>
      </c>
      <c r="K641" s="584" t="str">
        <f t="shared" ref="K641:L641" si="497">J641</f>
        <v xml:space="preserve"> SESEG  </v>
      </c>
      <c r="L641" s="584" t="str">
        <f t="shared" si="497"/>
        <v xml:space="preserve"> SESEG  </v>
      </c>
      <c r="M641" s="584"/>
      <c r="N641" s="19">
        <f t="shared" si="486"/>
        <v>43137.595833333333</v>
      </c>
      <c r="O641" s="19" t="str">
        <f t="shared" si="487"/>
        <v>-</v>
      </c>
      <c r="P641" s="584" t="str">
        <f t="shared" si="488"/>
        <v>para conhecimento</v>
      </c>
    </row>
    <row r="642" spans="2:16" x14ac:dyDescent="0.25">
      <c r="G642" s="595"/>
      <c r="H642" s="584"/>
      <c r="I642" s="584"/>
      <c r="J642" s="584"/>
      <c r="K642" s="584"/>
      <c r="L642" s="584"/>
      <c r="M642" s="584"/>
      <c r="O642" s="19"/>
      <c r="P642" s="584">
        <f t="shared" si="488"/>
        <v>0</v>
      </c>
    </row>
    <row r="643" spans="2:16" x14ac:dyDescent="0.25">
      <c r="G643" s="595"/>
      <c r="H643" s="584"/>
      <c r="I643" s="584"/>
      <c r="J643" s="584"/>
      <c r="K643" s="584"/>
      <c r="L643" s="584"/>
      <c r="M643" s="584"/>
      <c r="O643" s="19"/>
      <c r="P643" s="584">
        <f t="shared" si="488"/>
        <v>0</v>
      </c>
    </row>
    <row r="644" spans="2:16" x14ac:dyDescent="0.25">
      <c r="B644" s="222" t="s">
        <v>824</v>
      </c>
      <c r="C644" s="223" t="s">
        <v>825</v>
      </c>
      <c r="D644" s="207"/>
      <c r="E644" s="207"/>
      <c r="F644" s="207"/>
      <c r="G644" s="595"/>
      <c r="H644" s="584"/>
      <c r="I644" s="584"/>
      <c r="J644" s="584"/>
      <c r="K644" s="584"/>
      <c r="L644" s="584"/>
      <c r="M644" s="584"/>
      <c r="O644" s="19"/>
      <c r="P644" s="584">
        <f t="shared" si="488"/>
        <v>0</v>
      </c>
    </row>
    <row r="645" spans="2:16" ht="15.75" thickBot="1" x14ac:dyDescent="0.3">
      <c r="B645" s="207"/>
      <c r="C645" s="207"/>
      <c r="D645" s="207"/>
      <c r="E645" s="207"/>
      <c r="F645" s="207"/>
      <c r="G645" s="595"/>
      <c r="H645" s="584"/>
      <c r="I645" s="584"/>
      <c r="J645" s="584"/>
      <c r="K645" s="584"/>
      <c r="L645" s="584"/>
      <c r="M645" s="584"/>
      <c r="O645" s="19"/>
      <c r="P645" s="584">
        <f t="shared" si="488"/>
        <v>0</v>
      </c>
    </row>
    <row r="646" spans="2:16" ht="90" x14ac:dyDescent="0.25">
      <c r="B646" s="210" t="s">
        <v>826</v>
      </c>
      <c r="C646" s="211" t="s">
        <v>8</v>
      </c>
      <c r="D646" s="590">
        <v>42873.81527777778</v>
      </c>
      <c r="E646" s="212" t="s">
        <v>20</v>
      </c>
      <c r="F646" s="213" t="s">
        <v>8</v>
      </c>
      <c r="G646" s="595" t="s">
        <v>2198</v>
      </c>
      <c r="H646" s="584" t="s">
        <v>825</v>
      </c>
      <c r="I646" s="584"/>
      <c r="J646" s="584" t="str">
        <f t="shared" si="484"/>
        <v>149ZE  </v>
      </c>
      <c r="K646" s="584" t="str">
        <f t="shared" ref="K646:L646" si="498">J646</f>
        <v>149ZE  </v>
      </c>
      <c r="L646" s="584" t="str">
        <f t="shared" si="498"/>
        <v>149ZE  </v>
      </c>
      <c r="M646" s="584"/>
      <c r="N646" s="19" t="str">
        <f t="shared" si="486"/>
        <v>-</v>
      </c>
      <c r="O646" s="19">
        <f t="shared" si="487"/>
        <v>42873.81527777778</v>
      </c>
      <c r="P646" s="584" t="str">
        <f t="shared" si="488"/>
        <v>-</v>
      </c>
    </row>
    <row r="647" spans="2:16" ht="90" x14ac:dyDescent="0.25">
      <c r="B647" s="214" t="s">
        <v>412</v>
      </c>
      <c r="C647" s="591">
        <v>42873.81527777778</v>
      </c>
      <c r="D647" s="591">
        <v>42879.720833333333</v>
      </c>
      <c r="E647" s="209" t="s">
        <v>50</v>
      </c>
      <c r="F647" s="215" t="s">
        <v>827</v>
      </c>
      <c r="G647" s="595" t="s">
        <v>2198</v>
      </c>
      <c r="H647" s="584" t="s">
        <v>825</v>
      </c>
      <c r="I647" s="584"/>
      <c r="J647" s="584" t="str">
        <f t="shared" si="484"/>
        <v>SESEG  </v>
      </c>
      <c r="K647" s="584" t="str">
        <f t="shared" ref="K647:L647" si="499">J647</f>
        <v>SESEG  </v>
      </c>
      <c r="L647" s="584" t="str">
        <f t="shared" si="499"/>
        <v>SESEG  </v>
      </c>
      <c r="M647" s="584"/>
      <c r="N647" s="19">
        <f t="shared" si="486"/>
        <v>42873.81527777778</v>
      </c>
      <c r="O647" s="19">
        <f t="shared" si="487"/>
        <v>42879.720833333333</v>
      </c>
      <c r="P647" s="584" t="str">
        <f t="shared" si="488"/>
        <v>O Fórum não possui segurança eletrônica e monitorada e está em Biometria de 03/04 a 25/08/2017.</v>
      </c>
    </row>
    <row r="648" spans="2:16" ht="90" x14ac:dyDescent="0.25">
      <c r="B648" s="216" t="s">
        <v>150</v>
      </c>
      <c r="C648" s="592">
        <v>42879.720833333333</v>
      </c>
      <c r="D648" s="592">
        <v>42880.703472222223</v>
      </c>
      <c r="E648" s="208" t="s">
        <v>20</v>
      </c>
      <c r="F648" s="217" t="s">
        <v>52</v>
      </c>
      <c r="G648" s="595" t="s">
        <v>2198</v>
      </c>
      <c r="H648" s="584" t="s">
        <v>825</v>
      </c>
      <c r="I648" s="584"/>
      <c r="J648" s="584" t="str">
        <f t="shared" si="484"/>
        <v>CSTA  </v>
      </c>
      <c r="K648" s="584" t="str">
        <f t="shared" ref="K648:L648" si="500">J648</f>
        <v>CSTA  </v>
      </c>
      <c r="L648" s="584" t="str">
        <f t="shared" si="500"/>
        <v>CSTA  </v>
      </c>
      <c r="M648" s="584"/>
      <c r="N648" s="19">
        <f t="shared" si="486"/>
        <v>42879.720833333333</v>
      </c>
      <c r="O648" s="19">
        <f t="shared" si="487"/>
        <v>42880.703472222223</v>
      </c>
      <c r="P648" s="584" t="str">
        <f t="shared" si="488"/>
        <v>Para análise</v>
      </c>
    </row>
    <row r="649" spans="2:16" ht="90" x14ac:dyDescent="0.25">
      <c r="B649" s="214" t="s">
        <v>416</v>
      </c>
      <c r="C649" s="591">
        <v>42880.703472222223</v>
      </c>
      <c r="D649" s="591">
        <v>42914.714583333334</v>
      </c>
      <c r="E649" s="209" t="s">
        <v>295</v>
      </c>
      <c r="F649" s="215" t="s">
        <v>354</v>
      </c>
      <c r="G649" s="595" t="s">
        <v>2198</v>
      </c>
      <c r="H649" s="584" t="s">
        <v>825</v>
      </c>
      <c r="I649" s="584"/>
      <c r="J649" s="584" t="str">
        <f t="shared" si="484"/>
        <v>SESEG  </v>
      </c>
      <c r="K649" s="584" t="str">
        <f t="shared" ref="K649:L649" si="501">J649</f>
        <v>SESEG  </v>
      </c>
      <c r="L649" s="584" t="str">
        <f t="shared" si="501"/>
        <v>SESEG  </v>
      </c>
      <c r="M649" s="584"/>
      <c r="N649" s="19">
        <f t="shared" si="486"/>
        <v>42880.703472222223</v>
      </c>
      <c r="O649" s="19">
        <f t="shared" si="487"/>
        <v>42914.714583333334</v>
      </c>
      <c r="P649" s="584" t="str">
        <f t="shared" si="488"/>
        <v>Para providências</v>
      </c>
    </row>
    <row r="650" spans="2:16" ht="90" x14ac:dyDescent="0.25">
      <c r="B650" s="216" t="s">
        <v>385</v>
      </c>
      <c r="C650" s="592">
        <v>42914.714583333334</v>
      </c>
      <c r="D650" s="592">
        <v>42920.740972222222</v>
      </c>
      <c r="E650" s="208" t="s">
        <v>34</v>
      </c>
      <c r="F650" s="217" t="s">
        <v>262</v>
      </c>
      <c r="G650" s="595" t="s">
        <v>2198</v>
      </c>
      <c r="H650" s="584" t="s">
        <v>825</v>
      </c>
      <c r="I650" s="584"/>
      <c r="J650" s="584" t="str">
        <f t="shared" si="484"/>
        <v>CSTA  </v>
      </c>
      <c r="K650" s="584" t="str">
        <f t="shared" ref="K650:L650" si="502">J650</f>
        <v>CSTA  </v>
      </c>
      <c r="L650" s="584" t="str">
        <f t="shared" si="502"/>
        <v>CSTA  </v>
      </c>
      <c r="M650" s="584"/>
      <c r="N650" s="19">
        <f t="shared" si="486"/>
        <v>42914.714583333334</v>
      </c>
      <c r="O650" s="19">
        <f t="shared" si="487"/>
        <v>42920.740972222222</v>
      </c>
      <c r="P650" s="584" t="str">
        <f t="shared" si="488"/>
        <v>Para prosseguimento</v>
      </c>
    </row>
    <row r="651" spans="2:16" ht="90" x14ac:dyDescent="0.25">
      <c r="B651" s="214" t="s">
        <v>418</v>
      </c>
      <c r="C651" s="591">
        <v>42920.740972222222</v>
      </c>
      <c r="D651" s="591">
        <v>42922.541666666664</v>
      </c>
      <c r="E651" s="209" t="s">
        <v>11</v>
      </c>
      <c r="F651" s="215" t="s">
        <v>350</v>
      </c>
      <c r="G651" s="595" t="s">
        <v>2198</v>
      </c>
      <c r="H651" s="584" t="s">
        <v>825</v>
      </c>
      <c r="I651" s="584"/>
      <c r="J651" s="584" t="str">
        <f t="shared" si="484"/>
        <v>SESEG  </v>
      </c>
      <c r="K651" s="584" t="str">
        <f t="shared" ref="K651:L651" si="503">J651</f>
        <v>SESEG  </v>
      </c>
      <c r="L651" s="584" t="str">
        <f t="shared" si="503"/>
        <v>SESEG  </v>
      </c>
      <c r="M651" s="584"/>
      <c r="N651" s="19">
        <f t="shared" si="486"/>
        <v>42920.740972222222</v>
      </c>
      <c r="O651" s="19">
        <f t="shared" si="487"/>
        <v>42922.541666666664</v>
      </c>
      <c r="P651" s="584" t="str">
        <f t="shared" si="488"/>
        <v>Para providências.</v>
      </c>
    </row>
    <row r="652" spans="2:16" ht="90" x14ac:dyDescent="0.25">
      <c r="B652" s="216" t="s">
        <v>420</v>
      </c>
      <c r="C652" s="592">
        <v>42922.541666666664</v>
      </c>
      <c r="D652" s="592">
        <v>42923.647222222222</v>
      </c>
      <c r="E652" s="208" t="s">
        <v>11</v>
      </c>
      <c r="F652" s="217" t="s">
        <v>828</v>
      </c>
      <c r="G652" s="595" t="s">
        <v>2198</v>
      </c>
      <c r="H652" s="584" t="s">
        <v>825</v>
      </c>
      <c r="I652" s="584"/>
      <c r="J652" s="584" t="str">
        <f t="shared" si="484"/>
        <v>CSTA  </v>
      </c>
      <c r="K652" s="584" t="str">
        <f t="shared" ref="K652:L652" si="504">J652</f>
        <v>CSTA  </v>
      </c>
      <c r="L652" s="584" t="str">
        <f t="shared" si="504"/>
        <v>CSTA  </v>
      </c>
      <c r="M652" s="584"/>
      <c r="N652" s="19">
        <f t="shared" si="486"/>
        <v>42922.541666666664</v>
      </c>
      <c r="O652" s="19">
        <f t="shared" si="487"/>
        <v>42923.647222222222</v>
      </c>
      <c r="P652" s="584" t="str">
        <f t="shared" si="488"/>
        <v>prossiga</v>
      </c>
    </row>
    <row r="653" spans="2:16" ht="90" x14ac:dyDescent="0.25">
      <c r="B653" s="214" t="s">
        <v>422</v>
      </c>
      <c r="C653" s="591">
        <v>42923.647222222222</v>
      </c>
      <c r="D653" s="591">
        <v>42927.627083333333</v>
      </c>
      <c r="E653" s="209" t="s">
        <v>93</v>
      </c>
      <c r="F653" s="215" t="s">
        <v>354</v>
      </c>
      <c r="G653" s="595" t="s">
        <v>2198</v>
      </c>
      <c r="H653" s="584" t="s">
        <v>825</v>
      </c>
      <c r="I653" s="584"/>
      <c r="J653" s="584" t="str">
        <f t="shared" si="484"/>
        <v>SESEG  </v>
      </c>
      <c r="K653" s="584" t="str">
        <f t="shared" ref="K653:L653" si="505">J653</f>
        <v>SESEG  </v>
      </c>
      <c r="L653" s="584" t="str">
        <f t="shared" si="505"/>
        <v>SESEG  </v>
      </c>
      <c r="M653" s="584"/>
      <c r="N653" s="19">
        <f t="shared" si="486"/>
        <v>42923.647222222222</v>
      </c>
      <c r="O653" s="19">
        <f t="shared" si="487"/>
        <v>42927.627083333333</v>
      </c>
      <c r="P653" s="584" t="str">
        <f t="shared" si="488"/>
        <v>Para providências</v>
      </c>
    </row>
    <row r="654" spans="2:16" ht="90" x14ac:dyDescent="0.25">
      <c r="B654" s="216" t="s">
        <v>424</v>
      </c>
      <c r="C654" s="592">
        <v>42927.627083333333</v>
      </c>
      <c r="D654" s="592">
        <v>42927.655555555553</v>
      </c>
      <c r="E654" s="208" t="s">
        <v>20</v>
      </c>
      <c r="F654" s="217" t="s">
        <v>829</v>
      </c>
      <c r="G654" s="595" t="s">
        <v>2198</v>
      </c>
      <c r="H654" s="584" t="s">
        <v>825</v>
      </c>
      <c r="I654" s="584"/>
      <c r="J654" s="584" t="str">
        <f t="shared" si="484"/>
        <v>CSTA  </v>
      </c>
      <c r="K654" s="584" t="str">
        <f t="shared" ref="K654:L654" si="506">J654</f>
        <v>CSTA  </v>
      </c>
      <c r="L654" s="584" t="str">
        <f t="shared" si="506"/>
        <v>CSTA  </v>
      </c>
      <c r="M654" s="584"/>
      <c r="N654" s="19">
        <f t="shared" si="486"/>
        <v>42927.627083333333</v>
      </c>
      <c r="O654" s="19">
        <f t="shared" si="487"/>
        <v>42927.655555555553</v>
      </c>
      <c r="P654" s="584" t="str">
        <f t="shared" si="488"/>
        <v>para continuidade</v>
      </c>
    </row>
    <row r="655" spans="2:16" ht="90" x14ac:dyDescent="0.25">
      <c r="B655" s="214" t="s">
        <v>649</v>
      </c>
      <c r="C655" s="591">
        <v>42927.655555555553</v>
      </c>
      <c r="D655" s="591">
        <v>42928.59375</v>
      </c>
      <c r="E655" s="209" t="s">
        <v>20</v>
      </c>
      <c r="F655" s="215" t="s">
        <v>435</v>
      </c>
      <c r="G655" s="595" t="s">
        <v>2198</v>
      </c>
      <c r="H655" s="584" t="s">
        <v>825</v>
      </c>
      <c r="I655" s="584"/>
      <c r="J655" s="584" t="str">
        <f t="shared" si="484"/>
        <v xml:space="preserve"> SECGS  </v>
      </c>
      <c r="K655" s="584" t="str">
        <f t="shared" ref="K655:L655" si="507">J655</f>
        <v xml:space="preserve"> SECGS  </v>
      </c>
      <c r="L655" s="584" t="str">
        <f t="shared" si="507"/>
        <v xml:space="preserve"> SECGS  </v>
      </c>
      <c r="M655" s="584"/>
      <c r="N655" s="19">
        <f t="shared" si="486"/>
        <v>42927.655555555553</v>
      </c>
      <c r="O655" s="19">
        <f t="shared" si="487"/>
        <v>42928.59375</v>
      </c>
      <c r="P655" s="584" t="str">
        <f t="shared" si="488"/>
        <v>Para prosseguimento da contrataÃ§Ã£o de alarme monitorado atÃ© 30/11/2017</v>
      </c>
    </row>
    <row r="656" spans="2:16" ht="90" x14ac:dyDescent="0.25">
      <c r="B656" s="216" t="s">
        <v>650</v>
      </c>
      <c r="C656" s="592">
        <v>42928.59375</v>
      </c>
      <c r="D656" s="592">
        <v>42929.693749999999</v>
      </c>
      <c r="E656" s="208" t="s">
        <v>11</v>
      </c>
      <c r="F656" s="217" t="s">
        <v>784</v>
      </c>
      <c r="G656" s="595" t="s">
        <v>2198</v>
      </c>
      <c r="H656" s="584" t="s">
        <v>825</v>
      </c>
      <c r="I656" s="584"/>
      <c r="J656" s="584" t="str">
        <f t="shared" si="484"/>
        <v xml:space="preserve"> SPO  </v>
      </c>
      <c r="K656" s="584" t="str">
        <f t="shared" ref="K656:L656" si="508">J656</f>
        <v xml:space="preserve"> SPO  </v>
      </c>
      <c r="L656" s="584" t="str">
        <f t="shared" si="508"/>
        <v xml:space="preserve"> SPO  </v>
      </c>
      <c r="M656" s="584"/>
      <c r="N656" s="19">
        <f t="shared" si="486"/>
        <v>42928.59375</v>
      </c>
      <c r="O656" s="19">
        <f t="shared" si="487"/>
        <v>42929.693749999999</v>
      </c>
      <c r="P656" s="584" t="str">
        <f t="shared" si="488"/>
        <v>DISP ORÇ</v>
      </c>
    </row>
    <row r="657" spans="2:16" ht="90" x14ac:dyDescent="0.25">
      <c r="B657" s="214" t="s">
        <v>651</v>
      </c>
      <c r="C657" s="591">
        <v>42929.693749999999</v>
      </c>
      <c r="D657" s="591">
        <v>42929.73333333333</v>
      </c>
      <c r="E657" s="209" t="s">
        <v>20</v>
      </c>
      <c r="F657" s="215" t="s">
        <v>652</v>
      </c>
      <c r="G657" s="595" t="s">
        <v>2198</v>
      </c>
      <c r="H657" s="584" t="s">
        <v>825</v>
      </c>
      <c r="I657" s="584"/>
      <c r="J657" s="584" t="str">
        <f t="shared" si="484"/>
        <v xml:space="preserve"> COC  </v>
      </c>
      <c r="K657" s="584" t="str">
        <f t="shared" ref="K657:L657" si="509">J657</f>
        <v xml:space="preserve"> COC  </v>
      </c>
      <c r="L657" s="584" t="str">
        <f t="shared" si="509"/>
        <v xml:space="preserve"> COC  </v>
      </c>
      <c r="M657" s="584"/>
      <c r="N657" s="19">
        <f t="shared" si="486"/>
        <v>42929.693749999999</v>
      </c>
      <c r="O657" s="19">
        <f t="shared" si="487"/>
        <v>42929.73333333333</v>
      </c>
      <c r="P657" s="584" t="str">
        <f t="shared" si="488"/>
        <v>Com o pré-empenho.</v>
      </c>
    </row>
    <row r="658" spans="2:16" ht="90" x14ac:dyDescent="0.25">
      <c r="B658" s="216" t="s">
        <v>653</v>
      </c>
      <c r="C658" s="592">
        <v>42929.73333333333</v>
      </c>
      <c r="D658" s="592">
        <v>42929.779166666667</v>
      </c>
      <c r="E658" s="208" t="s">
        <v>20</v>
      </c>
      <c r="F658" s="217" t="s">
        <v>64</v>
      </c>
      <c r="G658" s="595" t="s">
        <v>2198</v>
      </c>
      <c r="H658" s="584" t="s">
        <v>825</v>
      </c>
      <c r="I658" s="584"/>
      <c r="J658" s="584" t="str">
        <f t="shared" si="484"/>
        <v xml:space="preserve"> SECOFC  </v>
      </c>
      <c r="K658" s="584" t="str">
        <f t="shared" ref="K658:L658" si="510">J658</f>
        <v xml:space="preserve"> SECOFC  </v>
      </c>
      <c r="L658" s="584" t="str">
        <f t="shared" si="510"/>
        <v xml:space="preserve"> SECOFC  </v>
      </c>
      <c r="M658" s="584"/>
      <c r="N658" s="19">
        <f t="shared" si="486"/>
        <v>42929.73333333333</v>
      </c>
      <c r="O658" s="19">
        <f t="shared" si="487"/>
        <v>42929.779166666667</v>
      </c>
      <c r="P658" s="584" t="str">
        <f t="shared" si="488"/>
        <v>Para ciência e encaminhamento.</v>
      </c>
    </row>
    <row r="659" spans="2:16" ht="90" x14ac:dyDescent="0.25">
      <c r="B659" s="214" t="s">
        <v>537</v>
      </c>
      <c r="C659" s="591">
        <v>42929.779166666667</v>
      </c>
      <c r="D659" s="591">
        <v>42930.798611111109</v>
      </c>
      <c r="E659" s="209" t="s">
        <v>11</v>
      </c>
      <c r="F659" s="215" t="s">
        <v>66</v>
      </c>
      <c r="G659" s="595" t="s">
        <v>2198</v>
      </c>
      <c r="H659" s="584" t="s">
        <v>825</v>
      </c>
      <c r="I659" s="584"/>
      <c r="J659" s="584" t="str">
        <f t="shared" si="484"/>
        <v xml:space="preserve"> CLC  </v>
      </c>
      <c r="K659" s="584" t="str">
        <f t="shared" ref="K659:L659" si="511">J659</f>
        <v xml:space="preserve"> CLC  </v>
      </c>
      <c r="L659" s="584" t="str">
        <f t="shared" si="511"/>
        <v xml:space="preserve"> CLC  </v>
      </c>
      <c r="M659" s="584"/>
      <c r="N659" s="19">
        <f t="shared" si="486"/>
        <v>42929.779166666667</v>
      </c>
      <c r="O659" s="19">
        <f t="shared" si="487"/>
        <v>42930.798611111109</v>
      </c>
      <c r="P659" s="584" t="str">
        <f t="shared" si="488"/>
        <v>Com informação de disponibilidade orçamentária, para demais providências.</v>
      </c>
    </row>
    <row r="660" spans="2:16" ht="90" x14ac:dyDescent="0.25">
      <c r="B660" s="216" t="s">
        <v>305</v>
      </c>
      <c r="C660" s="592">
        <v>42930.798611111109</v>
      </c>
      <c r="D660" s="592">
        <v>42934.714583333334</v>
      </c>
      <c r="E660" s="208" t="s">
        <v>93</v>
      </c>
      <c r="F660" s="217" t="s">
        <v>390</v>
      </c>
      <c r="G660" s="595" t="s">
        <v>2198</v>
      </c>
      <c r="H660" s="584" t="s">
        <v>825</v>
      </c>
      <c r="I660" s="584"/>
      <c r="J660" s="584" t="str">
        <f t="shared" si="484"/>
        <v xml:space="preserve"> SESEG  </v>
      </c>
      <c r="K660" s="584" t="str">
        <f t="shared" ref="K660:L660" si="512">J660</f>
        <v xml:space="preserve"> SESEG  </v>
      </c>
      <c r="L660" s="584" t="str">
        <f t="shared" si="512"/>
        <v xml:space="preserve"> SESEG  </v>
      </c>
      <c r="M660" s="584"/>
      <c r="N660" s="19">
        <f t="shared" si="486"/>
        <v>42930.798611111109</v>
      </c>
      <c r="O660" s="19">
        <f t="shared" si="487"/>
        <v>42934.714583333334</v>
      </c>
      <c r="P660" s="584" t="str">
        <f t="shared" si="488"/>
        <v>Para informar.</v>
      </c>
    </row>
    <row r="661" spans="2:16" ht="90" x14ac:dyDescent="0.25">
      <c r="B661" s="214" t="s">
        <v>830</v>
      </c>
      <c r="C661" s="591">
        <v>42934.714583333334</v>
      </c>
      <c r="D661" s="591">
        <v>42941.609027777777</v>
      </c>
      <c r="E661" s="209" t="s">
        <v>34</v>
      </c>
      <c r="F661" s="215" t="s">
        <v>831</v>
      </c>
      <c r="G661" s="595" t="s">
        <v>2198</v>
      </c>
      <c r="H661" s="584" t="s">
        <v>825</v>
      </c>
      <c r="I661" s="584"/>
      <c r="J661" s="584" t="str">
        <f t="shared" si="484"/>
        <v xml:space="preserve"> 149ZE  </v>
      </c>
      <c r="K661" s="584" t="str">
        <f t="shared" ref="K661:L661" si="513">J661</f>
        <v xml:space="preserve"> 149ZE  </v>
      </c>
      <c r="L661" s="584" t="str">
        <f t="shared" si="513"/>
        <v xml:space="preserve"> 149ZE  </v>
      </c>
      <c r="M661" s="584"/>
      <c r="N661" s="19">
        <f t="shared" si="486"/>
        <v>42934.714583333334</v>
      </c>
      <c r="O661" s="19">
        <f t="shared" si="487"/>
        <v>42941.609027777777</v>
      </c>
      <c r="P661" s="584" t="str">
        <f t="shared" si="488"/>
        <v>Para atender</v>
      </c>
    </row>
    <row r="662" spans="2:16" ht="90" x14ac:dyDescent="0.25">
      <c r="B662" s="216" t="s">
        <v>832</v>
      </c>
      <c r="C662" s="592">
        <v>42941.609027777777</v>
      </c>
      <c r="D662" s="592">
        <v>42943.813888888886</v>
      </c>
      <c r="E662" s="208" t="s">
        <v>38</v>
      </c>
      <c r="F662" s="217" t="s">
        <v>833</v>
      </c>
      <c r="G662" s="595" t="s">
        <v>2198</v>
      </c>
      <c r="H662" s="584" t="s">
        <v>825</v>
      </c>
      <c r="I662" s="584"/>
      <c r="J662" s="584" t="str">
        <f t="shared" si="484"/>
        <v xml:space="preserve"> SESEG  </v>
      </c>
      <c r="K662" s="584" t="str">
        <f t="shared" ref="K662:L662" si="514">J662</f>
        <v xml:space="preserve"> SESEG  </v>
      </c>
      <c r="L662" s="584" t="str">
        <f t="shared" si="514"/>
        <v xml:space="preserve"> SESEG  </v>
      </c>
      <c r="M662" s="584"/>
      <c r="N662" s="19">
        <f t="shared" si="486"/>
        <v>42941.609027777777</v>
      </c>
      <c r="O662" s="19">
        <f t="shared" si="487"/>
        <v>42943.813888888886</v>
      </c>
      <c r="P662" s="584" t="str">
        <f t="shared" si="488"/>
        <v>Para Justificar</v>
      </c>
    </row>
    <row r="663" spans="2:16" ht="90" x14ac:dyDescent="0.25">
      <c r="B663" s="214" t="s">
        <v>834</v>
      </c>
      <c r="C663" s="591">
        <v>42943.813888888886</v>
      </c>
      <c r="D663" s="591">
        <v>42948.742361111108</v>
      </c>
      <c r="E663" s="209" t="s">
        <v>31</v>
      </c>
      <c r="F663" s="215" t="s">
        <v>835</v>
      </c>
      <c r="G663" s="595" t="s">
        <v>2198</v>
      </c>
      <c r="H663" s="584" t="s">
        <v>825</v>
      </c>
      <c r="I663" s="584"/>
      <c r="J663" s="584" t="str">
        <f t="shared" si="484"/>
        <v xml:space="preserve"> CLC  </v>
      </c>
      <c r="K663" s="584" t="str">
        <f t="shared" ref="K663:L663" si="515">J663</f>
        <v xml:space="preserve"> CLC  </v>
      </c>
      <c r="L663" s="584" t="str">
        <f t="shared" si="515"/>
        <v xml:space="preserve"> CLC  </v>
      </c>
      <c r="M663" s="584"/>
      <c r="N663" s="19">
        <f t="shared" si="486"/>
        <v>42943.813888888886</v>
      </c>
      <c r="O663" s="19">
        <f t="shared" si="487"/>
        <v>42948.742361111108</v>
      </c>
      <c r="P663" s="584" t="str">
        <f t="shared" si="488"/>
        <v>Com a justificativa</v>
      </c>
    </row>
    <row r="664" spans="2:16" ht="90" x14ac:dyDescent="0.25">
      <c r="B664" s="216" t="s">
        <v>836</v>
      </c>
      <c r="C664" s="592">
        <v>42948.742361111108</v>
      </c>
      <c r="D664" s="592">
        <v>42948.781944444447</v>
      </c>
      <c r="E664" s="208" t="s">
        <v>20</v>
      </c>
      <c r="F664" s="217" t="s">
        <v>837</v>
      </c>
      <c r="G664" s="595" t="s">
        <v>2198</v>
      </c>
      <c r="H664" s="584" t="s">
        <v>825</v>
      </c>
      <c r="I664" s="584"/>
      <c r="J664" s="584" t="str">
        <f t="shared" si="484"/>
        <v xml:space="preserve"> SECGA  </v>
      </c>
      <c r="K664" s="584" t="str">
        <f t="shared" ref="K664:L664" si="516">J664</f>
        <v xml:space="preserve"> SECGA  </v>
      </c>
      <c r="L664" s="584" t="str">
        <f t="shared" si="516"/>
        <v xml:space="preserve"> SECGA  </v>
      </c>
      <c r="M664" s="584"/>
      <c r="N664" s="19">
        <f t="shared" si="486"/>
        <v>42948.742361111108</v>
      </c>
      <c r="O664" s="19">
        <f t="shared" si="487"/>
        <v>42948.781944444447</v>
      </c>
      <c r="P664" s="584" t="str">
        <f t="shared" si="488"/>
        <v>Segue para análise.</v>
      </c>
    </row>
    <row r="665" spans="2:16" ht="90" x14ac:dyDescent="0.25">
      <c r="B665" s="214" t="s">
        <v>440</v>
      </c>
      <c r="C665" s="591">
        <v>42948.781944444447</v>
      </c>
      <c r="D665" s="591">
        <v>42954.820138888892</v>
      </c>
      <c r="E665" s="209" t="s">
        <v>34</v>
      </c>
      <c r="F665" s="215" t="s">
        <v>75</v>
      </c>
      <c r="G665" s="595" t="s">
        <v>2198</v>
      </c>
      <c r="H665" s="584" t="s">
        <v>825</v>
      </c>
      <c r="I665" s="584"/>
      <c r="J665" s="584" t="str">
        <f t="shared" si="484"/>
        <v xml:space="preserve"> CLC  </v>
      </c>
      <c r="K665" s="584" t="str">
        <f t="shared" ref="K665:L665" si="517">J665</f>
        <v xml:space="preserve"> CLC  </v>
      </c>
      <c r="L665" s="584" t="str">
        <f t="shared" si="517"/>
        <v xml:space="preserve"> CLC  </v>
      </c>
      <c r="M665" s="584"/>
      <c r="N665" s="19">
        <f t="shared" si="486"/>
        <v>42948.781944444447</v>
      </c>
      <c r="O665" s="19">
        <f t="shared" si="487"/>
        <v>42954.820138888892</v>
      </c>
      <c r="P665" s="584" t="str">
        <f t="shared" si="488"/>
        <v>Para elaboração do termo de dispensa de licitação.</v>
      </c>
    </row>
    <row r="666" spans="2:16" ht="90" x14ac:dyDescent="0.25">
      <c r="B666" s="216" t="s">
        <v>441</v>
      </c>
      <c r="C666" s="592">
        <v>42954.820138888892</v>
      </c>
      <c r="D666" s="592">
        <v>42955.754861111112</v>
      </c>
      <c r="E666" s="208" t="s">
        <v>20</v>
      </c>
      <c r="F666" s="217" t="s">
        <v>838</v>
      </c>
      <c r="G666" s="595" t="s">
        <v>2198</v>
      </c>
      <c r="H666" s="584" t="s">
        <v>825</v>
      </c>
      <c r="I666" s="584"/>
      <c r="J666" s="584" t="str">
        <f t="shared" si="484"/>
        <v xml:space="preserve"> SASAC  </v>
      </c>
      <c r="K666" s="584" t="str">
        <f t="shared" ref="K666:L666" si="518">J666</f>
        <v xml:space="preserve"> SASAC  </v>
      </c>
      <c r="L666" s="584" t="str">
        <f t="shared" si="518"/>
        <v xml:space="preserve"> SASAC  </v>
      </c>
      <c r="M666" s="584"/>
      <c r="N666" s="19">
        <f t="shared" si="486"/>
        <v>42954.820138888892</v>
      </c>
      <c r="O666" s="19">
        <f t="shared" si="487"/>
        <v>42955.754861111112</v>
      </c>
      <c r="P666" s="584" t="str">
        <f t="shared" si="488"/>
        <v>Para elaborar o Termo de Dispensa de Licitação.</v>
      </c>
    </row>
    <row r="667" spans="2:16" ht="90" x14ac:dyDescent="0.25">
      <c r="B667" s="214" t="s">
        <v>271</v>
      </c>
      <c r="C667" s="591">
        <v>42955.754861111112</v>
      </c>
      <c r="D667" s="591">
        <v>42956.565972222219</v>
      </c>
      <c r="E667" s="209" t="s">
        <v>20</v>
      </c>
      <c r="F667" s="215" t="s">
        <v>660</v>
      </c>
      <c r="G667" s="595" t="s">
        <v>2198</v>
      </c>
      <c r="H667" s="584" t="s">
        <v>825</v>
      </c>
      <c r="I667" s="584"/>
      <c r="J667" s="584" t="str">
        <f t="shared" si="484"/>
        <v xml:space="preserve"> SESEG  </v>
      </c>
      <c r="K667" s="584" t="str">
        <f t="shared" ref="K667:L667" si="519">J667</f>
        <v xml:space="preserve"> SESEG  </v>
      </c>
      <c r="L667" s="584" t="str">
        <f t="shared" si="519"/>
        <v xml:space="preserve"> SESEG  </v>
      </c>
      <c r="M667" s="584"/>
      <c r="N667" s="19">
        <f t="shared" si="486"/>
        <v>42955.754861111112</v>
      </c>
      <c r="O667" s="19">
        <f t="shared" si="487"/>
        <v>42956.565972222219</v>
      </c>
      <c r="P667" s="584" t="str">
        <f t="shared" si="488"/>
        <v>Conforme acordado</v>
      </c>
    </row>
    <row r="668" spans="2:16" ht="90" x14ac:dyDescent="0.25">
      <c r="B668" s="216" t="s">
        <v>444</v>
      </c>
      <c r="C668" s="592">
        <v>42956.565972222219</v>
      </c>
      <c r="D668" s="592">
        <v>42962.625694444447</v>
      </c>
      <c r="E668" s="208" t="s">
        <v>34</v>
      </c>
      <c r="F668" s="217" t="s">
        <v>262</v>
      </c>
      <c r="G668" s="595" t="s">
        <v>2198</v>
      </c>
      <c r="H668" s="584" t="s">
        <v>825</v>
      </c>
      <c r="I668" s="584"/>
      <c r="J668" s="584" t="str">
        <f t="shared" si="484"/>
        <v xml:space="preserve"> SASAC  </v>
      </c>
      <c r="K668" s="584" t="str">
        <f t="shared" ref="K668:L668" si="520">J668</f>
        <v xml:space="preserve"> SASAC  </v>
      </c>
      <c r="L668" s="584" t="str">
        <f t="shared" si="520"/>
        <v xml:space="preserve"> SASAC  </v>
      </c>
      <c r="M668" s="584"/>
      <c r="N668" s="19">
        <f t="shared" si="486"/>
        <v>42956.565972222219</v>
      </c>
      <c r="O668" s="19">
        <f t="shared" si="487"/>
        <v>42962.625694444447</v>
      </c>
      <c r="P668" s="584" t="str">
        <f t="shared" si="488"/>
        <v>Para prosseguimento</v>
      </c>
    </row>
    <row r="669" spans="2:16" ht="90" x14ac:dyDescent="0.25">
      <c r="B669" s="214" t="s">
        <v>839</v>
      </c>
      <c r="C669" s="591">
        <v>42962.625694444447</v>
      </c>
      <c r="D669" s="591">
        <v>42975.638194444444</v>
      </c>
      <c r="E669" s="209" t="s">
        <v>286</v>
      </c>
      <c r="F669" s="215" t="s">
        <v>443</v>
      </c>
      <c r="G669" s="595" t="s">
        <v>2198</v>
      </c>
      <c r="H669" s="584" t="s">
        <v>825</v>
      </c>
      <c r="I669" s="584"/>
      <c r="J669" s="584" t="str">
        <f t="shared" si="484"/>
        <v xml:space="preserve"> SCON  </v>
      </c>
      <c r="K669" s="584" t="str">
        <f t="shared" ref="K669:L669" si="521">J669</f>
        <v xml:space="preserve"> SCON  </v>
      </c>
      <c r="L669" s="584" t="str">
        <f t="shared" si="521"/>
        <v xml:space="preserve"> SCON  </v>
      </c>
      <c r="M669" s="584"/>
      <c r="N669" s="19">
        <f t="shared" si="486"/>
        <v>42962.625694444447</v>
      </c>
      <c r="O669" s="19">
        <f t="shared" si="487"/>
        <v>42975.638194444444</v>
      </c>
      <c r="P669" s="584" t="str">
        <f t="shared" si="488"/>
        <v>PARA MINUTAR CONTRATO</v>
      </c>
    </row>
    <row r="670" spans="2:16" ht="90" x14ac:dyDescent="0.25">
      <c r="B670" s="216" t="s">
        <v>840</v>
      </c>
      <c r="C670" s="592">
        <v>42975.638194444444</v>
      </c>
      <c r="D670" s="592">
        <v>42975.777083333334</v>
      </c>
      <c r="E670" s="208" t="s">
        <v>20</v>
      </c>
      <c r="F670" s="217" t="s">
        <v>841</v>
      </c>
      <c r="G670" s="595" t="s">
        <v>2198</v>
      </c>
      <c r="H670" s="584" t="s">
        <v>825</v>
      </c>
      <c r="I670" s="584"/>
      <c r="J670" s="584" t="str">
        <f t="shared" si="484"/>
        <v xml:space="preserve"> CLC  </v>
      </c>
      <c r="K670" s="584" t="str">
        <f t="shared" ref="K670:L670" si="522">J670</f>
        <v xml:space="preserve"> CLC  </v>
      </c>
      <c r="L670" s="584" t="str">
        <f t="shared" si="522"/>
        <v xml:space="preserve"> CLC  </v>
      </c>
      <c r="M670" s="584"/>
      <c r="N670" s="19">
        <f t="shared" si="486"/>
        <v>42975.638194444444</v>
      </c>
      <c r="O670" s="19">
        <f t="shared" si="487"/>
        <v>42975.777083333334</v>
      </c>
      <c r="P670" s="584" t="str">
        <f t="shared" si="488"/>
        <v>Elaborada minuta do Contrato, aceita a minuta pela empresa. Segue para análise, disponibilidade</v>
      </c>
    </row>
    <row r="671" spans="2:16" ht="90" x14ac:dyDescent="0.25">
      <c r="B671" s="214" t="s">
        <v>842</v>
      </c>
      <c r="C671" s="591">
        <v>42975.777083333334</v>
      </c>
      <c r="D671" s="591">
        <v>42976.695833333331</v>
      </c>
      <c r="E671" s="209" t="s">
        <v>20</v>
      </c>
      <c r="F671" s="215" t="s">
        <v>843</v>
      </c>
      <c r="G671" s="595" t="s">
        <v>2198</v>
      </c>
      <c r="H671" s="584" t="s">
        <v>825</v>
      </c>
      <c r="I671" s="584"/>
      <c r="J671" s="584" t="str">
        <f t="shared" si="484"/>
        <v xml:space="preserve"> SECGA  </v>
      </c>
      <c r="K671" s="584" t="str">
        <f t="shared" ref="K671:L671" si="523">J671</f>
        <v xml:space="preserve"> SECGA  </v>
      </c>
      <c r="L671" s="584" t="str">
        <f t="shared" si="523"/>
        <v xml:space="preserve"> SECGA  </v>
      </c>
      <c r="M671" s="584"/>
      <c r="N671" s="19">
        <f t="shared" si="486"/>
        <v>42975.777083333334</v>
      </c>
      <c r="O671" s="19">
        <f t="shared" si="487"/>
        <v>42976.695833333331</v>
      </c>
      <c r="P671" s="584" t="str">
        <f t="shared" si="488"/>
        <v>Para análise e designação dos gestores/fiscais do contrato.</v>
      </c>
    </row>
    <row r="672" spans="2:16" ht="90" x14ac:dyDescent="0.25">
      <c r="B672" s="216" t="s">
        <v>844</v>
      </c>
      <c r="C672" s="592">
        <v>42976.695833333331</v>
      </c>
      <c r="D672" s="592">
        <v>42977.572916666664</v>
      </c>
      <c r="E672" s="208" t="s">
        <v>20</v>
      </c>
      <c r="F672" s="217" t="s">
        <v>734</v>
      </c>
      <c r="G672" s="595" t="s">
        <v>2198</v>
      </c>
      <c r="H672" s="584" t="s">
        <v>825</v>
      </c>
      <c r="I672" s="584"/>
      <c r="J672" s="584" t="str">
        <f t="shared" si="484"/>
        <v xml:space="preserve"> ASSDG  </v>
      </c>
      <c r="K672" s="584" t="str">
        <f t="shared" ref="K672:L672" si="524">J672</f>
        <v xml:space="preserve"> ASSDG  </v>
      </c>
      <c r="L672" s="584" t="str">
        <f t="shared" si="524"/>
        <v xml:space="preserve"> ASSDG  </v>
      </c>
      <c r="M672" s="584"/>
      <c r="N672" s="19">
        <f t="shared" si="486"/>
        <v>42976.695833333331</v>
      </c>
      <c r="O672" s="19">
        <f t="shared" si="487"/>
        <v>42977.572916666664</v>
      </c>
      <c r="P672" s="584" t="str">
        <f t="shared" si="488"/>
        <v>Segue para análise da minuta contratual.</v>
      </c>
    </row>
    <row r="673" spans="2:16" ht="90" x14ac:dyDescent="0.25">
      <c r="B673" s="214" t="s">
        <v>557</v>
      </c>
      <c r="C673" s="591">
        <v>42977.572916666664</v>
      </c>
      <c r="D673" s="591">
        <v>42977.643750000003</v>
      </c>
      <c r="E673" s="209" t="s">
        <v>20</v>
      </c>
      <c r="F673" s="215" t="s">
        <v>253</v>
      </c>
      <c r="G673" s="595" t="s">
        <v>2198</v>
      </c>
      <c r="H673" s="584" t="s">
        <v>825</v>
      </c>
      <c r="I673" s="584"/>
      <c r="J673" s="584" t="str">
        <f t="shared" si="484"/>
        <v xml:space="preserve"> DG  </v>
      </c>
      <c r="K673" s="584" t="str">
        <f t="shared" ref="K673:L673" si="525">J673</f>
        <v xml:space="preserve"> DG  </v>
      </c>
      <c r="L673" s="584" t="str">
        <f t="shared" si="525"/>
        <v xml:space="preserve"> DG  </v>
      </c>
      <c r="M673" s="584"/>
      <c r="N673" s="19">
        <f t="shared" si="486"/>
        <v>42977.572916666664</v>
      </c>
      <c r="O673" s="19">
        <f t="shared" si="487"/>
        <v>42977.643750000003</v>
      </c>
      <c r="P673" s="584" t="str">
        <f t="shared" si="488"/>
        <v>Para apreciação.</v>
      </c>
    </row>
    <row r="674" spans="2:16" ht="90" x14ac:dyDescent="0.25">
      <c r="B674" s="216" t="s">
        <v>845</v>
      </c>
      <c r="C674" s="592">
        <v>42977.643750000003</v>
      </c>
      <c r="D674" s="592">
        <v>42977.65</v>
      </c>
      <c r="E674" s="208" t="s">
        <v>20</v>
      </c>
      <c r="F674" s="217" t="s">
        <v>465</v>
      </c>
      <c r="G674" s="595" t="s">
        <v>2198</v>
      </c>
      <c r="H674" s="584" t="s">
        <v>825</v>
      </c>
      <c r="I674" s="584"/>
      <c r="J674" s="584" t="str">
        <f t="shared" si="484"/>
        <v xml:space="preserve"> COC  </v>
      </c>
      <c r="K674" s="584" t="str">
        <f t="shared" ref="K674:L674" si="526">J674</f>
        <v xml:space="preserve"> COC  </v>
      </c>
      <c r="L674" s="584" t="str">
        <f t="shared" si="526"/>
        <v xml:space="preserve"> COC  </v>
      </c>
      <c r="M674" s="584"/>
      <c r="N674" s="19">
        <f t="shared" si="486"/>
        <v>42977.643750000003</v>
      </c>
      <c r="O674" s="19">
        <f t="shared" si="487"/>
        <v>42977.65</v>
      </c>
      <c r="P674" s="584" t="str">
        <f t="shared" si="488"/>
        <v>para empenhar</v>
      </c>
    </row>
    <row r="675" spans="2:16" ht="90" x14ac:dyDescent="0.25">
      <c r="B675" s="214" t="s">
        <v>788</v>
      </c>
      <c r="C675" s="591">
        <v>42977.65</v>
      </c>
      <c r="D675" s="591">
        <v>42977.774305555555</v>
      </c>
      <c r="E675" s="209" t="s">
        <v>20</v>
      </c>
      <c r="F675" s="215" t="s">
        <v>87</v>
      </c>
      <c r="G675" s="595" t="s">
        <v>2198</v>
      </c>
      <c r="H675" s="584" t="s">
        <v>825</v>
      </c>
      <c r="I675" s="584"/>
      <c r="J675" s="584" t="str">
        <f t="shared" si="484"/>
        <v xml:space="preserve"> GABCOC  </v>
      </c>
      <c r="K675" s="584" t="str">
        <f t="shared" ref="K675:L675" si="527">J675</f>
        <v xml:space="preserve"> GABCOC  </v>
      </c>
      <c r="L675" s="584" t="str">
        <f t="shared" si="527"/>
        <v xml:space="preserve"> GABCOC  </v>
      </c>
      <c r="M675" s="584"/>
      <c r="N675" s="19">
        <f t="shared" si="486"/>
        <v>42977.65</v>
      </c>
      <c r="O675" s="19">
        <f t="shared" si="487"/>
        <v>42977.774305555555</v>
      </c>
      <c r="P675" s="584" t="str">
        <f t="shared" si="488"/>
        <v>Para emissão de Nota de Empenho.</v>
      </c>
    </row>
    <row r="676" spans="2:16" ht="90" x14ac:dyDescent="0.25">
      <c r="B676" s="216" t="s">
        <v>846</v>
      </c>
      <c r="C676" s="592">
        <v>42977.774305555555</v>
      </c>
      <c r="D676" s="592">
        <v>42977.777777777781</v>
      </c>
      <c r="E676" s="208" t="s">
        <v>20</v>
      </c>
      <c r="F676" s="217" t="s">
        <v>8</v>
      </c>
      <c r="G676" s="595" t="s">
        <v>2198</v>
      </c>
      <c r="H676" s="584" t="s">
        <v>825</v>
      </c>
      <c r="I676" s="584"/>
      <c r="J676" s="584" t="str">
        <f t="shared" si="484"/>
        <v xml:space="preserve"> SECOFC  </v>
      </c>
      <c r="K676" s="584" t="str">
        <f t="shared" ref="K676:L676" si="528">J676</f>
        <v xml:space="preserve"> SECOFC  </v>
      </c>
      <c r="L676" s="584" t="str">
        <f t="shared" si="528"/>
        <v xml:space="preserve"> SECOFC  </v>
      </c>
      <c r="M676" s="584"/>
      <c r="N676" s="19">
        <f t="shared" si="486"/>
        <v>42977.774305555555</v>
      </c>
      <c r="O676" s="19">
        <f t="shared" si="487"/>
        <v>42977.777777777781</v>
      </c>
      <c r="P676" s="584" t="str">
        <f t="shared" si="488"/>
        <v>-</v>
      </c>
    </row>
    <row r="677" spans="2:16" ht="90" x14ac:dyDescent="0.25">
      <c r="B677" s="214" t="s">
        <v>790</v>
      </c>
      <c r="C677" s="591">
        <v>42977.777777777781</v>
      </c>
      <c r="D677" s="591">
        <v>42978.495833333334</v>
      </c>
      <c r="E677" s="209" t="s">
        <v>20</v>
      </c>
      <c r="F677" s="215" t="s">
        <v>90</v>
      </c>
      <c r="G677" s="595" t="s">
        <v>2198</v>
      </c>
      <c r="H677" s="584" t="s">
        <v>825</v>
      </c>
      <c r="I677" s="584"/>
      <c r="J677" s="584" t="str">
        <f t="shared" si="484"/>
        <v xml:space="preserve"> GABCOC  </v>
      </c>
      <c r="K677" s="584" t="str">
        <f t="shared" ref="K677:L677" si="529">J677</f>
        <v xml:space="preserve"> GABCOC  </v>
      </c>
      <c r="L677" s="584" t="str">
        <f t="shared" si="529"/>
        <v xml:space="preserve"> GABCOC  </v>
      </c>
      <c r="M677" s="584"/>
      <c r="N677" s="19">
        <f t="shared" si="486"/>
        <v>42977.777777777781</v>
      </c>
      <c r="O677" s="19">
        <f t="shared" si="487"/>
        <v>42978.495833333334</v>
      </c>
      <c r="P677" s="584" t="str">
        <f t="shared" si="488"/>
        <v>Conclusão de trâmite colaborativo</v>
      </c>
    </row>
    <row r="678" spans="2:16" ht="90" x14ac:dyDescent="0.25">
      <c r="B678" s="216" t="s">
        <v>847</v>
      </c>
      <c r="C678" s="592">
        <v>42978.495833333334</v>
      </c>
      <c r="D678" s="592">
        <v>42978.618055555555</v>
      </c>
      <c r="E678" s="208" t="s">
        <v>20</v>
      </c>
      <c r="F678" s="217" t="s">
        <v>8</v>
      </c>
      <c r="G678" s="595" t="s">
        <v>2198</v>
      </c>
      <c r="H678" s="584" t="s">
        <v>825</v>
      </c>
      <c r="I678" s="584"/>
      <c r="J678" s="584" t="str">
        <f t="shared" si="484"/>
        <v xml:space="preserve"> DG  </v>
      </c>
      <c r="K678" s="584" t="str">
        <f t="shared" ref="K678:L678" si="530">J678</f>
        <v xml:space="preserve"> DG  </v>
      </c>
      <c r="L678" s="584" t="str">
        <f t="shared" si="530"/>
        <v xml:space="preserve"> DG  </v>
      </c>
      <c r="M678" s="584"/>
      <c r="N678" s="19">
        <f t="shared" si="486"/>
        <v>42978.495833333334</v>
      </c>
      <c r="O678" s="19">
        <f t="shared" si="487"/>
        <v>42978.618055555555</v>
      </c>
      <c r="P678" s="584" t="str">
        <f t="shared" si="488"/>
        <v>-</v>
      </c>
    </row>
    <row r="679" spans="2:16" ht="90" x14ac:dyDescent="0.25">
      <c r="B679" s="214" t="s">
        <v>848</v>
      </c>
      <c r="C679" s="591">
        <v>42978.618055555555</v>
      </c>
      <c r="D679" s="591">
        <v>42978.625694444447</v>
      </c>
      <c r="E679" s="209" t="s">
        <v>20</v>
      </c>
      <c r="F679" s="215" t="s">
        <v>90</v>
      </c>
      <c r="G679" s="595" t="s">
        <v>2198</v>
      </c>
      <c r="H679" s="584" t="s">
        <v>825</v>
      </c>
      <c r="I679" s="584"/>
      <c r="J679" s="584" t="str">
        <f t="shared" si="484"/>
        <v xml:space="preserve"> GABCOC  </v>
      </c>
      <c r="K679" s="584" t="str">
        <f t="shared" ref="K679:L679" si="531">J679</f>
        <v xml:space="preserve"> GABCOC  </v>
      </c>
      <c r="L679" s="584" t="str">
        <f t="shared" si="531"/>
        <v xml:space="preserve"> GABCOC  </v>
      </c>
      <c r="M679" s="584"/>
      <c r="N679" s="19">
        <f t="shared" si="486"/>
        <v>42978.618055555555</v>
      </c>
      <c r="O679" s="19">
        <f t="shared" si="487"/>
        <v>42978.625694444447</v>
      </c>
      <c r="P679" s="584" t="str">
        <f t="shared" si="488"/>
        <v>Conclusão de trâmite colaborativo</v>
      </c>
    </row>
    <row r="680" spans="2:16" ht="90" x14ac:dyDescent="0.25">
      <c r="B680" s="216" t="s">
        <v>743</v>
      </c>
      <c r="C680" s="592">
        <v>42978.625694444447</v>
      </c>
      <c r="D680" s="592">
        <v>43000.568055555559</v>
      </c>
      <c r="E680" s="208" t="s">
        <v>68</v>
      </c>
      <c r="F680" s="217" t="s">
        <v>473</v>
      </c>
      <c r="G680" s="595" t="s">
        <v>2198</v>
      </c>
      <c r="H680" s="584" t="s">
        <v>825</v>
      </c>
      <c r="I680" s="584"/>
      <c r="J680" s="584" t="str">
        <f t="shared" si="484"/>
        <v xml:space="preserve"> SCON  </v>
      </c>
      <c r="K680" s="584" t="str">
        <f t="shared" ref="K680:L680" si="532">J680</f>
        <v xml:space="preserve"> SCON  </v>
      </c>
      <c r="L680" s="584" t="str">
        <f t="shared" si="532"/>
        <v xml:space="preserve"> SCON  </v>
      </c>
      <c r="M680" s="584"/>
      <c r="N680" s="19">
        <f t="shared" si="486"/>
        <v>42978.625694444447</v>
      </c>
      <c r="O680" s="19">
        <f t="shared" si="487"/>
        <v>43000.568055555559</v>
      </c>
      <c r="P680" s="584" t="str">
        <f t="shared" si="488"/>
        <v>Para formalizar a contratação.</v>
      </c>
    </row>
    <row r="681" spans="2:16" ht="90" x14ac:dyDescent="0.25">
      <c r="B681" s="214" t="s">
        <v>744</v>
      </c>
      <c r="C681" s="591">
        <v>43000.568055555559</v>
      </c>
      <c r="D681" s="591">
        <v>43000.823611111111</v>
      </c>
      <c r="E681" s="209" t="s">
        <v>20</v>
      </c>
      <c r="F681" s="215" t="s">
        <v>849</v>
      </c>
      <c r="G681" s="595" t="s">
        <v>2198</v>
      </c>
      <c r="H681" s="584" t="s">
        <v>825</v>
      </c>
      <c r="I681" s="584"/>
      <c r="J681" s="584" t="str">
        <f t="shared" si="484"/>
        <v xml:space="preserve"> CLC  </v>
      </c>
      <c r="K681" s="584" t="str">
        <f t="shared" ref="K681:L681" si="533">J681</f>
        <v xml:space="preserve"> CLC  </v>
      </c>
      <c r="L681" s="584" t="str">
        <f t="shared" si="533"/>
        <v xml:space="preserve"> CLC  </v>
      </c>
      <c r="M681" s="584"/>
      <c r="N681" s="19">
        <f t="shared" si="486"/>
        <v>43000.568055555559</v>
      </c>
      <c r="O681" s="19">
        <f t="shared" si="487"/>
        <v>43000.823611111111</v>
      </c>
      <c r="P681" s="584" t="str">
        <f t="shared" si="488"/>
        <v>Concluídos os procedimentos referentes ao Contrato nº 76/2017.</v>
      </c>
    </row>
    <row r="682" spans="2:16" ht="90" x14ac:dyDescent="0.25">
      <c r="B682" s="216" t="s">
        <v>746</v>
      </c>
      <c r="C682" s="592">
        <v>43000.823611111111</v>
      </c>
      <c r="D682" s="592">
        <v>43003.709027777775</v>
      </c>
      <c r="E682" s="208" t="s">
        <v>38</v>
      </c>
      <c r="F682" s="217" t="s">
        <v>675</v>
      </c>
      <c r="G682" s="595" t="s">
        <v>2198</v>
      </c>
      <c r="H682" s="584" t="s">
        <v>825</v>
      </c>
      <c r="I682" s="584"/>
      <c r="J682" s="584" t="str">
        <f t="shared" si="484"/>
        <v xml:space="preserve"> SASAC  </v>
      </c>
      <c r="K682" s="584" t="str">
        <f t="shared" ref="K682:L682" si="534">J682</f>
        <v xml:space="preserve"> SASAC  </v>
      </c>
      <c r="L682" s="584" t="str">
        <f t="shared" si="534"/>
        <v xml:space="preserve"> SASAC  </v>
      </c>
      <c r="M682" s="584"/>
      <c r="N682" s="19">
        <f t="shared" si="486"/>
        <v>43000.823611111111</v>
      </c>
      <c r="O682" s="19">
        <f t="shared" si="487"/>
        <v>43003.709027777775</v>
      </c>
      <c r="P682" s="584" t="str">
        <f t="shared" si="488"/>
        <v>Para registro no SIASG.</v>
      </c>
    </row>
    <row r="683" spans="2:16" ht="90" x14ac:dyDescent="0.25">
      <c r="B683" s="214" t="s">
        <v>850</v>
      </c>
      <c r="C683" s="591">
        <v>43007.622916666667</v>
      </c>
      <c r="D683" s="591">
        <v>43007.629861111112</v>
      </c>
      <c r="E683" s="209" t="s">
        <v>20</v>
      </c>
      <c r="F683" s="215" t="s">
        <v>8</v>
      </c>
      <c r="G683" s="595" t="s">
        <v>2198</v>
      </c>
      <c r="H683" s="584" t="s">
        <v>825</v>
      </c>
      <c r="I683" s="584"/>
      <c r="J683" s="584" t="str">
        <f t="shared" si="484"/>
        <v xml:space="preserve"> SASAC  </v>
      </c>
      <c r="K683" s="584" t="str">
        <f t="shared" ref="K683:L683" si="535">J683</f>
        <v xml:space="preserve"> SASAC  </v>
      </c>
      <c r="L683" s="584" t="str">
        <f t="shared" si="535"/>
        <v xml:space="preserve"> SASAC  </v>
      </c>
      <c r="M683" s="584"/>
      <c r="N683" s="19">
        <f t="shared" si="486"/>
        <v>43007.622916666667</v>
      </c>
      <c r="O683" s="19">
        <f t="shared" si="487"/>
        <v>43007.629861111112</v>
      </c>
      <c r="P683" s="584" t="str">
        <f t="shared" si="488"/>
        <v>-</v>
      </c>
    </row>
    <row r="684" spans="2:16" ht="90" x14ac:dyDescent="0.25">
      <c r="B684" s="216" t="s">
        <v>851</v>
      </c>
      <c r="C684" s="592">
        <v>43007.629861111112</v>
      </c>
      <c r="D684" s="592">
        <v>43007.757638888892</v>
      </c>
      <c r="E684" s="208" t="s">
        <v>20</v>
      </c>
      <c r="F684" s="217" t="s">
        <v>660</v>
      </c>
      <c r="G684" s="595" t="s">
        <v>2198</v>
      </c>
      <c r="H684" s="584" t="s">
        <v>825</v>
      </c>
      <c r="I684" s="584"/>
      <c r="J684" s="584" t="str">
        <f t="shared" si="484"/>
        <v xml:space="preserve"> SESEG  </v>
      </c>
      <c r="K684" s="584" t="str">
        <f t="shared" ref="K684:L684" si="536">J684</f>
        <v xml:space="preserve"> SESEG  </v>
      </c>
      <c r="L684" s="584" t="str">
        <f t="shared" si="536"/>
        <v xml:space="preserve"> SESEG  </v>
      </c>
      <c r="M684" s="584"/>
      <c r="N684" s="19">
        <f t="shared" si="486"/>
        <v>43007.629861111112</v>
      </c>
      <c r="O684" s="19">
        <f t="shared" si="487"/>
        <v>43007.757638888892</v>
      </c>
      <c r="P684" s="584" t="str">
        <f t="shared" si="488"/>
        <v>Conforme acordado</v>
      </c>
    </row>
    <row r="685" spans="2:16" ht="90" x14ac:dyDescent="0.25">
      <c r="B685" s="214" t="s">
        <v>852</v>
      </c>
      <c r="C685" s="591">
        <v>43007.757638888892</v>
      </c>
      <c r="D685" s="591">
        <v>43007.788888888892</v>
      </c>
      <c r="E685" s="209" t="s">
        <v>20</v>
      </c>
      <c r="F685" s="215" t="s">
        <v>853</v>
      </c>
      <c r="G685" s="595" t="s">
        <v>2198</v>
      </c>
      <c r="H685" s="584" t="s">
        <v>825</v>
      </c>
      <c r="I685" s="584"/>
      <c r="J685" s="584" t="str">
        <f t="shared" si="484"/>
        <v xml:space="preserve"> SEO  </v>
      </c>
      <c r="K685" s="584" t="str">
        <f t="shared" ref="K685:L685" si="537">J685</f>
        <v xml:space="preserve"> SEO  </v>
      </c>
      <c r="L685" s="584" t="str">
        <f t="shared" si="537"/>
        <v xml:space="preserve"> SEO  </v>
      </c>
      <c r="M685" s="584"/>
      <c r="N685" s="19">
        <f t="shared" si="486"/>
        <v>43007.757638888892</v>
      </c>
      <c r="O685" s="19">
        <f t="shared" si="487"/>
        <v>43007.788888888892</v>
      </c>
      <c r="P685" s="584" t="str">
        <f t="shared" si="488"/>
        <v>Solicita nota de empenho</v>
      </c>
    </row>
    <row r="686" spans="2:16" ht="90" x14ac:dyDescent="0.25">
      <c r="B686" s="216" t="s">
        <v>854</v>
      </c>
      <c r="C686" s="592">
        <v>43007.788888888892</v>
      </c>
      <c r="D686" s="592">
        <v>43010.645138888889</v>
      </c>
      <c r="E686" s="208" t="s">
        <v>38</v>
      </c>
      <c r="F686" s="217" t="s">
        <v>855</v>
      </c>
      <c r="G686" s="595" t="s">
        <v>2198</v>
      </c>
      <c r="H686" s="584" t="s">
        <v>825</v>
      </c>
      <c r="I686" s="584"/>
      <c r="J686" s="584" t="str">
        <f t="shared" si="484"/>
        <v xml:space="preserve"> SPO  </v>
      </c>
      <c r="K686" s="584" t="str">
        <f t="shared" ref="K686:L686" si="538">J686</f>
        <v xml:space="preserve"> SPO  </v>
      </c>
      <c r="L686" s="584" t="str">
        <f t="shared" si="538"/>
        <v xml:space="preserve"> SPO  </v>
      </c>
      <c r="M686" s="584"/>
      <c r="N686" s="19">
        <f t="shared" si="486"/>
        <v>43007.788888888892</v>
      </c>
      <c r="O686" s="19">
        <f t="shared" si="487"/>
        <v>43010.645138888889</v>
      </c>
      <c r="P686" s="584" t="str">
        <f t="shared" si="488"/>
        <v>Para atender à solicitação do gestor.</v>
      </c>
    </row>
    <row r="687" spans="2:16" ht="90" x14ac:dyDescent="0.25">
      <c r="B687" s="214" t="s">
        <v>856</v>
      </c>
      <c r="C687" s="591">
        <v>43010.645138888889</v>
      </c>
      <c r="D687" s="591">
        <v>43010.712500000001</v>
      </c>
      <c r="E687" s="209" t="s">
        <v>20</v>
      </c>
      <c r="F687" s="215" t="s">
        <v>857</v>
      </c>
      <c r="G687" s="595" t="s">
        <v>2198</v>
      </c>
      <c r="H687" s="584" t="s">
        <v>825</v>
      </c>
      <c r="I687" s="584"/>
      <c r="J687" s="584" t="str">
        <f t="shared" si="484"/>
        <v xml:space="preserve"> COC  </v>
      </c>
      <c r="K687" s="584" t="str">
        <f t="shared" ref="K687:L687" si="539">J687</f>
        <v xml:space="preserve"> COC  </v>
      </c>
      <c r="L687" s="584" t="str">
        <f t="shared" si="539"/>
        <v xml:space="preserve"> COC  </v>
      </c>
      <c r="M687" s="584"/>
      <c r="N687" s="19">
        <f t="shared" si="486"/>
        <v>43010.645138888889</v>
      </c>
      <c r="O687" s="19">
        <f t="shared" si="487"/>
        <v>43010.712500000001</v>
      </c>
      <c r="P687" s="584" t="str">
        <f t="shared" si="488"/>
        <v>Com a informação de disponibilidade.</v>
      </c>
    </row>
    <row r="688" spans="2:16" ht="90" x14ac:dyDescent="0.25">
      <c r="B688" s="216" t="s">
        <v>576</v>
      </c>
      <c r="C688" s="592">
        <v>43010.712500000001</v>
      </c>
      <c r="D688" s="592">
        <v>43011.652777777781</v>
      </c>
      <c r="E688" s="208" t="s">
        <v>20</v>
      </c>
      <c r="F688" s="217" t="s">
        <v>858</v>
      </c>
      <c r="G688" s="595" t="s">
        <v>2198</v>
      </c>
      <c r="H688" s="584" t="s">
        <v>825</v>
      </c>
      <c r="I688" s="584"/>
      <c r="J688" s="584" t="str">
        <f t="shared" si="484"/>
        <v xml:space="preserve"> GABCOC  </v>
      </c>
      <c r="K688" s="584" t="str">
        <f t="shared" ref="K688:L688" si="540">J688</f>
        <v xml:space="preserve"> GABCOC  </v>
      </c>
      <c r="L688" s="584" t="str">
        <f t="shared" si="540"/>
        <v xml:space="preserve"> GABCOC  </v>
      </c>
      <c r="M688" s="584"/>
      <c r="N688" s="19">
        <f t="shared" si="486"/>
        <v>43010.712500000001</v>
      </c>
      <c r="O688" s="19">
        <f t="shared" si="487"/>
        <v>43011.652777777781</v>
      </c>
      <c r="P688" s="584" t="str">
        <f t="shared" si="488"/>
        <v>Para as providências pertinentes à autorização e emissão das Notas de Empenho</v>
      </c>
    </row>
    <row r="689" spans="2:16" ht="90" x14ac:dyDescent="0.25">
      <c r="B689" s="214" t="s">
        <v>859</v>
      </c>
      <c r="C689" s="591">
        <v>43011.652777777781</v>
      </c>
      <c r="D689" s="591">
        <v>43011.661111111112</v>
      </c>
      <c r="E689" s="209" t="s">
        <v>20</v>
      </c>
      <c r="F689" s="215" t="s">
        <v>8</v>
      </c>
      <c r="G689" s="595" t="s">
        <v>2198</v>
      </c>
      <c r="H689" s="584" t="s">
        <v>825</v>
      </c>
      <c r="I689" s="584"/>
      <c r="J689" s="584" t="str">
        <f t="shared" si="484"/>
        <v xml:space="preserve"> SECOFC  </v>
      </c>
      <c r="K689" s="584" t="str">
        <f t="shared" ref="K689:L689" si="541">J689</f>
        <v xml:space="preserve"> SECOFC  </v>
      </c>
      <c r="L689" s="584" t="str">
        <f t="shared" si="541"/>
        <v xml:space="preserve"> SECOFC  </v>
      </c>
      <c r="M689" s="584"/>
      <c r="N689" s="19">
        <f t="shared" si="486"/>
        <v>43011.652777777781</v>
      </c>
      <c r="O689" s="19">
        <f t="shared" si="487"/>
        <v>43011.661111111112</v>
      </c>
      <c r="P689" s="584" t="str">
        <f t="shared" si="488"/>
        <v>-</v>
      </c>
    </row>
    <row r="690" spans="2:16" ht="90" x14ac:dyDescent="0.25">
      <c r="B690" s="216" t="s">
        <v>578</v>
      </c>
      <c r="C690" s="592">
        <v>43011.661111111112</v>
      </c>
      <c r="D690" s="592">
        <v>43011.675000000003</v>
      </c>
      <c r="E690" s="208" t="s">
        <v>20</v>
      </c>
      <c r="F690" s="217" t="s">
        <v>90</v>
      </c>
      <c r="G690" s="595" t="s">
        <v>2198</v>
      </c>
      <c r="H690" s="584" t="s">
        <v>825</v>
      </c>
      <c r="I690" s="584"/>
      <c r="J690" s="584" t="str">
        <f t="shared" si="484"/>
        <v xml:space="preserve"> GABCOC  </v>
      </c>
      <c r="K690" s="584" t="str">
        <f t="shared" ref="K690:L690" si="542">J690</f>
        <v xml:space="preserve"> GABCOC  </v>
      </c>
      <c r="L690" s="584" t="str">
        <f t="shared" si="542"/>
        <v xml:space="preserve"> GABCOC  </v>
      </c>
      <c r="M690" s="584"/>
      <c r="N690" s="19">
        <f t="shared" si="486"/>
        <v>43011.661111111112</v>
      </c>
      <c r="O690" s="19">
        <f t="shared" si="487"/>
        <v>43011.675000000003</v>
      </c>
      <c r="P690" s="584" t="str">
        <f t="shared" si="488"/>
        <v>Conclusão de trâmite colaborativo</v>
      </c>
    </row>
    <row r="691" spans="2:16" ht="90" x14ac:dyDescent="0.25">
      <c r="B691" s="214" t="s">
        <v>860</v>
      </c>
      <c r="C691" s="591">
        <v>43011.675000000003</v>
      </c>
      <c r="D691" s="591">
        <v>43011.706250000003</v>
      </c>
      <c r="E691" s="209" t="s">
        <v>20</v>
      </c>
      <c r="F691" s="215" t="s">
        <v>8</v>
      </c>
      <c r="G691" s="595" t="s">
        <v>2198</v>
      </c>
      <c r="H691" s="584" t="s">
        <v>825</v>
      </c>
      <c r="I691" s="584"/>
      <c r="J691" s="584" t="str">
        <f t="shared" si="484"/>
        <v xml:space="preserve"> DG  </v>
      </c>
      <c r="K691" s="584" t="str">
        <f t="shared" ref="K691:L691" si="543">J691</f>
        <v xml:space="preserve"> DG  </v>
      </c>
      <c r="L691" s="584" t="str">
        <f t="shared" si="543"/>
        <v xml:space="preserve"> DG  </v>
      </c>
      <c r="M691" s="584"/>
      <c r="N691" s="19">
        <f t="shared" si="486"/>
        <v>43011.675000000003</v>
      </c>
      <c r="O691" s="19">
        <f t="shared" si="487"/>
        <v>43011.706250000003</v>
      </c>
      <c r="P691" s="584" t="str">
        <f t="shared" si="488"/>
        <v>-</v>
      </c>
    </row>
    <row r="692" spans="2:16" ht="90" x14ac:dyDescent="0.25">
      <c r="B692" s="216" t="s">
        <v>861</v>
      </c>
      <c r="C692" s="592">
        <v>43011.706250000003</v>
      </c>
      <c r="D692" s="592">
        <v>43011.722916666666</v>
      </c>
      <c r="E692" s="208" t="s">
        <v>20</v>
      </c>
      <c r="F692" s="217" t="s">
        <v>90</v>
      </c>
      <c r="G692" s="595" t="s">
        <v>2198</v>
      </c>
      <c r="H692" s="584" t="s">
        <v>825</v>
      </c>
      <c r="I692" s="584"/>
      <c r="J692" s="584" t="str">
        <f t="shared" si="484"/>
        <v xml:space="preserve"> GABCOC  </v>
      </c>
      <c r="K692" s="584" t="str">
        <f t="shared" ref="K692:L692" si="544">J692</f>
        <v xml:space="preserve"> GABCOC  </v>
      </c>
      <c r="L692" s="584" t="str">
        <f t="shared" si="544"/>
        <v xml:space="preserve"> GABCOC  </v>
      </c>
      <c r="M692" s="584"/>
      <c r="N692" s="19">
        <f t="shared" si="486"/>
        <v>43011.706250000003</v>
      </c>
      <c r="O692" s="19">
        <f t="shared" si="487"/>
        <v>43011.722916666666</v>
      </c>
      <c r="P692" s="584" t="str">
        <f t="shared" si="488"/>
        <v>Conclusão de trâmite colaborativo</v>
      </c>
    </row>
    <row r="693" spans="2:16" ht="90" x14ac:dyDescent="0.25">
      <c r="B693" s="214" t="s">
        <v>862</v>
      </c>
      <c r="C693" s="591">
        <v>43011.722916666666</v>
      </c>
      <c r="D693" s="591">
        <v>43011.788888888892</v>
      </c>
      <c r="E693" s="209" t="s">
        <v>20</v>
      </c>
      <c r="F693" s="215" t="s">
        <v>863</v>
      </c>
      <c r="G693" s="595" t="s">
        <v>2198</v>
      </c>
      <c r="H693" s="584" t="s">
        <v>825</v>
      </c>
      <c r="I693" s="584"/>
      <c r="J693" s="584" t="str">
        <f t="shared" si="484"/>
        <v xml:space="preserve"> SEO  </v>
      </c>
      <c r="K693" s="584" t="str">
        <f t="shared" ref="K693:L693" si="545">J693</f>
        <v xml:space="preserve"> SEO  </v>
      </c>
      <c r="L693" s="584" t="str">
        <f t="shared" si="545"/>
        <v xml:space="preserve"> SEO  </v>
      </c>
      <c r="M693" s="584"/>
      <c r="N693" s="19">
        <f t="shared" si="486"/>
        <v>43011.722916666666</v>
      </c>
      <c r="O693" s="19">
        <f t="shared" si="487"/>
        <v>43011.788888888892</v>
      </c>
      <c r="P693" s="584" t="str">
        <f t="shared" si="488"/>
        <v>Para registro.</v>
      </c>
    </row>
    <row r="694" spans="2:16" ht="90" x14ac:dyDescent="0.25">
      <c r="B694" s="216" t="s">
        <v>864</v>
      </c>
      <c r="C694" s="592">
        <v>43011.788888888892</v>
      </c>
      <c r="D694" s="592">
        <v>43012.700694444444</v>
      </c>
      <c r="E694" s="208" t="s">
        <v>20</v>
      </c>
      <c r="F694" s="217" t="s">
        <v>865</v>
      </c>
      <c r="G694" s="595" t="s">
        <v>2198</v>
      </c>
      <c r="H694" s="584" t="s">
        <v>825</v>
      </c>
      <c r="I694" s="584"/>
      <c r="J694" s="584" t="str">
        <f t="shared" si="484"/>
        <v xml:space="preserve"> SCON  </v>
      </c>
      <c r="K694" s="584" t="str">
        <f t="shared" ref="K694:L694" si="546">J694</f>
        <v xml:space="preserve"> SCON  </v>
      </c>
      <c r="L694" s="584" t="str">
        <f t="shared" si="546"/>
        <v xml:space="preserve"> SCON  </v>
      </c>
      <c r="M694" s="584"/>
      <c r="N694" s="19">
        <f t="shared" si="486"/>
        <v>43011.788888888892</v>
      </c>
      <c r="O694" s="19">
        <f t="shared" si="487"/>
        <v>43012.700694444444</v>
      </c>
      <c r="P694" s="584" t="str">
        <f t="shared" si="488"/>
        <v>Conforme despacho anterior.</v>
      </c>
    </row>
    <row r="695" spans="2:16" ht="90" x14ac:dyDescent="0.25">
      <c r="B695" s="214" t="s">
        <v>866</v>
      </c>
      <c r="C695" s="591">
        <v>43012.700694444444</v>
      </c>
      <c r="D695" s="591">
        <v>43017.612500000003</v>
      </c>
      <c r="E695" s="209" t="s">
        <v>31</v>
      </c>
      <c r="F695" s="215" t="s">
        <v>867</v>
      </c>
      <c r="G695" s="595" t="s">
        <v>2198</v>
      </c>
      <c r="H695" s="584" t="s">
        <v>825</v>
      </c>
      <c r="I695" s="584"/>
      <c r="J695" s="584" t="str">
        <f t="shared" si="484"/>
        <v xml:space="preserve"> SCONT  </v>
      </c>
      <c r="K695" s="584" t="str">
        <f t="shared" ref="K695:L695" si="547">J695</f>
        <v xml:space="preserve"> SCONT  </v>
      </c>
      <c r="L695" s="584" t="str">
        <f t="shared" si="547"/>
        <v xml:space="preserve"> SCONT  </v>
      </c>
      <c r="M695" s="584"/>
      <c r="N695" s="19">
        <f t="shared" si="486"/>
        <v>43012.700694444444</v>
      </c>
      <c r="O695" s="19">
        <f t="shared" si="487"/>
        <v>43017.612500000003</v>
      </c>
      <c r="P695" s="584" t="str">
        <f t="shared" si="488"/>
        <v>Conforme doc. 196671/2017.</v>
      </c>
    </row>
    <row r="696" spans="2:16" ht="90" x14ac:dyDescent="0.25">
      <c r="B696" s="216" t="s">
        <v>868</v>
      </c>
      <c r="C696" s="592">
        <v>43017.612500000003</v>
      </c>
      <c r="D696" s="592">
        <v>43017.741666666669</v>
      </c>
      <c r="E696" s="208" t="s">
        <v>20</v>
      </c>
      <c r="F696" s="217" t="s">
        <v>484</v>
      </c>
      <c r="G696" s="595" t="s">
        <v>2198</v>
      </c>
      <c r="H696" s="584" t="s">
        <v>825</v>
      </c>
      <c r="I696" s="584"/>
      <c r="J696" s="584" t="str">
        <f t="shared" ref="J696:J759" si="548">RIGHT(B696,LEN(B696)-4)</f>
        <v xml:space="preserve"> SPCF  </v>
      </c>
      <c r="K696" s="584" t="str">
        <f t="shared" ref="K696:L696" si="549">J696</f>
        <v xml:space="preserve"> SPCF  </v>
      </c>
      <c r="L696" s="584" t="str">
        <f t="shared" si="549"/>
        <v xml:space="preserve"> SPCF  </v>
      </c>
      <c r="M696" s="584"/>
      <c r="N696" s="19">
        <f t="shared" ref="N696:N759" si="550">C696</f>
        <v>43017.612500000003</v>
      </c>
      <c r="O696" s="19">
        <f t="shared" ref="O696:O759" si="551">D696</f>
        <v>43017.741666666669</v>
      </c>
      <c r="P696" s="584" t="str">
        <f t="shared" ref="P696:P759" si="552">F696</f>
        <v>Para anotações.</v>
      </c>
    </row>
    <row r="697" spans="2:16" ht="90" x14ac:dyDescent="0.25">
      <c r="B697" s="214" t="s">
        <v>587</v>
      </c>
      <c r="C697" s="591">
        <v>43017.741666666669</v>
      </c>
      <c r="D697" s="591">
        <v>43017.760416666664</v>
      </c>
      <c r="E697" s="209" t="s">
        <v>20</v>
      </c>
      <c r="F697" s="215" t="s">
        <v>64</v>
      </c>
      <c r="G697" s="595" t="s">
        <v>2198</v>
      </c>
      <c r="H697" s="584" t="s">
        <v>825</v>
      </c>
      <c r="I697" s="584"/>
      <c r="J697" s="584" t="str">
        <f t="shared" si="548"/>
        <v xml:space="preserve"> CFIC  </v>
      </c>
      <c r="K697" s="584" t="str">
        <f t="shared" ref="K697:L697" si="553">J697</f>
        <v xml:space="preserve"> CFIC  </v>
      </c>
      <c r="L697" s="584" t="str">
        <f t="shared" si="553"/>
        <v xml:space="preserve"> CFIC  </v>
      </c>
      <c r="M697" s="584"/>
      <c r="N697" s="19">
        <f t="shared" si="550"/>
        <v>43017.741666666669</v>
      </c>
      <c r="O697" s="19">
        <f t="shared" si="551"/>
        <v>43017.760416666664</v>
      </c>
      <c r="P697" s="584" t="str">
        <f t="shared" si="552"/>
        <v>Para ciência e encaminhamento.</v>
      </c>
    </row>
    <row r="698" spans="2:16" ht="90" x14ac:dyDescent="0.25">
      <c r="B698" s="216" t="s">
        <v>588</v>
      </c>
      <c r="C698" s="592">
        <v>43017.760416666664</v>
      </c>
      <c r="D698" s="592">
        <v>43017.775000000001</v>
      </c>
      <c r="E698" s="208" t="s">
        <v>20</v>
      </c>
      <c r="F698" s="217" t="s">
        <v>589</v>
      </c>
      <c r="G698" s="595" t="s">
        <v>2198</v>
      </c>
      <c r="H698" s="584" t="s">
        <v>825</v>
      </c>
      <c r="I698" s="584"/>
      <c r="J698" s="584" t="str">
        <f t="shared" si="548"/>
        <v xml:space="preserve"> SCL  </v>
      </c>
      <c r="K698" s="584" t="str">
        <f t="shared" ref="K698:L698" si="554">J698</f>
        <v xml:space="preserve"> SCL  </v>
      </c>
      <c r="L698" s="584" t="str">
        <f t="shared" si="554"/>
        <v xml:space="preserve"> SCL  </v>
      </c>
      <c r="M698" s="584"/>
      <c r="N698" s="19">
        <f t="shared" si="550"/>
        <v>43017.760416666664</v>
      </c>
      <c r="O698" s="19">
        <f t="shared" si="551"/>
        <v>43017.775000000001</v>
      </c>
      <c r="P698" s="584" t="str">
        <f t="shared" si="552"/>
        <v>para análise</v>
      </c>
    </row>
    <row r="699" spans="2:16" ht="90" x14ac:dyDescent="0.25">
      <c r="B699" s="214" t="s">
        <v>491</v>
      </c>
      <c r="C699" s="591">
        <v>43017.775000000001</v>
      </c>
      <c r="D699" s="591">
        <v>43018.75</v>
      </c>
      <c r="E699" s="209" t="s">
        <v>20</v>
      </c>
      <c r="F699" s="215" t="s">
        <v>489</v>
      </c>
      <c r="G699" s="595" t="s">
        <v>2198</v>
      </c>
      <c r="H699" s="584" t="s">
        <v>825</v>
      </c>
      <c r="I699" s="584"/>
      <c r="J699" s="584" t="str">
        <f t="shared" si="548"/>
        <v xml:space="preserve"> SESEG  </v>
      </c>
      <c r="K699" s="584" t="str">
        <f t="shared" ref="K699:L699" si="555">J699</f>
        <v xml:space="preserve"> SESEG  </v>
      </c>
      <c r="L699" s="584" t="str">
        <f t="shared" si="555"/>
        <v xml:space="preserve"> SESEG  </v>
      </c>
      <c r="M699" s="584"/>
      <c r="N699" s="19">
        <f t="shared" si="550"/>
        <v>43017.775000000001</v>
      </c>
      <c r="O699" s="19">
        <f t="shared" si="551"/>
        <v>43018.75</v>
      </c>
      <c r="P699" s="584" t="str">
        <f t="shared" si="552"/>
        <v>Para acompanhamento.</v>
      </c>
    </row>
    <row r="700" spans="2:16" ht="90" x14ac:dyDescent="0.25">
      <c r="B700" s="216" t="s">
        <v>869</v>
      </c>
      <c r="C700" s="592">
        <v>43018.75</v>
      </c>
      <c r="D700" s="592">
        <v>43019.611805555556</v>
      </c>
      <c r="E700" s="208" t="s">
        <v>20</v>
      </c>
      <c r="F700" s="217" t="s">
        <v>870</v>
      </c>
      <c r="G700" s="595" t="s">
        <v>2198</v>
      </c>
      <c r="H700" s="584" t="s">
        <v>825</v>
      </c>
      <c r="I700" s="584"/>
      <c r="J700" s="584" t="str">
        <f t="shared" si="548"/>
        <v xml:space="preserve"> 179ZE  </v>
      </c>
      <c r="K700" s="584" t="str">
        <f t="shared" ref="K700:L700" si="556">J700</f>
        <v xml:space="preserve"> 179ZE  </v>
      </c>
      <c r="L700" s="584" t="str">
        <f t="shared" si="556"/>
        <v xml:space="preserve"> 179ZE  </v>
      </c>
      <c r="M700" s="584"/>
      <c r="N700" s="19">
        <f t="shared" si="550"/>
        <v>43018.75</v>
      </c>
      <c r="O700" s="19">
        <f t="shared" si="551"/>
        <v>43019.611805555556</v>
      </c>
      <c r="P700" s="584" t="str">
        <f t="shared" si="552"/>
        <v>Para ciência e orientações</v>
      </c>
    </row>
    <row r="701" spans="2:16" ht="90" x14ac:dyDescent="0.25">
      <c r="B701" s="214" t="s">
        <v>496</v>
      </c>
      <c r="C701" s="591">
        <v>43019.611805555556</v>
      </c>
      <c r="D701" s="591">
        <v>43019.693055555559</v>
      </c>
      <c r="E701" s="209" t="s">
        <v>20</v>
      </c>
      <c r="F701" s="215" t="s">
        <v>871</v>
      </c>
      <c r="G701" s="595" t="s">
        <v>2198</v>
      </c>
      <c r="H701" s="584" t="s">
        <v>825</v>
      </c>
      <c r="I701" s="584"/>
      <c r="J701" s="584" t="str">
        <f t="shared" si="548"/>
        <v xml:space="preserve"> SESEG  </v>
      </c>
      <c r="K701" s="584" t="str">
        <f t="shared" ref="K701:L701" si="557">J701</f>
        <v xml:space="preserve"> SESEG  </v>
      </c>
      <c r="L701" s="584" t="str">
        <f t="shared" si="557"/>
        <v xml:space="preserve"> SESEG  </v>
      </c>
      <c r="M701" s="584"/>
      <c r="N701" s="19">
        <f t="shared" si="550"/>
        <v>43019.611805555556</v>
      </c>
      <c r="O701" s="19">
        <f t="shared" si="551"/>
        <v>43019.693055555559</v>
      </c>
      <c r="P701" s="584" t="str">
        <f t="shared" si="552"/>
        <v>Devolvo para redirecionamento para 149ª ZE - Cianorte/PR.</v>
      </c>
    </row>
    <row r="702" spans="2:16" ht="90" x14ac:dyDescent="0.25">
      <c r="B702" s="216" t="s">
        <v>872</v>
      </c>
      <c r="C702" s="592">
        <v>43019.693055555559</v>
      </c>
      <c r="D702" s="592">
        <v>43032.697916666664</v>
      </c>
      <c r="E702" s="208" t="s">
        <v>286</v>
      </c>
      <c r="F702" s="217" t="s">
        <v>870</v>
      </c>
      <c r="G702" s="595" t="s">
        <v>2198</v>
      </c>
      <c r="H702" s="584" t="s">
        <v>825</v>
      </c>
      <c r="I702" s="584"/>
      <c r="J702" s="584" t="str">
        <f t="shared" si="548"/>
        <v xml:space="preserve"> 149ZE  </v>
      </c>
      <c r="K702" s="584" t="str">
        <f t="shared" ref="K702:L702" si="558">J702</f>
        <v xml:space="preserve"> 149ZE  </v>
      </c>
      <c r="L702" s="584" t="str">
        <f t="shared" si="558"/>
        <v xml:space="preserve"> 149ZE  </v>
      </c>
      <c r="M702" s="584"/>
      <c r="N702" s="19">
        <f t="shared" si="550"/>
        <v>43019.693055555559</v>
      </c>
      <c r="O702" s="19">
        <f t="shared" si="551"/>
        <v>43032.697916666664</v>
      </c>
      <c r="P702" s="584" t="str">
        <f t="shared" si="552"/>
        <v>Para ciência e orientações</v>
      </c>
    </row>
    <row r="703" spans="2:16" ht="90" x14ac:dyDescent="0.25">
      <c r="B703" s="214" t="s">
        <v>596</v>
      </c>
      <c r="C703" s="591">
        <v>43032.697916666664</v>
      </c>
      <c r="D703" s="591">
        <v>43074.537499999999</v>
      </c>
      <c r="E703" s="209" t="s">
        <v>637</v>
      </c>
      <c r="F703" s="215" t="s">
        <v>71</v>
      </c>
      <c r="G703" s="595" t="s">
        <v>2198</v>
      </c>
      <c r="H703" s="584" t="s">
        <v>825</v>
      </c>
      <c r="I703" s="584"/>
      <c r="J703" s="584" t="str">
        <f t="shared" si="548"/>
        <v xml:space="preserve"> SESEG  </v>
      </c>
      <c r="K703" s="584" t="str">
        <f t="shared" ref="K703:L703" si="559">J703</f>
        <v xml:space="preserve"> SESEG  </v>
      </c>
      <c r="L703" s="584" t="str">
        <f t="shared" si="559"/>
        <v xml:space="preserve"> SESEG  </v>
      </c>
      <c r="M703" s="584"/>
      <c r="N703" s="19">
        <f t="shared" si="550"/>
        <v>43032.697916666664</v>
      </c>
      <c r="O703" s="19">
        <f t="shared" si="551"/>
        <v>43074.537499999999</v>
      </c>
      <c r="P703" s="584" t="str">
        <f t="shared" si="552"/>
        <v>Para os devidos fins.</v>
      </c>
    </row>
    <row r="704" spans="2:16" ht="90" x14ac:dyDescent="0.25">
      <c r="B704" s="216" t="s">
        <v>873</v>
      </c>
      <c r="C704" s="592">
        <v>43074.537499999999</v>
      </c>
      <c r="D704" s="592">
        <v>43074.595138888886</v>
      </c>
      <c r="E704" s="208" t="s">
        <v>20</v>
      </c>
      <c r="F704" s="217" t="s">
        <v>874</v>
      </c>
      <c r="G704" s="595" t="s">
        <v>2198</v>
      </c>
      <c r="H704" s="584" t="s">
        <v>825</v>
      </c>
      <c r="I704" s="584"/>
      <c r="J704" s="584" t="str">
        <f t="shared" si="548"/>
        <v xml:space="preserve"> 088ZE  </v>
      </c>
      <c r="K704" s="584" t="str">
        <f t="shared" ref="K704:L704" si="560">J704</f>
        <v xml:space="preserve"> 088ZE  </v>
      </c>
      <c r="L704" s="584" t="str">
        <f t="shared" si="560"/>
        <v xml:space="preserve"> 088ZE  </v>
      </c>
      <c r="M704" s="584"/>
      <c r="N704" s="19">
        <f t="shared" si="550"/>
        <v>43074.537499999999</v>
      </c>
      <c r="O704" s="19">
        <f t="shared" si="551"/>
        <v>43074.595138888886</v>
      </c>
      <c r="P704" s="584" t="str">
        <f t="shared" si="552"/>
        <v>Para encerramento contratual, tendo em vista o término da vigência em 30/11/2017.</v>
      </c>
    </row>
    <row r="705" spans="2:16" ht="90" x14ac:dyDescent="0.25">
      <c r="B705" s="214" t="s">
        <v>875</v>
      </c>
      <c r="C705" s="591">
        <v>43074.595138888886</v>
      </c>
      <c r="D705" s="591">
        <v>43088.663888888892</v>
      </c>
      <c r="E705" s="209" t="s">
        <v>338</v>
      </c>
      <c r="F705" s="215" t="s">
        <v>262</v>
      </c>
      <c r="G705" s="595" t="s">
        <v>2198</v>
      </c>
      <c r="H705" s="584" t="s">
        <v>825</v>
      </c>
      <c r="I705" s="584"/>
      <c r="J705" s="584" t="str">
        <f t="shared" si="548"/>
        <v xml:space="preserve"> SESEG  </v>
      </c>
      <c r="K705" s="584" t="str">
        <f t="shared" ref="K705:L705" si="561">J705</f>
        <v xml:space="preserve"> SESEG  </v>
      </c>
      <c r="L705" s="584" t="str">
        <f t="shared" si="561"/>
        <v xml:space="preserve"> SESEG  </v>
      </c>
      <c r="M705" s="584"/>
      <c r="N705" s="19">
        <f t="shared" si="550"/>
        <v>43074.595138888886</v>
      </c>
      <c r="O705" s="19">
        <f t="shared" si="551"/>
        <v>43088.663888888892</v>
      </c>
      <c r="P705" s="584" t="str">
        <f t="shared" si="552"/>
        <v>Para prosseguimento</v>
      </c>
    </row>
    <row r="706" spans="2:16" ht="90" x14ac:dyDescent="0.25">
      <c r="B706" s="216" t="s">
        <v>876</v>
      </c>
      <c r="C706" s="592">
        <v>43088.663888888892</v>
      </c>
      <c r="D706" s="592">
        <v>43108.70208333333</v>
      </c>
      <c r="E706" s="208" t="s">
        <v>55</v>
      </c>
      <c r="F706" s="217" t="s">
        <v>877</v>
      </c>
      <c r="G706" s="595" t="s">
        <v>2198</v>
      </c>
      <c r="H706" s="584" t="s">
        <v>825</v>
      </c>
      <c r="I706" s="584"/>
      <c r="J706" s="584" t="str">
        <f t="shared" si="548"/>
        <v xml:space="preserve"> 088ZE  </v>
      </c>
      <c r="K706" s="584" t="str">
        <f t="shared" ref="K706:L706" si="562">J706</f>
        <v xml:space="preserve"> 088ZE  </v>
      </c>
      <c r="L706" s="584" t="str">
        <f t="shared" si="562"/>
        <v xml:space="preserve"> 088ZE  </v>
      </c>
      <c r="M706" s="584"/>
      <c r="N706" s="19">
        <f t="shared" si="550"/>
        <v>43088.663888888892</v>
      </c>
      <c r="O706" s="19">
        <f t="shared" si="551"/>
        <v>43108.70208333333</v>
      </c>
      <c r="P706" s="584" t="str">
        <f t="shared" si="552"/>
        <v>Para atestar</v>
      </c>
    </row>
    <row r="707" spans="2:16" ht="90" x14ac:dyDescent="0.25">
      <c r="B707" s="214" t="s">
        <v>878</v>
      </c>
      <c r="C707" s="591">
        <v>43108.70208333333</v>
      </c>
      <c r="D707" s="591">
        <v>43124.674305555556</v>
      </c>
      <c r="E707" s="209" t="s">
        <v>879</v>
      </c>
      <c r="F707" s="215" t="s">
        <v>880</v>
      </c>
      <c r="G707" s="595" t="s">
        <v>2198</v>
      </c>
      <c r="H707" s="584" t="s">
        <v>825</v>
      </c>
      <c r="I707" s="584"/>
      <c r="J707" s="584" t="str">
        <f t="shared" si="548"/>
        <v xml:space="preserve"> SESEG  </v>
      </c>
      <c r="K707" s="584" t="str">
        <f t="shared" ref="K707:L707" si="563">J707</f>
        <v xml:space="preserve"> SESEG  </v>
      </c>
      <c r="L707" s="584" t="str">
        <f t="shared" si="563"/>
        <v xml:space="preserve"> SESEG  </v>
      </c>
      <c r="M707" s="584"/>
      <c r="N707" s="19">
        <f t="shared" si="550"/>
        <v>43108.70208333333</v>
      </c>
      <c r="O707" s="19">
        <f t="shared" si="551"/>
        <v>43124.674305555556</v>
      </c>
      <c r="P707" s="584" t="str">
        <f t="shared" si="552"/>
        <v>Com atestado</v>
      </c>
    </row>
    <row r="708" spans="2:16" ht="90" x14ac:dyDescent="0.25">
      <c r="B708" s="216" t="s">
        <v>881</v>
      </c>
      <c r="C708" s="592">
        <v>43124.674305555556</v>
      </c>
      <c r="D708" s="592">
        <v>43126.72152777778</v>
      </c>
      <c r="E708" s="208" t="s">
        <v>38</v>
      </c>
      <c r="F708" s="217" t="s">
        <v>499</v>
      </c>
      <c r="G708" s="595" t="s">
        <v>2198</v>
      </c>
      <c r="H708" s="584" t="s">
        <v>825</v>
      </c>
      <c r="I708" s="584"/>
      <c r="J708" s="584" t="str">
        <f t="shared" si="548"/>
        <v xml:space="preserve"> SEO  </v>
      </c>
      <c r="K708" s="584" t="str">
        <f t="shared" ref="K708:L708" si="564">J708</f>
        <v xml:space="preserve"> SEO  </v>
      </c>
      <c r="L708" s="584" t="str">
        <f t="shared" si="564"/>
        <v xml:space="preserve"> SEO  </v>
      </c>
      <c r="M708" s="584"/>
      <c r="N708" s="19">
        <f t="shared" si="550"/>
        <v>43124.674305555556</v>
      </c>
      <c r="O708" s="19">
        <f t="shared" si="551"/>
        <v>43126.72152777778</v>
      </c>
      <c r="P708" s="584" t="str">
        <f t="shared" si="552"/>
        <v>Para anotações e registros, tendo em vista o encerramento contratual.</v>
      </c>
    </row>
    <row r="709" spans="2:16" ht="90" x14ac:dyDescent="0.25">
      <c r="B709" s="214" t="s">
        <v>882</v>
      </c>
      <c r="C709" s="591">
        <v>43126.72152777778</v>
      </c>
      <c r="D709" s="591">
        <v>43136.811805555553</v>
      </c>
      <c r="E709" s="209" t="s">
        <v>14</v>
      </c>
      <c r="F709" s="215" t="s">
        <v>820</v>
      </c>
      <c r="G709" s="595" t="s">
        <v>2198</v>
      </c>
      <c r="H709" s="584" t="s">
        <v>825</v>
      </c>
      <c r="I709" s="584"/>
      <c r="J709" s="584" t="str">
        <f t="shared" si="548"/>
        <v xml:space="preserve"> SCONT  </v>
      </c>
      <c r="K709" s="584" t="str">
        <f t="shared" ref="K709:L709" si="565">J709</f>
        <v xml:space="preserve"> SCONT  </v>
      </c>
      <c r="L709" s="584" t="str">
        <f t="shared" si="565"/>
        <v xml:space="preserve"> SCONT  </v>
      </c>
      <c r="M709" s="584"/>
      <c r="N709" s="19">
        <f t="shared" si="550"/>
        <v>43126.72152777778</v>
      </c>
      <c r="O709" s="19">
        <f t="shared" si="551"/>
        <v>43136.811805555553</v>
      </c>
      <c r="P709" s="584" t="str">
        <f t="shared" si="552"/>
        <v>BX</v>
      </c>
    </row>
    <row r="710" spans="2:16" ht="90" x14ac:dyDescent="0.25">
      <c r="B710" s="216" t="s">
        <v>883</v>
      </c>
      <c r="C710" s="592">
        <v>43136.811805555553</v>
      </c>
      <c r="D710" s="592">
        <v>43140.736805555556</v>
      </c>
      <c r="E710" s="208" t="s">
        <v>93</v>
      </c>
      <c r="F710" s="217" t="s">
        <v>504</v>
      </c>
      <c r="G710" s="595" t="s">
        <v>2198</v>
      </c>
      <c r="H710" s="584" t="s">
        <v>825</v>
      </c>
      <c r="I710" s="584"/>
      <c r="J710" s="584" t="str">
        <f t="shared" si="548"/>
        <v xml:space="preserve"> SPCF  </v>
      </c>
      <c r="K710" s="584" t="str">
        <f t="shared" ref="K710:L710" si="566">J710</f>
        <v xml:space="preserve"> SPCF  </v>
      </c>
      <c r="L710" s="584" t="str">
        <f t="shared" si="566"/>
        <v xml:space="preserve"> SPCF  </v>
      </c>
      <c r="M710" s="584"/>
      <c r="N710" s="19">
        <f t="shared" si="550"/>
        <v>43136.811805555553</v>
      </c>
      <c r="O710" s="19">
        <f t="shared" si="551"/>
        <v>43140.736805555556</v>
      </c>
      <c r="P710" s="584" t="str">
        <f t="shared" si="552"/>
        <v>Para anotações</v>
      </c>
    </row>
    <row r="711" spans="2:16" ht="90" x14ac:dyDescent="0.25">
      <c r="B711" s="214" t="s">
        <v>884</v>
      </c>
      <c r="C711" s="591">
        <v>43140.736805555556</v>
      </c>
      <c r="D711" s="591">
        <v>43140.746527777781</v>
      </c>
      <c r="E711" s="209" t="s">
        <v>20</v>
      </c>
      <c r="F711" s="215" t="s">
        <v>551</v>
      </c>
      <c r="G711" s="595" t="s">
        <v>2198</v>
      </c>
      <c r="H711" s="584" t="s">
        <v>825</v>
      </c>
      <c r="I711" s="584"/>
      <c r="J711" s="584" t="str">
        <f t="shared" si="548"/>
        <v xml:space="preserve"> SCONT  </v>
      </c>
      <c r="K711" s="584" t="str">
        <f t="shared" ref="K711:L711" si="567">J711</f>
        <v xml:space="preserve"> SCONT  </v>
      </c>
      <c r="L711" s="584" t="str">
        <f t="shared" si="567"/>
        <v xml:space="preserve"> SCONT  </v>
      </c>
      <c r="M711" s="584"/>
      <c r="N711" s="19">
        <f t="shared" si="550"/>
        <v>43140.736805555556</v>
      </c>
      <c r="O711" s="19">
        <f t="shared" si="551"/>
        <v>43140.746527777781</v>
      </c>
      <c r="P711" s="584" t="str">
        <f t="shared" si="552"/>
        <v>A pedido.</v>
      </c>
    </row>
    <row r="712" spans="2:16" ht="90" x14ac:dyDescent="0.25">
      <c r="B712" s="216" t="s">
        <v>885</v>
      </c>
      <c r="C712" s="592">
        <v>43140.746527777781</v>
      </c>
      <c r="D712" s="592">
        <v>43145.730555555558</v>
      </c>
      <c r="E712" s="208" t="s">
        <v>31</v>
      </c>
      <c r="F712" s="217" t="s">
        <v>886</v>
      </c>
      <c r="G712" s="595" t="s">
        <v>2198</v>
      </c>
      <c r="H712" s="584" t="s">
        <v>825</v>
      </c>
      <c r="I712" s="584"/>
      <c r="J712" s="584" t="str">
        <f t="shared" si="548"/>
        <v xml:space="preserve"> SPCF  </v>
      </c>
      <c r="K712" s="584" t="str">
        <f t="shared" ref="K712:L712" si="568">J712</f>
        <v xml:space="preserve"> SPCF  </v>
      </c>
      <c r="L712" s="584" t="str">
        <f t="shared" si="568"/>
        <v xml:space="preserve"> SPCF  </v>
      </c>
      <c r="M712" s="584"/>
      <c r="N712" s="19">
        <f t="shared" si="550"/>
        <v>43140.746527777781</v>
      </c>
      <c r="O712" s="19">
        <f t="shared" si="551"/>
        <v>43145.730555555558</v>
      </c>
      <c r="P712" s="584" t="str">
        <f t="shared" si="552"/>
        <v>Em devolução. Com documento referente a baixa contratual.</v>
      </c>
    </row>
    <row r="713" spans="2:16" ht="90" x14ac:dyDescent="0.25">
      <c r="B713" s="214" t="s">
        <v>887</v>
      </c>
      <c r="C713" s="591">
        <v>43145.730555555558</v>
      </c>
      <c r="D713" s="591">
        <v>43146.570833333331</v>
      </c>
      <c r="E713" s="209" t="s">
        <v>20</v>
      </c>
      <c r="F713" s="215" t="s">
        <v>344</v>
      </c>
      <c r="G713" s="595" t="s">
        <v>2198</v>
      </c>
      <c r="H713" s="584" t="s">
        <v>825</v>
      </c>
      <c r="I713" s="584"/>
      <c r="J713" s="584" t="str">
        <f t="shared" si="548"/>
        <v xml:space="preserve"> CFIC  </v>
      </c>
      <c r="K713" s="584" t="str">
        <f t="shared" ref="K713:L713" si="569">J713</f>
        <v xml:space="preserve"> CFIC  </v>
      </c>
      <c r="L713" s="584" t="str">
        <f t="shared" si="569"/>
        <v xml:space="preserve"> CFIC  </v>
      </c>
      <c r="M713" s="584"/>
      <c r="N713" s="19">
        <f t="shared" si="550"/>
        <v>43145.730555555558</v>
      </c>
      <c r="O713" s="19">
        <f t="shared" si="551"/>
        <v>43146.570833333331</v>
      </c>
      <c r="P713" s="584" t="str">
        <f t="shared" si="552"/>
        <v>Para ciência.</v>
      </c>
    </row>
    <row r="714" spans="2:16" ht="90.75" thickBot="1" x14ac:dyDescent="0.3">
      <c r="B714" s="218" t="s">
        <v>888</v>
      </c>
      <c r="C714" s="594">
        <v>43146.570833333331</v>
      </c>
      <c r="D714" s="219" t="s">
        <v>8</v>
      </c>
      <c r="E714" s="220" t="s">
        <v>31</v>
      </c>
      <c r="F714" s="221" t="s">
        <v>507</v>
      </c>
      <c r="G714" s="595" t="s">
        <v>2198</v>
      </c>
      <c r="H714" s="584" t="s">
        <v>825</v>
      </c>
      <c r="I714" s="584"/>
      <c r="J714" s="584" t="str">
        <f t="shared" si="548"/>
        <v xml:space="preserve"> SESEG  </v>
      </c>
      <c r="K714" s="584" t="str">
        <f t="shared" ref="K714:L714" si="570">J714</f>
        <v xml:space="preserve"> SESEG  </v>
      </c>
      <c r="L714" s="584" t="str">
        <f t="shared" si="570"/>
        <v xml:space="preserve"> SESEG  </v>
      </c>
      <c r="M714" s="584"/>
      <c r="N714" s="19">
        <f t="shared" si="550"/>
        <v>43146.570833333331</v>
      </c>
      <c r="O714" s="19" t="str">
        <f t="shared" si="551"/>
        <v>-</v>
      </c>
      <c r="P714" s="584" t="str">
        <f t="shared" si="552"/>
        <v>para conhecimento</v>
      </c>
    </row>
    <row r="715" spans="2:16" x14ac:dyDescent="0.25">
      <c r="G715" s="595"/>
      <c r="H715" s="584"/>
      <c r="I715" s="584"/>
      <c r="J715" s="584"/>
      <c r="K715" s="584"/>
      <c r="L715" s="584"/>
      <c r="M715" s="584"/>
      <c r="O715" s="19"/>
      <c r="P715" s="584">
        <f t="shared" si="552"/>
        <v>0</v>
      </c>
    </row>
    <row r="716" spans="2:16" x14ac:dyDescent="0.25">
      <c r="G716" s="595"/>
      <c r="H716" s="584"/>
      <c r="I716" s="584"/>
      <c r="J716" s="584"/>
      <c r="K716" s="584"/>
      <c r="L716" s="584"/>
      <c r="M716" s="584"/>
      <c r="O716" s="19"/>
      <c r="P716" s="584">
        <f t="shared" si="552"/>
        <v>0</v>
      </c>
    </row>
    <row r="717" spans="2:16" x14ac:dyDescent="0.25">
      <c r="B717" s="239" t="s">
        <v>889</v>
      </c>
      <c r="C717" s="240" t="s">
        <v>890</v>
      </c>
      <c r="D717" s="224"/>
      <c r="E717" s="224"/>
      <c r="F717" s="224"/>
      <c r="G717" s="595"/>
      <c r="H717" s="584"/>
      <c r="I717" s="584"/>
      <c r="J717" s="584"/>
      <c r="K717" s="584"/>
      <c r="L717" s="584"/>
      <c r="M717" s="584"/>
      <c r="O717" s="19"/>
      <c r="P717" s="584">
        <f t="shared" si="552"/>
        <v>0</v>
      </c>
    </row>
    <row r="718" spans="2:16" ht="15.75" thickBot="1" x14ac:dyDescent="0.3">
      <c r="B718" s="224"/>
      <c r="C718" s="224"/>
      <c r="D718" s="224"/>
      <c r="E718" s="224"/>
      <c r="F718" s="224"/>
      <c r="G718" s="595"/>
      <c r="H718" s="584"/>
      <c r="I718" s="584"/>
      <c r="J718" s="584"/>
      <c r="K718" s="584"/>
      <c r="L718" s="584"/>
      <c r="M718" s="584"/>
      <c r="O718" s="19"/>
      <c r="P718" s="584">
        <f t="shared" si="552"/>
        <v>0</v>
      </c>
    </row>
    <row r="719" spans="2:16" ht="90" x14ac:dyDescent="0.25">
      <c r="B719" s="227" t="s">
        <v>891</v>
      </c>
      <c r="C719" s="228" t="s">
        <v>8</v>
      </c>
      <c r="D719" s="590">
        <v>42894.681944444441</v>
      </c>
      <c r="E719" s="229" t="s">
        <v>20</v>
      </c>
      <c r="F719" s="230" t="s">
        <v>8</v>
      </c>
      <c r="G719" s="595" t="s">
        <v>2198</v>
      </c>
      <c r="H719" s="584" t="s">
        <v>890</v>
      </c>
      <c r="I719" s="584"/>
      <c r="J719" s="584" t="str">
        <f t="shared" si="548"/>
        <v>079ZE  </v>
      </c>
      <c r="K719" s="584" t="str">
        <f t="shared" ref="K719:L719" si="571">J719</f>
        <v>079ZE  </v>
      </c>
      <c r="L719" s="584" t="str">
        <f t="shared" si="571"/>
        <v>079ZE  </v>
      </c>
      <c r="M719" s="584"/>
      <c r="N719" s="19" t="str">
        <f t="shared" si="550"/>
        <v>-</v>
      </c>
      <c r="O719" s="19">
        <f t="shared" si="551"/>
        <v>42894.681944444441</v>
      </c>
      <c r="P719" s="584" t="str">
        <f t="shared" si="552"/>
        <v>-</v>
      </c>
    </row>
    <row r="720" spans="2:16" ht="90" x14ac:dyDescent="0.25">
      <c r="B720" s="231" t="s">
        <v>412</v>
      </c>
      <c r="C720" s="591">
        <v>42894.681944444441</v>
      </c>
      <c r="D720" s="591">
        <v>42914.787499999999</v>
      </c>
      <c r="E720" s="226" t="s">
        <v>55</v>
      </c>
      <c r="F720" s="232" t="s">
        <v>892</v>
      </c>
      <c r="G720" s="595" t="s">
        <v>2198</v>
      </c>
      <c r="H720" s="584" t="s">
        <v>890</v>
      </c>
      <c r="I720" s="584"/>
      <c r="J720" s="584" t="str">
        <f t="shared" si="548"/>
        <v>SESEG  </v>
      </c>
      <c r="K720" s="584" t="str">
        <f t="shared" ref="K720:L720" si="572">J720</f>
        <v>SESEG  </v>
      </c>
      <c r="L720" s="584" t="str">
        <f t="shared" si="572"/>
        <v>SESEG  </v>
      </c>
      <c r="M720" s="584"/>
      <c r="N720" s="19">
        <f t="shared" si="550"/>
        <v>42894.681944444441</v>
      </c>
      <c r="O720" s="19">
        <f t="shared" si="551"/>
        <v>42914.787499999999</v>
      </c>
      <c r="P720" s="584" t="str">
        <f t="shared" si="552"/>
        <v>Para contratação</v>
      </c>
    </row>
    <row r="721" spans="2:16" ht="90" x14ac:dyDescent="0.25">
      <c r="B721" s="233" t="s">
        <v>150</v>
      </c>
      <c r="C721" s="592">
        <v>42914.787499999999</v>
      </c>
      <c r="D721" s="592">
        <v>42920.744444444441</v>
      </c>
      <c r="E721" s="225" t="s">
        <v>50</v>
      </c>
      <c r="F721" s="234" t="s">
        <v>52</v>
      </c>
      <c r="G721" s="595" t="s">
        <v>2198</v>
      </c>
      <c r="H721" s="584" t="s">
        <v>890</v>
      </c>
      <c r="I721" s="584"/>
      <c r="J721" s="584" t="str">
        <f t="shared" si="548"/>
        <v>CSTA  </v>
      </c>
      <c r="K721" s="584" t="str">
        <f t="shared" ref="K721:L721" si="573">J721</f>
        <v>CSTA  </v>
      </c>
      <c r="L721" s="584" t="str">
        <f t="shared" si="573"/>
        <v>CSTA  </v>
      </c>
      <c r="M721" s="584"/>
      <c r="N721" s="19">
        <f t="shared" si="550"/>
        <v>42914.787499999999</v>
      </c>
      <c r="O721" s="19">
        <f t="shared" si="551"/>
        <v>42920.744444444441</v>
      </c>
      <c r="P721" s="584" t="str">
        <f t="shared" si="552"/>
        <v>Para análise</v>
      </c>
    </row>
    <row r="722" spans="2:16" ht="90" x14ac:dyDescent="0.25">
      <c r="B722" s="231" t="s">
        <v>416</v>
      </c>
      <c r="C722" s="591">
        <v>42920.744444444441</v>
      </c>
      <c r="D722" s="591">
        <v>42921.688888888886</v>
      </c>
      <c r="E722" s="226" t="s">
        <v>20</v>
      </c>
      <c r="F722" s="232" t="s">
        <v>350</v>
      </c>
      <c r="G722" s="595" t="s">
        <v>2198</v>
      </c>
      <c r="H722" s="584" t="s">
        <v>890</v>
      </c>
      <c r="I722" s="584"/>
      <c r="J722" s="584" t="str">
        <f t="shared" si="548"/>
        <v>SESEG  </v>
      </c>
      <c r="K722" s="584" t="str">
        <f t="shared" ref="K722:L722" si="574">J722</f>
        <v>SESEG  </v>
      </c>
      <c r="L722" s="584" t="str">
        <f t="shared" si="574"/>
        <v>SESEG  </v>
      </c>
      <c r="M722" s="584"/>
      <c r="N722" s="19">
        <f t="shared" si="550"/>
        <v>42920.744444444441</v>
      </c>
      <c r="O722" s="19">
        <f t="shared" si="551"/>
        <v>42921.688888888886</v>
      </c>
      <c r="P722" s="584" t="str">
        <f t="shared" si="552"/>
        <v>Para providências.</v>
      </c>
    </row>
    <row r="723" spans="2:16" ht="90" x14ac:dyDescent="0.25">
      <c r="B723" s="233" t="s">
        <v>385</v>
      </c>
      <c r="C723" s="592">
        <v>42921.688888888886</v>
      </c>
      <c r="D723" s="592">
        <v>42926.584722222222</v>
      </c>
      <c r="E723" s="225" t="s">
        <v>31</v>
      </c>
      <c r="F723" s="234" t="s">
        <v>828</v>
      </c>
      <c r="G723" s="595" t="s">
        <v>2198</v>
      </c>
      <c r="H723" s="584" t="s">
        <v>890</v>
      </c>
      <c r="I723" s="584"/>
      <c r="J723" s="584" t="str">
        <f t="shared" si="548"/>
        <v>CSTA  </v>
      </c>
      <c r="K723" s="584" t="str">
        <f t="shared" ref="K723:L723" si="575">J723</f>
        <v>CSTA  </v>
      </c>
      <c r="L723" s="584" t="str">
        <f t="shared" si="575"/>
        <v>CSTA  </v>
      </c>
      <c r="M723" s="584"/>
      <c r="N723" s="19">
        <f t="shared" si="550"/>
        <v>42921.688888888886</v>
      </c>
      <c r="O723" s="19">
        <f t="shared" si="551"/>
        <v>42926.584722222222</v>
      </c>
      <c r="P723" s="584" t="str">
        <f t="shared" si="552"/>
        <v>prossiga</v>
      </c>
    </row>
    <row r="724" spans="2:16" ht="90" x14ac:dyDescent="0.25">
      <c r="B724" s="231" t="s">
        <v>418</v>
      </c>
      <c r="C724" s="591">
        <v>42926.584722222222</v>
      </c>
      <c r="D724" s="591">
        <v>42927.73541666667</v>
      </c>
      <c r="E724" s="226" t="s">
        <v>11</v>
      </c>
      <c r="F724" s="232" t="s">
        <v>724</v>
      </c>
      <c r="G724" s="595" t="s">
        <v>2198</v>
      </c>
      <c r="H724" s="584" t="s">
        <v>890</v>
      </c>
      <c r="I724" s="584"/>
      <c r="J724" s="584" t="str">
        <f t="shared" si="548"/>
        <v>SESEG  </v>
      </c>
      <c r="K724" s="584" t="str">
        <f t="shared" ref="K724:L724" si="576">J724</f>
        <v>SESEG  </v>
      </c>
      <c r="L724" s="584" t="str">
        <f t="shared" si="576"/>
        <v>SESEG  </v>
      </c>
      <c r="M724" s="584"/>
      <c r="N724" s="19">
        <f t="shared" si="550"/>
        <v>42926.584722222222</v>
      </c>
      <c r="O724" s="19">
        <f t="shared" si="551"/>
        <v>42927.73541666667</v>
      </c>
      <c r="P724" s="584" t="str">
        <f t="shared" si="552"/>
        <v>Para ajuste do Termo de Referência</v>
      </c>
    </row>
    <row r="725" spans="2:16" ht="90" x14ac:dyDescent="0.25">
      <c r="B725" s="233" t="s">
        <v>420</v>
      </c>
      <c r="C725" s="592">
        <v>42927.73541666667</v>
      </c>
      <c r="D725" s="592">
        <v>42928.466666666667</v>
      </c>
      <c r="E725" s="225" t="s">
        <v>20</v>
      </c>
      <c r="F725" s="234" t="s">
        <v>893</v>
      </c>
      <c r="G725" s="595" t="s">
        <v>2198</v>
      </c>
      <c r="H725" s="584" t="s">
        <v>890</v>
      </c>
      <c r="I725" s="584"/>
      <c r="J725" s="584" t="str">
        <f t="shared" si="548"/>
        <v>CSTA  </v>
      </c>
      <c r="K725" s="584" t="str">
        <f t="shared" ref="K725:L725" si="577">J725</f>
        <v>CSTA  </v>
      </c>
      <c r="L725" s="584" t="str">
        <f t="shared" si="577"/>
        <v>CSTA  </v>
      </c>
      <c r="M725" s="584"/>
      <c r="N725" s="19">
        <f t="shared" si="550"/>
        <v>42927.73541666667</v>
      </c>
      <c r="O725" s="19">
        <f t="shared" si="551"/>
        <v>42928.466666666667</v>
      </c>
      <c r="P725" s="584" t="str">
        <f t="shared" si="552"/>
        <v>Prossiga</v>
      </c>
    </row>
    <row r="726" spans="2:16" ht="90" x14ac:dyDescent="0.25">
      <c r="B726" s="231" t="s">
        <v>779</v>
      </c>
      <c r="C726" s="591">
        <v>42928.466666666667</v>
      </c>
      <c r="D726" s="591">
        <v>42934.677777777775</v>
      </c>
      <c r="E726" s="226" t="s">
        <v>34</v>
      </c>
      <c r="F726" s="232" t="s">
        <v>435</v>
      </c>
      <c r="G726" s="595" t="s">
        <v>2198</v>
      </c>
      <c r="H726" s="584" t="s">
        <v>890</v>
      </c>
      <c r="I726" s="584"/>
      <c r="J726" s="584" t="str">
        <f t="shared" si="548"/>
        <v>SECGS  </v>
      </c>
      <c r="K726" s="584" t="str">
        <f t="shared" ref="K726:L726" si="578">J726</f>
        <v>SECGS  </v>
      </c>
      <c r="L726" s="584" t="str">
        <f t="shared" si="578"/>
        <v>SECGS  </v>
      </c>
      <c r="M726" s="584"/>
      <c r="N726" s="19">
        <f t="shared" si="550"/>
        <v>42928.466666666667</v>
      </c>
      <c r="O726" s="19">
        <f t="shared" si="551"/>
        <v>42934.677777777775</v>
      </c>
      <c r="P726" s="584" t="str">
        <f t="shared" si="552"/>
        <v>Para prosseguimento da contrataÃ§Ã£o de alarme monitorado atÃ© 30/11/2017</v>
      </c>
    </row>
    <row r="727" spans="2:16" ht="90" x14ac:dyDescent="0.25">
      <c r="B727" s="233" t="s">
        <v>894</v>
      </c>
      <c r="C727" s="592">
        <v>42934.677777777775</v>
      </c>
      <c r="D727" s="592">
        <v>42935.574305555558</v>
      </c>
      <c r="E727" s="225" t="s">
        <v>20</v>
      </c>
      <c r="F727" s="234" t="s">
        <v>437</v>
      </c>
      <c r="G727" s="595" t="s">
        <v>2198</v>
      </c>
      <c r="H727" s="584" t="s">
        <v>890</v>
      </c>
      <c r="I727" s="584"/>
      <c r="J727" s="584" t="str">
        <f t="shared" si="548"/>
        <v>SPO  </v>
      </c>
      <c r="K727" s="584" t="str">
        <f t="shared" ref="K727:L727" si="579">J727</f>
        <v>SPO  </v>
      </c>
      <c r="L727" s="584" t="str">
        <f t="shared" si="579"/>
        <v>SPO  </v>
      </c>
      <c r="M727" s="584"/>
      <c r="N727" s="19">
        <f t="shared" si="550"/>
        <v>42934.677777777775</v>
      </c>
      <c r="O727" s="19">
        <f t="shared" si="551"/>
        <v>42935.574305555558</v>
      </c>
      <c r="P727" s="584" t="str">
        <f t="shared" si="552"/>
        <v>disp orç</v>
      </c>
    </row>
    <row r="728" spans="2:16" ht="90" x14ac:dyDescent="0.25">
      <c r="B728" s="231" t="s">
        <v>895</v>
      </c>
      <c r="C728" s="591">
        <v>42935.574305555558</v>
      </c>
      <c r="D728" s="591">
        <v>42935.626388888886</v>
      </c>
      <c r="E728" s="226" t="s">
        <v>20</v>
      </c>
      <c r="F728" s="232" t="s">
        <v>725</v>
      </c>
      <c r="G728" s="595" t="s">
        <v>2198</v>
      </c>
      <c r="H728" s="584" t="s">
        <v>890</v>
      </c>
      <c r="I728" s="584"/>
      <c r="J728" s="584" t="str">
        <f t="shared" si="548"/>
        <v xml:space="preserve"> COC  </v>
      </c>
      <c r="K728" s="584" t="str">
        <f t="shared" ref="K728:L728" si="580">J728</f>
        <v xml:space="preserve"> COC  </v>
      </c>
      <c r="L728" s="584" t="str">
        <f t="shared" si="580"/>
        <v xml:space="preserve"> COC  </v>
      </c>
      <c r="M728" s="584"/>
      <c r="N728" s="19">
        <f t="shared" si="550"/>
        <v>42935.574305555558</v>
      </c>
      <c r="O728" s="19">
        <f t="shared" si="551"/>
        <v>42935.626388888886</v>
      </c>
      <c r="P728" s="584" t="str">
        <f t="shared" si="552"/>
        <v>Para ciência e encaminhamento à Secretaria de Orçamento, Finanças e Contabilidade.</v>
      </c>
    </row>
    <row r="729" spans="2:16" ht="90" x14ac:dyDescent="0.25">
      <c r="B729" s="233" t="s">
        <v>896</v>
      </c>
      <c r="C729" s="592">
        <v>42935.626388888886</v>
      </c>
      <c r="D729" s="592">
        <v>42935.638888888891</v>
      </c>
      <c r="E729" s="225" t="s">
        <v>20</v>
      </c>
      <c r="F729" s="234" t="s">
        <v>64</v>
      </c>
      <c r="G729" s="595" t="s">
        <v>2198</v>
      </c>
      <c r="H729" s="584" t="s">
        <v>890</v>
      </c>
      <c r="I729" s="584"/>
      <c r="J729" s="584" t="str">
        <f t="shared" si="548"/>
        <v xml:space="preserve"> SECOFC  </v>
      </c>
      <c r="K729" s="584" t="str">
        <f t="shared" ref="K729:L729" si="581">J729</f>
        <v xml:space="preserve"> SECOFC  </v>
      </c>
      <c r="L729" s="584" t="str">
        <f t="shared" si="581"/>
        <v xml:space="preserve"> SECOFC  </v>
      </c>
      <c r="M729" s="584"/>
      <c r="N729" s="19">
        <f t="shared" si="550"/>
        <v>42935.626388888886</v>
      </c>
      <c r="O729" s="19">
        <f t="shared" si="551"/>
        <v>42935.638888888891</v>
      </c>
      <c r="P729" s="584" t="str">
        <f t="shared" si="552"/>
        <v>Para ciência e encaminhamento.</v>
      </c>
    </row>
    <row r="730" spans="2:16" ht="90" x14ac:dyDescent="0.25">
      <c r="B730" s="231" t="s">
        <v>897</v>
      </c>
      <c r="C730" s="591">
        <v>42935.638888888891</v>
      </c>
      <c r="D730" s="591">
        <v>42936.8125</v>
      </c>
      <c r="E730" s="226" t="s">
        <v>11</v>
      </c>
      <c r="F730" s="232" t="s">
        <v>66</v>
      </c>
      <c r="G730" s="595" t="s">
        <v>2198</v>
      </c>
      <c r="H730" s="584" t="s">
        <v>890</v>
      </c>
      <c r="I730" s="584"/>
      <c r="J730" s="584" t="str">
        <f t="shared" si="548"/>
        <v xml:space="preserve"> CLC  </v>
      </c>
      <c r="K730" s="584" t="str">
        <f t="shared" ref="K730:L730" si="582">J730</f>
        <v xml:space="preserve"> CLC  </v>
      </c>
      <c r="L730" s="584" t="str">
        <f t="shared" si="582"/>
        <v xml:space="preserve"> CLC  </v>
      </c>
      <c r="M730" s="584"/>
      <c r="N730" s="19">
        <f t="shared" si="550"/>
        <v>42935.638888888891</v>
      </c>
      <c r="O730" s="19">
        <f t="shared" si="551"/>
        <v>42936.8125</v>
      </c>
      <c r="P730" s="584" t="str">
        <f t="shared" si="552"/>
        <v>Com informação de disponibilidade orçamentária, para demais providências.</v>
      </c>
    </row>
    <row r="731" spans="2:16" ht="90" x14ac:dyDescent="0.25">
      <c r="B731" s="233" t="s">
        <v>898</v>
      </c>
      <c r="C731" s="592">
        <v>42936.8125</v>
      </c>
      <c r="D731" s="592">
        <v>42944.660416666666</v>
      </c>
      <c r="E731" s="225" t="s">
        <v>134</v>
      </c>
      <c r="F731" s="234" t="s">
        <v>726</v>
      </c>
      <c r="G731" s="595" t="s">
        <v>2198</v>
      </c>
      <c r="H731" s="584" t="s">
        <v>890</v>
      </c>
      <c r="I731" s="584"/>
      <c r="J731" s="584" t="str">
        <f t="shared" si="548"/>
        <v xml:space="preserve"> SASAC  </v>
      </c>
      <c r="K731" s="584" t="str">
        <f t="shared" ref="K731:L731" si="583">J731</f>
        <v xml:space="preserve"> SASAC  </v>
      </c>
      <c r="L731" s="584" t="str">
        <f t="shared" si="583"/>
        <v xml:space="preserve"> SASAC  </v>
      </c>
      <c r="M731" s="584"/>
      <c r="N731" s="19">
        <f t="shared" si="550"/>
        <v>42936.8125</v>
      </c>
      <c r="O731" s="19">
        <f t="shared" si="551"/>
        <v>42944.660416666666</v>
      </c>
      <c r="P731" s="584" t="str">
        <f t="shared" si="552"/>
        <v>Para elaborar o Termo de Dispensa de Licitação pelo valor.</v>
      </c>
    </row>
    <row r="732" spans="2:16" ht="90" x14ac:dyDescent="0.25">
      <c r="B732" s="231" t="s">
        <v>432</v>
      </c>
      <c r="C732" s="591">
        <v>42944.660416666666</v>
      </c>
      <c r="D732" s="591">
        <v>42944.676388888889</v>
      </c>
      <c r="E732" s="226" t="s">
        <v>20</v>
      </c>
      <c r="F732" s="232" t="s">
        <v>291</v>
      </c>
      <c r="G732" s="595" t="s">
        <v>2198</v>
      </c>
      <c r="H732" s="584" t="s">
        <v>890</v>
      </c>
      <c r="I732" s="584"/>
      <c r="J732" s="584" t="str">
        <f t="shared" si="548"/>
        <v xml:space="preserve"> SESEG  </v>
      </c>
      <c r="K732" s="584" t="str">
        <f t="shared" ref="K732:L732" si="584">J732</f>
        <v xml:space="preserve"> SESEG  </v>
      </c>
      <c r="L732" s="584" t="str">
        <f t="shared" si="584"/>
        <v xml:space="preserve"> SESEG  </v>
      </c>
      <c r="M732" s="584"/>
      <c r="N732" s="19">
        <f t="shared" si="550"/>
        <v>42944.660416666666</v>
      </c>
      <c r="O732" s="19">
        <f t="shared" si="551"/>
        <v>42944.676388888889</v>
      </c>
      <c r="P732" s="584" t="str">
        <f t="shared" si="552"/>
        <v>Para informar</v>
      </c>
    </row>
    <row r="733" spans="2:16" ht="90" x14ac:dyDescent="0.25">
      <c r="B733" s="233" t="s">
        <v>654</v>
      </c>
      <c r="C733" s="592">
        <v>42944.676388888889</v>
      </c>
      <c r="D733" s="592">
        <v>42947.742361111108</v>
      </c>
      <c r="E733" s="225" t="s">
        <v>93</v>
      </c>
      <c r="F733" s="234" t="s">
        <v>447</v>
      </c>
      <c r="G733" s="595" t="s">
        <v>2198</v>
      </c>
      <c r="H733" s="584" t="s">
        <v>890</v>
      </c>
      <c r="I733" s="584"/>
      <c r="J733" s="584" t="str">
        <f t="shared" si="548"/>
        <v xml:space="preserve"> SASAC  </v>
      </c>
      <c r="K733" s="584" t="str">
        <f t="shared" ref="K733:L733" si="585">J733</f>
        <v xml:space="preserve"> SASAC  </v>
      </c>
      <c r="L733" s="584" t="str">
        <f t="shared" si="585"/>
        <v xml:space="preserve"> SASAC  </v>
      </c>
      <c r="M733" s="584"/>
      <c r="N733" s="19">
        <f t="shared" si="550"/>
        <v>42944.676388888889</v>
      </c>
      <c r="O733" s="19">
        <f t="shared" si="551"/>
        <v>42947.742361111108</v>
      </c>
      <c r="P733" s="584" t="str">
        <f t="shared" si="552"/>
        <v>Em devolução</v>
      </c>
    </row>
    <row r="734" spans="2:16" ht="90" x14ac:dyDescent="0.25">
      <c r="B734" s="231" t="s">
        <v>655</v>
      </c>
      <c r="C734" s="591">
        <v>42947.742361111108</v>
      </c>
      <c r="D734" s="591">
        <v>42957.784722222219</v>
      </c>
      <c r="E734" s="226" t="s">
        <v>14</v>
      </c>
      <c r="F734" s="232" t="s">
        <v>449</v>
      </c>
      <c r="G734" s="595" t="s">
        <v>2198</v>
      </c>
      <c r="H734" s="584" t="s">
        <v>890</v>
      </c>
      <c r="I734" s="584"/>
      <c r="J734" s="584" t="str">
        <f t="shared" si="548"/>
        <v xml:space="preserve"> SCON  </v>
      </c>
      <c r="K734" s="584" t="str">
        <f t="shared" ref="K734:L734" si="586">J734</f>
        <v xml:space="preserve"> SCON  </v>
      </c>
      <c r="L734" s="584" t="str">
        <f t="shared" si="586"/>
        <v xml:space="preserve"> SCON  </v>
      </c>
      <c r="M734" s="584"/>
      <c r="N734" s="19">
        <f t="shared" si="550"/>
        <v>42947.742361111108</v>
      </c>
      <c r="O734" s="19">
        <f t="shared" si="551"/>
        <v>42957.784722222219</v>
      </c>
      <c r="P734" s="584" t="str">
        <f t="shared" si="552"/>
        <v>Para minutar contrato</v>
      </c>
    </row>
    <row r="735" spans="2:16" ht="90" x14ac:dyDescent="0.25">
      <c r="B735" s="233" t="s">
        <v>78</v>
      </c>
      <c r="C735" s="592">
        <v>42957.784722222219</v>
      </c>
      <c r="D735" s="592">
        <v>42961.777777777781</v>
      </c>
      <c r="E735" s="225" t="s">
        <v>93</v>
      </c>
      <c r="F735" s="234" t="s">
        <v>899</v>
      </c>
      <c r="G735" s="595" t="s">
        <v>2198</v>
      </c>
      <c r="H735" s="584" t="s">
        <v>890</v>
      </c>
      <c r="I735" s="584"/>
      <c r="J735" s="584" t="str">
        <f t="shared" si="548"/>
        <v xml:space="preserve"> CLC  </v>
      </c>
      <c r="K735" s="584" t="str">
        <f t="shared" ref="K735:L735" si="587">J735</f>
        <v xml:space="preserve"> CLC  </v>
      </c>
      <c r="L735" s="584" t="str">
        <f t="shared" si="587"/>
        <v xml:space="preserve"> CLC  </v>
      </c>
      <c r="M735" s="584"/>
      <c r="N735" s="19">
        <f t="shared" si="550"/>
        <v>42957.784722222219</v>
      </c>
      <c r="O735" s="19">
        <f t="shared" si="551"/>
        <v>42961.777777777781</v>
      </c>
      <c r="P735" s="584" t="str">
        <f t="shared" si="552"/>
        <v>Inserida a minuta contratual. Segue, para análise</v>
      </c>
    </row>
    <row r="736" spans="2:16" ht="90" x14ac:dyDescent="0.25">
      <c r="B736" s="231" t="s">
        <v>80</v>
      </c>
      <c r="C736" s="591">
        <v>42961.777777777781</v>
      </c>
      <c r="D736" s="591">
        <v>42962.727777777778</v>
      </c>
      <c r="E736" s="226" t="s">
        <v>20</v>
      </c>
      <c r="F736" s="232" t="s">
        <v>900</v>
      </c>
      <c r="G736" s="595" t="s">
        <v>2198</v>
      </c>
      <c r="H736" s="584" t="s">
        <v>890</v>
      </c>
      <c r="I736" s="584"/>
      <c r="J736" s="584" t="str">
        <f t="shared" si="548"/>
        <v xml:space="preserve"> SECGA  </v>
      </c>
      <c r="K736" s="584" t="str">
        <f t="shared" ref="K736:L736" si="588">J736</f>
        <v xml:space="preserve"> SECGA  </v>
      </c>
      <c r="L736" s="584" t="str">
        <f t="shared" si="588"/>
        <v xml:space="preserve"> SECGA  </v>
      </c>
      <c r="M736" s="584"/>
      <c r="N736" s="19">
        <f t="shared" si="550"/>
        <v>42961.777777777781</v>
      </c>
      <c r="O736" s="19">
        <f t="shared" si="551"/>
        <v>42962.727777777778</v>
      </c>
      <c r="P736" s="584" t="str">
        <f t="shared" si="552"/>
        <v>Segue para análise do Termo de Dispensa de Licitação nº 339/2017.</v>
      </c>
    </row>
    <row r="737" spans="2:16" ht="90" x14ac:dyDescent="0.25">
      <c r="B737" s="233" t="s">
        <v>901</v>
      </c>
      <c r="C737" s="592">
        <v>42962.727777777778</v>
      </c>
      <c r="D737" s="592">
        <v>42964.6875</v>
      </c>
      <c r="E737" s="225" t="s">
        <v>11</v>
      </c>
      <c r="F737" s="234" t="s">
        <v>787</v>
      </c>
      <c r="G737" s="595" t="s">
        <v>2198</v>
      </c>
      <c r="H737" s="584" t="s">
        <v>890</v>
      </c>
      <c r="I737" s="584"/>
      <c r="J737" s="584" t="str">
        <f t="shared" si="548"/>
        <v xml:space="preserve"> ASSDG  </v>
      </c>
      <c r="K737" s="584" t="str">
        <f t="shared" ref="K737:L737" si="589">J737</f>
        <v xml:space="preserve"> ASSDG  </v>
      </c>
      <c r="L737" s="584" t="str">
        <f t="shared" si="589"/>
        <v xml:space="preserve"> ASSDG  </v>
      </c>
      <c r="M737" s="584"/>
      <c r="N737" s="19">
        <f t="shared" si="550"/>
        <v>42962.727777777778</v>
      </c>
      <c r="O737" s="19">
        <f t="shared" si="551"/>
        <v>42964.6875</v>
      </c>
      <c r="P737" s="584" t="str">
        <f t="shared" si="552"/>
        <v>Para análise da minuta contratual</v>
      </c>
    </row>
    <row r="738" spans="2:16" ht="90" x14ac:dyDescent="0.25">
      <c r="B738" s="231" t="s">
        <v>902</v>
      </c>
      <c r="C738" s="591">
        <v>42964.6875</v>
      </c>
      <c r="D738" s="591">
        <v>42964.745833333334</v>
      </c>
      <c r="E738" s="226" t="s">
        <v>20</v>
      </c>
      <c r="F738" s="232" t="s">
        <v>71</v>
      </c>
      <c r="G738" s="595" t="s">
        <v>2198</v>
      </c>
      <c r="H738" s="584" t="s">
        <v>890</v>
      </c>
      <c r="I738" s="584"/>
      <c r="J738" s="584" t="str">
        <f t="shared" si="548"/>
        <v xml:space="preserve"> DG  </v>
      </c>
      <c r="K738" s="584" t="str">
        <f t="shared" ref="K738:L738" si="590">J738</f>
        <v xml:space="preserve"> DG  </v>
      </c>
      <c r="L738" s="584" t="str">
        <f t="shared" si="590"/>
        <v xml:space="preserve"> DG  </v>
      </c>
      <c r="M738" s="584"/>
      <c r="N738" s="19">
        <f t="shared" si="550"/>
        <v>42964.6875</v>
      </c>
      <c r="O738" s="19">
        <f t="shared" si="551"/>
        <v>42964.745833333334</v>
      </c>
      <c r="P738" s="584" t="str">
        <f t="shared" si="552"/>
        <v>Para os devidos fins.</v>
      </c>
    </row>
    <row r="739" spans="2:16" ht="90" x14ac:dyDescent="0.25">
      <c r="B739" s="233" t="s">
        <v>903</v>
      </c>
      <c r="C739" s="592">
        <v>42964.745833333334</v>
      </c>
      <c r="D739" s="592">
        <v>42965.529166666667</v>
      </c>
      <c r="E739" s="225" t="s">
        <v>20</v>
      </c>
      <c r="F739" s="234" t="s">
        <v>547</v>
      </c>
      <c r="G739" s="595" t="s">
        <v>2198</v>
      </c>
      <c r="H739" s="584" t="s">
        <v>890</v>
      </c>
      <c r="I739" s="584"/>
      <c r="J739" s="584" t="str">
        <f t="shared" si="548"/>
        <v xml:space="preserve"> COC  </v>
      </c>
      <c r="K739" s="584" t="str">
        <f t="shared" ref="K739:L739" si="591">J739</f>
        <v xml:space="preserve"> COC  </v>
      </c>
      <c r="L739" s="584" t="str">
        <f t="shared" si="591"/>
        <v xml:space="preserve"> COC  </v>
      </c>
      <c r="M739" s="584"/>
      <c r="N739" s="19">
        <f t="shared" si="550"/>
        <v>42964.745833333334</v>
      </c>
      <c r="O739" s="19">
        <f t="shared" si="551"/>
        <v>42965.529166666667</v>
      </c>
      <c r="P739" s="584" t="str">
        <f t="shared" si="552"/>
        <v>PARA EMPENHAR</v>
      </c>
    </row>
    <row r="740" spans="2:16" ht="90" x14ac:dyDescent="0.25">
      <c r="B740" s="231" t="s">
        <v>904</v>
      </c>
      <c r="C740" s="591">
        <v>42965.529166666667</v>
      </c>
      <c r="D740" s="591">
        <v>42965.558333333334</v>
      </c>
      <c r="E740" s="226" t="s">
        <v>20</v>
      </c>
      <c r="F740" s="232" t="s">
        <v>87</v>
      </c>
      <c r="G740" s="595" t="s">
        <v>2198</v>
      </c>
      <c r="H740" s="584" t="s">
        <v>890</v>
      </c>
      <c r="I740" s="584"/>
      <c r="J740" s="584" t="str">
        <f t="shared" si="548"/>
        <v xml:space="preserve"> GABCOC  </v>
      </c>
      <c r="K740" s="584" t="str">
        <f t="shared" ref="K740:L740" si="592">J740</f>
        <v xml:space="preserve"> GABCOC  </v>
      </c>
      <c r="L740" s="584" t="str">
        <f t="shared" si="592"/>
        <v xml:space="preserve"> GABCOC  </v>
      </c>
      <c r="M740" s="584"/>
      <c r="N740" s="19">
        <f t="shared" si="550"/>
        <v>42965.529166666667</v>
      </c>
      <c r="O740" s="19">
        <f t="shared" si="551"/>
        <v>42965.558333333334</v>
      </c>
      <c r="P740" s="584" t="str">
        <f t="shared" si="552"/>
        <v>Para emissão de Nota de Empenho.</v>
      </c>
    </row>
    <row r="741" spans="2:16" ht="90" x14ac:dyDescent="0.25">
      <c r="B741" s="233" t="s">
        <v>905</v>
      </c>
      <c r="C741" s="592">
        <v>42965.558333333334</v>
      </c>
      <c r="D741" s="592">
        <v>42965.62777777778</v>
      </c>
      <c r="E741" s="225" t="s">
        <v>20</v>
      </c>
      <c r="F741" s="234" t="s">
        <v>8</v>
      </c>
      <c r="G741" s="595" t="s">
        <v>2198</v>
      </c>
      <c r="H741" s="584" t="s">
        <v>890</v>
      </c>
      <c r="I741" s="584"/>
      <c r="J741" s="584" t="str">
        <f t="shared" si="548"/>
        <v xml:space="preserve"> SECOFC  </v>
      </c>
      <c r="K741" s="584" t="str">
        <f t="shared" ref="K741:L741" si="593">J741</f>
        <v xml:space="preserve"> SECOFC  </v>
      </c>
      <c r="L741" s="584" t="str">
        <f t="shared" si="593"/>
        <v xml:space="preserve"> SECOFC  </v>
      </c>
      <c r="M741" s="584"/>
      <c r="N741" s="19">
        <f t="shared" si="550"/>
        <v>42965.558333333334</v>
      </c>
      <c r="O741" s="19">
        <f t="shared" si="551"/>
        <v>42965.62777777778</v>
      </c>
      <c r="P741" s="584" t="str">
        <f t="shared" si="552"/>
        <v>-</v>
      </c>
    </row>
    <row r="742" spans="2:16" ht="90" x14ac:dyDescent="0.25">
      <c r="B742" s="231" t="s">
        <v>91</v>
      </c>
      <c r="C742" s="591">
        <v>42965.558333333334</v>
      </c>
      <c r="D742" s="591">
        <v>42965.751388888886</v>
      </c>
      <c r="E742" s="226" t="s">
        <v>20</v>
      </c>
      <c r="F742" s="232" t="s">
        <v>8</v>
      </c>
      <c r="G742" s="595" t="s">
        <v>2198</v>
      </c>
      <c r="H742" s="584" t="s">
        <v>890</v>
      </c>
      <c r="I742" s="584"/>
      <c r="J742" s="584" t="str">
        <f t="shared" si="548"/>
        <v xml:space="preserve"> DG  </v>
      </c>
      <c r="K742" s="584" t="str">
        <f t="shared" ref="K742:L742" si="594">J742</f>
        <v xml:space="preserve"> DG  </v>
      </c>
      <c r="L742" s="584" t="str">
        <f t="shared" si="594"/>
        <v xml:space="preserve"> DG  </v>
      </c>
      <c r="M742" s="584"/>
      <c r="N742" s="19">
        <f t="shared" si="550"/>
        <v>42965.558333333334</v>
      </c>
      <c r="O742" s="19">
        <f t="shared" si="551"/>
        <v>42965.751388888886</v>
      </c>
      <c r="P742" s="584" t="str">
        <f t="shared" si="552"/>
        <v>-</v>
      </c>
    </row>
    <row r="743" spans="2:16" ht="90" x14ac:dyDescent="0.25">
      <c r="B743" s="233" t="s">
        <v>92</v>
      </c>
      <c r="C743" s="592">
        <v>42965.751388888886</v>
      </c>
      <c r="D743" s="592">
        <v>42965.754166666666</v>
      </c>
      <c r="E743" s="225" t="s">
        <v>20</v>
      </c>
      <c r="F743" s="234" t="s">
        <v>90</v>
      </c>
      <c r="G743" s="595" t="s">
        <v>2198</v>
      </c>
      <c r="H743" s="584" t="s">
        <v>890</v>
      </c>
      <c r="I743" s="584"/>
      <c r="J743" s="584" t="str">
        <f t="shared" si="548"/>
        <v xml:space="preserve"> GABCOC  </v>
      </c>
      <c r="K743" s="584" t="str">
        <f t="shared" ref="K743:L743" si="595">J743</f>
        <v xml:space="preserve"> GABCOC  </v>
      </c>
      <c r="L743" s="584" t="str">
        <f t="shared" si="595"/>
        <v xml:space="preserve"> GABCOC  </v>
      </c>
      <c r="M743" s="584"/>
      <c r="N743" s="19">
        <f t="shared" si="550"/>
        <v>42965.751388888886</v>
      </c>
      <c r="O743" s="19">
        <f t="shared" si="551"/>
        <v>42965.754166666666</v>
      </c>
      <c r="P743" s="584" t="str">
        <f t="shared" si="552"/>
        <v>Conclusão de trâmite colaborativo</v>
      </c>
    </row>
    <row r="744" spans="2:16" ht="90" x14ac:dyDescent="0.25">
      <c r="B744" s="231" t="s">
        <v>448</v>
      </c>
      <c r="C744" s="591">
        <v>42965.754166666666</v>
      </c>
      <c r="D744" s="591">
        <v>42978.659722222219</v>
      </c>
      <c r="E744" s="226" t="s">
        <v>283</v>
      </c>
      <c r="F744" s="232" t="s">
        <v>473</v>
      </c>
      <c r="G744" s="595" t="s">
        <v>2198</v>
      </c>
      <c r="H744" s="584" t="s">
        <v>890</v>
      </c>
      <c r="I744" s="584"/>
      <c r="J744" s="584" t="str">
        <f t="shared" si="548"/>
        <v xml:space="preserve"> SCON  </v>
      </c>
      <c r="K744" s="584" t="str">
        <f t="shared" ref="K744:L744" si="596">J744</f>
        <v xml:space="preserve"> SCON  </v>
      </c>
      <c r="L744" s="584" t="str">
        <f t="shared" si="596"/>
        <v xml:space="preserve"> SCON  </v>
      </c>
      <c r="M744" s="584"/>
      <c r="N744" s="19">
        <f t="shared" si="550"/>
        <v>42965.754166666666</v>
      </c>
      <c r="O744" s="19">
        <f t="shared" si="551"/>
        <v>42978.659722222219</v>
      </c>
      <c r="P744" s="584" t="str">
        <f t="shared" si="552"/>
        <v>Para formalizar a contratação.</v>
      </c>
    </row>
    <row r="745" spans="2:16" ht="90" x14ac:dyDescent="0.25">
      <c r="B745" s="233" t="s">
        <v>450</v>
      </c>
      <c r="C745" s="592">
        <v>42978.659722222219</v>
      </c>
      <c r="D745" s="592">
        <v>42978.736805555556</v>
      </c>
      <c r="E745" s="225" t="s">
        <v>20</v>
      </c>
      <c r="F745" s="234" t="s">
        <v>8</v>
      </c>
      <c r="G745" s="595" t="s">
        <v>2198</v>
      </c>
      <c r="H745" s="584" t="s">
        <v>890</v>
      </c>
      <c r="I745" s="584"/>
      <c r="J745" s="584" t="str">
        <f t="shared" si="548"/>
        <v xml:space="preserve"> SESEG  </v>
      </c>
      <c r="K745" s="584" t="str">
        <f t="shared" ref="K745:L745" si="597">J745</f>
        <v xml:space="preserve"> SESEG  </v>
      </c>
      <c r="L745" s="584" t="str">
        <f t="shared" si="597"/>
        <v xml:space="preserve"> SESEG  </v>
      </c>
      <c r="M745" s="584"/>
      <c r="N745" s="19">
        <f t="shared" si="550"/>
        <v>42978.659722222219</v>
      </c>
      <c r="O745" s="19">
        <f t="shared" si="551"/>
        <v>42978.736805555556</v>
      </c>
      <c r="P745" s="584" t="str">
        <f t="shared" si="552"/>
        <v>-</v>
      </c>
    </row>
    <row r="746" spans="2:16" ht="90" x14ac:dyDescent="0.25">
      <c r="B746" s="231" t="s">
        <v>906</v>
      </c>
      <c r="C746" s="591">
        <v>42978.659722222219</v>
      </c>
      <c r="D746" s="591">
        <v>42979.527083333334</v>
      </c>
      <c r="E746" s="226" t="s">
        <v>20</v>
      </c>
      <c r="F746" s="232" t="s">
        <v>8</v>
      </c>
      <c r="G746" s="595" t="s">
        <v>2198</v>
      </c>
      <c r="H746" s="584" t="s">
        <v>890</v>
      </c>
      <c r="I746" s="584"/>
      <c r="J746" s="584" t="str">
        <f t="shared" si="548"/>
        <v xml:space="preserve"> 079ZE  </v>
      </c>
      <c r="K746" s="584" t="str">
        <f t="shared" ref="K746:L746" si="598">J746</f>
        <v xml:space="preserve"> 079ZE  </v>
      </c>
      <c r="L746" s="584" t="str">
        <f t="shared" si="598"/>
        <v xml:space="preserve"> 079ZE  </v>
      </c>
      <c r="M746" s="584"/>
      <c r="N746" s="19">
        <f t="shared" si="550"/>
        <v>42978.659722222219</v>
      </c>
      <c r="O746" s="19">
        <f t="shared" si="551"/>
        <v>42979.527083333334</v>
      </c>
      <c r="P746" s="584" t="str">
        <f t="shared" si="552"/>
        <v>-</v>
      </c>
    </row>
    <row r="747" spans="2:16" ht="90" x14ac:dyDescent="0.25">
      <c r="B747" s="233" t="s">
        <v>907</v>
      </c>
      <c r="C747" s="592">
        <v>42979.527083333334</v>
      </c>
      <c r="D747" s="592">
        <v>42982.520833333336</v>
      </c>
      <c r="E747" s="225" t="s">
        <v>38</v>
      </c>
      <c r="F747" s="234" t="s">
        <v>90</v>
      </c>
      <c r="G747" s="595" t="s">
        <v>2198</v>
      </c>
      <c r="H747" s="584" t="s">
        <v>890</v>
      </c>
      <c r="I747" s="584"/>
      <c r="J747" s="584" t="str">
        <f t="shared" si="548"/>
        <v xml:space="preserve"> SCON  </v>
      </c>
      <c r="K747" s="584" t="str">
        <f t="shared" ref="K747:L747" si="599">J747</f>
        <v xml:space="preserve"> SCON  </v>
      </c>
      <c r="L747" s="584" t="str">
        <f t="shared" si="599"/>
        <v xml:space="preserve"> SCON  </v>
      </c>
      <c r="M747" s="584"/>
      <c r="N747" s="19">
        <f t="shared" si="550"/>
        <v>42979.527083333334</v>
      </c>
      <c r="O747" s="19">
        <f t="shared" si="551"/>
        <v>42982.520833333336</v>
      </c>
      <c r="P747" s="584" t="str">
        <f t="shared" si="552"/>
        <v>Conclusão de trâmite colaborativo</v>
      </c>
    </row>
    <row r="748" spans="2:16" ht="90" x14ac:dyDescent="0.25">
      <c r="B748" s="231" t="s">
        <v>908</v>
      </c>
      <c r="C748" s="591">
        <v>42982.520833333336</v>
      </c>
      <c r="D748" s="591">
        <v>42982.691666666666</v>
      </c>
      <c r="E748" s="226" t="s">
        <v>20</v>
      </c>
      <c r="F748" s="232" t="s">
        <v>799</v>
      </c>
      <c r="G748" s="595" t="s">
        <v>2198</v>
      </c>
      <c r="H748" s="584" t="s">
        <v>890</v>
      </c>
      <c r="I748" s="584"/>
      <c r="J748" s="584" t="str">
        <f t="shared" si="548"/>
        <v xml:space="preserve"> CLC  </v>
      </c>
      <c r="K748" s="584" t="str">
        <f t="shared" ref="K748:L748" si="600">J748</f>
        <v xml:space="preserve"> CLC  </v>
      </c>
      <c r="L748" s="584" t="str">
        <f t="shared" si="600"/>
        <v xml:space="preserve"> CLC  </v>
      </c>
      <c r="M748" s="584"/>
      <c r="N748" s="19">
        <f t="shared" si="550"/>
        <v>42982.520833333336</v>
      </c>
      <c r="O748" s="19">
        <f t="shared" si="551"/>
        <v>42982.691666666666</v>
      </c>
      <c r="P748" s="584" t="str">
        <f t="shared" si="552"/>
        <v>Concluídos os procedimentos.</v>
      </c>
    </row>
    <row r="749" spans="2:16" ht="90" x14ac:dyDescent="0.25">
      <c r="B749" s="233" t="s">
        <v>909</v>
      </c>
      <c r="C749" s="592">
        <v>42982.691666666666</v>
      </c>
      <c r="D749" s="592">
        <v>42983.739583333336</v>
      </c>
      <c r="E749" s="225" t="s">
        <v>11</v>
      </c>
      <c r="F749" s="234" t="s">
        <v>675</v>
      </c>
      <c r="G749" s="595" t="s">
        <v>2198</v>
      </c>
      <c r="H749" s="584" t="s">
        <v>890</v>
      </c>
      <c r="I749" s="584"/>
      <c r="J749" s="584" t="str">
        <f t="shared" si="548"/>
        <v xml:space="preserve"> SASAC  </v>
      </c>
      <c r="K749" s="584" t="str">
        <f t="shared" ref="K749:L749" si="601">J749</f>
        <v xml:space="preserve"> SASAC  </v>
      </c>
      <c r="L749" s="584" t="str">
        <f t="shared" si="601"/>
        <v xml:space="preserve"> SASAC  </v>
      </c>
      <c r="M749" s="584"/>
      <c r="N749" s="19">
        <f t="shared" si="550"/>
        <v>42982.691666666666</v>
      </c>
      <c r="O749" s="19">
        <f t="shared" si="551"/>
        <v>42983.739583333336</v>
      </c>
      <c r="P749" s="584" t="str">
        <f t="shared" si="552"/>
        <v>Para registro no SIASG.</v>
      </c>
    </row>
    <row r="750" spans="2:16" ht="90" x14ac:dyDescent="0.25">
      <c r="B750" s="231" t="s">
        <v>910</v>
      </c>
      <c r="C750" s="591">
        <v>42983.739583333336</v>
      </c>
      <c r="D750" s="591">
        <v>42983.788194444445</v>
      </c>
      <c r="E750" s="226" t="s">
        <v>20</v>
      </c>
      <c r="F750" s="232" t="s">
        <v>513</v>
      </c>
      <c r="G750" s="595" t="s">
        <v>2198</v>
      </c>
      <c r="H750" s="584" t="s">
        <v>890</v>
      </c>
      <c r="I750" s="584"/>
      <c r="J750" s="584" t="str">
        <f t="shared" si="548"/>
        <v xml:space="preserve"> SEO  </v>
      </c>
      <c r="K750" s="584" t="str">
        <f t="shared" ref="K750:L750" si="602">J750</f>
        <v xml:space="preserve"> SEO  </v>
      </c>
      <c r="L750" s="584" t="str">
        <f t="shared" si="602"/>
        <v xml:space="preserve"> SEO  </v>
      </c>
      <c r="M750" s="584"/>
      <c r="N750" s="19">
        <f t="shared" si="550"/>
        <v>42983.739583333336</v>
      </c>
      <c r="O750" s="19">
        <f t="shared" si="551"/>
        <v>42983.788194444445</v>
      </c>
      <c r="P750" s="584" t="str">
        <f t="shared" si="552"/>
        <v>Com registro no SIASG</v>
      </c>
    </row>
    <row r="751" spans="2:16" ht="90" x14ac:dyDescent="0.25">
      <c r="B751" s="233" t="s">
        <v>911</v>
      </c>
      <c r="C751" s="592">
        <v>42983.788194444445</v>
      </c>
      <c r="D751" s="592">
        <v>42989.615277777775</v>
      </c>
      <c r="E751" s="225" t="s">
        <v>50</v>
      </c>
      <c r="F751" s="234" t="s">
        <v>912</v>
      </c>
      <c r="G751" s="595" t="s">
        <v>2198</v>
      </c>
      <c r="H751" s="584" t="s">
        <v>890</v>
      </c>
      <c r="I751" s="584"/>
      <c r="J751" s="584" t="str">
        <f t="shared" si="548"/>
        <v xml:space="preserve"> SCONT  </v>
      </c>
      <c r="K751" s="584" t="str">
        <f t="shared" ref="K751:L751" si="603">J751</f>
        <v xml:space="preserve"> SCONT  </v>
      </c>
      <c r="L751" s="584" t="str">
        <f t="shared" si="603"/>
        <v xml:space="preserve"> SCONT  </v>
      </c>
      <c r="M751" s="584"/>
      <c r="N751" s="19">
        <f t="shared" si="550"/>
        <v>42983.788194444445</v>
      </c>
      <c r="O751" s="19">
        <f t="shared" si="551"/>
        <v>42989.615277777775</v>
      </c>
      <c r="P751" s="584" t="str">
        <f t="shared" si="552"/>
        <v>Para registros do Contrato 66/2017.</v>
      </c>
    </row>
    <row r="752" spans="2:16" ht="90" x14ac:dyDescent="0.25">
      <c r="B752" s="231" t="s">
        <v>913</v>
      </c>
      <c r="C752" s="591">
        <v>42989.615277777775</v>
      </c>
      <c r="D752" s="591">
        <v>43000.652777777781</v>
      </c>
      <c r="E752" s="226" t="s">
        <v>148</v>
      </c>
      <c r="F752" s="232" t="s">
        <v>484</v>
      </c>
      <c r="G752" s="595" t="s">
        <v>2198</v>
      </c>
      <c r="H752" s="584" t="s">
        <v>890</v>
      </c>
      <c r="I752" s="584"/>
      <c r="J752" s="584" t="str">
        <f t="shared" si="548"/>
        <v xml:space="preserve"> SPCF  </v>
      </c>
      <c r="K752" s="584" t="str">
        <f t="shared" ref="K752:L752" si="604">J752</f>
        <v xml:space="preserve"> SPCF  </v>
      </c>
      <c r="L752" s="584" t="str">
        <f t="shared" si="604"/>
        <v xml:space="preserve"> SPCF  </v>
      </c>
      <c r="M752" s="584"/>
      <c r="N752" s="19">
        <f t="shared" si="550"/>
        <v>42989.615277777775</v>
      </c>
      <c r="O752" s="19">
        <f t="shared" si="551"/>
        <v>43000.652777777781</v>
      </c>
      <c r="P752" s="584" t="str">
        <f t="shared" si="552"/>
        <v>Para anotações.</v>
      </c>
    </row>
    <row r="753" spans="2:16" ht="90" x14ac:dyDescent="0.25">
      <c r="B753" s="233" t="s">
        <v>914</v>
      </c>
      <c r="C753" s="592">
        <v>43000.652777777781</v>
      </c>
      <c r="D753" s="592">
        <v>43000.663888888892</v>
      </c>
      <c r="E753" s="225" t="s">
        <v>20</v>
      </c>
      <c r="F753" s="234" t="s">
        <v>695</v>
      </c>
      <c r="G753" s="595" t="s">
        <v>2198</v>
      </c>
      <c r="H753" s="584" t="s">
        <v>890</v>
      </c>
      <c r="I753" s="584"/>
      <c r="J753" s="584" t="str">
        <f t="shared" si="548"/>
        <v xml:space="preserve"> CFIC  </v>
      </c>
      <c r="K753" s="584" t="str">
        <f t="shared" ref="K753:L753" si="605">J753</f>
        <v xml:space="preserve"> CFIC  </v>
      </c>
      <c r="L753" s="584" t="str">
        <f t="shared" si="605"/>
        <v xml:space="preserve"> CFIC  </v>
      </c>
      <c r="M753" s="584"/>
      <c r="N753" s="19">
        <f t="shared" si="550"/>
        <v>43000.652777777781</v>
      </c>
      <c r="O753" s="19">
        <f t="shared" si="551"/>
        <v>43000.663888888892</v>
      </c>
      <c r="P753" s="584" t="str">
        <f t="shared" si="552"/>
        <v>Ciência</v>
      </c>
    </row>
    <row r="754" spans="2:16" ht="90" x14ac:dyDescent="0.25">
      <c r="B754" s="231" t="s">
        <v>915</v>
      </c>
      <c r="C754" s="591">
        <v>43000.663888888892</v>
      </c>
      <c r="D754" s="591">
        <v>43000.7</v>
      </c>
      <c r="E754" s="226" t="s">
        <v>20</v>
      </c>
      <c r="F754" s="232" t="s">
        <v>487</v>
      </c>
      <c r="G754" s="595" t="s">
        <v>2198</v>
      </c>
      <c r="H754" s="584" t="s">
        <v>890</v>
      </c>
      <c r="I754" s="584"/>
      <c r="J754" s="584" t="str">
        <f t="shared" si="548"/>
        <v xml:space="preserve"> SCL  </v>
      </c>
      <c r="K754" s="584" t="str">
        <f t="shared" ref="K754:L754" si="606">J754</f>
        <v xml:space="preserve"> SCL  </v>
      </c>
      <c r="L754" s="584" t="str">
        <f t="shared" si="606"/>
        <v xml:space="preserve"> SCL  </v>
      </c>
      <c r="M754" s="584"/>
      <c r="N754" s="19">
        <f t="shared" si="550"/>
        <v>43000.663888888892</v>
      </c>
      <c r="O754" s="19">
        <f t="shared" si="551"/>
        <v>43000.7</v>
      </c>
      <c r="P754" s="584" t="str">
        <f t="shared" si="552"/>
        <v>para auditoria</v>
      </c>
    </row>
    <row r="755" spans="2:16" ht="90" x14ac:dyDescent="0.25">
      <c r="B755" s="233" t="s">
        <v>916</v>
      </c>
      <c r="C755" s="592">
        <v>43000.7</v>
      </c>
      <c r="D755" s="592">
        <v>43003.607638888891</v>
      </c>
      <c r="E755" s="225" t="s">
        <v>38</v>
      </c>
      <c r="F755" s="234" t="s">
        <v>590</v>
      </c>
      <c r="G755" s="595" t="s">
        <v>2198</v>
      </c>
      <c r="H755" s="584" t="s">
        <v>890</v>
      </c>
      <c r="I755" s="584"/>
      <c r="J755" s="584" t="str">
        <f t="shared" si="548"/>
        <v xml:space="preserve"> SESEG  </v>
      </c>
      <c r="K755" s="584" t="str">
        <f t="shared" ref="K755:L755" si="607">J755</f>
        <v xml:space="preserve"> SESEG  </v>
      </c>
      <c r="L755" s="584" t="str">
        <f t="shared" si="607"/>
        <v xml:space="preserve"> SESEG  </v>
      </c>
      <c r="M755" s="584"/>
      <c r="N755" s="19">
        <f t="shared" si="550"/>
        <v>43000.7</v>
      </c>
      <c r="O755" s="19">
        <f t="shared" si="551"/>
        <v>43003.607638888891</v>
      </c>
      <c r="P755" s="584" t="str">
        <f t="shared" si="552"/>
        <v>Para acompanhamento da contratação.</v>
      </c>
    </row>
    <row r="756" spans="2:16" ht="90" x14ac:dyDescent="0.25">
      <c r="B756" s="231" t="s">
        <v>917</v>
      </c>
      <c r="C756" s="591">
        <v>43003.607638888891</v>
      </c>
      <c r="D756" s="591">
        <v>43003.697916666664</v>
      </c>
      <c r="E756" s="226" t="s">
        <v>20</v>
      </c>
      <c r="F756" s="232" t="s">
        <v>453</v>
      </c>
      <c r="G756" s="595" t="s">
        <v>2198</v>
      </c>
      <c r="H756" s="584" t="s">
        <v>890</v>
      </c>
      <c r="I756" s="584"/>
      <c r="J756" s="584" t="str">
        <f t="shared" si="548"/>
        <v xml:space="preserve"> 079ZE  </v>
      </c>
      <c r="K756" s="584" t="str">
        <f t="shared" ref="K756:L756" si="608">J756</f>
        <v xml:space="preserve"> 079ZE  </v>
      </c>
      <c r="L756" s="584" t="str">
        <f t="shared" si="608"/>
        <v xml:space="preserve"> 079ZE  </v>
      </c>
      <c r="M756" s="584"/>
      <c r="N756" s="19">
        <f t="shared" si="550"/>
        <v>43003.607638888891</v>
      </c>
      <c r="O756" s="19">
        <f t="shared" si="551"/>
        <v>43003.697916666664</v>
      </c>
      <c r="P756" s="584" t="str">
        <f t="shared" si="552"/>
        <v>Para ciência</v>
      </c>
    </row>
    <row r="757" spans="2:16" ht="90" x14ac:dyDescent="0.25">
      <c r="B757" s="233" t="s">
        <v>851</v>
      </c>
      <c r="C757" s="592">
        <v>43003.697916666664</v>
      </c>
      <c r="D757" s="592">
        <v>43007.757638888892</v>
      </c>
      <c r="E757" s="225" t="s">
        <v>31</v>
      </c>
      <c r="F757" s="234" t="s">
        <v>918</v>
      </c>
      <c r="G757" s="595" t="s">
        <v>2198</v>
      </c>
      <c r="H757" s="584" t="s">
        <v>890</v>
      </c>
      <c r="I757" s="584"/>
      <c r="J757" s="584" t="str">
        <f t="shared" si="548"/>
        <v xml:space="preserve"> SESEG  </v>
      </c>
      <c r="K757" s="584" t="str">
        <f t="shared" ref="K757:L757" si="609">J757</f>
        <v xml:space="preserve"> SESEG  </v>
      </c>
      <c r="L757" s="584" t="str">
        <f t="shared" si="609"/>
        <v xml:space="preserve"> SESEG  </v>
      </c>
      <c r="M757" s="584"/>
      <c r="N757" s="19">
        <f t="shared" si="550"/>
        <v>43003.697916666664</v>
      </c>
      <c r="O757" s="19">
        <f t="shared" si="551"/>
        <v>43007.757638888892</v>
      </c>
      <c r="P757" s="584" t="str">
        <f t="shared" si="552"/>
        <v>Com ciência</v>
      </c>
    </row>
    <row r="758" spans="2:16" ht="90" x14ac:dyDescent="0.25">
      <c r="B758" s="231" t="s">
        <v>919</v>
      </c>
      <c r="C758" s="591">
        <v>43007.757638888892</v>
      </c>
      <c r="D758" s="591">
        <v>43011.697916666664</v>
      </c>
      <c r="E758" s="226" t="s">
        <v>93</v>
      </c>
      <c r="F758" s="232" t="s">
        <v>920</v>
      </c>
      <c r="G758" s="595" t="s">
        <v>2198</v>
      </c>
      <c r="H758" s="584" t="s">
        <v>890</v>
      </c>
      <c r="I758" s="584"/>
      <c r="J758" s="584" t="str">
        <f t="shared" si="548"/>
        <v xml:space="preserve"> 079ZE  </v>
      </c>
      <c r="K758" s="584" t="str">
        <f t="shared" ref="K758:L758" si="610">J758</f>
        <v xml:space="preserve"> 079ZE  </v>
      </c>
      <c r="L758" s="584" t="str">
        <f t="shared" si="610"/>
        <v xml:space="preserve"> 079ZE  </v>
      </c>
      <c r="M758" s="584"/>
      <c r="N758" s="19">
        <f t="shared" si="550"/>
        <v>43007.757638888892</v>
      </c>
      <c r="O758" s="19">
        <f t="shared" si="551"/>
        <v>43011.697916666664</v>
      </c>
      <c r="P758" s="584" t="str">
        <f t="shared" si="552"/>
        <v>Para incluir orçamento</v>
      </c>
    </row>
    <row r="759" spans="2:16" ht="90" x14ac:dyDescent="0.25">
      <c r="B759" s="233" t="s">
        <v>801</v>
      </c>
      <c r="C759" s="592">
        <v>43011.697916666664</v>
      </c>
      <c r="D759" s="592">
        <v>43062.79583333333</v>
      </c>
      <c r="E759" s="225" t="s">
        <v>921</v>
      </c>
      <c r="F759" s="234" t="s">
        <v>262</v>
      </c>
      <c r="G759" s="595" t="s">
        <v>2198</v>
      </c>
      <c r="H759" s="584" t="s">
        <v>890</v>
      </c>
      <c r="I759" s="584"/>
      <c r="J759" s="584" t="str">
        <f t="shared" si="548"/>
        <v xml:space="preserve"> SESEG  </v>
      </c>
      <c r="K759" s="584" t="str">
        <f t="shared" ref="K759:L759" si="611">J759</f>
        <v xml:space="preserve"> SESEG  </v>
      </c>
      <c r="L759" s="584" t="str">
        <f t="shared" si="611"/>
        <v xml:space="preserve"> SESEG  </v>
      </c>
      <c r="M759" s="584"/>
      <c r="N759" s="19">
        <f t="shared" si="550"/>
        <v>43011.697916666664</v>
      </c>
      <c r="O759" s="19">
        <f t="shared" si="551"/>
        <v>43062.79583333333</v>
      </c>
      <c r="P759" s="584" t="str">
        <f t="shared" si="552"/>
        <v>Para prosseguimento</v>
      </c>
    </row>
    <row r="760" spans="2:16" ht="90" x14ac:dyDescent="0.25">
      <c r="B760" s="231" t="s">
        <v>922</v>
      </c>
      <c r="C760" s="591">
        <v>43062.79583333333</v>
      </c>
      <c r="D760" s="591">
        <v>43063.55</v>
      </c>
      <c r="E760" s="226" t="s">
        <v>20</v>
      </c>
      <c r="F760" s="232" t="s">
        <v>350</v>
      </c>
      <c r="G760" s="595" t="s">
        <v>2198</v>
      </c>
      <c r="H760" s="584" t="s">
        <v>890</v>
      </c>
      <c r="I760" s="584"/>
      <c r="J760" s="584" t="str">
        <f t="shared" ref="J760:J823" si="612">RIGHT(B760,LEN(B760)-4)</f>
        <v xml:space="preserve"> SEO  </v>
      </c>
      <c r="K760" s="584" t="str">
        <f t="shared" ref="K760:L760" si="613">J760</f>
        <v xml:space="preserve"> SEO  </v>
      </c>
      <c r="L760" s="584" t="str">
        <f t="shared" si="613"/>
        <v xml:space="preserve"> SEO  </v>
      </c>
      <c r="M760" s="584"/>
      <c r="N760" s="19">
        <f t="shared" ref="N760:N823" si="614">C760</f>
        <v>43062.79583333333</v>
      </c>
      <c r="O760" s="19">
        <f t="shared" ref="O760:O823" si="615">D760</f>
        <v>43063.55</v>
      </c>
      <c r="P760" s="584" t="str">
        <f t="shared" ref="P760:P823" si="616">F760</f>
        <v>Para providências.</v>
      </c>
    </row>
    <row r="761" spans="2:16" ht="90" x14ac:dyDescent="0.25">
      <c r="B761" s="233" t="s">
        <v>923</v>
      </c>
      <c r="C761" s="592">
        <v>43063.55</v>
      </c>
      <c r="D761" s="592">
        <v>43063.59375</v>
      </c>
      <c r="E761" s="225" t="s">
        <v>20</v>
      </c>
      <c r="F761" s="234" t="s">
        <v>924</v>
      </c>
      <c r="G761" s="595" t="s">
        <v>2198</v>
      </c>
      <c r="H761" s="584" t="s">
        <v>890</v>
      </c>
      <c r="I761" s="584"/>
      <c r="J761" s="584" t="str">
        <f t="shared" si="612"/>
        <v xml:space="preserve"> SPO  </v>
      </c>
      <c r="K761" s="584" t="str">
        <f t="shared" ref="K761:L761" si="617">J761</f>
        <v xml:space="preserve"> SPO  </v>
      </c>
      <c r="L761" s="584" t="str">
        <f t="shared" si="617"/>
        <v xml:space="preserve"> SPO  </v>
      </c>
      <c r="M761" s="584"/>
      <c r="N761" s="19">
        <f t="shared" si="614"/>
        <v>43063.55</v>
      </c>
      <c r="O761" s="19">
        <f t="shared" si="615"/>
        <v>43063.59375</v>
      </c>
      <c r="P761" s="584" t="str">
        <f t="shared" si="616"/>
        <v>Para informar disponibilidade, vez que há saldo contratual.</v>
      </c>
    </row>
    <row r="762" spans="2:16" ht="90" x14ac:dyDescent="0.25">
      <c r="B762" s="231" t="s">
        <v>925</v>
      </c>
      <c r="C762" s="591">
        <v>43063.59375</v>
      </c>
      <c r="D762" s="591">
        <v>43063.692361111112</v>
      </c>
      <c r="E762" s="226" t="s">
        <v>20</v>
      </c>
      <c r="F762" s="232" t="s">
        <v>652</v>
      </c>
      <c r="G762" s="595" t="s">
        <v>2198</v>
      </c>
      <c r="H762" s="584" t="s">
        <v>890</v>
      </c>
      <c r="I762" s="584"/>
      <c r="J762" s="584" t="str">
        <f t="shared" si="612"/>
        <v xml:space="preserve"> COC  </v>
      </c>
      <c r="K762" s="584" t="str">
        <f t="shared" ref="K762:L762" si="618">J762</f>
        <v xml:space="preserve"> COC  </v>
      </c>
      <c r="L762" s="584" t="str">
        <f t="shared" si="618"/>
        <v xml:space="preserve"> COC  </v>
      </c>
      <c r="M762" s="584"/>
      <c r="N762" s="19">
        <f t="shared" si="614"/>
        <v>43063.59375</v>
      </c>
      <c r="O762" s="19">
        <f t="shared" si="615"/>
        <v>43063.692361111112</v>
      </c>
      <c r="P762" s="584" t="str">
        <f t="shared" si="616"/>
        <v>Com o pré-empenho.</v>
      </c>
    </row>
    <row r="763" spans="2:16" ht="90" x14ac:dyDescent="0.25">
      <c r="B763" s="233" t="s">
        <v>578</v>
      </c>
      <c r="C763" s="592">
        <v>43063.692361111112</v>
      </c>
      <c r="D763" s="592">
        <v>43063.768750000003</v>
      </c>
      <c r="E763" s="225" t="s">
        <v>20</v>
      </c>
      <c r="F763" s="234" t="s">
        <v>926</v>
      </c>
      <c r="G763" s="595" t="s">
        <v>2198</v>
      </c>
      <c r="H763" s="584" t="s">
        <v>890</v>
      </c>
      <c r="I763" s="584"/>
      <c r="J763" s="584" t="str">
        <f t="shared" si="612"/>
        <v xml:space="preserve"> GABCOC  </v>
      </c>
      <c r="K763" s="584" t="str">
        <f t="shared" ref="K763:L763" si="619">J763</f>
        <v xml:space="preserve"> GABCOC  </v>
      </c>
      <c r="L763" s="584" t="str">
        <f t="shared" si="619"/>
        <v xml:space="preserve"> GABCOC  </v>
      </c>
      <c r="M763" s="584"/>
      <c r="N763" s="19">
        <f t="shared" si="614"/>
        <v>43063.692361111112</v>
      </c>
      <c r="O763" s="19">
        <f t="shared" si="615"/>
        <v>43063.768750000003</v>
      </c>
      <c r="P763" s="584" t="str">
        <f t="shared" si="616"/>
        <v>Para emissão e anulação de Nota de Empenho.</v>
      </c>
    </row>
    <row r="764" spans="2:16" ht="90" x14ac:dyDescent="0.25">
      <c r="B764" s="231" t="s">
        <v>927</v>
      </c>
      <c r="C764" s="591">
        <v>43063.768750000003</v>
      </c>
      <c r="D764" s="591">
        <v>43063.788888888892</v>
      </c>
      <c r="E764" s="226" t="s">
        <v>20</v>
      </c>
      <c r="F764" s="232" t="s">
        <v>8</v>
      </c>
      <c r="G764" s="595" t="s">
        <v>2198</v>
      </c>
      <c r="H764" s="584" t="s">
        <v>890</v>
      </c>
      <c r="I764" s="584"/>
      <c r="J764" s="584" t="str">
        <f t="shared" si="612"/>
        <v xml:space="preserve"> SECOFC  </v>
      </c>
      <c r="K764" s="584" t="str">
        <f t="shared" ref="K764:L764" si="620">J764</f>
        <v xml:space="preserve"> SECOFC  </v>
      </c>
      <c r="L764" s="584" t="str">
        <f t="shared" si="620"/>
        <v xml:space="preserve"> SECOFC  </v>
      </c>
      <c r="M764" s="584"/>
      <c r="N764" s="19">
        <f t="shared" si="614"/>
        <v>43063.768750000003</v>
      </c>
      <c r="O764" s="19">
        <f t="shared" si="615"/>
        <v>43063.788888888892</v>
      </c>
      <c r="P764" s="584" t="str">
        <f t="shared" si="616"/>
        <v>-</v>
      </c>
    </row>
    <row r="765" spans="2:16" ht="90" x14ac:dyDescent="0.25">
      <c r="B765" s="233" t="s">
        <v>861</v>
      </c>
      <c r="C765" s="592">
        <v>43063.788888888892</v>
      </c>
      <c r="D765" s="592">
        <v>43066.527777777781</v>
      </c>
      <c r="E765" s="225" t="s">
        <v>38</v>
      </c>
      <c r="F765" s="234" t="s">
        <v>90</v>
      </c>
      <c r="G765" s="595" t="s">
        <v>2198</v>
      </c>
      <c r="H765" s="584" t="s">
        <v>890</v>
      </c>
      <c r="I765" s="584"/>
      <c r="J765" s="584" t="str">
        <f t="shared" si="612"/>
        <v xml:space="preserve"> GABCOC  </v>
      </c>
      <c r="K765" s="584" t="str">
        <f t="shared" ref="K765:L765" si="621">J765</f>
        <v xml:space="preserve"> GABCOC  </v>
      </c>
      <c r="L765" s="584" t="str">
        <f t="shared" si="621"/>
        <v xml:space="preserve"> GABCOC  </v>
      </c>
      <c r="M765" s="584"/>
      <c r="N765" s="19">
        <f t="shared" si="614"/>
        <v>43063.788888888892</v>
      </c>
      <c r="O765" s="19">
        <f t="shared" si="615"/>
        <v>43066.527777777781</v>
      </c>
      <c r="P765" s="584" t="str">
        <f t="shared" si="616"/>
        <v>Conclusão de trâmite colaborativo</v>
      </c>
    </row>
    <row r="766" spans="2:16" ht="90" x14ac:dyDescent="0.25">
      <c r="B766" s="231" t="s">
        <v>928</v>
      </c>
      <c r="C766" s="591">
        <v>43066.527777777781</v>
      </c>
      <c r="D766" s="591">
        <v>43066.690972222219</v>
      </c>
      <c r="E766" s="226" t="s">
        <v>20</v>
      </c>
      <c r="F766" s="232" t="s">
        <v>8</v>
      </c>
      <c r="G766" s="595" t="s">
        <v>2198</v>
      </c>
      <c r="H766" s="584" t="s">
        <v>890</v>
      </c>
      <c r="I766" s="584"/>
      <c r="J766" s="584" t="str">
        <f t="shared" si="612"/>
        <v xml:space="preserve"> DG  </v>
      </c>
      <c r="K766" s="584" t="str">
        <f t="shared" ref="K766:L766" si="622">J766</f>
        <v xml:space="preserve"> DG  </v>
      </c>
      <c r="L766" s="584" t="str">
        <f t="shared" si="622"/>
        <v xml:space="preserve"> DG  </v>
      </c>
      <c r="M766" s="584"/>
      <c r="N766" s="19">
        <f t="shared" si="614"/>
        <v>43066.527777777781</v>
      </c>
      <c r="O766" s="19">
        <f t="shared" si="615"/>
        <v>43066.690972222219</v>
      </c>
      <c r="P766" s="584" t="str">
        <f t="shared" si="616"/>
        <v>-</v>
      </c>
    </row>
    <row r="767" spans="2:16" ht="90" x14ac:dyDescent="0.25">
      <c r="B767" s="233" t="s">
        <v>929</v>
      </c>
      <c r="C767" s="592">
        <v>43066.690972222219</v>
      </c>
      <c r="D767" s="592">
        <v>43066.695138888892</v>
      </c>
      <c r="E767" s="225" t="s">
        <v>20</v>
      </c>
      <c r="F767" s="234" t="s">
        <v>90</v>
      </c>
      <c r="G767" s="595" t="s">
        <v>2198</v>
      </c>
      <c r="H767" s="584" t="s">
        <v>890</v>
      </c>
      <c r="I767" s="584"/>
      <c r="J767" s="584" t="str">
        <f t="shared" si="612"/>
        <v xml:space="preserve"> GABCOC  </v>
      </c>
      <c r="K767" s="584" t="str">
        <f t="shared" ref="K767:L767" si="623">J767</f>
        <v xml:space="preserve"> GABCOC  </v>
      </c>
      <c r="L767" s="584" t="str">
        <f t="shared" si="623"/>
        <v xml:space="preserve"> GABCOC  </v>
      </c>
      <c r="M767" s="584"/>
      <c r="N767" s="19">
        <f t="shared" si="614"/>
        <v>43066.690972222219</v>
      </c>
      <c r="O767" s="19">
        <f t="shared" si="615"/>
        <v>43066.695138888892</v>
      </c>
      <c r="P767" s="584" t="str">
        <f t="shared" si="616"/>
        <v>Conclusão de trâmite colaborativo</v>
      </c>
    </row>
    <row r="768" spans="2:16" ht="90" x14ac:dyDescent="0.25">
      <c r="B768" s="231" t="s">
        <v>930</v>
      </c>
      <c r="C768" s="591">
        <v>43066.695138888892</v>
      </c>
      <c r="D768" s="591">
        <v>43066.71597222222</v>
      </c>
      <c r="E768" s="226" t="s">
        <v>20</v>
      </c>
      <c r="F768" s="232" t="s">
        <v>484</v>
      </c>
      <c r="G768" s="595" t="s">
        <v>2198</v>
      </c>
      <c r="H768" s="584" t="s">
        <v>890</v>
      </c>
      <c r="I768" s="584"/>
      <c r="J768" s="584" t="str">
        <f t="shared" si="612"/>
        <v xml:space="preserve"> SGEC  </v>
      </c>
      <c r="K768" s="584" t="str">
        <f t="shared" ref="K768:L768" si="624">J768</f>
        <v xml:space="preserve"> SGEC  </v>
      </c>
      <c r="L768" s="584" t="str">
        <f t="shared" si="624"/>
        <v xml:space="preserve"> SGEC  </v>
      </c>
      <c r="M768" s="584"/>
      <c r="N768" s="19">
        <f t="shared" si="614"/>
        <v>43066.695138888892</v>
      </c>
      <c r="O768" s="19">
        <f t="shared" si="615"/>
        <v>43066.71597222222</v>
      </c>
      <c r="P768" s="584" t="str">
        <f t="shared" si="616"/>
        <v>Para anotações.</v>
      </c>
    </row>
    <row r="769" spans="2:16" ht="90" x14ac:dyDescent="0.25">
      <c r="B769" s="233" t="s">
        <v>689</v>
      </c>
      <c r="C769" s="592">
        <v>43066.71597222222</v>
      </c>
      <c r="D769" s="592">
        <v>43067.643055555556</v>
      </c>
      <c r="E769" s="225" t="s">
        <v>20</v>
      </c>
      <c r="F769" s="234" t="s">
        <v>95</v>
      </c>
      <c r="G769" s="595" t="s">
        <v>2198</v>
      </c>
      <c r="H769" s="584" t="s">
        <v>890</v>
      </c>
      <c r="I769" s="584"/>
      <c r="J769" s="584" t="str">
        <f t="shared" si="612"/>
        <v xml:space="preserve"> SEO  </v>
      </c>
      <c r="K769" s="584" t="str">
        <f t="shared" ref="K769:L769" si="625">J769</f>
        <v xml:space="preserve"> SEO  </v>
      </c>
      <c r="L769" s="584" t="str">
        <f t="shared" si="625"/>
        <v xml:space="preserve"> SEO  </v>
      </c>
      <c r="M769" s="584"/>
      <c r="N769" s="19">
        <f t="shared" si="614"/>
        <v>43066.71597222222</v>
      </c>
      <c r="O769" s="19">
        <f t="shared" si="615"/>
        <v>43067.643055555556</v>
      </c>
      <c r="P769" s="584" t="str">
        <f t="shared" si="616"/>
        <v>Para registros.</v>
      </c>
    </row>
    <row r="770" spans="2:16" ht="90" x14ac:dyDescent="0.25">
      <c r="B770" s="231" t="s">
        <v>488</v>
      </c>
      <c r="C770" s="591">
        <v>43067.643055555556</v>
      </c>
      <c r="D770" s="591">
        <v>43080.574999999997</v>
      </c>
      <c r="E770" s="226" t="s">
        <v>283</v>
      </c>
      <c r="F770" s="232" t="s">
        <v>931</v>
      </c>
      <c r="G770" s="595" t="s">
        <v>2198</v>
      </c>
      <c r="H770" s="584" t="s">
        <v>890</v>
      </c>
      <c r="I770" s="584"/>
      <c r="J770" s="584" t="str">
        <f t="shared" si="612"/>
        <v xml:space="preserve"> SESEG  </v>
      </c>
      <c r="K770" s="584" t="str">
        <f t="shared" ref="K770:L770" si="626">J770</f>
        <v xml:space="preserve"> SESEG  </v>
      </c>
      <c r="L770" s="584" t="str">
        <f t="shared" si="626"/>
        <v xml:space="preserve"> SESEG  </v>
      </c>
      <c r="M770" s="584"/>
      <c r="N770" s="19">
        <f t="shared" si="614"/>
        <v>43067.643055555556</v>
      </c>
      <c r="O770" s="19">
        <f t="shared" si="615"/>
        <v>43080.574999999997</v>
      </c>
      <c r="P770" s="584" t="str">
        <f t="shared" si="616"/>
        <v>Em devolução, com as notas de empenho de adequação do saldo e para faturar a aquisição de bateria.</v>
      </c>
    </row>
    <row r="771" spans="2:16" ht="90" x14ac:dyDescent="0.25">
      <c r="B771" s="233" t="s">
        <v>932</v>
      </c>
      <c r="C771" s="592">
        <v>43080.574999999997</v>
      </c>
      <c r="D771" s="592">
        <v>43081.563194444447</v>
      </c>
      <c r="E771" s="225" t="s">
        <v>20</v>
      </c>
      <c r="F771" s="234" t="s">
        <v>933</v>
      </c>
      <c r="G771" s="595" t="s">
        <v>2198</v>
      </c>
      <c r="H771" s="584" t="s">
        <v>890</v>
      </c>
      <c r="I771" s="584"/>
      <c r="J771" s="584" t="str">
        <f t="shared" si="612"/>
        <v xml:space="preserve"> 079ZE  </v>
      </c>
      <c r="K771" s="584" t="str">
        <f t="shared" ref="K771:L771" si="627">J771</f>
        <v xml:space="preserve"> 079ZE  </v>
      </c>
      <c r="L771" s="584" t="str">
        <f t="shared" si="627"/>
        <v xml:space="preserve"> 079ZE  </v>
      </c>
      <c r="M771" s="584"/>
      <c r="N771" s="19">
        <f t="shared" si="614"/>
        <v>43080.574999999997</v>
      </c>
      <c r="O771" s="19">
        <f t="shared" si="615"/>
        <v>43081.563194444447</v>
      </c>
      <c r="P771" s="584" t="str">
        <f t="shared" si="616"/>
        <v>Para providenciar</v>
      </c>
    </row>
    <row r="772" spans="2:16" ht="90" x14ac:dyDescent="0.25">
      <c r="B772" s="231" t="s">
        <v>491</v>
      </c>
      <c r="C772" s="591">
        <v>43081.563194444447</v>
      </c>
      <c r="D772" s="591">
        <v>43087.686111111114</v>
      </c>
      <c r="E772" s="226" t="s">
        <v>34</v>
      </c>
      <c r="F772" s="232" t="s">
        <v>427</v>
      </c>
      <c r="G772" s="595" t="s">
        <v>2198</v>
      </c>
      <c r="H772" s="584" t="s">
        <v>890</v>
      </c>
      <c r="I772" s="584"/>
      <c r="J772" s="584" t="str">
        <f t="shared" si="612"/>
        <v xml:space="preserve"> SESEG  </v>
      </c>
      <c r="K772" s="584" t="str">
        <f t="shared" ref="K772:L772" si="628">J772</f>
        <v xml:space="preserve"> SESEG  </v>
      </c>
      <c r="L772" s="584" t="str">
        <f t="shared" si="628"/>
        <v xml:space="preserve"> SESEG  </v>
      </c>
      <c r="M772" s="584"/>
      <c r="N772" s="19">
        <f t="shared" si="614"/>
        <v>43081.563194444447</v>
      </c>
      <c r="O772" s="19">
        <f t="shared" si="615"/>
        <v>43087.686111111114</v>
      </c>
      <c r="P772" s="584" t="str">
        <f t="shared" si="616"/>
        <v>Para prosseguimento.</v>
      </c>
    </row>
    <row r="773" spans="2:16" ht="90" x14ac:dyDescent="0.25">
      <c r="B773" s="233" t="s">
        <v>934</v>
      </c>
      <c r="C773" s="592">
        <v>43087.686111111114</v>
      </c>
      <c r="D773" s="592">
        <v>43088.515972222223</v>
      </c>
      <c r="E773" s="225" t="s">
        <v>20</v>
      </c>
      <c r="F773" s="234" t="s">
        <v>877</v>
      </c>
      <c r="G773" s="595" t="s">
        <v>2198</v>
      </c>
      <c r="H773" s="584" t="s">
        <v>890</v>
      </c>
      <c r="I773" s="584"/>
      <c r="J773" s="584" t="str">
        <f t="shared" si="612"/>
        <v xml:space="preserve"> 079ZE  </v>
      </c>
      <c r="K773" s="584" t="str">
        <f t="shared" ref="K773:L773" si="629">J773</f>
        <v xml:space="preserve"> 079ZE  </v>
      </c>
      <c r="L773" s="584" t="str">
        <f t="shared" si="629"/>
        <v xml:space="preserve"> 079ZE  </v>
      </c>
      <c r="M773" s="584"/>
      <c r="N773" s="19">
        <f t="shared" si="614"/>
        <v>43087.686111111114</v>
      </c>
      <c r="O773" s="19">
        <f t="shared" si="615"/>
        <v>43088.515972222223</v>
      </c>
      <c r="P773" s="584" t="str">
        <f t="shared" si="616"/>
        <v>Para atestar</v>
      </c>
    </row>
    <row r="774" spans="2:16" ht="90" x14ac:dyDescent="0.25">
      <c r="B774" s="231" t="s">
        <v>496</v>
      </c>
      <c r="C774" s="591">
        <v>43088.515972222223</v>
      </c>
      <c r="D774" s="591">
        <v>43088.563888888886</v>
      </c>
      <c r="E774" s="226" t="s">
        <v>20</v>
      </c>
      <c r="F774" s="232" t="s">
        <v>935</v>
      </c>
      <c r="G774" s="595" t="s">
        <v>2198</v>
      </c>
      <c r="H774" s="584" t="s">
        <v>890</v>
      </c>
      <c r="I774" s="584"/>
      <c r="J774" s="584" t="str">
        <f t="shared" si="612"/>
        <v xml:space="preserve"> SESEG  </v>
      </c>
      <c r="K774" s="584" t="str">
        <f t="shared" ref="K774:L774" si="630">J774</f>
        <v xml:space="preserve"> SESEG  </v>
      </c>
      <c r="L774" s="584" t="str">
        <f t="shared" si="630"/>
        <v xml:space="preserve"> SESEG  </v>
      </c>
      <c r="M774" s="584"/>
      <c r="N774" s="19">
        <f t="shared" si="614"/>
        <v>43088.515972222223</v>
      </c>
      <c r="O774" s="19">
        <f t="shared" si="615"/>
        <v>43088.563888888886</v>
      </c>
      <c r="P774" s="584" t="str">
        <f t="shared" si="616"/>
        <v>Com atestado.</v>
      </c>
    </row>
    <row r="775" spans="2:16" ht="90" x14ac:dyDescent="0.25">
      <c r="B775" s="233" t="s">
        <v>498</v>
      </c>
      <c r="C775" s="592">
        <v>43088.563888888886</v>
      </c>
      <c r="D775" s="592">
        <v>43088.788888888892</v>
      </c>
      <c r="E775" s="225" t="s">
        <v>20</v>
      </c>
      <c r="F775" s="234" t="s">
        <v>635</v>
      </c>
      <c r="G775" s="595" t="s">
        <v>2198</v>
      </c>
      <c r="H775" s="584" t="s">
        <v>890</v>
      </c>
      <c r="I775" s="584"/>
      <c r="J775" s="584" t="str">
        <f t="shared" si="612"/>
        <v xml:space="preserve"> SEO  </v>
      </c>
      <c r="K775" s="584" t="str">
        <f t="shared" ref="K775:L775" si="631">J775</f>
        <v xml:space="preserve"> SEO  </v>
      </c>
      <c r="L775" s="584" t="str">
        <f t="shared" si="631"/>
        <v xml:space="preserve"> SEO  </v>
      </c>
      <c r="M775" s="584"/>
      <c r="N775" s="19">
        <f t="shared" si="614"/>
        <v>43088.563888888886</v>
      </c>
      <c r="O775" s="19">
        <f t="shared" si="615"/>
        <v>43088.788888888892</v>
      </c>
      <c r="P775" s="584" t="str">
        <f t="shared" si="616"/>
        <v>Para anotações e providências</v>
      </c>
    </row>
    <row r="776" spans="2:16" ht="90" x14ac:dyDescent="0.25">
      <c r="B776" s="231" t="s">
        <v>500</v>
      </c>
      <c r="C776" s="591">
        <v>43088.788888888892</v>
      </c>
      <c r="D776" s="591">
        <v>43130.65347222222</v>
      </c>
      <c r="E776" s="226" t="s">
        <v>637</v>
      </c>
      <c r="F776" s="232" t="s">
        <v>502</v>
      </c>
      <c r="G776" s="595" t="s">
        <v>2198</v>
      </c>
      <c r="H776" s="584" t="s">
        <v>890</v>
      </c>
      <c r="I776" s="584"/>
      <c r="J776" s="584" t="str">
        <f t="shared" si="612"/>
        <v xml:space="preserve"> SCONT  </v>
      </c>
      <c r="K776" s="584" t="str">
        <f t="shared" ref="K776:L776" si="632">J776</f>
        <v xml:space="preserve"> SCONT  </v>
      </c>
      <c r="L776" s="584" t="str">
        <f t="shared" si="632"/>
        <v xml:space="preserve"> SCONT  </v>
      </c>
      <c r="M776" s="584"/>
      <c r="N776" s="19">
        <f t="shared" si="614"/>
        <v>43088.788888888892</v>
      </c>
      <c r="O776" s="19">
        <f t="shared" si="615"/>
        <v>43130.65347222222</v>
      </c>
      <c r="P776" s="584" t="str">
        <f t="shared" si="616"/>
        <v>Para baixa contratual e/ou anotações.</v>
      </c>
    </row>
    <row r="777" spans="2:16" ht="90" x14ac:dyDescent="0.25">
      <c r="B777" s="233" t="s">
        <v>503</v>
      </c>
      <c r="C777" s="592">
        <v>43130.65347222222</v>
      </c>
      <c r="D777" s="592">
        <v>43133.680555555555</v>
      </c>
      <c r="E777" s="225" t="s">
        <v>93</v>
      </c>
      <c r="F777" s="234" t="s">
        <v>504</v>
      </c>
      <c r="G777" s="595" t="s">
        <v>2198</v>
      </c>
      <c r="H777" s="584" t="s">
        <v>890</v>
      </c>
      <c r="I777" s="584"/>
      <c r="J777" s="584" t="str">
        <f t="shared" si="612"/>
        <v xml:space="preserve"> SPCF  </v>
      </c>
      <c r="K777" s="584" t="str">
        <f t="shared" ref="K777:L777" si="633">J777</f>
        <v xml:space="preserve"> SPCF  </v>
      </c>
      <c r="L777" s="584" t="str">
        <f t="shared" si="633"/>
        <v xml:space="preserve"> SPCF  </v>
      </c>
      <c r="M777" s="584"/>
      <c r="N777" s="19">
        <f t="shared" si="614"/>
        <v>43130.65347222222</v>
      </c>
      <c r="O777" s="19">
        <f t="shared" si="615"/>
        <v>43133.680555555555</v>
      </c>
      <c r="P777" s="584" t="str">
        <f t="shared" si="616"/>
        <v>Para anotações</v>
      </c>
    </row>
    <row r="778" spans="2:16" ht="90" x14ac:dyDescent="0.25">
      <c r="B778" s="231" t="s">
        <v>505</v>
      </c>
      <c r="C778" s="591">
        <v>43133.680555555555</v>
      </c>
      <c r="D778" s="591">
        <v>43133.68472222222</v>
      </c>
      <c r="E778" s="226" t="s">
        <v>20</v>
      </c>
      <c r="F778" s="232" t="s">
        <v>695</v>
      </c>
      <c r="G778" s="595" t="s">
        <v>2198</v>
      </c>
      <c r="H778" s="584" t="s">
        <v>890</v>
      </c>
      <c r="I778" s="584"/>
      <c r="J778" s="584" t="str">
        <f t="shared" si="612"/>
        <v xml:space="preserve"> CFIC  </v>
      </c>
      <c r="K778" s="584" t="str">
        <f t="shared" ref="K778:L778" si="634">J778</f>
        <v xml:space="preserve"> CFIC  </v>
      </c>
      <c r="L778" s="584" t="str">
        <f t="shared" si="634"/>
        <v xml:space="preserve"> CFIC  </v>
      </c>
      <c r="M778" s="584"/>
      <c r="N778" s="19">
        <f t="shared" si="614"/>
        <v>43133.680555555555</v>
      </c>
      <c r="O778" s="19">
        <f t="shared" si="615"/>
        <v>43133.68472222222</v>
      </c>
      <c r="P778" s="584" t="str">
        <f t="shared" si="616"/>
        <v>Ciência</v>
      </c>
    </row>
    <row r="779" spans="2:16" ht="90.75" thickBot="1" x14ac:dyDescent="0.3">
      <c r="B779" s="235" t="s">
        <v>506</v>
      </c>
      <c r="C779" s="594">
        <v>43133.68472222222</v>
      </c>
      <c r="D779" s="236" t="s">
        <v>8</v>
      </c>
      <c r="E779" s="237" t="s">
        <v>310</v>
      </c>
      <c r="F779" s="238" t="s">
        <v>507</v>
      </c>
      <c r="G779" s="595" t="s">
        <v>2198</v>
      </c>
      <c r="H779" s="584" t="s">
        <v>890</v>
      </c>
      <c r="I779" s="584"/>
      <c r="J779" s="584" t="str">
        <f t="shared" si="612"/>
        <v xml:space="preserve"> SESEG  </v>
      </c>
      <c r="K779" s="584" t="str">
        <f t="shared" ref="K779:L779" si="635">J779</f>
        <v xml:space="preserve"> SESEG  </v>
      </c>
      <c r="L779" s="584" t="str">
        <f t="shared" si="635"/>
        <v xml:space="preserve"> SESEG  </v>
      </c>
      <c r="M779" s="584"/>
      <c r="N779" s="19">
        <f t="shared" si="614"/>
        <v>43133.68472222222</v>
      </c>
      <c r="O779" s="19" t="str">
        <f t="shared" si="615"/>
        <v>-</v>
      </c>
      <c r="P779" s="584" t="str">
        <f t="shared" si="616"/>
        <v>para conhecimento</v>
      </c>
    </row>
    <row r="780" spans="2:16" x14ac:dyDescent="0.25">
      <c r="G780" s="595"/>
      <c r="H780" s="584"/>
      <c r="I780" s="584"/>
      <c r="J780" s="584"/>
      <c r="K780" s="584"/>
      <c r="L780" s="584"/>
      <c r="M780" s="584"/>
      <c r="O780" s="19"/>
      <c r="P780" s="584">
        <f t="shared" si="616"/>
        <v>0</v>
      </c>
    </row>
    <row r="781" spans="2:16" x14ac:dyDescent="0.25">
      <c r="G781" s="595"/>
      <c r="H781" s="584"/>
      <c r="I781" s="584"/>
      <c r="J781" s="584"/>
      <c r="K781" s="584"/>
      <c r="L781" s="584"/>
      <c r="M781" s="584"/>
      <c r="O781" s="19"/>
      <c r="P781" s="584">
        <f t="shared" si="616"/>
        <v>0</v>
      </c>
    </row>
    <row r="782" spans="2:16" x14ac:dyDescent="0.25">
      <c r="B782" s="256" t="s">
        <v>936</v>
      </c>
      <c r="C782" s="256" t="s">
        <v>937</v>
      </c>
      <c r="D782" s="241"/>
      <c r="E782" s="241"/>
      <c r="F782" s="241"/>
      <c r="G782" s="595"/>
      <c r="H782" s="584"/>
      <c r="I782" s="584"/>
      <c r="J782" s="584"/>
      <c r="K782" s="584"/>
      <c r="L782" s="584"/>
      <c r="M782" s="584"/>
      <c r="O782" s="19"/>
      <c r="P782" s="584">
        <f t="shared" si="616"/>
        <v>0</v>
      </c>
    </row>
    <row r="783" spans="2:16" ht="15.75" thickBot="1" x14ac:dyDescent="0.3">
      <c r="B783" s="241"/>
      <c r="C783" s="241"/>
      <c r="D783" s="241"/>
      <c r="E783" s="241"/>
      <c r="F783" s="241"/>
      <c r="G783" s="595"/>
      <c r="H783" s="584"/>
      <c r="I783" s="584"/>
      <c r="J783" s="584"/>
      <c r="K783" s="584"/>
      <c r="L783" s="584"/>
      <c r="M783" s="584"/>
      <c r="O783" s="19"/>
      <c r="P783" s="584">
        <f t="shared" si="616"/>
        <v>0</v>
      </c>
    </row>
    <row r="784" spans="2:16" ht="90" x14ac:dyDescent="0.25">
      <c r="B784" s="244" t="s">
        <v>938</v>
      </c>
      <c r="C784" s="245" t="s">
        <v>8</v>
      </c>
      <c r="D784" s="590">
        <v>42884.59652777778</v>
      </c>
      <c r="E784" s="246" t="s">
        <v>38</v>
      </c>
      <c r="F784" s="247" t="s">
        <v>8</v>
      </c>
      <c r="G784" s="595" t="s">
        <v>2198</v>
      </c>
      <c r="H784" s="584" t="s">
        <v>937</v>
      </c>
      <c r="I784" s="584"/>
      <c r="J784" s="584" t="str">
        <f t="shared" si="612"/>
        <v>080ZE  </v>
      </c>
      <c r="K784" s="584" t="str">
        <f t="shared" ref="K784:L784" si="636">J784</f>
        <v>080ZE  </v>
      </c>
      <c r="L784" s="584" t="str">
        <f t="shared" si="636"/>
        <v>080ZE  </v>
      </c>
      <c r="M784" s="584"/>
      <c r="N784" s="19" t="str">
        <f t="shared" si="614"/>
        <v>-</v>
      </c>
      <c r="O784" s="19">
        <f t="shared" si="615"/>
        <v>42884.59652777778</v>
      </c>
      <c r="P784" s="584" t="str">
        <f t="shared" si="616"/>
        <v>-</v>
      </c>
    </row>
    <row r="785" spans="2:16" ht="90" x14ac:dyDescent="0.25">
      <c r="B785" s="248" t="s">
        <v>412</v>
      </c>
      <c r="C785" s="591">
        <v>42884.59652777778</v>
      </c>
      <c r="D785" s="591">
        <v>42929.620833333334</v>
      </c>
      <c r="E785" s="243" t="s">
        <v>43</v>
      </c>
      <c r="F785" s="249" t="s">
        <v>939</v>
      </c>
      <c r="G785" s="595" t="s">
        <v>2198</v>
      </c>
      <c r="H785" s="584" t="s">
        <v>937</v>
      </c>
      <c r="I785" s="584"/>
      <c r="J785" s="584" t="str">
        <f t="shared" si="612"/>
        <v>SESEG  </v>
      </c>
      <c r="K785" s="584" t="str">
        <f t="shared" ref="K785:L785" si="637">J785</f>
        <v>SESEG  </v>
      </c>
      <c r="L785" s="584" t="str">
        <f t="shared" si="637"/>
        <v>SESEG  </v>
      </c>
      <c r="M785" s="584"/>
      <c r="N785" s="19">
        <f t="shared" si="614"/>
        <v>42884.59652777778</v>
      </c>
      <c r="O785" s="19">
        <f t="shared" si="615"/>
        <v>42929.620833333334</v>
      </c>
      <c r="P785" s="584" t="str">
        <f t="shared" si="616"/>
        <v>Informo que as câmeras do fórum estão inoperantes, necessitam de reparo e conectividade com a sede</v>
      </c>
    </row>
    <row r="786" spans="2:16" ht="90" x14ac:dyDescent="0.25">
      <c r="B786" s="250" t="s">
        <v>940</v>
      </c>
      <c r="C786" s="592">
        <v>42929.620833333334</v>
      </c>
      <c r="D786" s="592">
        <v>42929.676388888889</v>
      </c>
      <c r="E786" s="242" t="s">
        <v>20</v>
      </c>
      <c r="F786" s="251" t="s">
        <v>344</v>
      </c>
      <c r="G786" s="595" t="s">
        <v>2198</v>
      </c>
      <c r="H786" s="584" t="s">
        <v>937</v>
      </c>
      <c r="I786" s="584"/>
      <c r="J786" s="584" t="str">
        <f t="shared" si="612"/>
        <v>080ZE  </v>
      </c>
      <c r="K786" s="584" t="str">
        <f t="shared" ref="K786:L786" si="638">J786</f>
        <v>080ZE  </v>
      </c>
      <c r="L786" s="584" t="str">
        <f t="shared" si="638"/>
        <v>080ZE  </v>
      </c>
      <c r="M786" s="584"/>
      <c r="N786" s="19">
        <f t="shared" si="614"/>
        <v>42929.620833333334</v>
      </c>
      <c r="O786" s="19">
        <f t="shared" si="615"/>
        <v>42929.676388888889</v>
      </c>
      <c r="P786" s="584" t="str">
        <f t="shared" si="616"/>
        <v>Para ciência.</v>
      </c>
    </row>
    <row r="787" spans="2:16" ht="90" x14ac:dyDescent="0.25">
      <c r="B787" s="248" t="s">
        <v>416</v>
      </c>
      <c r="C787" s="591">
        <v>42929.676388888889</v>
      </c>
      <c r="D787" s="591">
        <v>42936.729861111111</v>
      </c>
      <c r="E787" s="243" t="s">
        <v>134</v>
      </c>
      <c r="F787" s="249" t="s">
        <v>217</v>
      </c>
      <c r="G787" s="595" t="s">
        <v>2198</v>
      </c>
      <c r="H787" s="584" t="s">
        <v>937</v>
      </c>
      <c r="I787" s="584"/>
      <c r="J787" s="584" t="str">
        <f t="shared" si="612"/>
        <v>SESEG  </v>
      </c>
      <c r="K787" s="584" t="str">
        <f t="shared" ref="K787:L787" si="639">J787</f>
        <v>SESEG  </v>
      </c>
      <c r="L787" s="584" t="str">
        <f t="shared" si="639"/>
        <v>SESEG  </v>
      </c>
      <c r="M787" s="584"/>
      <c r="N787" s="19">
        <f t="shared" si="614"/>
        <v>42929.676388888889</v>
      </c>
      <c r="O787" s="19">
        <f t="shared" si="615"/>
        <v>42936.729861111111</v>
      </c>
      <c r="P787" s="584" t="str">
        <f t="shared" si="616"/>
        <v>Ciente.</v>
      </c>
    </row>
    <row r="788" spans="2:16" ht="90" x14ac:dyDescent="0.25">
      <c r="B788" s="250" t="s">
        <v>385</v>
      </c>
      <c r="C788" s="592">
        <v>42936.729861111111</v>
      </c>
      <c r="D788" s="592">
        <v>42936.740277777775</v>
      </c>
      <c r="E788" s="242" t="s">
        <v>20</v>
      </c>
      <c r="F788" s="251" t="s">
        <v>52</v>
      </c>
      <c r="G788" s="595" t="s">
        <v>2198</v>
      </c>
      <c r="H788" s="584" t="s">
        <v>937</v>
      </c>
      <c r="I788" s="584"/>
      <c r="J788" s="584" t="str">
        <f t="shared" si="612"/>
        <v>CSTA  </v>
      </c>
      <c r="K788" s="584" t="str">
        <f t="shared" ref="K788:L788" si="640">J788</f>
        <v>CSTA  </v>
      </c>
      <c r="L788" s="584" t="str">
        <f t="shared" si="640"/>
        <v>CSTA  </v>
      </c>
      <c r="M788" s="584"/>
      <c r="N788" s="19">
        <f t="shared" si="614"/>
        <v>42936.729861111111</v>
      </c>
      <c r="O788" s="19">
        <f t="shared" si="615"/>
        <v>42936.740277777775</v>
      </c>
      <c r="P788" s="584" t="str">
        <f t="shared" si="616"/>
        <v>Para análise</v>
      </c>
    </row>
    <row r="789" spans="2:16" ht="90" x14ac:dyDescent="0.25">
      <c r="B789" s="248" t="s">
        <v>648</v>
      </c>
      <c r="C789" s="591">
        <v>42936.740277777775</v>
      </c>
      <c r="D789" s="591">
        <v>42937.663194444445</v>
      </c>
      <c r="E789" s="243" t="s">
        <v>20</v>
      </c>
      <c r="F789" s="249" t="s">
        <v>58</v>
      </c>
      <c r="G789" s="595" t="s">
        <v>2198</v>
      </c>
      <c r="H789" s="584" t="s">
        <v>937</v>
      </c>
      <c r="I789" s="584"/>
      <c r="J789" s="584" t="str">
        <f t="shared" si="612"/>
        <v>SECGS  </v>
      </c>
      <c r="K789" s="584" t="str">
        <f t="shared" ref="K789:L789" si="641">J789</f>
        <v>SECGS  </v>
      </c>
      <c r="L789" s="584" t="str">
        <f t="shared" si="641"/>
        <v>SECGS  </v>
      </c>
      <c r="M789" s="584"/>
      <c r="N789" s="19">
        <f t="shared" si="614"/>
        <v>42936.740277777775</v>
      </c>
      <c r="O789" s="19">
        <f t="shared" si="615"/>
        <v>42937.663194444445</v>
      </c>
      <c r="P789" s="584" t="str">
        <f t="shared" si="616"/>
        <v>Para anÃ¡lise</v>
      </c>
    </row>
    <row r="790" spans="2:16" ht="90" x14ac:dyDescent="0.25">
      <c r="B790" s="250" t="s">
        <v>525</v>
      </c>
      <c r="C790" s="592">
        <v>42937.663194444445</v>
      </c>
      <c r="D790" s="592">
        <v>42940.713888888888</v>
      </c>
      <c r="E790" s="242" t="s">
        <v>93</v>
      </c>
      <c r="F790" s="251" t="s">
        <v>941</v>
      </c>
      <c r="G790" s="595" t="s">
        <v>2198</v>
      </c>
      <c r="H790" s="584" t="s">
        <v>937</v>
      </c>
      <c r="I790" s="584"/>
      <c r="J790" s="584" t="str">
        <f t="shared" si="612"/>
        <v>SPO  </v>
      </c>
      <c r="K790" s="584" t="str">
        <f t="shared" ref="K790:L790" si="642">J790</f>
        <v>SPO  </v>
      </c>
      <c r="L790" s="584" t="str">
        <f t="shared" si="642"/>
        <v>SPO  </v>
      </c>
      <c r="M790" s="584"/>
      <c r="N790" s="19">
        <f t="shared" si="614"/>
        <v>42937.663194444445</v>
      </c>
      <c r="O790" s="19">
        <f t="shared" si="615"/>
        <v>42940.713888888888</v>
      </c>
      <c r="P790" s="584" t="str">
        <f t="shared" si="616"/>
        <v>Para informar disponibilidade.</v>
      </c>
    </row>
    <row r="791" spans="2:16" ht="90" x14ac:dyDescent="0.25">
      <c r="B791" s="248" t="s">
        <v>942</v>
      </c>
      <c r="C791" s="591">
        <v>42940.713888888888</v>
      </c>
      <c r="D791" s="591">
        <v>42940.736111111109</v>
      </c>
      <c r="E791" s="243" t="s">
        <v>20</v>
      </c>
      <c r="F791" s="249" t="s">
        <v>725</v>
      </c>
      <c r="G791" s="595" t="s">
        <v>2198</v>
      </c>
      <c r="H791" s="584" t="s">
        <v>937</v>
      </c>
      <c r="I791" s="584"/>
      <c r="J791" s="584" t="str">
        <f t="shared" si="612"/>
        <v>COC  </v>
      </c>
      <c r="K791" s="584" t="str">
        <f t="shared" ref="K791:L791" si="643">J791</f>
        <v>COC  </v>
      </c>
      <c r="L791" s="584" t="str">
        <f t="shared" si="643"/>
        <v>COC  </v>
      </c>
      <c r="M791" s="584"/>
      <c r="N791" s="19">
        <f t="shared" si="614"/>
        <v>42940.713888888888</v>
      </c>
      <c r="O791" s="19">
        <f t="shared" si="615"/>
        <v>42940.736111111109</v>
      </c>
      <c r="P791" s="584" t="str">
        <f t="shared" si="616"/>
        <v>Para ciência e encaminhamento à Secretaria de Orçamento, Finanças e Contabilidade.</v>
      </c>
    </row>
    <row r="792" spans="2:16" ht="90" x14ac:dyDescent="0.25">
      <c r="B792" s="250" t="s">
        <v>528</v>
      </c>
      <c r="C792" s="592">
        <v>42940.736111111109</v>
      </c>
      <c r="D792" s="592">
        <v>42941.574305555558</v>
      </c>
      <c r="E792" s="242" t="s">
        <v>20</v>
      </c>
      <c r="F792" s="251" t="s">
        <v>64</v>
      </c>
      <c r="G792" s="595" t="s">
        <v>2198</v>
      </c>
      <c r="H792" s="584" t="s">
        <v>937</v>
      </c>
      <c r="I792" s="584"/>
      <c r="J792" s="584" t="str">
        <f t="shared" si="612"/>
        <v>SECOFC  </v>
      </c>
      <c r="K792" s="584" t="str">
        <f t="shared" ref="K792:L792" si="644">J792</f>
        <v>SECOFC  </v>
      </c>
      <c r="L792" s="584" t="str">
        <f t="shared" si="644"/>
        <v>SECOFC  </v>
      </c>
      <c r="M792" s="584"/>
      <c r="N792" s="19">
        <f t="shared" si="614"/>
        <v>42940.736111111109</v>
      </c>
      <c r="O792" s="19">
        <f t="shared" si="615"/>
        <v>42941.574305555558</v>
      </c>
      <c r="P792" s="584" t="str">
        <f t="shared" si="616"/>
        <v>Para ciência e encaminhamento.</v>
      </c>
    </row>
    <row r="793" spans="2:16" ht="90" x14ac:dyDescent="0.25">
      <c r="B793" s="248" t="s">
        <v>529</v>
      </c>
      <c r="C793" s="591">
        <v>42941.574305555558</v>
      </c>
      <c r="D793" s="591">
        <v>42941.82916666667</v>
      </c>
      <c r="E793" s="243" t="s">
        <v>20</v>
      </c>
      <c r="F793" s="249" t="s">
        <v>943</v>
      </c>
      <c r="G793" s="595" t="s">
        <v>2198</v>
      </c>
      <c r="H793" s="584" t="s">
        <v>937</v>
      </c>
      <c r="I793" s="584"/>
      <c r="J793" s="584" t="str">
        <f t="shared" si="612"/>
        <v xml:space="preserve"> CLC  </v>
      </c>
      <c r="K793" s="584" t="str">
        <f t="shared" ref="K793:L793" si="645">J793</f>
        <v xml:space="preserve"> CLC  </v>
      </c>
      <c r="L793" s="584" t="str">
        <f t="shared" si="645"/>
        <v xml:space="preserve"> CLC  </v>
      </c>
      <c r="M793" s="584"/>
      <c r="N793" s="19">
        <f t="shared" si="614"/>
        <v>42941.574305555558</v>
      </c>
      <c r="O793" s="19">
        <f t="shared" si="615"/>
        <v>42941.82916666667</v>
      </c>
      <c r="P793" s="584" t="str">
        <f t="shared" si="616"/>
        <v>Informa disponibilidade orçamentária, para demais providências.</v>
      </c>
    </row>
    <row r="794" spans="2:16" ht="90" x14ac:dyDescent="0.25">
      <c r="B794" s="250" t="s">
        <v>944</v>
      </c>
      <c r="C794" s="592">
        <v>42941.82916666667</v>
      </c>
      <c r="D794" s="592">
        <v>42944.64166666667</v>
      </c>
      <c r="E794" s="242" t="s">
        <v>38</v>
      </c>
      <c r="F794" s="251" t="s">
        <v>77</v>
      </c>
      <c r="G794" s="595" t="s">
        <v>2198</v>
      </c>
      <c r="H794" s="584" t="s">
        <v>937</v>
      </c>
      <c r="I794" s="584"/>
      <c r="J794" s="584" t="str">
        <f t="shared" si="612"/>
        <v xml:space="preserve"> SASAC  </v>
      </c>
      <c r="K794" s="584" t="str">
        <f t="shared" ref="K794:L794" si="646">J794</f>
        <v xml:space="preserve"> SASAC  </v>
      </c>
      <c r="L794" s="584" t="str">
        <f t="shared" si="646"/>
        <v xml:space="preserve"> SASAC  </v>
      </c>
      <c r="M794" s="584"/>
      <c r="N794" s="19">
        <f t="shared" si="614"/>
        <v>42941.82916666667</v>
      </c>
      <c r="O794" s="19">
        <f t="shared" si="615"/>
        <v>42944.64166666667</v>
      </c>
      <c r="P794" s="584" t="str">
        <f t="shared" si="616"/>
        <v>Para elaborar Termo de Dispensa de Licitação.</v>
      </c>
    </row>
    <row r="795" spans="2:16" ht="90" x14ac:dyDescent="0.25">
      <c r="B795" s="248" t="s">
        <v>945</v>
      </c>
      <c r="C795" s="591">
        <v>42944.64166666667</v>
      </c>
      <c r="D795" s="591">
        <v>42944.755555555559</v>
      </c>
      <c r="E795" s="243" t="s">
        <v>20</v>
      </c>
      <c r="F795" s="249" t="s">
        <v>291</v>
      </c>
      <c r="G795" s="595" t="s">
        <v>2198</v>
      </c>
      <c r="H795" s="584" t="s">
        <v>937</v>
      </c>
      <c r="I795" s="584"/>
      <c r="J795" s="584" t="str">
        <f t="shared" si="612"/>
        <v xml:space="preserve"> SESEG  </v>
      </c>
      <c r="K795" s="584" t="str">
        <f t="shared" ref="K795:L795" si="647">J795</f>
        <v xml:space="preserve"> SESEG  </v>
      </c>
      <c r="L795" s="584" t="str">
        <f t="shared" si="647"/>
        <v xml:space="preserve"> SESEG  </v>
      </c>
      <c r="M795" s="584"/>
      <c r="N795" s="19">
        <f t="shared" si="614"/>
        <v>42944.64166666667</v>
      </c>
      <c r="O795" s="19">
        <f t="shared" si="615"/>
        <v>42944.755555555559</v>
      </c>
      <c r="P795" s="584" t="str">
        <f t="shared" si="616"/>
        <v>Para informar</v>
      </c>
    </row>
    <row r="796" spans="2:16" ht="90" x14ac:dyDescent="0.25">
      <c r="B796" s="250" t="s">
        <v>898</v>
      </c>
      <c r="C796" s="592">
        <v>42944.755555555559</v>
      </c>
      <c r="D796" s="592">
        <v>42950.629861111112</v>
      </c>
      <c r="E796" s="242" t="s">
        <v>50</v>
      </c>
      <c r="F796" s="251" t="s">
        <v>447</v>
      </c>
      <c r="G796" s="595" t="s">
        <v>2198</v>
      </c>
      <c r="H796" s="584" t="s">
        <v>937</v>
      </c>
      <c r="I796" s="584"/>
      <c r="J796" s="584" t="str">
        <f t="shared" si="612"/>
        <v xml:space="preserve"> SASAC  </v>
      </c>
      <c r="K796" s="584" t="str">
        <f t="shared" ref="K796:L796" si="648">J796</f>
        <v xml:space="preserve"> SASAC  </v>
      </c>
      <c r="L796" s="584" t="str">
        <f t="shared" si="648"/>
        <v xml:space="preserve"> SASAC  </v>
      </c>
      <c r="M796" s="584"/>
      <c r="N796" s="19">
        <f t="shared" si="614"/>
        <v>42944.755555555559</v>
      </c>
      <c r="O796" s="19">
        <f t="shared" si="615"/>
        <v>42950.629861111112</v>
      </c>
      <c r="P796" s="584" t="str">
        <f t="shared" si="616"/>
        <v>Em devolução</v>
      </c>
    </row>
    <row r="797" spans="2:16" ht="90" x14ac:dyDescent="0.25">
      <c r="B797" s="248" t="s">
        <v>946</v>
      </c>
      <c r="C797" s="591">
        <v>42950.629861111112</v>
      </c>
      <c r="D797" s="591">
        <v>42972.729861111111</v>
      </c>
      <c r="E797" s="243" t="s">
        <v>645</v>
      </c>
      <c r="F797" s="249" t="s">
        <v>443</v>
      </c>
      <c r="G797" s="595" t="s">
        <v>2198</v>
      </c>
      <c r="H797" s="584" t="s">
        <v>937</v>
      </c>
      <c r="I797" s="584"/>
      <c r="J797" s="584" t="str">
        <f t="shared" si="612"/>
        <v xml:space="preserve"> SCON  </v>
      </c>
      <c r="K797" s="584" t="str">
        <f t="shared" ref="K797:L797" si="649">J797</f>
        <v xml:space="preserve"> SCON  </v>
      </c>
      <c r="L797" s="584" t="str">
        <f t="shared" si="649"/>
        <v xml:space="preserve"> SCON  </v>
      </c>
      <c r="M797" s="584"/>
      <c r="N797" s="19">
        <f t="shared" si="614"/>
        <v>42950.629861111112</v>
      </c>
      <c r="O797" s="19">
        <f t="shared" si="615"/>
        <v>42972.729861111111</v>
      </c>
      <c r="P797" s="584" t="str">
        <f t="shared" si="616"/>
        <v>PARA MINUTAR CONTRATO</v>
      </c>
    </row>
    <row r="798" spans="2:16" ht="90" x14ac:dyDescent="0.25">
      <c r="B798" s="250" t="s">
        <v>74</v>
      </c>
      <c r="C798" s="592">
        <v>42972.729861111111</v>
      </c>
      <c r="D798" s="592">
        <v>42975.789583333331</v>
      </c>
      <c r="E798" s="242" t="s">
        <v>93</v>
      </c>
      <c r="F798" s="251" t="s">
        <v>947</v>
      </c>
      <c r="G798" s="595" t="s">
        <v>2198</v>
      </c>
      <c r="H798" s="584" t="s">
        <v>937</v>
      </c>
      <c r="I798" s="584"/>
      <c r="J798" s="584" t="str">
        <f t="shared" si="612"/>
        <v xml:space="preserve"> CLC  </v>
      </c>
      <c r="K798" s="584" t="str">
        <f t="shared" ref="K798:L798" si="650">J798</f>
        <v xml:space="preserve"> CLC  </v>
      </c>
      <c r="L798" s="584" t="str">
        <f t="shared" si="650"/>
        <v xml:space="preserve"> CLC  </v>
      </c>
      <c r="M798" s="584"/>
      <c r="N798" s="19">
        <f t="shared" si="614"/>
        <v>42972.729861111111</v>
      </c>
      <c r="O798" s="19">
        <f t="shared" si="615"/>
        <v>42975.789583333331</v>
      </c>
      <c r="P798" s="584" t="str">
        <f t="shared" si="616"/>
        <v>Elaborada Minuta do contrato, segue para disponibilidade, análise e de se acordo, para empenho.</v>
      </c>
    </row>
    <row r="799" spans="2:16" ht="90" x14ac:dyDescent="0.25">
      <c r="B799" s="248" t="s">
        <v>948</v>
      </c>
      <c r="C799" s="591">
        <v>42975.789583333331</v>
      </c>
      <c r="D799" s="591">
        <v>42976.690972222219</v>
      </c>
      <c r="E799" s="243" t="s">
        <v>20</v>
      </c>
      <c r="F799" s="249" t="s">
        <v>843</v>
      </c>
      <c r="G799" s="595" t="s">
        <v>2198</v>
      </c>
      <c r="H799" s="584" t="s">
        <v>937</v>
      </c>
      <c r="I799" s="584"/>
      <c r="J799" s="584" t="str">
        <f t="shared" si="612"/>
        <v xml:space="preserve"> SECGA  </v>
      </c>
      <c r="K799" s="584" t="str">
        <f t="shared" ref="K799:L799" si="651">J799</f>
        <v xml:space="preserve"> SECGA  </v>
      </c>
      <c r="L799" s="584" t="str">
        <f t="shared" si="651"/>
        <v xml:space="preserve"> SECGA  </v>
      </c>
      <c r="M799" s="584"/>
      <c r="N799" s="19">
        <f t="shared" si="614"/>
        <v>42975.789583333331</v>
      </c>
      <c r="O799" s="19">
        <f t="shared" si="615"/>
        <v>42976.690972222219</v>
      </c>
      <c r="P799" s="584" t="str">
        <f t="shared" si="616"/>
        <v>Para análise e designação dos gestores/fiscais do contrato.</v>
      </c>
    </row>
    <row r="800" spans="2:16" ht="90" x14ac:dyDescent="0.25">
      <c r="B800" s="250" t="s">
        <v>949</v>
      </c>
      <c r="C800" s="592">
        <v>42976.690972222219</v>
      </c>
      <c r="D800" s="592">
        <v>42977.580555555556</v>
      </c>
      <c r="E800" s="242" t="s">
        <v>20</v>
      </c>
      <c r="F800" s="251" t="s">
        <v>950</v>
      </c>
      <c r="G800" s="595" t="s">
        <v>2198</v>
      </c>
      <c r="H800" s="584" t="s">
        <v>937</v>
      </c>
      <c r="I800" s="584"/>
      <c r="J800" s="584" t="str">
        <f t="shared" si="612"/>
        <v xml:space="preserve"> ASSDG  </v>
      </c>
      <c r="K800" s="584" t="str">
        <f t="shared" ref="K800:L800" si="652">J800</f>
        <v xml:space="preserve"> ASSDG  </v>
      </c>
      <c r="L800" s="584" t="str">
        <f t="shared" si="652"/>
        <v xml:space="preserve"> ASSDG  </v>
      </c>
      <c r="M800" s="584"/>
      <c r="N800" s="19">
        <f t="shared" si="614"/>
        <v>42976.690972222219</v>
      </c>
      <c r="O800" s="19">
        <f t="shared" si="615"/>
        <v>42977.580555555556</v>
      </c>
      <c r="P800" s="584" t="str">
        <f t="shared" si="616"/>
        <v>segue para análise da minuta contratual</v>
      </c>
    </row>
    <row r="801" spans="2:16" ht="90" x14ac:dyDescent="0.25">
      <c r="B801" s="248" t="s">
        <v>951</v>
      </c>
      <c r="C801" s="591">
        <v>42977.580555555556</v>
      </c>
      <c r="D801" s="591">
        <v>42977.644444444442</v>
      </c>
      <c r="E801" s="243" t="s">
        <v>20</v>
      </c>
      <c r="F801" s="249" t="s">
        <v>253</v>
      </c>
      <c r="G801" s="595" t="s">
        <v>2198</v>
      </c>
      <c r="H801" s="584" t="s">
        <v>937</v>
      </c>
      <c r="I801" s="584"/>
      <c r="J801" s="584" t="str">
        <f t="shared" si="612"/>
        <v xml:space="preserve"> DG  </v>
      </c>
      <c r="K801" s="584" t="str">
        <f t="shared" ref="K801:L801" si="653">J801</f>
        <v xml:space="preserve"> DG  </v>
      </c>
      <c r="L801" s="584" t="str">
        <f t="shared" si="653"/>
        <v xml:space="preserve"> DG  </v>
      </c>
      <c r="M801" s="584"/>
      <c r="N801" s="19">
        <f t="shared" si="614"/>
        <v>42977.580555555556</v>
      </c>
      <c r="O801" s="19">
        <f t="shared" si="615"/>
        <v>42977.644444444442</v>
      </c>
      <c r="P801" s="584" t="str">
        <f t="shared" si="616"/>
        <v>Para apreciação.</v>
      </c>
    </row>
    <row r="802" spans="2:16" ht="90" x14ac:dyDescent="0.25">
      <c r="B802" s="250" t="s">
        <v>952</v>
      </c>
      <c r="C802" s="592">
        <v>42977.644444444442</v>
      </c>
      <c r="D802" s="592">
        <v>42977.774305555555</v>
      </c>
      <c r="E802" s="242" t="s">
        <v>20</v>
      </c>
      <c r="F802" s="251" t="s">
        <v>953</v>
      </c>
      <c r="G802" s="595" t="s">
        <v>2198</v>
      </c>
      <c r="H802" s="584" t="s">
        <v>937</v>
      </c>
      <c r="I802" s="584"/>
      <c r="J802" s="584" t="str">
        <f t="shared" si="612"/>
        <v xml:space="preserve"> COC  </v>
      </c>
      <c r="K802" s="584" t="str">
        <f t="shared" ref="K802:L802" si="654">J802</f>
        <v xml:space="preserve"> COC  </v>
      </c>
      <c r="L802" s="584" t="str">
        <f t="shared" si="654"/>
        <v xml:space="preserve"> COC  </v>
      </c>
      <c r="M802" s="584"/>
      <c r="N802" s="19">
        <f t="shared" si="614"/>
        <v>42977.644444444442</v>
      </c>
      <c r="O802" s="19">
        <f t="shared" si="615"/>
        <v>42977.774305555555</v>
      </c>
      <c r="P802" s="584" t="str">
        <f t="shared" si="616"/>
        <v>para empenhar.</v>
      </c>
    </row>
    <row r="803" spans="2:16" ht="90" x14ac:dyDescent="0.25">
      <c r="B803" s="248" t="s">
        <v>954</v>
      </c>
      <c r="C803" s="591">
        <v>42977.774305555555</v>
      </c>
      <c r="D803" s="591">
        <v>42978.49722222222</v>
      </c>
      <c r="E803" s="243" t="s">
        <v>20</v>
      </c>
      <c r="F803" s="249" t="s">
        <v>87</v>
      </c>
      <c r="G803" s="595" t="s">
        <v>2198</v>
      </c>
      <c r="H803" s="584" t="s">
        <v>937</v>
      </c>
      <c r="I803" s="584"/>
      <c r="J803" s="584" t="str">
        <f t="shared" si="612"/>
        <v xml:space="preserve"> GABCOC  </v>
      </c>
      <c r="K803" s="584" t="str">
        <f t="shared" ref="K803:L803" si="655">J803</f>
        <v xml:space="preserve"> GABCOC  </v>
      </c>
      <c r="L803" s="584" t="str">
        <f t="shared" si="655"/>
        <v xml:space="preserve"> GABCOC  </v>
      </c>
      <c r="M803" s="584"/>
      <c r="N803" s="19">
        <f t="shared" si="614"/>
        <v>42977.774305555555</v>
      </c>
      <c r="O803" s="19">
        <f t="shared" si="615"/>
        <v>42978.49722222222</v>
      </c>
      <c r="P803" s="584" t="str">
        <f t="shared" si="616"/>
        <v>Para emissão de Nota de Empenho.</v>
      </c>
    </row>
    <row r="804" spans="2:16" ht="90" x14ac:dyDescent="0.25">
      <c r="B804" s="250" t="s">
        <v>955</v>
      </c>
      <c r="C804" s="592">
        <v>42978.49722222222</v>
      </c>
      <c r="D804" s="592">
        <v>42978.611111111109</v>
      </c>
      <c r="E804" s="242" t="s">
        <v>20</v>
      </c>
      <c r="F804" s="251" t="s">
        <v>8</v>
      </c>
      <c r="G804" s="595" t="s">
        <v>2198</v>
      </c>
      <c r="H804" s="584" t="s">
        <v>937</v>
      </c>
      <c r="I804" s="584"/>
      <c r="J804" s="584" t="str">
        <f t="shared" si="612"/>
        <v xml:space="preserve"> SECOFC  </v>
      </c>
      <c r="K804" s="584" t="str">
        <f t="shared" ref="K804:L804" si="656">J804</f>
        <v xml:space="preserve"> SECOFC  </v>
      </c>
      <c r="L804" s="584" t="str">
        <f t="shared" si="656"/>
        <v xml:space="preserve"> SECOFC  </v>
      </c>
      <c r="M804" s="584"/>
      <c r="N804" s="19">
        <f t="shared" si="614"/>
        <v>42978.49722222222</v>
      </c>
      <c r="O804" s="19">
        <f t="shared" si="615"/>
        <v>42978.611111111109</v>
      </c>
      <c r="P804" s="584" t="str">
        <f t="shared" si="616"/>
        <v>-</v>
      </c>
    </row>
    <row r="805" spans="2:16" ht="90" x14ac:dyDescent="0.25">
      <c r="B805" s="248" t="s">
        <v>956</v>
      </c>
      <c r="C805" s="591">
        <v>42978.49722222222</v>
      </c>
      <c r="D805" s="591">
        <v>42978.617361111108</v>
      </c>
      <c r="E805" s="243" t="s">
        <v>20</v>
      </c>
      <c r="F805" s="249" t="s">
        <v>8</v>
      </c>
      <c r="G805" s="595" t="s">
        <v>2198</v>
      </c>
      <c r="H805" s="584" t="s">
        <v>937</v>
      </c>
      <c r="I805" s="584"/>
      <c r="J805" s="584" t="str">
        <f t="shared" si="612"/>
        <v xml:space="preserve"> DG  </v>
      </c>
      <c r="K805" s="584" t="str">
        <f t="shared" ref="K805:L805" si="657">J805</f>
        <v xml:space="preserve"> DG  </v>
      </c>
      <c r="L805" s="584" t="str">
        <f t="shared" si="657"/>
        <v xml:space="preserve"> DG  </v>
      </c>
      <c r="M805" s="584"/>
      <c r="N805" s="19">
        <f t="shared" si="614"/>
        <v>42978.49722222222</v>
      </c>
      <c r="O805" s="19">
        <f t="shared" si="615"/>
        <v>42978.617361111108</v>
      </c>
      <c r="P805" s="584" t="str">
        <f t="shared" si="616"/>
        <v>-</v>
      </c>
    </row>
    <row r="806" spans="2:16" ht="90" x14ac:dyDescent="0.25">
      <c r="B806" s="250" t="s">
        <v>89</v>
      </c>
      <c r="C806" s="592">
        <v>42978.617361111108</v>
      </c>
      <c r="D806" s="592">
        <v>42978.627083333333</v>
      </c>
      <c r="E806" s="242" t="s">
        <v>20</v>
      </c>
      <c r="F806" s="251" t="s">
        <v>90</v>
      </c>
      <c r="G806" s="595" t="s">
        <v>2198</v>
      </c>
      <c r="H806" s="584" t="s">
        <v>937</v>
      </c>
      <c r="I806" s="584"/>
      <c r="J806" s="584" t="str">
        <f t="shared" si="612"/>
        <v xml:space="preserve"> GABCOC  </v>
      </c>
      <c r="K806" s="584" t="str">
        <f t="shared" ref="K806:L806" si="658">J806</f>
        <v xml:space="preserve"> GABCOC  </v>
      </c>
      <c r="L806" s="584" t="str">
        <f t="shared" si="658"/>
        <v xml:space="preserve"> GABCOC  </v>
      </c>
      <c r="M806" s="584"/>
      <c r="N806" s="19">
        <f t="shared" si="614"/>
        <v>42978.617361111108</v>
      </c>
      <c r="O806" s="19">
        <f t="shared" si="615"/>
        <v>42978.627083333333</v>
      </c>
      <c r="P806" s="584" t="str">
        <f t="shared" si="616"/>
        <v>Conclusão de trâmite colaborativo</v>
      </c>
    </row>
    <row r="807" spans="2:16" ht="90" x14ac:dyDescent="0.25">
      <c r="B807" s="248" t="s">
        <v>839</v>
      </c>
      <c r="C807" s="591">
        <v>42978.627083333333</v>
      </c>
      <c r="D807" s="591">
        <v>42996.782638888886</v>
      </c>
      <c r="E807" s="243" t="s">
        <v>99</v>
      </c>
      <c r="F807" s="249" t="s">
        <v>473</v>
      </c>
      <c r="G807" s="595" t="s">
        <v>2198</v>
      </c>
      <c r="H807" s="584" t="s">
        <v>937</v>
      </c>
      <c r="I807" s="584"/>
      <c r="J807" s="584" t="str">
        <f t="shared" si="612"/>
        <v xml:space="preserve"> SCON  </v>
      </c>
      <c r="K807" s="584" t="str">
        <f t="shared" ref="K807:L807" si="659">J807</f>
        <v xml:space="preserve"> SCON  </v>
      </c>
      <c r="L807" s="584" t="str">
        <f t="shared" si="659"/>
        <v xml:space="preserve"> SCON  </v>
      </c>
      <c r="M807" s="584"/>
      <c r="N807" s="19">
        <f t="shared" si="614"/>
        <v>42978.627083333333</v>
      </c>
      <c r="O807" s="19">
        <f t="shared" si="615"/>
        <v>42996.782638888886</v>
      </c>
      <c r="P807" s="584" t="str">
        <f t="shared" si="616"/>
        <v>Para formalizar a contratação.</v>
      </c>
    </row>
    <row r="808" spans="2:16" ht="90" x14ac:dyDescent="0.25">
      <c r="B808" s="250" t="s">
        <v>957</v>
      </c>
      <c r="C808" s="592">
        <v>42996.782638888886</v>
      </c>
      <c r="D808" s="592">
        <v>42997.57916666667</v>
      </c>
      <c r="E808" s="242" t="s">
        <v>20</v>
      </c>
      <c r="F808" s="251" t="s">
        <v>8</v>
      </c>
      <c r="G808" s="595" t="s">
        <v>2198</v>
      </c>
      <c r="H808" s="584" t="s">
        <v>937</v>
      </c>
      <c r="I808" s="584"/>
      <c r="J808" s="584" t="str">
        <f t="shared" si="612"/>
        <v xml:space="preserve"> SESEG  </v>
      </c>
      <c r="K808" s="584" t="str">
        <f t="shared" ref="K808:L808" si="660">J808</f>
        <v xml:space="preserve"> SESEG  </v>
      </c>
      <c r="L808" s="584" t="str">
        <f t="shared" si="660"/>
        <v xml:space="preserve"> SESEG  </v>
      </c>
      <c r="M808" s="584"/>
      <c r="N808" s="19">
        <f t="shared" si="614"/>
        <v>42996.782638888886</v>
      </c>
      <c r="O808" s="19">
        <f t="shared" si="615"/>
        <v>42997.57916666667</v>
      </c>
      <c r="P808" s="584" t="str">
        <f t="shared" si="616"/>
        <v>-</v>
      </c>
    </row>
    <row r="809" spans="2:16" ht="90" x14ac:dyDescent="0.25">
      <c r="B809" s="248" t="s">
        <v>958</v>
      </c>
      <c r="C809" s="591">
        <v>42996.782638888886</v>
      </c>
      <c r="D809" s="591">
        <v>42998.638888888891</v>
      </c>
      <c r="E809" s="243" t="s">
        <v>11</v>
      </c>
      <c r="F809" s="249" t="s">
        <v>8</v>
      </c>
      <c r="G809" s="595" t="s">
        <v>2198</v>
      </c>
      <c r="H809" s="584" t="s">
        <v>937</v>
      </c>
      <c r="I809" s="584"/>
      <c r="J809" s="584" t="str">
        <f t="shared" si="612"/>
        <v xml:space="preserve"> 080ZE  </v>
      </c>
      <c r="K809" s="584" t="str">
        <f t="shared" ref="K809:L809" si="661">J809</f>
        <v xml:space="preserve"> 080ZE  </v>
      </c>
      <c r="L809" s="584" t="str">
        <f t="shared" si="661"/>
        <v xml:space="preserve"> 080ZE  </v>
      </c>
      <c r="M809" s="584"/>
      <c r="N809" s="19">
        <f t="shared" si="614"/>
        <v>42996.782638888886</v>
      </c>
      <c r="O809" s="19">
        <f t="shared" si="615"/>
        <v>42998.638888888891</v>
      </c>
      <c r="P809" s="584" t="str">
        <f t="shared" si="616"/>
        <v>-</v>
      </c>
    </row>
    <row r="810" spans="2:16" ht="90" x14ac:dyDescent="0.25">
      <c r="B810" s="250" t="s">
        <v>959</v>
      </c>
      <c r="C810" s="592">
        <v>42998.638888888891</v>
      </c>
      <c r="D810" s="592">
        <v>42999.668749999997</v>
      </c>
      <c r="E810" s="242" t="s">
        <v>11</v>
      </c>
      <c r="F810" s="251" t="s">
        <v>90</v>
      </c>
      <c r="G810" s="595" t="s">
        <v>2198</v>
      </c>
      <c r="H810" s="584" t="s">
        <v>937</v>
      </c>
      <c r="I810" s="584"/>
      <c r="J810" s="584" t="str">
        <f t="shared" si="612"/>
        <v xml:space="preserve"> SCON  </v>
      </c>
      <c r="K810" s="584" t="str">
        <f t="shared" ref="K810:L810" si="662">J810</f>
        <v xml:space="preserve"> SCON  </v>
      </c>
      <c r="L810" s="584" t="str">
        <f t="shared" si="662"/>
        <v xml:space="preserve"> SCON  </v>
      </c>
      <c r="M810" s="584"/>
      <c r="N810" s="19">
        <f t="shared" si="614"/>
        <v>42998.638888888891</v>
      </c>
      <c r="O810" s="19">
        <f t="shared" si="615"/>
        <v>42999.668749999997</v>
      </c>
      <c r="P810" s="584" t="str">
        <f t="shared" si="616"/>
        <v>Conclusão de trâmite colaborativo</v>
      </c>
    </row>
    <row r="811" spans="2:16" ht="90" x14ac:dyDescent="0.25">
      <c r="B811" s="248" t="s">
        <v>328</v>
      </c>
      <c r="C811" s="591">
        <v>42999.668749999997</v>
      </c>
      <c r="D811" s="591">
        <v>43000.82916666667</v>
      </c>
      <c r="E811" s="243" t="s">
        <v>11</v>
      </c>
      <c r="F811" s="249" t="s">
        <v>960</v>
      </c>
      <c r="G811" s="595" t="s">
        <v>2198</v>
      </c>
      <c r="H811" s="584" t="s">
        <v>937</v>
      </c>
      <c r="I811" s="584"/>
      <c r="J811" s="584" t="str">
        <f t="shared" si="612"/>
        <v xml:space="preserve"> CLC  </v>
      </c>
      <c r="K811" s="584" t="str">
        <f t="shared" ref="K811:L811" si="663">J811</f>
        <v xml:space="preserve"> CLC  </v>
      </c>
      <c r="L811" s="584" t="str">
        <f t="shared" si="663"/>
        <v xml:space="preserve"> CLC  </v>
      </c>
      <c r="M811" s="584"/>
      <c r="N811" s="19">
        <f t="shared" si="614"/>
        <v>42999.668749999997</v>
      </c>
      <c r="O811" s="19">
        <f t="shared" si="615"/>
        <v>43000.82916666667</v>
      </c>
      <c r="P811" s="584" t="str">
        <f t="shared" si="616"/>
        <v>Concluídos os procedimentos referentes ao Contrato nº 77/2017.</v>
      </c>
    </row>
    <row r="812" spans="2:16" ht="90" x14ac:dyDescent="0.25">
      <c r="B812" s="250" t="s">
        <v>454</v>
      </c>
      <c r="C812" s="592">
        <v>43000.82916666667</v>
      </c>
      <c r="D812" s="592">
        <v>43006.769444444442</v>
      </c>
      <c r="E812" s="242" t="s">
        <v>50</v>
      </c>
      <c r="F812" s="251" t="s">
        <v>675</v>
      </c>
      <c r="G812" s="595" t="s">
        <v>2198</v>
      </c>
      <c r="H812" s="584" t="s">
        <v>937</v>
      </c>
      <c r="I812" s="584"/>
      <c r="J812" s="584" t="str">
        <f t="shared" si="612"/>
        <v xml:space="preserve"> SASAC  </v>
      </c>
      <c r="K812" s="584" t="str">
        <f t="shared" ref="K812:L812" si="664">J812</f>
        <v xml:space="preserve"> SASAC  </v>
      </c>
      <c r="L812" s="584" t="str">
        <f t="shared" si="664"/>
        <v xml:space="preserve"> SASAC  </v>
      </c>
      <c r="M812" s="584"/>
      <c r="N812" s="19">
        <f t="shared" si="614"/>
        <v>43000.82916666667</v>
      </c>
      <c r="O812" s="19">
        <f t="shared" si="615"/>
        <v>43006.769444444442</v>
      </c>
      <c r="P812" s="584" t="str">
        <f t="shared" si="616"/>
        <v>Para registro no SIASG.</v>
      </c>
    </row>
    <row r="813" spans="2:16" ht="90" x14ac:dyDescent="0.25">
      <c r="B813" s="248" t="s">
        <v>559</v>
      </c>
      <c r="C813" s="591">
        <v>43006.769444444442</v>
      </c>
      <c r="D813" s="591">
        <v>43007.643055555556</v>
      </c>
      <c r="E813" s="243" t="s">
        <v>20</v>
      </c>
      <c r="F813" s="249" t="s">
        <v>513</v>
      </c>
      <c r="G813" s="595" t="s">
        <v>2198</v>
      </c>
      <c r="H813" s="584" t="s">
        <v>937</v>
      </c>
      <c r="I813" s="584"/>
      <c r="J813" s="584" t="str">
        <f t="shared" si="612"/>
        <v xml:space="preserve"> SEO  </v>
      </c>
      <c r="K813" s="584" t="str">
        <f t="shared" ref="K813:L813" si="665">J813</f>
        <v xml:space="preserve"> SEO  </v>
      </c>
      <c r="L813" s="584" t="str">
        <f t="shared" si="665"/>
        <v xml:space="preserve"> SEO  </v>
      </c>
      <c r="M813" s="584"/>
      <c r="N813" s="19">
        <f t="shared" si="614"/>
        <v>43006.769444444442</v>
      </c>
      <c r="O813" s="19">
        <f t="shared" si="615"/>
        <v>43007.643055555556</v>
      </c>
      <c r="P813" s="584" t="str">
        <f t="shared" si="616"/>
        <v>Com registro no SIASG</v>
      </c>
    </row>
    <row r="814" spans="2:16" ht="90" x14ac:dyDescent="0.25">
      <c r="B814" s="250" t="s">
        <v>961</v>
      </c>
      <c r="C814" s="592">
        <v>43007.643055555556</v>
      </c>
      <c r="D814" s="592">
        <v>43011.693749999999</v>
      </c>
      <c r="E814" s="242" t="s">
        <v>31</v>
      </c>
      <c r="F814" s="251" t="s">
        <v>962</v>
      </c>
      <c r="G814" s="595" t="s">
        <v>2198</v>
      </c>
      <c r="H814" s="584" t="s">
        <v>937</v>
      </c>
      <c r="I814" s="584"/>
      <c r="J814" s="584" t="str">
        <f t="shared" si="612"/>
        <v xml:space="preserve"> SCONT  </v>
      </c>
      <c r="K814" s="584" t="str">
        <f t="shared" ref="K814:L814" si="666">J814</f>
        <v xml:space="preserve"> SCONT  </v>
      </c>
      <c r="L814" s="584" t="str">
        <f t="shared" si="666"/>
        <v xml:space="preserve"> SCONT  </v>
      </c>
      <c r="M814" s="584"/>
      <c r="N814" s="19">
        <f t="shared" si="614"/>
        <v>43007.643055555556</v>
      </c>
      <c r="O814" s="19">
        <f t="shared" si="615"/>
        <v>43011.693749999999</v>
      </c>
      <c r="P814" s="584" t="str">
        <f t="shared" si="616"/>
        <v>Conforme despacho anterior, segue para registros do contrato 77/2017.</v>
      </c>
    </row>
    <row r="815" spans="2:16" ht="90" x14ac:dyDescent="0.25">
      <c r="B815" s="248" t="s">
        <v>963</v>
      </c>
      <c r="C815" s="591">
        <v>43011.693749999999</v>
      </c>
      <c r="D815" s="591">
        <v>43014.680555555555</v>
      </c>
      <c r="E815" s="243" t="s">
        <v>38</v>
      </c>
      <c r="F815" s="249" t="s">
        <v>484</v>
      </c>
      <c r="G815" s="595" t="s">
        <v>2198</v>
      </c>
      <c r="H815" s="584" t="s">
        <v>937</v>
      </c>
      <c r="I815" s="584"/>
      <c r="J815" s="584" t="str">
        <f t="shared" si="612"/>
        <v xml:space="preserve"> SPCF  </v>
      </c>
      <c r="K815" s="584" t="str">
        <f t="shared" ref="K815:L815" si="667">J815</f>
        <v xml:space="preserve"> SPCF  </v>
      </c>
      <c r="L815" s="584" t="str">
        <f t="shared" si="667"/>
        <v xml:space="preserve"> SPCF  </v>
      </c>
      <c r="M815" s="584"/>
      <c r="N815" s="19">
        <f t="shared" si="614"/>
        <v>43011.693749999999</v>
      </c>
      <c r="O815" s="19">
        <f t="shared" si="615"/>
        <v>43014.680555555555</v>
      </c>
      <c r="P815" s="584" t="str">
        <f t="shared" si="616"/>
        <v>Para anotações.</v>
      </c>
    </row>
    <row r="816" spans="2:16" ht="90" x14ac:dyDescent="0.25">
      <c r="B816" s="250" t="s">
        <v>964</v>
      </c>
      <c r="C816" s="592">
        <v>43014.680555555555</v>
      </c>
      <c r="D816" s="592">
        <v>43014.76458333333</v>
      </c>
      <c r="E816" s="242" t="s">
        <v>20</v>
      </c>
      <c r="F816" s="251" t="s">
        <v>965</v>
      </c>
      <c r="G816" s="595" t="s">
        <v>2198</v>
      </c>
      <c r="H816" s="584" t="s">
        <v>937</v>
      </c>
      <c r="I816" s="584"/>
      <c r="J816" s="584" t="str">
        <f t="shared" si="612"/>
        <v xml:space="preserve"> CFIC  </v>
      </c>
      <c r="K816" s="584" t="str">
        <f t="shared" ref="K816:L816" si="668">J816</f>
        <v xml:space="preserve"> CFIC  </v>
      </c>
      <c r="L816" s="584" t="str">
        <f t="shared" si="668"/>
        <v xml:space="preserve"> CFIC  </v>
      </c>
      <c r="M816" s="584"/>
      <c r="N816" s="19">
        <f t="shared" si="614"/>
        <v>43014.680555555555</v>
      </c>
      <c r="O816" s="19">
        <f t="shared" si="615"/>
        <v>43014.76458333333</v>
      </c>
      <c r="P816" s="584" t="str">
        <f t="shared" si="616"/>
        <v>01.Efetuados os registros pertinentes a nova contratação; 02.Para ciência e prosseguimento.</v>
      </c>
    </row>
    <row r="817" spans="2:16" ht="90" x14ac:dyDescent="0.25">
      <c r="B817" s="248" t="s">
        <v>966</v>
      </c>
      <c r="C817" s="591">
        <v>43014.76458333333</v>
      </c>
      <c r="D817" s="591">
        <v>43018.734027777777</v>
      </c>
      <c r="E817" s="243" t="s">
        <v>93</v>
      </c>
      <c r="F817" s="249" t="s">
        <v>967</v>
      </c>
      <c r="G817" s="595" t="s">
        <v>2198</v>
      </c>
      <c r="H817" s="584" t="s">
        <v>937</v>
      </c>
      <c r="I817" s="584"/>
      <c r="J817" s="584" t="str">
        <f t="shared" si="612"/>
        <v xml:space="preserve"> SESEG  </v>
      </c>
      <c r="K817" s="584" t="str">
        <f t="shared" ref="K817:L817" si="669">J817</f>
        <v xml:space="preserve"> SESEG  </v>
      </c>
      <c r="L817" s="584" t="str">
        <f t="shared" si="669"/>
        <v xml:space="preserve"> SESEG  </v>
      </c>
      <c r="M817" s="584"/>
      <c r="N817" s="19">
        <f t="shared" si="614"/>
        <v>43014.76458333333</v>
      </c>
      <c r="O817" s="19">
        <f t="shared" si="615"/>
        <v>43018.734027777777</v>
      </c>
      <c r="P817" s="584" t="str">
        <f t="shared" si="616"/>
        <v>Para acompanhamento contratual</v>
      </c>
    </row>
    <row r="818" spans="2:16" ht="90" x14ac:dyDescent="0.25">
      <c r="B818" s="250" t="s">
        <v>968</v>
      </c>
      <c r="C818" s="592">
        <v>43018.734027777777</v>
      </c>
      <c r="D818" s="592">
        <v>43031.510416666664</v>
      </c>
      <c r="E818" s="242" t="s">
        <v>283</v>
      </c>
      <c r="F818" s="251" t="s">
        <v>870</v>
      </c>
      <c r="G818" s="595" t="s">
        <v>2198</v>
      </c>
      <c r="H818" s="584" t="s">
        <v>937</v>
      </c>
      <c r="I818" s="584"/>
      <c r="J818" s="584" t="str">
        <f t="shared" si="612"/>
        <v xml:space="preserve"> 080ZE  </v>
      </c>
      <c r="K818" s="584" t="str">
        <f t="shared" ref="K818:L818" si="670">J818</f>
        <v xml:space="preserve"> 080ZE  </v>
      </c>
      <c r="L818" s="584" t="str">
        <f t="shared" si="670"/>
        <v xml:space="preserve"> 080ZE  </v>
      </c>
      <c r="M818" s="584"/>
      <c r="N818" s="19">
        <f t="shared" si="614"/>
        <v>43018.734027777777</v>
      </c>
      <c r="O818" s="19">
        <f t="shared" si="615"/>
        <v>43031.510416666664</v>
      </c>
      <c r="P818" s="584" t="str">
        <f t="shared" si="616"/>
        <v>Para ciência e orientações</v>
      </c>
    </row>
    <row r="819" spans="2:16" ht="90" x14ac:dyDescent="0.25">
      <c r="B819" s="248" t="s">
        <v>566</v>
      </c>
      <c r="C819" s="591">
        <v>43031.510416666664</v>
      </c>
      <c r="D819" s="591">
        <v>43087.798611111109</v>
      </c>
      <c r="E819" s="243" t="s">
        <v>492</v>
      </c>
      <c r="F819" s="249" t="s">
        <v>969</v>
      </c>
      <c r="G819" s="595" t="s">
        <v>2198</v>
      </c>
      <c r="H819" s="584" t="s">
        <v>937</v>
      </c>
      <c r="I819" s="584"/>
      <c r="J819" s="584" t="str">
        <f t="shared" si="612"/>
        <v xml:space="preserve"> SESEG  </v>
      </c>
      <c r="K819" s="584" t="str">
        <f t="shared" ref="K819:L819" si="671">J819</f>
        <v xml:space="preserve"> SESEG  </v>
      </c>
      <c r="L819" s="584" t="str">
        <f t="shared" si="671"/>
        <v xml:space="preserve"> SESEG  </v>
      </c>
      <c r="M819" s="584"/>
      <c r="N819" s="19">
        <f t="shared" si="614"/>
        <v>43031.510416666664</v>
      </c>
      <c r="O819" s="19">
        <f t="shared" si="615"/>
        <v>43087.798611111109</v>
      </c>
      <c r="P819" s="584" t="str">
        <f t="shared" si="616"/>
        <v>Para acompanhamento da execução contratual.</v>
      </c>
    </row>
    <row r="820" spans="2:16" ht="90" x14ac:dyDescent="0.25">
      <c r="B820" s="250" t="s">
        <v>207</v>
      </c>
      <c r="C820" s="592">
        <v>43087.798611111109</v>
      </c>
      <c r="D820" s="592">
        <v>43087.850694444445</v>
      </c>
      <c r="E820" s="242" t="s">
        <v>20</v>
      </c>
      <c r="F820" s="251" t="s">
        <v>970</v>
      </c>
      <c r="G820" s="595" t="s">
        <v>2198</v>
      </c>
      <c r="H820" s="584" t="s">
        <v>937</v>
      </c>
      <c r="I820" s="584"/>
      <c r="J820" s="584" t="str">
        <f t="shared" si="612"/>
        <v xml:space="preserve"> SEO  </v>
      </c>
      <c r="K820" s="584" t="str">
        <f t="shared" ref="K820:L820" si="672">J820</f>
        <v xml:space="preserve"> SEO  </v>
      </c>
      <c r="L820" s="584" t="str">
        <f t="shared" si="672"/>
        <v xml:space="preserve"> SEO  </v>
      </c>
      <c r="M820" s="584"/>
      <c r="N820" s="19">
        <f t="shared" si="614"/>
        <v>43087.798611111109</v>
      </c>
      <c r="O820" s="19">
        <f t="shared" si="615"/>
        <v>43087.850694444445</v>
      </c>
      <c r="P820" s="584" t="str">
        <f t="shared" si="616"/>
        <v>Para anulação de saldo do serviço</v>
      </c>
    </row>
    <row r="821" spans="2:16" ht="90" x14ac:dyDescent="0.25">
      <c r="B821" s="248" t="s">
        <v>971</v>
      </c>
      <c r="C821" s="591">
        <v>43087.850694444445</v>
      </c>
      <c r="D821" s="591">
        <v>43088.537499999999</v>
      </c>
      <c r="E821" s="243" t="s">
        <v>20</v>
      </c>
      <c r="F821" s="249" t="s">
        <v>972</v>
      </c>
      <c r="G821" s="595" t="s">
        <v>2198</v>
      </c>
      <c r="H821" s="584" t="s">
        <v>937</v>
      </c>
      <c r="I821" s="584"/>
      <c r="J821" s="584" t="str">
        <f t="shared" si="612"/>
        <v xml:space="preserve"> COC  </v>
      </c>
      <c r="K821" s="584" t="str">
        <f t="shared" ref="K821:L821" si="673">J821</f>
        <v xml:space="preserve"> COC  </v>
      </c>
      <c r="L821" s="584" t="str">
        <f t="shared" si="673"/>
        <v xml:space="preserve"> COC  </v>
      </c>
      <c r="M821" s="584"/>
      <c r="N821" s="19">
        <f t="shared" si="614"/>
        <v>43087.850694444445</v>
      </c>
      <c r="O821" s="19">
        <f t="shared" si="615"/>
        <v>43088.537499999999</v>
      </c>
      <c r="P821" s="584" t="str">
        <f t="shared" si="616"/>
        <v>Para solicitar autorização de anulação do saldo R$ 191,00 da 2017NE001452, c vistas ao encerramento.</v>
      </c>
    </row>
    <row r="822" spans="2:16" ht="90" x14ac:dyDescent="0.25">
      <c r="B822" s="250" t="s">
        <v>469</v>
      </c>
      <c r="C822" s="592">
        <v>43088.537499999999</v>
      </c>
      <c r="D822" s="592">
        <v>43088.732638888891</v>
      </c>
      <c r="E822" s="242" t="s">
        <v>20</v>
      </c>
      <c r="F822" s="251" t="s">
        <v>574</v>
      </c>
      <c r="G822" s="595" t="s">
        <v>2198</v>
      </c>
      <c r="H822" s="584" t="s">
        <v>937</v>
      </c>
      <c r="I822" s="584"/>
      <c r="J822" s="584" t="str">
        <f t="shared" si="612"/>
        <v xml:space="preserve"> GABCOC  </v>
      </c>
      <c r="K822" s="584" t="str">
        <f t="shared" ref="K822:L822" si="674">J822</f>
        <v xml:space="preserve"> GABCOC  </v>
      </c>
      <c r="L822" s="584" t="str">
        <f t="shared" si="674"/>
        <v xml:space="preserve"> GABCOC  </v>
      </c>
      <c r="M822" s="584"/>
      <c r="N822" s="19">
        <f t="shared" si="614"/>
        <v>43088.537499999999</v>
      </c>
      <c r="O822" s="19">
        <f t="shared" si="615"/>
        <v>43088.732638888891</v>
      </c>
      <c r="P822" s="584" t="str">
        <f t="shared" si="616"/>
        <v>Para autorização e anulação de Nota de Empenho.</v>
      </c>
    </row>
    <row r="823" spans="2:16" ht="90" x14ac:dyDescent="0.25">
      <c r="B823" s="248" t="s">
        <v>973</v>
      </c>
      <c r="C823" s="591">
        <v>43088.732638888891</v>
      </c>
      <c r="D823" s="591">
        <v>43088.739583333336</v>
      </c>
      <c r="E823" s="243" t="s">
        <v>20</v>
      </c>
      <c r="F823" s="249" t="s">
        <v>8</v>
      </c>
      <c r="G823" s="595" t="s">
        <v>2198</v>
      </c>
      <c r="H823" s="584" t="s">
        <v>937</v>
      </c>
      <c r="I823" s="584"/>
      <c r="J823" s="584" t="str">
        <f t="shared" si="612"/>
        <v xml:space="preserve"> SECOFC  </v>
      </c>
      <c r="K823" s="584" t="str">
        <f t="shared" ref="K823:L823" si="675">J823</f>
        <v xml:space="preserve"> SECOFC  </v>
      </c>
      <c r="L823" s="584" t="str">
        <f t="shared" si="675"/>
        <v xml:space="preserve"> SECOFC  </v>
      </c>
      <c r="M823" s="584"/>
      <c r="N823" s="19">
        <f t="shared" si="614"/>
        <v>43088.732638888891</v>
      </c>
      <c r="O823" s="19">
        <f t="shared" si="615"/>
        <v>43088.739583333336</v>
      </c>
      <c r="P823" s="584" t="str">
        <f t="shared" si="616"/>
        <v>-</v>
      </c>
    </row>
    <row r="824" spans="2:16" ht="90" x14ac:dyDescent="0.25">
      <c r="B824" s="250" t="s">
        <v>471</v>
      </c>
      <c r="C824" s="592">
        <v>43088.739583333336</v>
      </c>
      <c r="D824" s="592">
        <v>43088.834027777775</v>
      </c>
      <c r="E824" s="242" t="s">
        <v>20</v>
      </c>
      <c r="F824" s="251" t="s">
        <v>90</v>
      </c>
      <c r="G824" s="595" t="s">
        <v>2198</v>
      </c>
      <c r="H824" s="584" t="s">
        <v>937</v>
      </c>
      <c r="I824" s="584"/>
      <c r="J824" s="584" t="str">
        <f t="shared" ref="J824:J887" si="676">RIGHT(B824,LEN(B824)-4)</f>
        <v xml:space="preserve"> GABCOC  </v>
      </c>
      <c r="K824" s="584" t="str">
        <f t="shared" ref="K824:L824" si="677">J824</f>
        <v xml:space="preserve"> GABCOC  </v>
      </c>
      <c r="L824" s="584" t="str">
        <f t="shared" si="677"/>
        <v xml:space="preserve"> GABCOC  </v>
      </c>
      <c r="M824" s="584"/>
      <c r="N824" s="19">
        <f t="shared" ref="N824:N887" si="678">C824</f>
        <v>43088.739583333336</v>
      </c>
      <c r="O824" s="19">
        <f t="shared" ref="O824:O887" si="679">D824</f>
        <v>43088.834027777775</v>
      </c>
      <c r="P824" s="584" t="str">
        <f t="shared" ref="P824:P887" si="680">F824</f>
        <v>Conclusão de trâmite colaborativo</v>
      </c>
    </row>
    <row r="825" spans="2:16" ht="90" x14ac:dyDescent="0.25">
      <c r="B825" s="248" t="s">
        <v>974</v>
      </c>
      <c r="C825" s="591">
        <v>43088.834027777775</v>
      </c>
      <c r="D825" s="591">
        <v>43089.56527777778</v>
      </c>
      <c r="E825" s="243" t="s">
        <v>20</v>
      </c>
      <c r="F825" s="249" t="s">
        <v>8</v>
      </c>
      <c r="G825" s="595" t="s">
        <v>2198</v>
      </c>
      <c r="H825" s="584" t="s">
        <v>937</v>
      </c>
      <c r="I825" s="584"/>
      <c r="J825" s="584" t="str">
        <f t="shared" si="676"/>
        <v xml:space="preserve"> DG  </v>
      </c>
      <c r="K825" s="584" t="str">
        <f t="shared" ref="K825:L825" si="681">J825</f>
        <v xml:space="preserve"> DG  </v>
      </c>
      <c r="L825" s="584" t="str">
        <f t="shared" si="681"/>
        <v xml:space="preserve"> DG  </v>
      </c>
      <c r="M825" s="584"/>
      <c r="N825" s="19">
        <f t="shared" si="678"/>
        <v>43088.834027777775</v>
      </c>
      <c r="O825" s="19">
        <f t="shared" si="679"/>
        <v>43089.56527777778</v>
      </c>
      <c r="P825" s="584" t="str">
        <f t="shared" si="680"/>
        <v>-</v>
      </c>
    </row>
    <row r="826" spans="2:16" ht="90" x14ac:dyDescent="0.25">
      <c r="B826" s="250" t="s">
        <v>576</v>
      </c>
      <c r="C826" s="592">
        <v>43089.56527777778</v>
      </c>
      <c r="D826" s="592">
        <v>43089.581944444442</v>
      </c>
      <c r="E826" s="242" t="s">
        <v>20</v>
      </c>
      <c r="F826" s="251" t="s">
        <v>90</v>
      </c>
      <c r="G826" s="595" t="s">
        <v>2198</v>
      </c>
      <c r="H826" s="584" t="s">
        <v>937</v>
      </c>
      <c r="I826" s="584"/>
      <c r="J826" s="584" t="str">
        <f t="shared" si="676"/>
        <v xml:space="preserve"> GABCOC  </v>
      </c>
      <c r="K826" s="584" t="str">
        <f t="shared" ref="K826:L826" si="682">J826</f>
        <v xml:space="preserve"> GABCOC  </v>
      </c>
      <c r="L826" s="584" t="str">
        <f t="shared" si="682"/>
        <v xml:space="preserve"> GABCOC  </v>
      </c>
      <c r="M826" s="584"/>
      <c r="N826" s="19">
        <f t="shared" si="678"/>
        <v>43089.56527777778</v>
      </c>
      <c r="O826" s="19">
        <f t="shared" si="679"/>
        <v>43089.581944444442</v>
      </c>
      <c r="P826" s="584" t="str">
        <f t="shared" si="680"/>
        <v>Conclusão de trâmite colaborativo</v>
      </c>
    </row>
    <row r="827" spans="2:16" ht="90" x14ac:dyDescent="0.25">
      <c r="B827" s="248" t="s">
        <v>804</v>
      </c>
      <c r="C827" s="591">
        <v>43089.581944444442</v>
      </c>
      <c r="D827" s="591">
        <v>43089.621527777781</v>
      </c>
      <c r="E827" s="243" t="s">
        <v>20</v>
      </c>
      <c r="F827" s="249" t="s">
        <v>95</v>
      </c>
      <c r="G827" s="595" t="s">
        <v>2198</v>
      </c>
      <c r="H827" s="584" t="s">
        <v>937</v>
      </c>
      <c r="I827" s="584"/>
      <c r="J827" s="584" t="str">
        <f t="shared" si="676"/>
        <v xml:space="preserve"> SEO  </v>
      </c>
      <c r="K827" s="584" t="str">
        <f t="shared" ref="K827:L827" si="683">J827</f>
        <v xml:space="preserve"> SEO  </v>
      </c>
      <c r="L827" s="584" t="str">
        <f t="shared" si="683"/>
        <v xml:space="preserve"> SEO  </v>
      </c>
      <c r="M827" s="584"/>
      <c r="N827" s="19">
        <f t="shared" si="678"/>
        <v>43089.581944444442</v>
      </c>
      <c r="O827" s="19">
        <f t="shared" si="679"/>
        <v>43089.621527777781</v>
      </c>
      <c r="P827" s="584" t="str">
        <f t="shared" si="680"/>
        <v>Para registros.</v>
      </c>
    </row>
    <row r="828" spans="2:16" ht="90" x14ac:dyDescent="0.25">
      <c r="B828" s="250" t="s">
        <v>806</v>
      </c>
      <c r="C828" s="592">
        <v>43089.621527777781</v>
      </c>
      <c r="D828" s="592">
        <v>43130.659722222219</v>
      </c>
      <c r="E828" s="242" t="s">
        <v>637</v>
      </c>
      <c r="F828" s="251" t="s">
        <v>502</v>
      </c>
      <c r="G828" s="595" t="s">
        <v>2198</v>
      </c>
      <c r="H828" s="584" t="s">
        <v>937</v>
      </c>
      <c r="I828" s="584"/>
      <c r="J828" s="584" t="str">
        <f t="shared" si="676"/>
        <v xml:space="preserve"> SCONT  </v>
      </c>
      <c r="K828" s="584" t="str">
        <f t="shared" ref="K828:L828" si="684">J828</f>
        <v xml:space="preserve"> SCONT  </v>
      </c>
      <c r="L828" s="584" t="str">
        <f t="shared" si="684"/>
        <v xml:space="preserve"> SCONT  </v>
      </c>
      <c r="M828" s="584"/>
      <c r="N828" s="19">
        <f t="shared" si="678"/>
        <v>43089.621527777781</v>
      </c>
      <c r="O828" s="19">
        <f t="shared" si="679"/>
        <v>43130.659722222219</v>
      </c>
      <c r="P828" s="584" t="str">
        <f t="shared" si="680"/>
        <v>Para baixa contratual e/ou anotações.</v>
      </c>
    </row>
    <row r="829" spans="2:16" ht="90" x14ac:dyDescent="0.25">
      <c r="B829" s="248" t="s">
        <v>807</v>
      </c>
      <c r="C829" s="591">
        <v>43130.659722222219</v>
      </c>
      <c r="D829" s="591">
        <v>43136.666666666664</v>
      </c>
      <c r="E829" s="243" t="s">
        <v>34</v>
      </c>
      <c r="F829" s="249" t="s">
        <v>504</v>
      </c>
      <c r="G829" s="595" t="s">
        <v>2198</v>
      </c>
      <c r="H829" s="584" t="s">
        <v>937</v>
      </c>
      <c r="I829" s="584"/>
      <c r="J829" s="584" t="str">
        <f t="shared" si="676"/>
        <v xml:space="preserve"> SPCF  </v>
      </c>
      <c r="K829" s="584" t="str">
        <f t="shared" ref="K829:L829" si="685">J829</f>
        <v xml:space="preserve"> SPCF  </v>
      </c>
      <c r="L829" s="584" t="str">
        <f t="shared" si="685"/>
        <v xml:space="preserve"> SPCF  </v>
      </c>
      <c r="M829" s="584"/>
      <c r="N829" s="19">
        <f t="shared" si="678"/>
        <v>43130.659722222219</v>
      </c>
      <c r="O829" s="19">
        <f t="shared" si="679"/>
        <v>43136.666666666664</v>
      </c>
      <c r="P829" s="584" t="str">
        <f t="shared" si="680"/>
        <v>Para anotações</v>
      </c>
    </row>
    <row r="830" spans="2:16" ht="90" x14ac:dyDescent="0.25">
      <c r="B830" s="250" t="s">
        <v>808</v>
      </c>
      <c r="C830" s="592">
        <v>43136.666666666664</v>
      </c>
      <c r="D830" s="592">
        <v>43136.703472222223</v>
      </c>
      <c r="E830" s="242" t="s">
        <v>20</v>
      </c>
      <c r="F830" s="251" t="s">
        <v>695</v>
      </c>
      <c r="G830" s="595" t="s">
        <v>2198</v>
      </c>
      <c r="H830" s="584" t="s">
        <v>937</v>
      </c>
      <c r="I830" s="584"/>
      <c r="J830" s="584" t="str">
        <f t="shared" si="676"/>
        <v xml:space="preserve"> CFIC  </v>
      </c>
      <c r="K830" s="584" t="str">
        <f t="shared" ref="K830:L830" si="686">J830</f>
        <v xml:space="preserve"> CFIC  </v>
      </c>
      <c r="L830" s="584" t="str">
        <f t="shared" si="686"/>
        <v xml:space="preserve"> CFIC  </v>
      </c>
      <c r="M830" s="584"/>
      <c r="N830" s="19">
        <f t="shared" si="678"/>
        <v>43136.666666666664</v>
      </c>
      <c r="O830" s="19">
        <f t="shared" si="679"/>
        <v>43136.703472222223</v>
      </c>
      <c r="P830" s="584" t="str">
        <f t="shared" si="680"/>
        <v>Ciência</v>
      </c>
    </row>
    <row r="831" spans="2:16" ht="90.75" thickBot="1" x14ac:dyDescent="0.3">
      <c r="B831" s="252" t="s">
        <v>683</v>
      </c>
      <c r="C831" s="593">
        <v>43136.703472222223</v>
      </c>
      <c r="D831" s="253" t="s">
        <v>8</v>
      </c>
      <c r="E831" s="254" t="s">
        <v>338</v>
      </c>
      <c r="F831" s="255" t="s">
        <v>507</v>
      </c>
      <c r="G831" s="595" t="s">
        <v>2198</v>
      </c>
      <c r="H831" s="584" t="s">
        <v>937</v>
      </c>
      <c r="I831" s="584"/>
      <c r="J831" s="584" t="str">
        <f t="shared" si="676"/>
        <v xml:space="preserve"> SESEG  </v>
      </c>
      <c r="K831" s="584" t="str">
        <f t="shared" ref="K831:L831" si="687">J831</f>
        <v xml:space="preserve"> SESEG  </v>
      </c>
      <c r="L831" s="584" t="str">
        <f t="shared" si="687"/>
        <v xml:space="preserve"> SESEG  </v>
      </c>
      <c r="M831" s="584"/>
      <c r="N831" s="19">
        <f t="shared" si="678"/>
        <v>43136.703472222223</v>
      </c>
      <c r="O831" s="19" t="str">
        <f t="shared" si="679"/>
        <v>-</v>
      </c>
      <c r="P831" s="584" t="str">
        <f t="shared" si="680"/>
        <v>para conhecimento</v>
      </c>
    </row>
    <row r="832" spans="2:16" x14ac:dyDescent="0.25">
      <c r="G832" s="595"/>
      <c r="H832" s="584"/>
      <c r="I832" s="584"/>
      <c r="J832" s="584"/>
      <c r="K832" s="584"/>
      <c r="L832" s="584"/>
      <c r="M832" s="584"/>
      <c r="O832" s="19"/>
      <c r="P832" s="584">
        <f t="shared" si="680"/>
        <v>0</v>
      </c>
    </row>
    <row r="833" spans="2:16" x14ac:dyDescent="0.25">
      <c r="G833" s="595"/>
      <c r="H833" s="584"/>
      <c r="I833" s="584"/>
      <c r="J833" s="584"/>
      <c r="K833" s="584"/>
      <c r="L833" s="584"/>
      <c r="M833" s="584"/>
      <c r="O833" s="19"/>
      <c r="P833" s="584">
        <f t="shared" si="680"/>
        <v>0</v>
      </c>
    </row>
    <row r="834" spans="2:16" x14ac:dyDescent="0.25">
      <c r="B834" s="273" t="s">
        <v>975</v>
      </c>
      <c r="C834" s="272" t="s">
        <v>976</v>
      </c>
      <c r="D834" s="257"/>
      <c r="E834" s="257"/>
      <c r="F834" s="257"/>
      <c r="G834" s="595"/>
      <c r="H834" s="584"/>
      <c r="I834" s="584"/>
      <c r="J834" s="584"/>
      <c r="K834" s="584"/>
      <c r="L834" s="584"/>
      <c r="M834" s="584"/>
      <c r="O834" s="19"/>
      <c r="P834" s="584">
        <f t="shared" si="680"/>
        <v>0</v>
      </c>
    </row>
    <row r="835" spans="2:16" ht="15.75" thickBot="1" x14ac:dyDescent="0.3">
      <c r="B835" s="257"/>
      <c r="C835" s="257"/>
      <c r="D835" s="257"/>
      <c r="E835" s="257"/>
      <c r="F835" s="257"/>
      <c r="G835" s="595"/>
      <c r="H835" s="584"/>
      <c r="I835" s="584"/>
      <c r="J835" s="584"/>
      <c r="K835" s="584"/>
      <c r="L835" s="584"/>
      <c r="M835" s="584"/>
      <c r="O835" s="19"/>
      <c r="P835" s="584">
        <f t="shared" si="680"/>
        <v>0</v>
      </c>
    </row>
    <row r="836" spans="2:16" ht="90" x14ac:dyDescent="0.25">
      <c r="B836" s="260" t="s">
        <v>977</v>
      </c>
      <c r="C836" s="261" t="s">
        <v>8</v>
      </c>
      <c r="D836" s="590">
        <v>42871.681250000001</v>
      </c>
      <c r="E836" s="262" t="s">
        <v>20</v>
      </c>
      <c r="F836" s="263" t="s">
        <v>8</v>
      </c>
      <c r="G836" s="595" t="s">
        <v>2198</v>
      </c>
      <c r="H836" s="584" t="s">
        <v>976</v>
      </c>
      <c r="I836" s="584"/>
      <c r="J836" s="584" t="str">
        <f t="shared" si="676"/>
        <v>029ZE  </v>
      </c>
      <c r="K836" s="584" t="str">
        <f t="shared" ref="K836:L836" si="688">J836</f>
        <v>029ZE  </v>
      </c>
      <c r="L836" s="584" t="str">
        <f t="shared" si="688"/>
        <v>029ZE  </v>
      </c>
      <c r="M836" s="584"/>
      <c r="N836" s="19" t="str">
        <f t="shared" si="678"/>
        <v>-</v>
      </c>
      <c r="O836" s="19">
        <f t="shared" si="679"/>
        <v>42871.681250000001</v>
      </c>
      <c r="P836" s="584" t="str">
        <f t="shared" si="680"/>
        <v>-</v>
      </c>
    </row>
    <row r="837" spans="2:16" ht="90" x14ac:dyDescent="0.25">
      <c r="B837" s="264" t="s">
        <v>412</v>
      </c>
      <c r="C837" s="591">
        <v>42871.681250000001</v>
      </c>
      <c r="D837" s="591">
        <v>42872.794444444444</v>
      </c>
      <c r="E837" s="259" t="s">
        <v>11</v>
      </c>
      <c r="F837" s="265" t="s">
        <v>978</v>
      </c>
      <c r="G837" s="595" t="s">
        <v>2198</v>
      </c>
      <c r="H837" s="584" t="s">
        <v>976</v>
      </c>
      <c r="I837" s="584"/>
      <c r="J837" s="584" t="str">
        <f t="shared" si="676"/>
        <v>SESEG  </v>
      </c>
      <c r="K837" s="584" t="str">
        <f t="shared" ref="K837:L837" si="689">J837</f>
        <v>SESEG  </v>
      </c>
      <c r="L837" s="584" t="str">
        <f t="shared" si="689"/>
        <v>SESEG  </v>
      </c>
      <c r="M837" s="584"/>
      <c r="N837" s="19">
        <f t="shared" si="678"/>
        <v>42871.681250000001</v>
      </c>
      <c r="O837" s="19">
        <f t="shared" si="679"/>
        <v>42872.794444444444</v>
      </c>
      <c r="P837" s="584" t="str">
        <f t="shared" si="680"/>
        <v>Para as devidas providências (Biometria na 29a ZE de 10/07 a 10/11/17).</v>
      </c>
    </row>
    <row r="838" spans="2:16" ht="90" x14ac:dyDescent="0.25">
      <c r="B838" s="266" t="s">
        <v>150</v>
      </c>
      <c r="C838" s="592">
        <v>42872.794444444444</v>
      </c>
      <c r="D838" s="592">
        <v>42878.504861111112</v>
      </c>
      <c r="E838" s="258" t="s">
        <v>50</v>
      </c>
      <c r="F838" s="267" t="s">
        <v>52</v>
      </c>
      <c r="G838" s="595" t="s">
        <v>2198</v>
      </c>
      <c r="H838" s="584" t="s">
        <v>976</v>
      </c>
      <c r="I838" s="584"/>
      <c r="J838" s="584" t="str">
        <f t="shared" si="676"/>
        <v>CSTA  </v>
      </c>
      <c r="K838" s="584" t="str">
        <f t="shared" ref="K838:L838" si="690">J838</f>
        <v>CSTA  </v>
      </c>
      <c r="L838" s="584" t="str">
        <f t="shared" si="690"/>
        <v>CSTA  </v>
      </c>
      <c r="M838" s="584"/>
      <c r="N838" s="19">
        <f t="shared" si="678"/>
        <v>42872.794444444444</v>
      </c>
      <c r="O838" s="19">
        <f t="shared" si="679"/>
        <v>42878.504861111112</v>
      </c>
      <c r="P838" s="584" t="str">
        <f t="shared" si="680"/>
        <v>Para análise</v>
      </c>
    </row>
    <row r="839" spans="2:16" ht="90" x14ac:dyDescent="0.25">
      <c r="B839" s="264" t="s">
        <v>416</v>
      </c>
      <c r="C839" s="591">
        <v>42878.504861111112</v>
      </c>
      <c r="D839" s="591">
        <v>42879.720138888886</v>
      </c>
      <c r="E839" s="259" t="s">
        <v>11</v>
      </c>
      <c r="F839" s="265" t="s">
        <v>979</v>
      </c>
      <c r="G839" s="595" t="s">
        <v>2198</v>
      </c>
      <c r="H839" s="584" t="s">
        <v>976</v>
      </c>
      <c r="I839" s="584"/>
      <c r="J839" s="584" t="str">
        <f t="shared" si="676"/>
        <v>SESEG  </v>
      </c>
      <c r="K839" s="584" t="str">
        <f t="shared" ref="K839:L839" si="691">J839</f>
        <v>SESEG  </v>
      </c>
      <c r="L839" s="584" t="str">
        <f t="shared" si="691"/>
        <v>SESEG  </v>
      </c>
      <c r="M839" s="584"/>
      <c r="N839" s="19">
        <f t="shared" si="678"/>
        <v>42878.504861111112</v>
      </c>
      <c r="O839" s="19">
        <f t="shared" si="679"/>
        <v>42879.720138888886</v>
      </c>
      <c r="P839" s="584" t="str">
        <f t="shared" si="680"/>
        <v>Para alterar Termo de referência conforme modelo padrão (SESEG/CSTA). Após, retorne com urgência.</v>
      </c>
    </row>
    <row r="840" spans="2:16" ht="90" x14ac:dyDescent="0.25">
      <c r="B840" s="266" t="s">
        <v>385</v>
      </c>
      <c r="C840" s="592">
        <v>42879.720138888886</v>
      </c>
      <c r="D840" s="592">
        <v>42880.70208333333</v>
      </c>
      <c r="E840" s="258" t="s">
        <v>20</v>
      </c>
      <c r="F840" s="267" t="s">
        <v>52</v>
      </c>
      <c r="G840" s="595" t="s">
        <v>2198</v>
      </c>
      <c r="H840" s="584" t="s">
        <v>976</v>
      </c>
      <c r="I840" s="584"/>
      <c r="J840" s="584" t="str">
        <f t="shared" si="676"/>
        <v>CSTA  </v>
      </c>
      <c r="K840" s="584" t="str">
        <f t="shared" ref="K840:L840" si="692">J840</f>
        <v>CSTA  </v>
      </c>
      <c r="L840" s="584" t="str">
        <f t="shared" si="692"/>
        <v>CSTA  </v>
      </c>
      <c r="M840" s="584"/>
      <c r="N840" s="19">
        <f t="shared" si="678"/>
        <v>42879.720138888886</v>
      </c>
      <c r="O840" s="19">
        <f t="shared" si="679"/>
        <v>42880.70208333333</v>
      </c>
      <c r="P840" s="584" t="str">
        <f t="shared" si="680"/>
        <v>Para análise</v>
      </c>
    </row>
    <row r="841" spans="2:16" ht="90" x14ac:dyDescent="0.25">
      <c r="B841" s="264" t="s">
        <v>418</v>
      </c>
      <c r="C841" s="591">
        <v>42880.70208333333</v>
      </c>
      <c r="D841" s="591">
        <v>42913.709722222222</v>
      </c>
      <c r="E841" s="259" t="s">
        <v>423</v>
      </c>
      <c r="F841" s="265" t="s">
        <v>354</v>
      </c>
      <c r="G841" s="595" t="s">
        <v>2198</v>
      </c>
      <c r="H841" s="584" t="s">
        <v>976</v>
      </c>
      <c r="I841" s="584"/>
      <c r="J841" s="584" t="str">
        <f t="shared" si="676"/>
        <v>SESEG  </v>
      </c>
      <c r="K841" s="584" t="str">
        <f t="shared" ref="K841:L841" si="693">J841</f>
        <v>SESEG  </v>
      </c>
      <c r="L841" s="584" t="str">
        <f t="shared" si="693"/>
        <v>SESEG  </v>
      </c>
      <c r="M841" s="584"/>
      <c r="N841" s="19">
        <f t="shared" si="678"/>
        <v>42880.70208333333</v>
      </c>
      <c r="O841" s="19">
        <f t="shared" si="679"/>
        <v>42913.709722222222</v>
      </c>
      <c r="P841" s="584" t="str">
        <f t="shared" si="680"/>
        <v>Para providências</v>
      </c>
    </row>
    <row r="842" spans="2:16" ht="90" x14ac:dyDescent="0.25">
      <c r="B842" s="266" t="s">
        <v>420</v>
      </c>
      <c r="C842" s="592">
        <v>42913.709722222222</v>
      </c>
      <c r="D842" s="592">
        <v>42920.739583333336</v>
      </c>
      <c r="E842" s="258" t="s">
        <v>134</v>
      </c>
      <c r="F842" s="267" t="s">
        <v>778</v>
      </c>
      <c r="G842" s="595" t="s">
        <v>2198</v>
      </c>
      <c r="H842" s="584" t="s">
        <v>976</v>
      </c>
      <c r="I842" s="584"/>
      <c r="J842" s="584" t="str">
        <f t="shared" si="676"/>
        <v>CSTA  </v>
      </c>
      <c r="K842" s="584" t="str">
        <f t="shared" ref="K842:L842" si="694">J842</f>
        <v>CSTA  </v>
      </c>
      <c r="L842" s="584" t="str">
        <f t="shared" si="694"/>
        <v>CSTA  </v>
      </c>
      <c r="M842" s="584"/>
      <c r="N842" s="19">
        <f t="shared" si="678"/>
        <v>42913.709722222222</v>
      </c>
      <c r="O842" s="19">
        <f t="shared" si="679"/>
        <v>42920.739583333336</v>
      </c>
      <c r="P842" s="584" t="str">
        <f t="shared" si="680"/>
        <v>Para continuidade</v>
      </c>
    </row>
    <row r="843" spans="2:16" ht="90" x14ac:dyDescent="0.25">
      <c r="B843" s="264" t="s">
        <v>422</v>
      </c>
      <c r="C843" s="591">
        <v>42920.739583333336</v>
      </c>
      <c r="D843" s="591">
        <v>42921.602777777778</v>
      </c>
      <c r="E843" s="259" t="s">
        <v>20</v>
      </c>
      <c r="F843" s="265" t="s">
        <v>350</v>
      </c>
      <c r="G843" s="595" t="s">
        <v>2198</v>
      </c>
      <c r="H843" s="584" t="s">
        <v>976</v>
      </c>
      <c r="I843" s="584"/>
      <c r="J843" s="584" t="str">
        <f t="shared" si="676"/>
        <v>SESEG  </v>
      </c>
      <c r="K843" s="584" t="str">
        <f t="shared" ref="K843:L843" si="695">J843</f>
        <v>SESEG  </v>
      </c>
      <c r="L843" s="584" t="str">
        <f t="shared" si="695"/>
        <v>SESEG  </v>
      </c>
      <c r="M843" s="584"/>
      <c r="N843" s="19">
        <f t="shared" si="678"/>
        <v>42920.739583333336</v>
      </c>
      <c r="O843" s="19">
        <f t="shared" si="679"/>
        <v>42921.602777777778</v>
      </c>
      <c r="P843" s="584" t="str">
        <f t="shared" si="680"/>
        <v>Para providências.</v>
      </c>
    </row>
    <row r="844" spans="2:16" ht="90" x14ac:dyDescent="0.25">
      <c r="B844" s="266" t="s">
        <v>424</v>
      </c>
      <c r="C844" s="592">
        <v>42921.602777777778</v>
      </c>
      <c r="D844" s="592">
        <v>42921.625</v>
      </c>
      <c r="E844" s="258" t="s">
        <v>20</v>
      </c>
      <c r="F844" s="267" t="s">
        <v>980</v>
      </c>
      <c r="G844" s="595" t="s">
        <v>2198</v>
      </c>
      <c r="H844" s="584" t="s">
        <v>976</v>
      </c>
      <c r="I844" s="584"/>
      <c r="J844" s="584" t="str">
        <f t="shared" si="676"/>
        <v>CSTA  </v>
      </c>
      <c r="K844" s="584" t="str">
        <f t="shared" ref="K844:L844" si="696">J844</f>
        <v>CSTA  </v>
      </c>
      <c r="L844" s="584" t="str">
        <f t="shared" si="696"/>
        <v>CSTA  </v>
      </c>
      <c r="M844" s="584"/>
      <c r="N844" s="19">
        <f t="shared" si="678"/>
        <v>42921.602777777778</v>
      </c>
      <c r="O844" s="19">
        <f t="shared" si="679"/>
        <v>42921.625</v>
      </c>
      <c r="P844" s="584" t="str">
        <f t="shared" si="680"/>
        <v>continuidade</v>
      </c>
    </row>
    <row r="845" spans="2:16" ht="90" x14ac:dyDescent="0.25">
      <c r="B845" s="264" t="s">
        <v>649</v>
      </c>
      <c r="C845" s="591">
        <v>42921.625</v>
      </c>
      <c r="D845" s="591">
        <v>42922.700694444444</v>
      </c>
      <c r="E845" s="259" t="s">
        <v>11</v>
      </c>
      <c r="F845" s="265" t="s">
        <v>429</v>
      </c>
      <c r="G845" s="595" t="s">
        <v>2198</v>
      </c>
      <c r="H845" s="584" t="s">
        <v>976</v>
      </c>
      <c r="I845" s="584"/>
      <c r="J845" s="584" t="str">
        <f t="shared" si="676"/>
        <v xml:space="preserve"> SECGS  </v>
      </c>
      <c r="K845" s="584" t="str">
        <f t="shared" ref="K845:L845" si="697">J845</f>
        <v xml:space="preserve"> SECGS  </v>
      </c>
      <c r="L845" s="584" t="str">
        <f t="shared" si="697"/>
        <v xml:space="preserve"> SECGS  </v>
      </c>
      <c r="M845" s="584"/>
      <c r="N845" s="19">
        <f t="shared" si="678"/>
        <v>42921.625</v>
      </c>
      <c r="O845" s="19">
        <f t="shared" si="679"/>
        <v>42922.700694444444</v>
      </c>
      <c r="P845" s="584" t="str">
        <f t="shared" si="680"/>
        <v>Para prosseguimento da contratação de alarme monitorado, considerando os ajustes feitos no TR</v>
      </c>
    </row>
    <row r="846" spans="2:16" ht="90" x14ac:dyDescent="0.25">
      <c r="B846" s="266" t="s">
        <v>169</v>
      </c>
      <c r="C846" s="592">
        <v>42922.700694444444</v>
      </c>
      <c r="D846" s="592">
        <v>42923.646527777775</v>
      </c>
      <c r="E846" s="258" t="s">
        <v>20</v>
      </c>
      <c r="F846" s="267" t="s">
        <v>981</v>
      </c>
      <c r="G846" s="595" t="s">
        <v>2198</v>
      </c>
      <c r="H846" s="584" t="s">
        <v>976</v>
      </c>
      <c r="I846" s="584"/>
      <c r="J846" s="584" t="str">
        <f t="shared" si="676"/>
        <v xml:space="preserve"> CSTA  </v>
      </c>
      <c r="K846" s="584" t="str">
        <f t="shared" ref="K846:L846" si="698">J846</f>
        <v xml:space="preserve"> CSTA  </v>
      </c>
      <c r="L846" s="584" t="str">
        <f t="shared" si="698"/>
        <v xml:space="preserve"> CSTA  </v>
      </c>
      <c r="M846" s="584"/>
      <c r="N846" s="19">
        <f t="shared" si="678"/>
        <v>42922.700694444444</v>
      </c>
      <c r="O846" s="19">
        <f t="shared" si="679"/>
        <v>42923.646527777775</v>
      </c>
      <c r="P846" s="584" t="str">
        <f t="shared" si="680"/>
        <v>Para ratificar ou adequar PB, vez que consta empresa diferente daquela que apresentou or</v>
      </c>
    </row>
    <row r="847" spans="2:16" ht="90" x14ac:dyDescent="0.25">
      <c r="B847" s="264" t="s">
        <v>945</v>
      </c>
      <c r="C847" s="591">
        <v>42923.646527777775</v>
      </c>
      <c r="D847" s="591">
        <v>42927.590277777781</v>
      </c>
      <c r="E847" s="259" t="s">
        <v>93</v>
      </c>
      <c r="F847" s="265" t="s">
        <v>354</v>
      </c>
      <c r="G847" s="595" t="s">
        <v>2198</v>
      </c>
      <c r="H847" s="584" t="s">
        <v>976</v>
      </c>
      <c r="I847" s="584"/>
      <c r="J847" s="584" t="str">
        <f t="shared" si="676"/>
        <v xml:space="preserve"> SESEG  </v>
      </c>
      <c r="K847" s="584" t="str">
        <f t="shared" ref="K847:L847" si="699">J847</f>
        <v xml:space="preserve"> SESEG  </v>
      </c>
      <c r="L847" s="584" t="str">
        <f t="shared" si="699"/>
        <v xml:space="preserve"> SESEG  </v>
      </c>
      <c r="M847" s="584"/>
      <c r="N847" s="19">
        <f t="shared" si="678"/>
        <v>42923.646527777775</v>
      </c>
      <c r="O847" s="19">
        <f t="shared" si="679"/>
        <v>42927.590277777781</v>
      </c>
      <c r="P847" s="584" t="str">
        <f t="shared" si="680"/>
        <v>Para providências</v>
      </c>
    </row>
    <row r="848" spans="2:16" ht="90" x14ac:dyDescent="0.25">
      <c r="B848" s="266" t="s">
        <v>982</v>
      </c>
      <c r="C848" s="592">
        <v>42927.590277777781</v>
      </c>
      <c r="D848" s="592">
        <v>42927.651388888888</v>
      </c>
      <c r="E848" s="258" t="s">
        <v>20</v>
      </c>
      <c r="F848" s="267" t="s">
        <v>783</v>
      </c>
      <c r="G848" s="595" t="s">
        <v>2198</v>
      </c>
      <c r="H848" s="584" t="s">
        <v>976</v>
      </c>
      <c r="I848" s="584"/>
      <c r="J848" s="584" t="str">
        <f t="shared" si="676"/>
        <v xml:space="preserve"> CSTA  </v>
      </c>
      <c r="K848" s="584" t="str">
        <f t="shared" ref="K848:L848" si="700">J848</f>
        <v xml:space="preserve"> CSTA  </v>
      </c>
      <c r="L848" s="584" t="str">
        <f t="shared" si="700"/>
        <v xml:space="preserve"> CSTA  </v>
      </c>
      <c r="M848" s="584"/>
      <c r="N848" s="19">
        <f t="shared" si="678"/>
        <v>42927.590277777781</v>
      </c>
      <c r="O848" s="19">
        <f t="shared" si="679"/>
        <v>42927.651388888888</v>
      </c>
      <c r="P848" s="584" t="str">
        <f t="shared" si="680"/>
        <v>Para análise e continuidade ao processo</v>
      </c>
    </row>
    <row r="849" spans="2:16" ht="90" x14ac:dyDescent="0.25">
      <c r="B849" s="264" t="s">
        <v>259</v>
      </c>
      <c r="C849" s="591">
        <v>42927.651388888888</v>
      </c>
      <c r="D849" s="591">
        <v>42928.6</v>
      </c>
      <c r="E849" s="259" t="s">
        <v>20</v>
      </c>
      <c r="F849" s="265" t="s">
        <v>435</v>
      </c>
      <c r="G849" s="595" t="s">
        <v>2198</v>
      </c>
      <c r="H849" s="584" t="s">
        <v>976</v>
      </c>
      <c r="I849" s="584"/>
      <c r="J849" s="584" t="str">
        <f t="shared" si="676"/>
        <v xml:space="preserve"> SECGS  </v>
      </c>
      <c r="K849" s="584" t="str">
        <f t="shared" ref="K849:L849" si="701">J849</f>
        <v xml:space="preserve"> SECGS  </v>
      </c>
      <c r="L849" s="584" t="str">
        <f t="shared" si="701"/>
        <v xml:space="preserve"> SECGS  </v>
      </c>
      <c r="M849" s="584"/>
      <c r="N849" s="19">
        <f t="shared" si="678"/>
        <v>42927.651388888888</v>
      </c>
      <c r="O849" s="19">
        <f t="shared" si="679"/>
        <v>42928.6</v>
      </c>
      <c r="P849" s="584" t="str">
        <f t="shared" si="680"/>
        <v>Para prosseguimento da contrataÃ§Ã£o de alarme monitorado atÃ© 30/11/2017</v>
      </c>
    </row>
    <row r="850" spans="2:16" ht="90" x14ac:dyDescent="0.25">
      <c r="B850" s="266" t="s">
        <v>983</v>
      </c>
      <c r="C850" s="592">
        <v>42928.6</v>
      </c>
      <c r="D850" s="592">
        <v>42928.767361111109</v>
      </c>
      <c r="E850" s="258" t="s">
        <v>20</v>
      </c>
      <c r="F850" s="267" t="s">
        <v>784</v>
      </c>
      <c r="G850" s="595" t="s">
        <v>2198</v>
      </c>
      <c r="H850" s="584" t="s">
        <v>976</v>
      </c>
      <c r="I850" s="584"/>
      <c r="J850" s="584" t="str">
        <f t="shared" si="676"/>
        <v xml:space="preserve"> SPO  </v>
      </c>
      <c r="K850" s="584" t="str">
        <f t="shared" ref="K850:L850" si="702">J850</f>
        <v xml:space="preserve"> SPO  </v>
      </c>
      <c r="L850" s="584" t="str">
        <f t="shared" si="702"/>
        <v xml:space="preserve"> SPO  </v>
      </c>
      <c r="M850" s="584"/>
      <c r="N850" s="19">
        <f t="shared" si="678"/>
        <v>42928.6</v>
      </c>
      <c r="O850" s="19">
        <f t="shared" si="679"/>
        <v>42928.767361111109</v>
      </c>
      <c r="P850" s="584" t="str">
        <f t="shared" si="680"/>
        <v>DISP ORÇ</v>
      </c>
    </row>
    <row r="851" spans="2:16" ht="90" x14ac:dyDescent="0.25">
      <c r="B851" s="264" t="s">
        <v>984</v>
      </c>
      <c r="C851" s="591">
        <v>42928.767361111109</v>
      </c>
      <c r="D851" s="591">
        <v>42928.804166666669</v>
      </c>
      <c r="E851" s="259" t="s">
        <v>20</v>
      </c>
      <c r="F851" s="265" t="s">
        <v>652</v>
      </c>
      <c r="G851" s="595" t="s">
        <v>2198</v>
      </c>
      <c r="H851" s="584" t="s">
        <v>976</v>
      </c>
      <c r="I851" s="584"/>
      <c r="J851" s="584" t="str">
        <f t="shared" si="676"/>
        <v xml:space="preserve"> COC  </v>
      </c>
      <c r="K851" s="584" t="str">
        <f t="shared" ref="K851:L851" si="703">J851</f>
        <v xml:space="preserve"> COC  </v>
      </c>
      <c r="L851" s="584" t="str">
        <f t="shared" si="703"/>
        <v xml:space="preserve"> COC  </v>
      </c>
      <c r="M851" s="584"/>
      <c r="N851" s="19">
        <f t="shared" si="678"/>
        <v>42928.767361111109</v>
      </c>
      <c r="O851" s="19">
        <f t="shared" si="679"/>
        <v>42928.804166666669</v>
      </c>
      <c r="P851" s="584" t="str">
        <f t="shared" si="680"/>
        <v>Com o pré-empenho.</v>
      </c>
    </row>
    <row r="852" spans="2:16" ht="90" x14ac:dyDescent="0.25">
      <c r="B852" s="266" t="s">
        <v>985</v>
      </c>
      <c r="C852" s="592">
        <v>42928.804166666669</v>
      </c>
      <c r="D852" s="592">
        <v>42929.547222222223</v>
      </c>
      <c r="E852" s="258" t="s">
        <v>20</v>
      </c>
      <c r="F852" s="267" t="s">
        <v>64</v>
      </c>
      <c r="G852" s="595" t="s">
        <v>2198</v>
      </c>
      <c r="H852" s="584" t="s">
        <v>976</v>
      </c>
      <c r="I852" s="584"/>
      <c r="J852" s="584" t="str">
        <f t="shared" si="676"/>
        <v xml:space="preserve"> SECOFC  </v>
      </c>
      <c r="K852" s="584" t="str">
        <f t="shared" ref="K852:L852" si="704">J852</f>
        <v xml:space="preserve"> SECOFC  </v>
      </c>
      <c r="L852" s="584" t="str">
        <f t="shared" si="704"/>
        <v xml:space="preserve"> SECOFC  </v>
      </c>
      <c r="M852" s="584"/>
      <c r="N852" s="19">
        <f t="shared" si="678"/>
        <v>42928.804166666669</v>
      </c>
      <c r="O852" s="19">
        <f t="shared" si="679"/>
        <v>42929.547222222223</v>
      </c>
      <c r="P852" s="584" t="str">
        <f t="shared" si="680"/>
        <v>Para ciência e encaminhamento.</v>
      </c>
    </row>
    <row r="853" spans="2:16" ht="90" x14ac:dyDescent="0.25">
      <c r="B853" s="264" t="s">
        <v>834</v>
      </c>
      <c r="C853" s="591">
        <v>42929.547222222223</v>
      </c>
      <c r="D853" s="591">
        <v>42929.80972222222</v>
      </c>
      <c r="E853" s="259" t="s">
        <v>20</v>
      </c>
      <c r="F853" s="265" t="s">
        <v>66</v>
      </c>
      <c r="G853" s="595" t="s">
        <v>2198</v>
      </c>
      <c r="H853" s="584" t="s">
        <v>976</v>
      </c>
      <c r="I853" s="584"/>
      <c r="J853" s="584" t="str">
        <f t="shared" si="676"/>
        <v xml:space="preserve"> CLC  </v>
      </c>
      <c r="K853" s="584" t="str">
        <f t="shared" ref="K853:L853" si="705">J853</f>
        <v xml:space="preserve"> CLC  </v>
      </c>
      <c r="L853" s="584" t="str">
        <f t="shared" si="705"/>
        <v xml:space="preserve"> CLC  </v>
      </c>
      <c r="M853" s="584"/>
      <c r="N853" s="19">
        <f t="shared" si="678"/>
        <v>42929.547222222223</v>
      </c>
      <c r="O853" s="19">
        <f t="shared" si="679"/>
        <v>42929.80972222222</v>
      </c>
      <c r="P853" s="584" t="str">
        <f t="shared" si="680"/>
        <v>Com informação de disponibilidade orçamentária, para demais providências.</v>
      </c>
    </row>
    <row r="854" spans="2:16" ht="90" x14ac:dyDescent="0.25">
      <c r="B854" s="266" t="s">
        <v>659</v>
      </c>
      <c r="C854" s="592">
        <v>42929.80972222222</v>
      </c>
      <c r="D854" s="592">
        <v>42934.53125</v>
      </c>
      <c r="E854" s="258" t="s">
        <v>31</v>
      </c>
      <c r="F854" s="267" t="s">
        <v>77</v>
      </c>
      <c r="G854" s="595" t="s">
        <v>2198</v>
      </c>
      <c r="H854" s="584" t="s">
        <v>976</v>
      </c>
      <c r="I854" s="584"/>
      <c r="J854" s="584" t="str">
        <f t="shared" si="676"/>
        <v xml:space="preserve"> SASAC  </v>
      </c>
      <c r="K854" s="584" t="str">
        <f t="shared" ref="K854:L854" si="706">J854</f>
        <v xml:space="preserve"> SASAC  </v>
      </c>
      <c r="L854" s="584" t="str">
        <f t="shared" si="706"/>
        <v xml:space="preserve"> SASAC  </v>
      </c>
      <c r="M854" s="584"/>
      <c r="N854" s="19">
        <f t="shared" si="678"/>
        <v>42929.80972222222</v>
      </c>
      <c r="O854" s="19">
        <f t="shared" si="679"/>
        <v>42934.53125</v>
      </c>
      <c r="P854" s="584" t="str">
        <f t="shared" si="680"/>
        <v>Para elaborar Termo de Dispensa de Licitação.</v>
      </c>
    </row>
    <row r="855" spans="2:16" ht="90" x14ac:dyDescent="0.25">
      <c r="B855" s="264" t="s">
        <v>986</v>
      </c>
      <c r="C855" s="591">
        <v>42934.53125</v>
      </c>
      <c r="D855" s="591">
        <v>42941.634027777778</v>
      </c>
      <c r="E855" s="259" t="s">
        <v>134</v>
      </c>
      <c r="F855" s="265" t="s">
        <v>443</v>
      </c>
      <c r="G855" s="595" t="s">
        <v>2198</v>
      </c>
      <c r="H855" s="584" t="s">
        <v>976</v>
      </c>
      <c r="I855" s="584"/>
      <c r="J855" s="584" t="str">
        <f t="shared" si="676"/>
        <v xml:space="preserve"> SCON  </v>
      </c>
      <c r="K855" s="584" t="str">
        <f t="shared" ref="K855:L855" si="707">J855</f>
        <v xml:space="preserve"> SCON  </v>
      </c>
      <c r="L855" s="584" t="str">
        <f t="shared" si="707"/>
        <v xml:space="preserve"> SCON  </v>
      </c>
      <c r="M855" s="584"/>
      <c r="N855" s="19">
        <f t="shared" si="678"/>
        <v>42934.53125</v>
      </c>
      <c r="O855" s="19">
        <f t="shared" si="679"/>
        <v>42941.634027777778</v>
      </c>
      <c r="P855" s="584" t="str">
        <f t="shared" si="680"/>
        <v>PARA MINUTAR CONTRATO</v>
      </c>
    </row>
    <row r="856" spans="2:16" ht="90" x14ac:dyDescent="0.25">
      <c r="B856" s="266" t="s">
        <v>441</v>
      </c>
      <c r="C856" s="592">
        <v>42941.634027777778</v>
      </c>
      <c r="D856" s="592">
        <v>42944.604166666664</v>
      </c>
      <c r="E856" s="258" t="s">
        <v>38</v>
      </c>
      <c r="F856" s="267" t="s">
        <v>583</v>
      </c>
      <c r="G856" s="595" t="s">
        <v>2198</v>
      </c>
      <c r="H856" s="584" t="s">
        <v>976</v>
      </c>
      <c r="I856" s="584"/>
      <c r="J856" s="584" t="str">
        <f t="shared" si="676"/>
        <v xml:space="preserve"> SASAC  </v>
      </c>
      <c r="K856" s="584" t="str">
        <f t="shared" ref="K856:L856" si="708">J856</f>
        <v xml:space="preserve"> SASAC  </v>
      </c>
      <c r="L856" s="584" t="str">
        <f t="shared" si="708"/>
        <v xml:space="preserve"> SASAC  </v>
      </c>
      <c r="M856" s="584"/>
      <c r="N856" s="19">
        <f t="shared" si="678"/>
        <v>42941.634027777778</v>
      </c>
      <c r="O856" s="19">
        <f t="shared" si="679"/>
        <v>42944.604166666664</v>
      </c>
      <c r="P856" s="584" t="str">
        <f t="shared" si="680"/>
        <v>A pedido</v>
      </c>
    </row>
    <row r="857" spans="2:16" ht="90" x14ac:dyDescent="0.25">
      <c r="B857" s="264" t="s">
        <v>271</v>
      </c>
      <c r="C857" s="591">
        <v>42944.604166666664</v>
      </c>
      <c r="D857" s="591">
        <v>42944.727083333331</v>
      </c>
      <c r="E857" s="259" t="s">
        <v>20</v>
      </c>
      <c r="F857" s="265" t="s">
        <v>291</v>
      </c>
      <c r="G857" s="595" t="s">
        <v>2198</v>
      </c>
      <c r="H857" s="584" t="s">
        <v>976</v>
      </c>
      <c r="I857" s="584"/>
      <c r="J857" s="584" t="str">
        <f t="shared" si="676"/>
        <v xml:space="preserve"> SESEG  </v>
      </c>
      <c r="K857" s="584" t="str">
        <f t="shared" ref="K857:L857" si="709">J857</f>
        <v xml:space="preserve"> SESEG  </v>
      </c>
      <c r="L857" s="584" t="str">
        <f t="shared" si="709"/>
        <v xml:space="preserve"> SESEG  </v>
      </c>
      <c r="M857" s="584"/>
      <c r="N857" s="19">
        <f t="shared" si="678"/>
        <v>42944.604166666664</v>
      </c>
      <c r="O857" s="19">
        <f t="shared" si="679"/>
        <v>42944.727083333331</v>
      </c>
      <c r="P857" s="584" t="str">
        <f t="shared" si="680"/>
        <v>Para informar</v>
      </c>
    </row>
    <row r="858" spans="2:16" ht="90" x14ac:dyDescent="0.25">
      <c r="B858" s="266" t="s">
        <v>444</v>
      </c>
      <c r="C858" s="592">
        <v>42944.727083333331</v>
      </c>
      <c r="D858" s="592">
        <v>42946.71597222222</v>
      </c>
      <c r="E858" s="258" t="s">
        <v>11</v>
      </c>
      <c r="F858" s="267" t="s">
        <v>447</v>
      </c>
      <c r="G858" s="595" t="s">
        <v>2198</v>
      </c>
      <c r="H858" s="584" t="s">
        <v>976</v>
      </c>
      <c r="I858" s="584"/>
      <c r="J858" s="584" t="str">
        <f t="shared" si="676"/>
        <v xml:space="preserve"> SASAC  </v>
      </c>
      <c r="K858" s="584" t="str">
        <f t="shared" ref="K858:L858" si="710">J858</f>
        <v xml:space="preserve"> SASAC  </v>
      </c>
      <c r="L858" s="584" t="str">
        <f t="shared" si="710"/>
        <v xml:space="preserve"> SASAC  </v>
      </c>
      <c r="M858" s="584"/>
      <c r="N858" s="19">
        <f t="shared" si="678"/>
        <v>42944.727083333331</v>
      </c>
      <c r="O858" s="19">
        <f t="shared" si="679"/>
        <v>42946.71597222222</v>
      </c>
      <c r="P858" s="584" t="str">
        <f t="shared" si="680"/>
        <v>Em devolução</v>
      </c>
    </row>
    <row r="859" spans="2:16" ht="90" x14ac:dyDescent="0.25">
      <c r="B859" s="264" t="s">
        <v>839</v>
      </c>
      <c r="C859" s="591">
        <v>42946.71597222222</v>
      </c>
      <c r="D859" s="591">
        <v>42956.629861111112</v>
      </c>
      <c r="E859" s="259" t="s">
        <v>302</v>
      </c>
      <c r="F859" s="265" t="s">
        <v>443</v>
      </c>
      <c r="G859" s="595" t="s">
        <v>2198</v>
      </c>
      <c r="H859" s="584" t="s">
        <v>976</v>
      </c>
      <c r="I859" s="584"/>
      <c r="J859" s="584" t="str">
        <f t="shared" si="676"/>
        <v xml:space="preserve"> SCON  </v>
      </c>
      <c r="K859" s="584" t="str">
        <f t="shared" ref="K859:L859" si="711">J859</f>
        <v xml:space="preserve"> SCON  </v>
      </c>
      <c r="L859" s="584" t="str">
        <f t="shared" si="711"/>
        <v xml:space="preserve"> SCON  </v>
      </c>
      <c r="M859" s="584"/>
      <c r="N859" s="19">
        <f t="shared" si="678"/>
        <v>42946.71597222222</v>
      </c>
      <c r="O859" s="19">
        <f t="shared" si="679"/>
        <v>42956.629861111112</v>
      </c>
      <c r="P859" s="584" t="str">
        <f t="shared" si="680"/>
        <v>PARA MINUTAR CONTRATO</v>
      </c>
    </row>
    <row r="860" spans="2:16" ht="90" x14ac:dyDescent="0.25">
      <c r="B860" s="266" t="s">
        <v>840</v>
      </c>
      <c r="C860" s="592">
        <v>42956.629861111112</v>
      </c>
      <c r="D860" s="592">
        <v>42956.65347222222</v>
      </c>
      <c r="E860" s="258" t="s">
        <v>20</v>
      </c>
      <c r="F860" s="267" t="s">
        <v>987</v>
      </c>
      <c r="G860" s="595" t="s">
        <v>2198</v>
      </c>
      <c r="H860" s="584" t="s">
        <v>976</v>
      </c>
      <c r="I860" s="584"/>
      <c r="J860" s="584" t="str">
        <f t="shared" si="676"/>
        <v xml:space="preserve"> CLC  </v>
      </c>
      <c r="K860" s="584" t="str">
        <f t="shared" ref="K860:L860" si="712">J860</f>
        <v xml:space="preserve"> CLC  </v>
      </c>
      <c r="L860" s="584" t="str">
        <f t="shared" si="712"/>
        <v xml:space="preserve"> CLC  </v>
      </c>
      <c r="M860" s="584"/>
      <c r="N860" s="19">
        <f t="shared" si="678"/>
        <v>42956.629861111112</v>
      </c>
      <c r="O860" s="19">
        <f t="shared" si="679"/>
        <v>42956.65347222222</v>
      </c>
      <c r="P860" s="584" t="str">
        <f t="shared" si="680"/>
        <v>Segue minuta do Contrato para análise, para informação de disponibilidade orçamentária, análise</v>
      </c>
    </row>
    <row r="861" spans="2:16" ht="90" x14ac:dyDescent="0.25">
      <c r="B861" s="264" t="s">
        <v>842</v>
      </c>
      <c r="C861" s="591">
        <v>42956.65347222222</v>
      </c>
      <c r="D861" s="591">
        <v>42956.704861111109</v>
      </c>
      <c r="E861" s="259" t="s">
        <v>20</v>
      </c>
      <c r="F861" s="265" t="s">
        <v>988</v>
      </c>
      <c r="G861" s="595" t="s">
        <v>2198</v>
      </c>
      <c r="H861" s="584" t="s">
        <v>976</v>
      </c>
      <c r="I861" s="584"/>
      <c r="J861" s="584" t="str">
        <f t="shared" si="676"/>
        <v xml:space="preserve"> SECGA  </v>
      </c>
      <c r="K861" s="584" t="str">
        <f t="shared" ref="K861:L861" si="713">J861</f>
        <v xml:space="preserve"> SECGA  </v>
      </c>
      <c r="L861" s="584" t="str">
        <f t="shared" si="713"/>
        <v xml:space="preserve"> SECGA  </v>
      </c>
      <c r="M861" s="584"/>
      <c r="N861" s="19">
        <f t="shared" si="678"/>
        <v>42956.65347222222</v>
      </c>
      <c r="O861" s="19">
        <f t="shared" si="679"/>
        <v>42956.704861111109</v>
      </c>
      <c r="P861" s="584" t="str">
        <f t="shared" si="680"/>
        <v>Para autorizar o Termo de Dispensa de Licitação nº 320/2017.</v>
      </c>
    </row>
    <row r="862" spans="2:16" ht="90" x14ac:dyDescent="0.25">
      <c r="B862" s="266" t="s">
        <v>844</v>
      </c>
      <c r="C862" s="592">
        <v>42956.704861111109</v>
      </c>
      <c r="D862" s="592">
        <v>42957.625694444447</v>
      </c>
      <c r="E862" s="258" t="s">
        <v>20</v>
      </c>
      <c r="F862" s="267" t="s">
        <v>989</v>
      </c>
      <c r="G862" s="595" t="s">
        <v>2198</v>
      </c>
      <c r="H862" s="584" t="s">
        <v>976</v>
      </c>
      <c r="I862" s="584"/>
      <c r="J862" s="584" t="str">
        <f t="shared" si="676"/>
        <v xml:space="preserve"> ASSDG  </v>
      </c>
      <c r="K862" s="584" t="str">
        <f t="shared" ref="K862:L862" si="714">J862</f>
        <v xml:space="preserve"> ASSDG  </v>
      </c>
      <c r="L862" s="584" t="str">
        <f t="shared" si="714"/>
        <v xml:space="preserve"> ASSDG  </v>
      </c>
      <c r="M862" s="584"/>
      <c r="N862" s="19">
        <f t="shared" si="678"/>
        <v>42956.704861111109</v>
      </c>
      <c r="O862" s="19">
        <f t="shared" si="679"/>
        <v>42957.625694444447</v>
      </c>
      <c r="P862" s="584" t="str">
        <f t="shared" si="680"/>
        <v>para análise da minuta contratual.</v>
      </c>
    </row>
    <row r="863" spans="2:16" ht="90" x14ac:dyDescent="0.25">
      <c r="B863" s="264" t="s">
        <v>557</v>
      </c>
      <c r="C863" s="591">
        <v>42957.625694444447</v>
      </c>
      <c r="D863" s="591">
        <v>42960.945138888892</v>
      </c>
      <c r="E863" s="259" t="s">
        <v>93</v>
      </c>
      <c r="F863" s="265" t="s">
        <v>253</v>
      </c>
      <c r="G863" s="595" t="s">
        <v>2198</v>
      </c>
      <c r="H863" s="584" t="s">
        <v>976</v>
      </c>
      <c r="I863" s="584"/>
      <c r="J863" s="584" t="str">
        <f t="shared" si="676"/>
        <v xml:space="preserve"> DG  </v>
      </c>
      <c r="K863" s="584" t="str">
        <f t="shared" ref="K863:L863" si="715">J863</f>
        <v xml:space="preserve"> DG  </v>
      </c>
      <c r="L863" s="584" t="str">
        <f t="shared" si="715"/>
        <v xml:space="preserve"> DG  </v>
      </c>
      <c r="M863" s="584"/>
      <c r="N863" s="19">
        <f t="shared" si="678"/>
        <v>42957.625694444447</v>
      </c>
      <c r="O863" s="19">
        <f t="shared" si="679"/>
        <v>42960.945138888892</v>
      </c>
      <c r="P863" s="584" t="str">
        <f t="shared" si="680"/>
        <v>Para apreciação.</v>
      </c>
    </row>
    <row r="864" spans="2:16" ht="90" x14ac:dyDescent="0.25">
      <c r="B864" s="266" t="s">
        <v>845</v>
      </c>
      <c r="C864" s="592">
        <v>42960.945138888892</v>
      </c>
      <c r="D864" s="592">
        <v>42961.646527777775</v>
      </c>
      <c r="E864" s="258" t="s">
        <v>20</v>
      </c>
      <c r="F864" s="267" t="s">
        <v>85</v>
      </c>
      <c r="G864" s="595" t="s">
        <v>2198</v>
      </c>
      <c r="H864" s="584" t="s">
        <v>976</v>
      </c>
      <c r="I864" s="584"/>
      <c r="J864" s="584" t="str">
        <f t="shared" si="676"/>
        <v xml:space="preserve"> COC  </v>
      </c>
      <c r="K864" s="584" t="str">
        <f t="shared" ref="K864:L864" si="716">J864</f>
        <v xml:space="preserve"> COC  </v>
      </c>
      <c r="L864" s="584" t="str">
        <f t="shared" si="716"/>
        <v xml:space="preserve"> COC  </v>
      </c>
      <c r="M864" s="584"/>
      <c r="N864" s="19">
        <f t="shared" si="678"/>
        <v>42960.945138888892</v>
      </c>
      <c r="O864" s="19">
        <f t="shared" si="679"/>
        <v>42961.646527777775</v>
      </c>
      <c r="P864" s="584" t="str">
        <f t="shared" si="680"/>
        <v>Para empenhar.</v>
      </c>
    </row>
    <row r="865" spans="2:16" ht="90" x14ac:dyDescent="0.25">
      <c r="B865" s="264" t="s">
        <v>788</v>
      </c>
      <c r="C865" s="591">
        <v>42961.646527777775</v>
      </c>
      <c r="D865" s="591">
        <v>42961.696527777778</v>
      </c>
      <c r="E865" s="259" t="s">
        <v>20</v>
      </c>
      <c r="F865" s="265" t="s">
        <v>87</v>
      </c>
      <c r="G865" s="595" t="s">
        <v>2198</v>
      </c>
      <c r="H865" s="584" t="s">
        <v>976</v>
      </c>
      <c r="I865" s="584"/>
      <c r="J865" s="584" t="str">
        <f t="shared" si="676"/>
        <v xml:space="preserve"> GABCOC  </v>
      </c>
      <c r="K865" s="584" t="str">
        <f t="shared" ref="K865:L865" si="717">J865</f>
        <v xml:space="preserve"> GABCOC  </v>
      </c>
      <c r="L865" s="584" t="str">
        <f t="shared" si="717"/>
        <v xml:space="preserve"> GABCOC  </v>
      </c>
      <c r="M865" s="584"/>
      <c r="N865" s="19">
        <f t="shared" si="678"/>
        <v>42961.646527777775</v>
      </c>
      <c r="O865" s="19">
        <f t="shared" si="679"/>
        <v>42961.696527777778</v>
      </c>
      <c r="P865" s="584" t="str">
        <f t="shared" si="680"/>
        <v>Para emissão de Nota de Empenho.</v>
      </c>
    </row>
    <row r="866" spans="2:16" ht="90" x14ac:dyDescent="0.25">
      <c r="B866" s="266" t="s">
        <v>846</v>
      </c>
      <c r="C866" s="592">
        <v>42961.696527777778</v>
      </c>
      <c r="D866" s="592">
        <v>42961.7</v>
      </c>
      <c r="E866" s="258" t="s">
        <v>20</v>
      </c>
      <c r="F866" s="267" t="s">
        <v>8</v>
      </c>
      <c r="G866" s="595" t="s">
        <v>2198</v>
      </c>
      <c r="H866" s="584" t="s">
        <v>976</v>
      </c>
      <c r="I866" s="584"/>
      <c r="J866" s="584" t="str">
        <f t="shared" si="676"/>
        <v xml:space="preserve"> SECOFC  </v>
      </c>
      <c r="K866" s="584" t="str">
        <f t="shared" ref="K866:L866" si="718">J866</f>
        <v xml:space="preserve"> SECOFC  </v>
      </c>
      <c r="L866" s="584" t="str">
        <f t="shared" si="718"/>
        <v xml:space="preserve"> SECOFC  </v>
      </c>
      <c r="M866" s="584"/>
      <c r="N866" s="19">
        <f t="shared" si="678"/>
        <v>42961.696527777778</v>
      </c>
      <c r="O866" s="19">
        <f t="shared" si="679"/>
        <v>42961.7</v>
      </c>
      <c r="P866" s="584" t="str">
        <f t="shared" si="680"/>
        <v>-</v>
      </c>
    </row>
    <row r="867" spans="2:16" ht="90" x14ac:dyDescent="0.25">
      <c r="B867" s="264" t="s">
        <v>790</v>
      </c>
      <c r="C867" s="591">
        <v>42961.7</v>
      </c>
      <c r="D867" s="591">
        <v>42961.7</v>
      </c>
      <c r="E867" s="259" t="s">
        <v>20</v>
      </c>
      <c r="F867" s="265" t="s">
        <v>247</v>
      </c>
      <c r="G867" s="595" t="s">
        <v>2198</v>
      </c>
      <c r="H867" s="584" t="s">
        <v>976</v>
      </c>
      <c r="I867" s="584"/>
      <c r="J867" s="584" t="str">
        <f t="shared" si="676"/>
        <v xml:space="preserve"> GABCOC  </v>
      </c>
      <c r="K867" s="584" t="str">
        <f t="shared" ref="K867:L867" si="719">J867</f>
        <v xml:space="preserve"> GABCOC  </v>
      </c>
      <c r="L867" s="584" t="str">
        <f t="shared" si="719"/>
        <v xml:space="preserve"> GABCOC  </v>
      </c>
      <c r="M867" s="584"/>
      <c r="N867" s="19">
        <f t="shared" si="678"/>
        <v>42961.7</v>
      </c>
      <c r="O867" s="19">
        <f t="shared" si="679"/>
        <v>42961.7</v>
      </c>
      <c r="P867" s="584" t="str">
        <f t="shared" si="680"/>
        <v>Encerramento de trâmite colaborativo</v>
      </c>
    </row>
    <row r="868" spans="2:16" ht="90" x14ac:dyDescent="0.25">
      <c r="B868" s="266" t="s">
        <v>990</v>
      </c>
      <c r="C868" s="592">
        <v>42961.7</v>
      </c>
      <c r="D868" s="592">
        <v>42962.607638888891</v>
      </c>
      <c r="E868" s="258" t="s">
        <v>20</v>
      </c>
      <c r="F868" s="267" t="s">
        <v>8</v>
      </c>
      <c r="G868" s="595" t="s">
        <v>2198</v>
      </c>
      <c r="H868" s="584" t="s">
        <v>976</v>
      </c>
      <c r="I868" s="584"/>
      <c r="J868" s="584" t="str">
        <f t="shared" si="676"/>
        <v xml:space="preserve"> SECOFC  </v>
      </c>
      <c r="K868" s="584" t="str">
        <f t="shared" ref="K868:L868" si="720">J868</f>
        <v xml:space="preserve"> SECOFC  </v>
      </c>
      <c r="L868" s="584" t="str">
        <f t="shared" si="720"/>
        <v xml:space="preserve"> SECOFC  </v>
      </c>
      <c r="M868" s="584"/>
      <c r="N868" s="19">
        <f t="shared" si="678"/>
        <v>42961.7</v>
      </c>
      <c r="O868" s="19">
        <f t="shared" si="679"/>
        <v>42962.607638888891</v>
      </c>
      <c r="P868" s="584" t="str">
        <f t="shared" si="680"/>
        <v>-</v>
      </c>
    </row>
    <row r="869" spans="2:16" ht="90" x14ac:dyDescent="0.25">
      <c r="B869" s="264" t="s">
        <v>463</v>
      </c>
      <c r="C869" s="591">
        <v>42961.7</v>
      </c>
      <c r="D869" s="591">
        <v>42962.70208333333</v>
      </c>
      <c r="E869" s="259" t="s">
        <v>11</v>
      </c>
      <c r="F869" s="265" t="s">
        <v>8</v>
      </c>
      <c r="G869" s="595" t="s">
        <v>2198</v>
      </c>
      <c r="H869" s="584" t="s">
        <v>976</v>
      </c>
      <c r="I869" s="584"/>
      <c r="J869" s="584" t="str">
        <f t="shared" si="676"/>
        <v xml:space="preserve"> DG  </v>
      </c>
      <c r="K869" s="584" t="str">
        <f t="shared" ref="K869:L869" si="721">J869</f>
        <v xml:space="preserve"> DG  </v>
      </c>
      <c r="L869" s="584" t="str">
        <f t="shared" si="721"/>
        <v xml:space="preserve"> DG  </v>
      </c>
      <c r="M869" s="584"/>
      <c r="N869" s="19">
        <f t="shared" si="678"/>
        <v>42961.7</v>
      </c>
      <c r="O869" s="19">
        <f t="shared" si="679"/>
        <v>42962.70208333333</v>
      </c>
      <c r="P869" s="584" t="str">
        <f t="shared" si="680"/>
        <v>-</v>
      </c>
    </row>
    <row r="870" spans="2:16" ht="90" x14ac:dyDescent="0.25">
      <c r="B870" s="266" t="s">
        <v>991</v>
      </c>
      <c r="C870" s="592">
        <v>42962.70208333333</v>
      </c>
      <c r="D870" s="592">
        <v>42962.711111111108</v>
      </c>
      <c r="E870" s="258" t="s">
        <v>20</v>
      </c>
      <c r="F870" s="267" t="s">
        <v>90</v>
      </c>
      <c r="G870" s="595" t="s">
        <v>2198</v>
      </c>
      <c r="H870" s="584" t="s">
        <v>976</v>
      </c>
      <c r="I870" s="584"/>
      <c r="J870" s="584" t="str">
        <f t="shared" si="676"/>
        <v xml:space="preserve"> GABCOC  </v>
      </c>
      <c r="K870" s="584" t="str">
        <f t="shared" ref="K870:L870" si="722">J870</f>
        <v xml:space="preserve"> GABCOC  </v>
      </c>
      <c r="L870" s="584" t="str">
        <f t="shared" si="722"/>
        <v xml:space="preserve"> GABCOC  </v>
      </c>
      <c r="M870" s="584"/>
      <c r="N870" s="19">
        <f t="shared" si="678"/>
        <v>42962.70208333333</v>
      </c>
      <c r="O870" s="19">
        <f t="shared" si="679"/>
        <v>42962.711111111108</v>
      </c>
      <c r="P870" s="584" t="str">
        <f t="shared" si="680"/>
        <v>Conclusão de trâmite colaborativo</v>
      </c>
    </row>
    <row r="871" spans="2:16" ht="90" x14ac:dyDescent="0.25">
      <c r="B871" s="264" t="s">
        <v>992</v>
      </c>
      <c r="C871" s="591">
        <v>42962.711111111108</v>
      </c>
      <c r="D871" s="591">
        <v>42993.6875</v>
      </c>
      <c r="E871" s="259" t="s">
        <v>353</v>
      </c>
      <c r="F871" s="265" t="s">
        <v>473</v>
      </c>
      <c r="G871" s="595" t="s">
        <v>2198</v>
      </c>
      <c r="H871" s="584" t="s">
        <v>976</v>
      </c>
      <c r="I871" s="584"/>
      <c r="J871" s="584" t="str">
        <f t="shared" si="676"/>
        <v xml:space="preserve"> SCON  </v>
      </c>
      <c r="K871" s="584" t="str">
        <f t="shared" ref="K871:L871" si="723">J871</f>
        <v xml:space="preserve"> SCON  </v>
      </c>
      <c r="L871" s="584" t="str">
        <f t="shared" si="723"/>
        <v xml:space="preserve"> SCON  </v>
      </c>
      <c r="M871" s="584"/>
      <c r="N871" s="19">
        <f t="shared" si="678"/>
        <v>42962.711111111108</v>
      </c>
      <c r="O871" s="19">
        <f t="shared" si="679"/>
        <v>42993.6875</v>
      </c>
      <c r="P871" s="584" t="str">
        <f t="shared" si="680"/>
        <v>Para formalizar a contratação.</v>
      </c>
    </row>
    <row r="872" spans="2:16" ht="90" x14ac:dyDescent="0.25">
      <c r="B872" s="266" t="s">
        <v>993</v>
      </c>
      <c r="C872" s="592">
        <v>42993.6875</v>
      </c>
      <c r="D872" s="592">
        <v>42997.515972222223</v>
      </c>
      <c r="E872" s="258" t="s">
        <v>93</v>
      </c>
      <c r="F872" s="267" t="s">
        <v>8</v>
      </c>
      <c r="G872" s="595" t="s">
        <v>2198</v>
      </c>
      <c r="H872" s="584" t="s">
        <v>976</v>
      </c>
      <c r="I872" s="584"/>
      <c r="J872" s="584" t="str">
        <f t="shared" si="676"/>
        <v xml:space="preserve"> 029ZE  </v>
      </c>
      <c r="K872" s="584" t="str">
        <f t="shared" ref="K872:L872" si="724">J872</f>
        <v xml:space="preserve"> 029ZE  </v>
      </c>
      <c r="L872" s="584" t="str">
        <f t="shared" si="724"/>
        <v xml:space="preserve"> 029ZE  </v>
      </c>
      <c r="M872" s="584"/>
      <c r="N872" s="19">
        <f t="shared" si="678"/>
        <v>42993.6875</v>
      </c>
      <c r="O872" s="19">
        <f t="shared" si="679"/>
        <v>42997.515972222223</v>
      </c>
      <c r="P872" s="584" t="str">
        <f t="shared" si="680"/>
        <v>-</v>
      </c>
    </row>
    <row r="873" spans="2:16" ht="90" x14ac:dyDescent="0.25">
      <c r="B873" s="264" t="s">
        <v>994</v>
      </c>
      <c r="C873" s="591">
        <v>42993.6875</v>
      </c>
      <c r="D873" s="591">
        <v>42997.574999999997</v>
      </c>
      <c r="E873" s="259" t="s">
        <v>93</v>
      </c>
      <c r="F873" s="265" t="s">
        <v>8</v>
      </c>
      <c r="G873" s="595" t="s">
        <v>2198</v>
      </c>
      <c r="H873" s="584" t="s">
        <v>976</v>
      </c>
      <c r="I873" s="584"/>
      <c r="J873" s="584" t="str">
        <f t="shared" si="676"/>
        <v xml:space="preserve"> SESEG  </v>
      </c>
      <c r="K873" s="584" t="str">
        <f t="shared" ref="K873:L873" si="725">J873</f>
        <v xml:space="preserve"> SESEG  </v>
      </c>
      <c r="L873" s="584" t="str">
        <f t="shared" si="725"/>
        <v xml:space="preserve"> SESEG  </v>
      </c>
      <c r="M873" s="584"/>
      <c r="N873" s="19">
        <f t="shared" si="678"/>
        <v>42993.6875</v>
      </c>
      <c r="O873" s="19">
        <f t="shared" si="679"/>
        <v>42997.574999999997</v>
      </c>
      <c r="P873" s="584" t="str">
        <f t="shared" si="680"/>
        <v>-</v>
      </c>
    </row>
    <row r="874" spans="2:16" ht="90" x14ac:dyDescent="0.25">
      <c r="B874" s="266" t="s">
        <v>995</v>
      </c>
      <c r="C874" s="592">
        <v>42997.574999999997</v>
      </c>
      <c r="D874" s="592">
        <v>42998.57916666667</v>
      </c>
      <c r="E874" s="258" t="s">
        <v>11</v>
      </c>
      <c r="F874" s="267" t="s">
        <v>90</v>
      </c>
      <c r="G874" s="595" t="s">
        <v>2198</v>
      </c>
      <c r="H874" s="584" t="s">
        <v>976</v>
      </c>
      <c r="I874" s="584"/>
      <c r="J874" s="584" t="str">
        <f t="shared" si="676"/>
        <v xml:space="preserve"> SCON  </v>
      </c>
      <c r="K874" s="584" t="str">
        <f t="shared" ref="K874:L874" si="726">J874</f>
        <v xml:space="preserve"> SCON  </v>
      </c>
      <c r="L874" s="584" t="str">
        <f t="shared" si="726"/>
        <v xml:space="preserve"> SCON  </v>
      </c>
      <c r="M874" s="584"/>
      <c r="N874" s="19">
        <f t="shared" si="678"/>
        <v>42997.574999999997</v>
      </c>
      <c r="O874" s="19">
        <f t="shared" si="679"/>
        <v>42998.57916666667</v>
      </c>
      <c r="P874" s="584" t="str">
        <f t="shared" si="680"/>
        <v>Conclusão de trâmite colaborativo</v>
      </c>
    </row>
    <row r="875" spans="2:16" ht="90" x14ac:dyDescent="0.25">
      <c r="B875" s="264" t="s">
        <v>996</v>
      </c>
      <c r="C875" s="591">
        <v>42998.57916666667</v>
      </c>
      <c r="D875" s="591">
        <v>42998.815972222219</v>
      </c>
      <c r="E875" s="259" t="s">
        <v>20</v>
      </c>
      <c r="F875" s="265" t="s">
        <v>997</v>
      </c>
      <c r="G875" s="595" t="s">
        <v>2198</v>
      </c>
      <c r="H875" s="584" t="s">
        <v>976</v>
      </c>
      <c r="I875" s="584"/>
      <c r="J875" s="584" t="str">
        <f t="shared" si="676"/>
        <v xml:space="preserve"> CLC  </v>
      </c>
      <c r="K875" s="584" t="str">
        <f t="shared" ref="K875:L875" si="727">J875</f>
        <v xml:space="preserve"> CLC  </v>
      </c>
      <c r="L875" s="584" t="str">
        <f t="shared" si="727"/>
        <v xml:space="preserve"> CLC  </v>
      </c>
      <c r="M875" s="584"/>
      <c r="N875" s="19">
        <f t="shared" si="678"/>
        <v>42998.57916666667</v>
      </c>
      <c r="O875" s="19">
        <f t="shared" si="679"/>
        <v>42998.815972222219</v>
      </c>
      <c r="P875" s="584" t="str">
        <f t="shared" si="680"/>
        <v>Concluídos os procedimentos referentes ao Contrato nº 62/2017.</v>
      </c>
    </row>
    <row r="876" spans="2:16" ht="90" x14ac:dyDescent="0.25">
      <c r="B876" s="266" t="s">
        <v>671</v>
      </c>
      <c r="C876" s="592">
        <v>42998.815972222219</v>
      </c>
      <c r="D876" s="592">
        <v>42999.592361111114</v>
      </c>
      <c r="E876" s="258" t="s">
        <v>20</v>
      </c>
      <c r="F876" s="267" t="s">
        <v>998</v>
      </c>
      <c r="G876" s="595" t="s">
        <v>2198</v>
      </c>
      <c r="H876" s="584" t="s">
        <v>976</v>
      </c>
      <c r="I876" s="584"/>
      <c r="J876" s="584" t="str">
        <f t="shared" si="676"/>
        <v xml:space="preserve"> SEO  </v>
      </c>
      <c r="K876" s="584" t="str">
        <f t="shared" ref="K876:L876" si="728">J876</f>
        <v xml:space="preserve"> SEO  </v>
      </c>
      <c r="L876" s="584" t="str">
        <f t="shared" si="728"/>
        <v xml:space="preserve"> SEO  </v>
      </c>
      <c r="M876" s="584"/>
      <c r="N876" s="19">
        <f t="shared" si="678"/>
        <v>42998.815972222219</v>
      </c>
      <c r="O876" s="19">
        <f t="shared" si="679"/>
        <v>42999.592361111114</v>
      </c>
      <c r="P876" s="584" t="str">
        <f t="shared" si="680"/>
        <v>Para efetuar o lançamento e o registro relativo ao contrato nº 62/2017.</v>
      </c>
    </row>
    <row r="877" spans="2:16" ht="90" x14ac:dyDescent="0.25">
      <c r="B877" s="264" t="s">
        <v>999</v>
      </c>
      <c r="C877" s="591">
        <v>42999.592361111114</v>
      </c>
      <c r="D877" s="591">
        <v>43000.70208333333</v>
      </c>
      <c r="E877" s="259" t="s">
        <v>11</v>
      </c>
      <c r="F877" s="265" t="s">
        <v>1000</v>
      </c>
      <c r="G877" s="595" t="s">
        <v>2198</v>
      </c>
      <c r="H877" s="584" t="s">
        <v>976</v>
      </c>
      <c r="I877" s="584"/>
      <c r="J877" s="584" t="str">
        <f t="shared" si="676"/>
        <v xml:space="preserve"> SCONT  </v>
      </c>
      <c r="K877" s="584" t="str">
        <f t="shared" ref="K877:L877" si="729">J877</f>
        <v xml:space="preserve"> SCONT  </v>
      </c>
      <c r="L877" s="584" t="str">
        <f t="shared" si="729"/>
        <v xml:space="preserve"> SCONT  </v>
      </c>
      <c r="M877" s="584"/>
      <c r="N877" s="19">
        <f t="shared" si="678"/>
        <v>42999.592361111114</v>
      </c>
      <c r="O877" s="19">
        <f t="shared" si="679"/>
        <v>43000.70208333333</v>
      </c>
      <c r="P877" s="584" t="str">
        <f t="shared" si="680"/>
        <v>Conforme despacho anterior, para registros do contrato 62/2017.</v>
      </c>
    </row>
    <row r="878" spans="2:16" ht="90" x14ac:dyDescent="0.25">
      <c r="B878" s="266" t="s">
        <v>1001</v>
      </c>
      <c r="C878" s="592">
        <v>43000.70208333333</v>
      </c>
      <c r="D878" s="592">
        <v>43000.793055555558</v>
      </c>
      <c r="E878" s="258" t="s">
        <v>20</v>
      </c>
      <c r="F878" s="267" t="s">
        <v>484</v>
      </c>
      <c r="G878" s="595" t="s">
        <v>2198</v>
      </c>
      <c r="H878" s="584" t="s">
        <v>976</v>
      </c>
      <c r="I878" s="584"/>
      <c r="J878" s="584" t="str">
        <f t="shared" si="676"/>
        <v xml:space="preserve"> SPCF  </v>
      </c>
      <c r="K878" s="584" t="str">
        <f t="shared" ref="K878:L878" si="730">J878</f>
        <v xml:space="preserve"> SPCF  </v>
      </c>
      <c r="L878" s="584" t="str">
        <f t="shared" si="730"/>
        <v xml:space="preserve"> SPCF  </v>
      </c>
      <c r="M878" s="584"/>
      <c r="N878" s="19">
        <f t="shared" si="678"/>
        <v>43000.70208333333</v>
      </c>
      <c r="O878" s="19">
        <f t="shared" si="679"/>
        <v>43000.793055555558</v>
      </c>
      <c r="P878" s="584" t="str">
        <f t="shared" si="680"/>
        <v>Para anotações.</v>
      </c>
    </row>
    <row r="879" spans="2:16" ht="90" x14ac:dyDescent="0.25">
      <c r="B879" s="264" t="s">
        <v>1002</v>
      </c>
      <c r="C879" s="591">
        <v>43000.793055555558</v>
      </c>
      <c r="D879" s="591">
        <v>43003.601388888892</v>
      </c>
      <c r="E879" s="259" t="s">
        <v>38</v>
      </c>
      <c r="F879" s="265" t="s">
        <v>762</v>
      </c>
      <c r="G879" s="595" t="s">
        <v>2198</v>
      </c>
      <c r="H879" s="584" t="s">
        <v>976</v>
      </c>
      <c r="I879" s="584"/>
      <c r="J879" s="584" t="str">
        <f t="shared" si="676"/>
        <v xml:space="preserve"> CFIC  </v>
      </c>
      <c r="K879" s="584" t="str">
        <f t="shared" ref="K879:L879" si="731">J879</f>
        <v xml:space="preserve"> CFIC  </v>
      </c>
      <c r="L879" s="584" t="str">
        <f t="shared" si="731"/>
        <v xml:space="preserve"> CFIC  </v>
      </c>
      <c r="M879" s="584"/>
      <c r="N879" s="19">
        <f t="shared" si="678"/>
        <v>43000.793055555558</v>
      </c>
      <c r="O879" s="19">
        <f t="shared" si="679"/>
        <v>43003.601388888892</v>
      </c>
      <c r="P879" s="584" t="str">
        <f t="shared" si="680"/>
        <v>ciente</v>
      </c>
    </row>
    <row r="880" spans="2:16" ht="90" x14ac:dyDescent="0.25">
      <c r="B880" s="266" t="s">
        <v>1003</v>
      </c>
      <c r="C880" s="592">
        <v>43003.601388888892</v>
      </c>
      <c r="D880" s="592">
        <v>43003.604166666664</v>
      </c>
      <c r="E880" s="258" t="s">
        <v>20</v>
      </c>
      <c r="F880" s="267" t="s">
        <v>487</v>
      </c>
      <c r="G880" s="595" t="s">
        <v>2198</v>
      </c>
      <c r="H880" s="584" t="s">
        <v>976</v>
      </c>
      <c r="I880" s="584"/>
      <c r="J880" s="584" t="str">
        <f t="shared" si="676"/>
        <v xml:space="preserve"> SCL  </v>
      </c>
      <c r="K880" s="584" t="str">
        <f t="shared" ref="K880:L880" si="732">J880</f>
        <v xml:space="preserve"> SCL  </v>
      </c>
      <c r="L880" s="584" t="str">
        <f t="shared" si="732"/>
        <v xml:space="preserve"> SCL  </v>
      </c>
      <c r="M880" s="584"/>
      <c r="N880" s="19">
        <f t="shared" si="678"/>
        <v>43003.601388888892</v>
      </c>
      <c r="O880" s="19">
        <f t="shared" si="679"/>
        <v>43003.604166666664</v>
      </c>
      <c r="P880" s="584" t="str">
        <f t="shared" si="680"/>
        <v>para auditoria</v>
      </c>
    </row>
    <row r="881" spans="2:16" ht="90" x14ac:dyDescent="0.25">
      <c r="B881" s="264" t="s">
        <v>680</v>
      </c>
      <c r="C881" s="591">
        <v>43003.604166666664</v>
      </c>
      <c r="D881" s="591">
        <v>43003.609722222223</v>
      </c>
      <c r="E881" s="259" t="s">
        <v>20</v>
      </c>
      <c r="F881" s="265" t="s">
        <v>590</v>
      </c>
      <c r="G881" s="595" t="s">
        <v>2198</v>
      </c>
      <c r="H881" s="584" t="s">
        <v>976</v>
      </c>
      <c r="I881" s="584"/>
      <c r="J881" s="584" t="str">
        <f t="shared" si="676"/>
        <v xml:space="preserve"> SESEG  </v>
      </c>
      <c r="K881" s="584" t="str">
        <f t="shared" ref="K881:L881" si="733">J881</f>
        <v xml:space="preserve"> SESEG  </v>
      </c>
      <c r="L881" s="584" t="str">
        <f t="shared" si="733"/>
        <v xml:space="preserve"> SESEG  </v>
      </c>
      <c r="M881" s="584"/>
      <c r="N881" s="19">
        <f t="shared" si="678"/>
        <v>43003.604166666664</v>
      </c>
      <c r="O881" s="19">
        <f t="shared" si="679"/>
        <v>43003.609722222223</v>
      </c>
      <c r="P881" s="584" t="str">
        <f t="shared" si="680"/>
        <v>Para acompanhamento da contratação.</v>
      </c>
    </row>
    <row r="882" spans="2:16" ht="90" x14ac:dyDescent="0.25">
      <c r="B882" s="266" t="s">
        <v>1004</v>
      </c>
      <c r="C882" s="592">
        <v>43003.609722222223</v>
      </c>
      <c r="D882" s="592">
        <v>43007.759027777778</v>
      </c>
      <c r="E882" s="258" t="s">
        <v>31</v>
      </c>
      <c r="F882" s="267" t="s">
        <v>453</v>
      </c>
      <c r="G882" s="595" t="s">
        <v>2198</v>
      </c>
      <c r="H882" s="584" t="s">
        <v>976</v>
      </c>
      <c r="I882" s="584"/>
      <c r="J882" s="584" t="str">
        <f t="shared" si="676"/>
        <v xml:space="preserve"> 029ZE  </v>
      </c>
      <c r="K882" s="584" t="str">
        <f t="shared" ref="K882:L882" si="734">J882</f>
        <v xml:space="preserve"> 029ZE  </v>
      </c>
      <c r="L882" s="584" t="str">
        <f t="shared" si="734"/>
        <v xml:space="preserve"> 029ZE  </v>
      </c>
      <c r="M882" s="584"/>
      <c r="N882" s="19">
        <f t="shared" si="678"/>
        <v>43003.609722222223</v>
      </c>
      <c r="O882" s="19">
        <f t="shared" si="679"/>
        <v>43007.759027777778</v>
      </c>
      <c r="P882" s="584" t="str">
        <f t="shared" si="680"/>
        <v>Para ciência</v>
      </c>
    </row>
    <row r="883" spans="2:16" ht="90" x14ac:dyDescent="0.25">
      <c r="B883" s="264" t="s">
        <v>683</v>
      </c>
      <c r="C883" s="591">
        <v>43007.759027777778</v>
      </c>
      <c r="D883" s="591">
        <v>43017.605555555558</v>
      </c>
      <c r="E883" s="259" t="s">
        <v>302</v>
      </c>
      <c r="F883" s="265" t="s">
        <v>1005</v>
      </c>
      <c r="G883" s="595" t="s">
        <v>2198</v>
      </c>
      <c r="H883" s="584" t="s">
        <v>976</v>
      </c>
      <c r="I883" s="584"/>
      <c r="J883" s="584" t="str">
        <f t="shared" si="676"/>
        <v xml:space="preserve"> SESEG  </v>
      </c>
      <c r="K883" s="584" t="str">
        <f t="shared" ref="K883:L883" si="735">J883</f>
        <v xml:space="preserve"> SESEG  </v>
      </c>
      <c r="L883" s="584" t="str">
        <f t="shared" si="735"/>
        <v xml:space="preserve"> SESEG  </v>
      </c>
      <c r="M883" s="584"/>
      <c r="N883" s="19">
        <f t="shared" si="678"/>
        <v>43007.759027777778</v>
      </c>
      <c r="O883" s="19">
        <f t="shared" si="679"/>
        <v>43017.605555555558</v>
      </c>
      <c r="P883" s="584" t="str">
        <f t="shared" si="680"/>
        <v>Com ciência.</v>
      </c>
    </row>
    <row r="884" spans="2:16" ht="90" x14ac:dyDescent="0.25">
      <c r="B884" s="266" t="s">
        <v>685</v>
      </c>
      <c r="C884" s="592">
        <v>43017.605555555558</v>
      </c>
      <c r="D884" s="592">
        <v>43017.698611111111</v>
      </c>
      <c r="E884" s="258" t="s">
        <v>20</v>
      </c>
      <c r="F884" s="267" t="s">
        <v>1006</v>
      </c>
      <c r="G884" s="595" t="s">
        <v>2198</v>
      </c>
      <c r="H884" s="584" t="s">
        <v>976</v>
      </c>
      <c r="I884" s="584"/>
      <c r="J884" s="584" t="str">
        <f t="shared" si="676"/>
        <v xml:space="preserve"> SEO  </v>
      </c>
      <c r="K884" s="584" t="str">
        <f t="shared" ref="K884:L884" si="736">J884</f>
        <v xml:space="preserve"> SEO  </v>
      </c>
      <c r="L884" s="584" t="str">
        <f t="shared" si="736"/>
        <v xml:space="preserve"> SEO  </v>
      </c>
      <c r="M884" s="584"/>
      <c r="N884" s="19">
        <f t="shared" si="678"/>
        <v>43017.605555555558</v>
      </c>
      <c r="O884" s="19">
        <f t="shared" si="679"/>
        <v>43017.698611111111</v>
      </c>
      <c r="P884" s="584" t="str">
        <f t="shared" si="680"/>
        <v>Para adequação do saldo empenhado.</v>
      </c>
    </row>
    <row r="885" spans="2:16" ht="90" x14ac:dyDescent="0.25">
      <c r="B885" s="264" t="s">
        <v>1007</v>
      </c>
      <c r="C885" s="591">
        <v>43017.698611111111</v>
      </c>
      <c r="D885" s="591">
        <v>43017.711111111108</v>
      </c>
      <c r="E885" s="259" t="s">
        <v>20</v>
      </c>
      <c r="F885" s="265" t="s">
        <v>1008</v>
      </c>
      <c r="G885" s="595" t="s">
        <v>2198</v>
      </c>
      <c r="H885" s="584" t="s">
        <v>976</v>
      </c>
      <c r="I885" s="584"/>
      <c r="J885" s="584" t="str">
        <f t="shared" si="676"/>
        <v xml:space="preserve"> COC  </v>
      </c>
      <c r="K885" s="584" t="str">
        <f t="shared" ref="K885:L885" si="737">J885</f>
        <v xml:space="preserve"> COC  </v>
      </c>
      <c r="L885" s="584" t="str">
        <f t="shared" si="737"/>
        <v xml:space="preserve"> COC  </v>
      </c>
      <c r="M885" s="584"/>
      <c r="N885" s="19">
        <f t="shared" si="678"/>
        <v>43017.698611111111</v>
      </c>
      <c r="O885" s="19">
        <f t="shared" si="679"/>
        <v>43017.711111111108</v>
      </c>
      <c r="P885" s="584" t="str">
        <f t="shared" si="680"/>
        <v>Para solicitar autorização para anular R$ 278,83 da 2017NE001324, para adequação do saldo.</v>
      </c>
    </row>
    <row r="886" spans="2:16" ht="90" x14ac:dyDescent="0.25">
      <c r="B886" s="266" t="s">
        <v>1009</v>
      </c>
      <c r="C886" s="592">
        <v>43017.711111111108</v>
      </c>
      <c r="D886" s="592">
        <v>43018.747916666667</v>
      </c>
      <c r="E886" s="258" t="s">
        <v>11</v>
      </c>
      <c r="F886" s="267" t="s">
        <v>551</v>
      </c>
      <c r="G886" s="595" t="s">
        <v>2198</v>
      </c>
      <c r="H886" s="584" t="s">
        <v>976</v>
      </c>
      <c r="I886" s="584"/>
      <c r="J886" s="584" t="str">
        <f t="shared" si="676"/>
        <v xml:space="preserve"> 029ZE  </v>
      </c>
      <c r="K886" s="584" t="str">
        <f t="shared" ref="K886:L886" si="738">J886</f>
        <v xml:space="preserve"> 029ZE  </v>
      </c>
      <c r="L886" s="584" t="str">
        <f t="shared" si="738"/>
        <v xml:space="preserve"> 029ZE  </v>
      </c>
      <c r="M886" s="584"/>
      <c r="N886" s="19">
        <f t="shared" si="678"/>
        <v>43017.711111111108</v>
      </c>
      <c r="O886" s="19">
        <f t="shared" si="679"/>
        <v>43018.747916666667</v>
      </c>
      <c r="P886" s="584" t="str">
        <f t="shared" si="680"/>
        <v>A pedido.</v>
      </c>
    </row>
    <row r="887" spans="2:16" ht="90" x14ac:dyDescent="0.25">
      <c r="B887" s="264" t="s">
        <v>488</v>
      </c>
      <c r="C887" s="591">
        <v>43018.747916666667</v>
      </c>
      <c r="D887" s="591">
        <v>43028.738888888889</v>
      </c>
      <c r="E887" s="259" t="s">
        <v>302</v>
      </c>
      <c r="F887" s="265" t="s">
        <v>1010</v>
      </c>
      <c r="G887" s="595" t="s">
        <v>2198</v>
      </c>
      <c r="H887" s="584" t="s">
        <v>976</v>
      </c>
      <c r="I887" s="584"/>
      <c r="J887" s="584" t="str">
        <f t="shared" si="676"/>
        <v xml:space="preserve"> SESEG  </v>
      </c>
      <c r="K887" s="584" t="str">
        <f t="shared" ref="K887:L887" si="739">J887</f>
        <v xml:space="preserve"> SESEG  </v>
      </c>
      <c r="L887" s="584" t="str">
        <f t="shared" si="739"/>
        <v xml:space="preserve"> SESEG  </v>
      </c>
      <c r="M887" s="584"/>
      <c r="N887" s="19">
        <f t="shared" si="678"/>
        <v>43018.747916666667</v>
      </c>
      <c r="O887" s="19">
        <f t="shared" si="679"/>
        <v>43028.738888888889</v>
      </c>
      <c r="P887" s="584" t="str">
        <f t="shared" si="680"/>
        <v>para análise.</v>
      </c>
    </row>
    <row r="888" spans="2:16" ht="90" x14ac:dyDescent="0.25">
      <c r="B888" s="266" t="s">
        <v>1011</v>
      </c>
      <c r="C888" s="592">
        <v>43028.738888888889</v>
      </c>
      <c r="D888" s="592">
        <v>43028.785416666666</v>
      </c>
      <c r="E888" s="258" t="s">
        <v>20</v>
      </c>
      <c r="F888" s="267" t="s">
        <v>1012</v>
      </c>
      <c r="G888" s="595" t="s">
        <v>2198</v>
      </c>
      <c r="H888" s="584" t="s">
        <v>976</v>
      </c>
      <c r="I888" s="584"/>
      <c r="J888" s="584" t="str">
        <f t="shared" ref="J888:J951" si="740">RIGHT(B888,LEN(B888)-4)</f>
        <v xml:space="preserve"> SPO  </v>
      </c>
      <c r="K888" s="584" t="str">
        <f t="shared" ref="K888:L888" si="741">J888</f>
        <v xml:space="preserve"> SPO  </v>
      </c>
      <c r="L888" s="584" t="str">
        <f t="shared" si="741"/>
        <v xml:space="preserve"> SPO  </v>
      </c>
      <c r="M888" s="584"/>
      <c r="N888" s="19">
        <f t="shared" ref="N888:N951" si="742">C888</f>
        <v>43028.738888888889</v>
      </c>
      <c r="O888" s="19">
        <f t="shared" ref="O888:O951" si="743">D888</f>
        <v>43028.785416666666</v>
      </c>
      <c r="P888" s="584" t="str">
        <f t="shared" ref="P888:P951" si="744">F888</f>
        <v>Para empenhar</v>
      </c>
    </row>
    <row r="889" spans="2:16" ht="90" x14ac:dyDescent="0.25">
      <c r="B889" s="264" t="s">
        <v>818</v>
      </c>
      <c r="C889" s="591">
        <v>43028.785416666666</v>
      </c>
      <c r="D889" s="591">
        <v>43028.803472222222</v>
      </c>
      <c r="E889" s="259" t="s">
        <v>20</v>
      </c>
      <c r="F889" s="265" t="s">
        <v>1013</v>
      </c>
      <c r="G889" s="595" t="s">
        <v>2198</v>
      </c>
      <c r="H889" s="584" t="s">
        <v>976</v>
      </c>
      <c r="I889" s="584"/>
      <c r="J889" s="584" t="str">
        <f t="shared" si="740"/>
        <v xml:space="preserve"> SEO  </v>
      </c>
      <c r="K889" s="584" t="str">
        <f t="shared" ref="K889:L889" si="745">J889</f>
        <v xml:space="preserve"> SEO  </v>
      </c>
      <c r="L889" s="584" t="str">
        <f t="shared" si="745"/>
        <v xml:space="preserve"> SEO  </v>
      </c>
      <c r="M889" s="584"/>
      <c r="N889" s="19">
        <f t="shared" si="742"/>
        <v>43028.785416666666</v>
      </c>
      <c r="O889" s="19">
        <f t="shared" si="743"/>
        <v>43028.803472222222</v>
      </c>
      <c r="P889" s="584" t="str">
        <f t="shared" si="744"/>
        <v>Para análise contratual.</v>
      </c>
    </row>
    <row r="890" spans="2:16" ht="90" x14ac:dyDescent="0.25">
      <c r="B890" s="266" t="s">
        <v>1014</v>
      </c>
      <c r="C890" s="592">
        <v>43028.803472222222</v>
      </c>
      <c r="D890" s="592">
        <v>43031.595833333333</v>
      </c>
      <c r="E890" s="258" t="s">
        <v>38</v>
      </c>
      <c r="F890" s="267" t="s">
        <v>396</v>
      </c>
      <c r="G890" s="595" t="s">
        <v>2198</v>
      </c>
      <c r="H890" s="584" t="s">
        <v>976</v>
      </c>
      <c r="I890" s="584"/>
      <c r="J890" s="584" t="str">
        <f t="shared" si="740"/>
        <v xml:space="preserve"> SPO  </v>
      </c>
      <c r="K890" s="584" t="str">
        <f t="shared" ref="K890:L890" si="746">J890</f>
        <v xml:space="preserve"> SPO  </v>
      </c>
      <c r="L890" s="584" t="str">
        <f t="shared" si="746"/>
        <v xml:space="preserve"> SPO  </v>
      </c>
      <c r="M890" s="584"/>
      <c r="N890" s="19">
        <f t="shared" si="742"/>
        <v>43028.803472222222</v>
      </c>
      <c r="O890" s="19">
        <f t="shared" si="743"/>
        <v>43031.595833333333</v>
      </c>
      <c r="P890" s="584" t="str">
        <f t="shared" si="744"/>
        <v>Com a informação.</v>
      </c>
    </row>
    <row r="891" spans="2:16" ht="90" x14ac:dyDescent="0.25">
      <c r="B891" s="264" t="s">
        <v>1015</v>
      </c>
      <c r="C891" s="591">
        <v>43031.595833333333</v>
      </c>
      <c r="D891" s="591">
        <v>43031.625</v>
      </c>
      <c r="E891" s="259" t="s">
        <v>20</v>
      </c>
      <c r="F891" s="265" t="s">
        <v>857</v>
      </c>
      <c r="G891" s="595" t="s">
        <v>2198</v>
      </c>
      <c r="H891" s="584" t="s">
        <v>976</v>
      </c>
      <c r="I891" s="584"/>
      <c r="J891" s="584" t="str">
        <f t="shared" si="740"/>
        <v xml:space="preserve"> COC  </v>
      </c>
      <c r="K891" s="584" t="str">
        <f t="shared" ref="K891:L891" si="747">J891</f>
        <v xml:space="preserve"> COC  </v>
      </c>
      <c r="L891" s="584" t="str">
        <f t="shared" si="747"/>
        <v xml:space="preserve"> COC  </v>
      </c>
      <c r="M891" s="584"/>
      <c r="N891" s="19">
        <f t="shared" si="742"/>
        <v>43031.595833333333</v>
      </c>
      <c r="O891" s="19">
        <f t="shared" si="743"/>
        <v>43031.625</v>
      </c>
      <c r="P891" s="584" t="str">
        <f t="shared" si="744"/>
        <v>Com a informação de disponibilidade.</v>
      </c>
    </row>
    <row r="892" spans="2:16" ht="90" x14ac:dyDescent="0.25">
      <c r="B892" s="266" t="s">
        <v>1016</v>
      </c>
      <c r="C892" s="592">
        <v>43031.625</v>
      </c>
      <c r="D892" s="592">
        <v>43031.76458333333</v>
      </c>
      <c r="E892" s="258" t="s">
        <v>20</v>
      </c>
      <c r="F892" s="267" t="s">
        <v>1017</v>
      </c>
      <c r="G892" s="595" t="s">
        <v>2198</v>
      </c>
      <c r="H892" s="584" t="s">
        <v>976</v>
      </c>
      <c r="I892" s="584"/>
      <c r="J892" s="584" t="str">
        <f t="shared" si="740"/>
        <v xml:space="preserve"> GABCOC  </v>
      </c>
      <c r="K892" s="584" t="str">
        <f t="shared" ref="K892:L892" si="748">J892</f>
        <v xml:space="preserve"> GABCOC  </v>
      </c>
      <c r="L892" s="584" t="str">
        <f t="shared" si="748"/>
        <v xml:space="preserve"> GABCOC  </v>
      </c>
      <c r="M892" s="584"/>
      <c r="N892" s="19">
        <f t="shared" si="742"/>
        <v>43031.625</v>
      </c>
      <c r="O892" s="19">
        <f t="shared" si="743"/>
        <v>43031.76458333333</v>
      </c>
      <c r="P892" s="584" t="str">
        <f t="shared" si="744"/>
        <v>Para providências referentes à autorização e emissão de Nota de Empenho.</v>
      </c>
    </row>
    <row r="893" spans="2:16" ht="90" x14ac:dyDescent="0.25">
      <c r="B893" s="264" t="s">
        <v>1018</v>
      </c>
      <c r="C893" s="591">
        <v>43031.76458333333</v>
      </c>
      <c r="D893" s="591">
        <v>43031.828472222223</v>
      </c>
      <c r="E893" s="259" t="s">
        <v>20</v>
      </c>
      <c r="F893" s="265" t="s">
        <v>8</v>
      </c>
      <c r="G893" s="595" t="s">
        <v>2198</v>
      </c>
      <c r="H893" s="584" t="s">
        <v>976</v>
      </c>
      <c r="I893" s="584"/>
      <c r="J893" s="584" t="str">
        <f t="shared" si="740"/>
        <v xml:space="preserve"> SECOFC  </v>
      </c>
      <c r="K893" s="584" t="str">
        <f t="shared" ref="K893:L893" si="749">J893</f>
        <v xml:space="preserve"> SECOFC  </v>
      </c>
      <c r="L893" s="584" t="str">
        <f t="shared" si="749"/>
        <v xml:space="preserve"> SECOFC  </v>
      </c>
      <c r="M893" s="584"/>
      <c r="N893" s="19">
        <f t="shared" si="742"/>
        <v>43031.76458333333</v>
      </c>
      <c r="O893" s="19">
        <f t="shared" si="743"/>
        <v>43031.828472222223</v>
      </c>
      <c r="P893" s="584" t="str">
        <f t="shared" si="744"/>
        <v>-</v>
      </c>
    </row>
    <row r="894" spans="2:16" ht="90" x14ac:dyDescent="0.25">
      <c r="B894" s="266" t="s">
        <v>700</v>
      </c>
      <c r="C894" s="592">
        <v>43031.828472222223</v>
      </c>
      <c r="D894" s="592">
        <v>43032.565972222219</v>
      </c>
      <c r="E894" s="258" t="s">
        <v>20</v>
      </c>
      <c r="F894" s="267" t="s">
        <v>90</v>
      </c>
      <c r="G894" s="595" t="s">
        <v>2198</v>
      </c>
      <c r="H894" s="584" t="s">
        <v>976</v>
      </c>
      <c r="I894" s="584"/>
      <c r="J894" s="584" t="str">
        <f t="shared" si="740"/>
        <v xml:space="preserve"> GABCOC  </v>
      </c>
      <c r="K894" s="584" t="str">
        <f t="shared" ref="K894:L894" si="750">J894</f>
        <v xml:space="preserve"> GABCOC  </v>
      </c>
      <c r="L894" s="584" t="str">
        <f t="shared" si="750"/>
        <v xml:space="preserve"> GABCOC  </v>
      </c>
      <c r="M894" s="584"/>
      <c r="N894" s="19">
        <f t="shared" si="742"/>
        <v>43031.828472222223</v>
      </c>
      <c r="O894" s="19">
        <f t="shared" si="743"/>
        <v>43032.565972222219</v>
      </c>
      <c r="P894" s="584" t="str">
        <f t="shared" si="744"/>
        <v>Conclusão de trâmite colaborativo</v>
      </c>
    </row>
    <row r="895" spans="2:16" ht="90" x14ac:dyDescent="0.25">
      <c r="B895" s="264" t="s">
        <v>1019</v>
      </c>
      <c r="C895" s="591">
        <v>43032.565972222219</v>
      </c>
      <c r="D895" s="591">
        <v>43032.663888888892</v>
      </c>
      <c r="E895" s="259" t="s">
        <v>20</v>
      </c>
      <c r="F895" s="265" t="s">
        <v>8</v>
      </c>
      <c r="G895" s="595" t="s">
        <v>2198</v>
      </c>
      <c r="H895" s="584" t="s">
        <v>976</v>
      </c>
      <c r="I895" s="584"/>
      <c r="J895" s="584" t="str">
        <f t="shared" si="740"/>
        <v xml:space="preserve"> DG  </v>
      </c>
      <c r="K895" s="584" t="str">
        <f t="shared" ref="K895:L895" si="751">J895</f>
        <v xml:space="preserve"> DG  </v>
      </c>
      <c r="L895" s="584" t="str">
        <f t="shared" si="751"/>
        <v xml:space="preserve"> DG  </v>
      </c>
      <c r="M895" s="584"/>
      <c r="N895" s="19">
        <f t="shared" si="742"/>
        <v>43032.565972222219</v>
      </c>
      <c r="O895" s="19">
        <f t="shared" si="743"/>
        <v>43032.663888888892</v>
      </c>
      <c r="P895" s="584" t="str">
        <f t="shared" si="744"/>
        <v>-</v>
      </c>
    </row>
    <row r="896" spans="2:16" ht="90" x14ac:dyDescent="0.25">
      <c r="B896" s="266" t="s">
        <v>702</v>
      </c>
      <c r="C896" s="592">
        <v>43032.663888888892</v>
      </c>
      <c r="D896" s="592">
        <v>43032.692361111112</v>
      </c>
      <c r="E896" s="258" t="s">
        <v>20</v>
      </c>
      <c r="F896" s="267" t="s">
        <v>90</v>
      </c>
      <c r="G896" s="595" t="s">
        <v>2198</v>
      </c>
      <c r="H896" s="584" t="s">
        <v>976</v>
      </c>
      <c r="I896" s="584"/>
      <c r="J896" s="584" t="str">
        <f t="shared" si="740"/>
        <v xml:space="preserve"> GABCOC  </v>
      </c>
      <c r="K896" s="584" t="str">
        <f t="shared" ref="K896:L896" si="752">J896</f>
        <v xml:space="preserve"> GABCOC  </v>
      </c>
      <c r="L896" s="584" t="str">
        <f t="shared" si="752"/>
        <v xml:space="preserve"> GABCOC  </v>
      </c>
      <c r="M896" s="584"/>
      <c r="N896" s="19">
        <f t="shared" si="742"/>
        <v>43032.663888888892</v>
      </c>
      <c r="O896" s="19">
        <f t="shared" si="743"/>
        <v>43032.692361111112</v>
      </c>
      <c r="P896" s="584" t="str">
        <f t="shared" si="744"/>
        <v>Conclusão de trâmite colaborativo</v>
      </c>
    </row>
    <row r="897" spans="2:16" ht="90" x14ac:dyDescent="0.25">
      <c r="B897" s="264" t="s">
        <v>878</v>
      </c>
      <c r="C897" s="591">
        <v>43032.692361111112</v>
      </c>
      <c r="D897" s="591">
        <v>43032.802083333336</v>
      </c>
      <c r="E897" s="259" t="s">
        <v>20</v>
      </c>
      <c r="F897" s="265" t="s">
        <v>1020</v>
      </c>
      <c r="G897" s="595" t="s">
        <v>2198</v>
      </c>
      <c r="H897" s="584" t="s">
        <v>976</v>
      </c>
      <c r="I897" s="584"/>
      <c r="J897" s="584" t="str">
        <f t="shared" si="740"/>
        <v xml:space="preserve"> SESEG  </v>
      </c>
      <c r="K897" s="584" t="str">
        <f t="shared" ref="K897:L897" si="753">J897</f>
        <v xml:space="preserve"> SESEG  </v>
      </c>
      <c r="L897" s="584" t="str">
        <f t="shared" si="753"/>
        <v xml:space="preserve"> SESEG  </v>
      </c>
      <c r="M897" s="584"/>
      <c r="N897" s="19">
        <f t="shared" si="742"/>
        <v>43032.692361111112</v>
      </c>
      <c r="O897" s="19">
        <f t="shared" si="743"/>
        <v>43032.802083333336</v>
      </c>
      <c r="P897" s="584" t="str">
        <f t="shared" si="744"/>
        <v>Para anexar orçamento.</v>
      </c>
    </row>
    <row r="898" spans="2:16" ht="90" x14ac:dyDescent="0.25">
      <c r="B898" s="266" t="s">
        <v>1021</v>
      </c>
      <c r="C898" s="592">
        <v>43032.802083333336</v>
      </c>
      <c r="D898" s="592">
        <v>43033.411111111112</v>
      </c>
      <c r="E898" s="258" t="s">
        <v>20</v>
      </c>
      <c r="F898" s="267" t="s">
        <v>354</v>
      </c>
      <c r="G898" s="595" t="s">
        <v>2198</v>
      </c>
      <c r="H898" s="584" t="s">
        <v>976</v>
      </c>
      <c r="I898" s="584"/>
      <c r="J898" s="584" t="str">
        <f t="shared" si="740"/>
        <v xml:space="preserve"> 029ZE  </v>
      </c>
      <c r="K898" s="584" t="str">
        <f t="shared" ref="K898:L898" si="754">J898</f>
        <v xml:space="preserve"> 029ZE  </v>
      </c>
      <c r="L898" s="584" t="str">
        <f t="shared" si="754"/>
        <v xml:space="preserve"> 029ZE  </v>
      </c>
      <c r="M898" s="584"/>
      <c r="N898" s="19">
        <f t="shared" si="742"/>
        <v>43032.802083333336</v>
      </c>
      <c r="O898" s="19">
        <f t="shared" si="743"/>
        <v>43033.411111111112</v>
      </c>
      <c r="P898" s="584" t="str">
        <f t="shared" si="744"/>
        <v>Para providências</v>
      </c>
    </row>
    <row r="899" spans="2:16" ht="90" x14ac:dyDescent="0.25">
      <c r="B899" s="264" t="s">
        <v>1022</v>
      </c>
      <c r="C899" s="591">
        <v>43033.411111111112</v>
      </c>
      <c r="D899" s="591">
        <v>43034.476388888892</v>
      </c>
      <c r="E899" s="259" t="s">
        <v>11</v>
      </c>
      <c r="F899" s="265" t="s">
        <v>1023</v>
      </c>
      <c r="G899" s="595" t="s">
        <v>2198</v>
      </c>
      <c r="H899" s="584" t="s">
        <v>976</v>
      </c>
      <c r="I899" s="584"/>
      <c r="J899" s="584" t="str">
        <f t="shared" si="740"/>
        <v xml:space="preserve"> SESEG  </v>
      </c>
      <c r="K899" s="584" t="str">
        <f t="shared" ref="K899:L899" si="755">J899</f>
        <v xml:space="preserve"> SESEG  </v>
      </c>
      <c r="L899" s="584" t="str">
        <f t="shared" si="755"/>
        <v xml:space="preserve"> SESEG  </v>
      </c>
      <c r="M899" s="584"/>
      <c r="N899" s="19">
        <f t="shared" si="742"/>
        <v>43033.411111111112</v>
      </c>
      <c r="O899" s="19">
        <f t="shared" si="743"/>
        <v>43034.476388888892</v>
      </c>
      <c r="P899" s="584" t="str">
        <f t="shared" si="744"/>
        <v>Com as adequações solicitadas.</v>
      </c>
    </row>
    <row r="900" spans="2:16" ht="90" x14ac:dyDescent="0.25">
      <c r="B900" s="266" t="s">
        <v>1024</v>
      </c>
      <c r="C900" s="592">
        <v>43034.476388888892</v>
      </c>
      <c r="D900" s="592">
        <v>43034.526388888888</v>
      </c>
      <c r="E900" s="258" t="s">
        <v>20</v>
      </c>
      <c r="F900" s="267" t="s">
        <v>262</v>
      </c>
      <c r="G900" s="595" t="s">
        <v>2198</v>
      </c>
      <c r="H900" s="584" t="s">
        <v>976</v>
      </c>
      <c r="I900" s="584"/>
      <c r="J900" s="584" t="str">
        <f t="shared" si="740"/>
        <v xml:space="preserve"> GABCOC  </v>
      </c>
      <c r="K900" s="584" t="str">
        <f t="shared" ref="K900:L900" si="756">J900</f>
        <v xml:space="preserve"> GABCOC  </v>
      </c>
      <c r="L900" s="584" t="str">
        <f t="shared" si="756"/>
        <v xml:space="preserve"> GABCOC  </v>
      </c>
      <c r="M900" s="584"/>
      <c r="N900" s="19">
        <f t="shared" si="742"/>
        <v>43034.476388888892</v>
      </c>
      <c r="O900" s="19">
        <f t="shared" si="743"/>
        <v>43034.526388888888</v>
      </c>
      <c r="P900" s="584" t="str">
        <f t="shared" si="744"/>
        <v>Para prosseguimento</v>
      </c>
    </row>
    <row r="901" spans="2:16" ht="90" x14ac:dyDescent="0.25">
      <c r="B901" s="264" t="s">
        <v>1025</v>
      </c>
      <c r="C901" s="591">
        <v>43034.526388888888</v>
      </c>
      <c r="D901" s="591">
        <v>43034.703472222223</v>
      </c>
      <c r="E901" s="259" t="s">
        <v>20</v>
      </c>
      <c r="F901" s="265" t="s">
        <v>8</v>
      </c>
      <c r="G901" s="595" t="s">
        <v>2198</v>
      </c>
      <c r="H901" s="584" t="s">
        <v>976</v>
      </c>
      <c r="I901" s="584"/>
      <c r="J901" s="584" t="str">
        <f t="shared" si="740"/>
        <v xml:space="preserve"> SECOFC  </v>
      </c>
      <c r="K901" s="584" t="str">
        <f t="shared" ref="K901:L901" si="757">J901</f>
        <v xml:space="preserve"> SECOFC  </v>
      </c>
      <c r="L901" s="584" t="str">
        <f t="shared" si="757"/>
        <v xml:space="preserve"> SECOFC  </v>
      </c>
      <c r="M901" s="584"/>
      <c r="N901" s="19">
        <f t="shared" si="742"/>
        <v>43034.526388888888</v>
      </c>
      <c r="O901" s="19">
        <f t="shared" si="743"/>
        <v>43034.703472222223</v>
      </c>
      <c r="P901" s="584" t="str">
        <f t="shared" si="744"/>
        <v>-</v>
      </c>
    </row>
    <row r="902" spans="2:16" ht="90" x14ac:dyDescent="0.25">
      <c r="B902" s="266" t="s">
        <v>609</v>
      </c>
      <c r="C902" s="592">
        <v>43034.703472222223</v>
      </c>
      <c r="D902" s="592">
        <v>43034.711805555555</v>
      </c>
      <c r="E902" s="258" t="s">
        <v>20</v>
      </c>
      <c r="F902" s="267" t="s">
        <v>90</v>
      </c>
      <c r="G902" s="595" t="s">
        <v>2198</v>
      </c>
      <c r="H902" s="584" t="s">
        <v>976</v>
      </c>
      <c r="I902" s="584"/>
      <c r="J902" s="584" t="str">
        <f t="shared" si="740"/>
        <v xml:space="preserve"> GABCOC  </v>
      </c>
      <c r="K902" s="584" t="str">
        <f t="shared" ref="K902:L902" si="758">J902</f>
        <v xml:space="preserve"> GABCOC  </v>
      </c>
      <c r="L902" s="584" t="str">
        <f t="shared" si="758"/>
        <v xml:space="preserve"> GABCOC  </v>
      </c>
      <c r="M902" s="584"/>
      <c r="N902" s="19">
        <f t="shared" si="742"/>
        <v>43034.703472222223</v>
      </c>
      <c r="O902" s="19">
        <f t="shared" si="743"/>
        <v>43034.711805555555</v>
      </c>
      <c r="P902" s="584" t="str">
        <f t="shared" si="744"/>
        <v>Conclusão de trâmite colaborativo</v>
      </c>
    </row>
    <row r="903" spans="2:16" ht="90" x14ac:dyDescent="0.25">
      <c r="B903" s="264" t="s">
        <v>1026</v>
      </c>
      <c r="C903" s="591">
        <v>43034.711805555555</v>
      </c>
      <c r="D903" s="591">
        <v>43038.787499999999</v>
      </c>
      <c r="E903" s="259" t="s">
        <v>31</v>
      </c>
      <c r="F903" s="265" t="s">
        <v>8</v>
      </c>
      <c r="G903" s="595" t="s">
        <v>2198</v>
      </c>
      <c r="H903" s="584" t="s">
        <v>976</v>
      </c>
      <c r="I903" s="584"/>
      <c r="J903" s="584" t="str">
        <f t="shared" si="740"/>
        <v xml:space="preserve"> DG  </v>
      </c>
      <c r="K903" s="584" t="str">
        <f t="shared" ref="K903:L903" si="759">J903</f>
        <v xml:space="preserve"> DG  </v>
      </c>
      <c r="L903" s="584" t="str">
        <f t="shared" si="759"/>
        <v xml:space="preserve"> DG  </v>
      </c>
      <c r="M903" s="584"/>
      <c r="N903" s="19">
        <f t="shared" si="742"/>
        <v>43034.711805555555</v>
      </c>
      <c r="O903" s="19">
        <f t="shared" si="743"/>
        <v>43038.787499999999</v>
      </c>
      <c r="P903" s="584" t="str">
        <f t="shared" si="744"/>
        <v>-</v>
      </c>
    </row>
    <row r="904" spans="2:16" ht="90" x14ac:dyDescent="0.25">
      <c r="B904" s="266" t="s">
        <v>612</v>
      </c>
      <c r="C904" s="592">
        <v>43038.787499999999</v>
      </c>
      <c r="D904" s="592">
        <v>43038.817361111112</v>
      </c>
      <c r="E904" s="258" t="s">
        <v>20</v>
      </c>
      <c r="F904" s="267" t="s">
        <v>90</v>
      </c>
      <c r="G904" s="595" t="s">
        <v>2198</v>
      </c>
      <c r="H904" s="584" t="s">
        <v>976</v>
      </c>
      <c r="I904" s="584"/>
      <c r="J904" s="584" t="str">
        <f t="shared" si="740"/>
        <v xml:space="preserve"> GABCOC  </v>
      </c>
      <c r="K904" s="584" t="str">
        <f t="shared" ref="K904:L904" si="760">J904</f>
        <v xml:space="preserve"> GABCOC  </v>
      </c>
      <c r="L904" s="584" t="str">
        <f t="shared" si="760"/>
        <v xml:space="preserve"> GABCOC  </v>
      </c>
      <c r="M904" s="584"/>
      <c r="N904" s="19">
        <f t="shared" si="742"/>
        <v>43038.787499999999</v>
      </c>
      <c r="O904" s="19">
        <f t="shared" si="743"/>
        <v>43038.817361111112</v>
      </c>
      <c r="P904" s="584" t="str">
        <f t="shared" si="744"/>
        <v>Conclusão de trâmite colaborativo</v>
      </c>
    </row>
    <row r="905" spans="2:16" ht="90" x14ac:dyDescent="0.25">
      <c r="B905" s="264" t="s">
        <v>1027</v>
      </c>
      <c r="C905" s="591">
        <v>43038.817361111112</v>
      </c>
      <c r="D905" s="591">
        <v>43039.37222222222</v>
      </c>
      <c r="E905" s="259" t="s">
        <v>20</v>
      </c>
      <c r="F905" s="265" t="s">
        <v>484</v>
      </c>
      <c r="G905" s="595" t="s">
        <v>2198</v>
      </c>
      <c r="H905" s="584" t="s">
        <v>976</v>
      </c>
      <c r="I905" s="584"/>
      <c r="J905" s="584" t="str">
        <f t="shared" si="740"/>
        <v xml:space="preserve"> SGEC  </v>
      </c>
      <c r="K905" s="584" t="str">
        <f t="shared" ref="K905:L905" si="761">J905</f>
        <v xml:space="preserve"> SGEC  </v>
      </c>
      <c r="L905" s="584" t="str">
        <f t="shared" si="761"/>
        <v xml:space="preserve"> SGEC  </v>
      </c>
      <c r="M905" s="584"/>
      <c r="N905" s="19">
        <f t="shared" si="742"/>
        <v>43038.817361111112</v>
      </c>
      <c r="O905" s="19">
        <f t="shared" si="743"/>
        <v>43039.37222222222</v>
      </c>
      <c r="P905" s="584" t="str">
        <f t="shared" si="744"/>
        <v>Para anotações.</v>
      </c>
    </row>
    <row r="906" spans="2:16" ht="90" x14ac:dyDescent="0.25">
      <c r="B906" s="266" t="s">
        <v>1028</v>
      </c>
      <c r="C906" s="592">
        <v>43039.37222222222</v>
      </c>
      <c r="D906" s="592">
        <v>43047.773611111108</v>
      </c>
      <c r="E906" s="258" t="s">
        <v>136</v>
      </c>
      <c r="F906" s="267" t="s">
        <v>95</v>
      </c>
      <c r="G906" s="595" t="s">
        <v>2198</v>
      </c>
      <c r="H906" s="584" t="s">
        <v>976</v>
      </c>
      <c r="I906" s="584"/>
      <c r="J906" s="584" t="str">
        <f t="shared" si="740"/>
        <v xml:space="preserve"> CLC  </v>
      </c>
      <c r="K906" s="584" t="str">
        <f t="shared" ref="K906:L906" si="762">J906</f>
        <v xml:space="preserve"> CLC  </v>
      </c>
      <c r="L906" s="584" t="str">
        <f t="shared" si="762"/>
        <v xml:space="preserve"> CLC  </v>
      </c>
      <c r="M906" s="584"/>
      <c r="N906" s="19">
        <f t="shared" si="742"/>
        <v>43039.37222222222</v>
      </c>
      <c r="O906" s="19">
        <f t="shared" si="743"/>
        <v>43047.773611111108</v>
      </c>
      <c r="P906" s="584" t="str">
        <f t="shared" si="744"/>
        <v>Para registros.</v>
      </c>
    </row>
    <row r="907" spans="2:16" ht="90" x14ac:dyDescent="0.25">
      <c r="B907" s="264" t="s">
        <v>1029</v>
      </c>
      <c r="C907" s="591">
        <v>43047.773611111108</v>
      </c>
      <c r="D907" s="591">
        <v>43049.617361111108</v>
      </c>
      <c r="E907" s="259" t="s">
        <v>11</v>
      </c>
      <c r="F907" s="265" t="s">
        <v>1030</v>
      </c>
      <c r="G907" s="595" t="s">
        <v>2198</v>
      </c>
      <c r="H907" s="584" t="s">
        <v>976</v>
      </c>
      <c r="I907" s="584"/>
      <c r="J907" s="584" t="str">
        <f t="shared" si="740"/>
        <v xml:space="preserve"> SASAC  </v>
      </c>
      <c r="K907" s="584" t="str">
        <f t="shared" ref="K907:L907" si="763">J907</f>
        <v xml:space="preserve"> SASAC  </v>
      </c>
      <c r="L907" s="584" t="str">
        <f t="shared" si="763"/>
        <v xml:space="preserve"> SASAC  </v>
      </c>
      <c r="M907" s="584"/>
      <c r="N907" s="19">
        <f t="shared" si="742"/>
        <v>43047.773611111108</v>
      </c>
      <c r="O907" s="19">
        <f t="shared" si="743"/>
        <v>43049.617361111108</v>
      </c>
      <c r="P907" s="584" t="str">
        <f t="shared" si="744"/>
        <v>Para efetuar o registro no SIASG.</v>
      </c>
    </row>
    <row r="908" spans="2:16" ht="90" x14ac:dyDescent="0.25">
      <c r="B908" s="266" t="s">
        <v>1031</v>
      </c>
      <c r="C908" s="592">
        <v>43049.617361111108</v>
      </c>
      <c r="D908" s="592">
        <v>43052.792361111111</v>
      </c>
      <c r="E908" s="258" t="s">
        <v>93</v>
      </c>
      <c r="F908" s="267" t="s">
        <v>513</v>
      </c>
      <c r="G908" s="595" t="s">
        <v>2198</v>
      </c>
      <c r="H908" s="584" t="s">
        <v>976</v>
      </c>
      <c r="I908" s="584"/>
      <c r="J908" s="584" t="str">
        <f t="shared" si="740"/>
        <v xml:space="preserve"> SESEG  </v>
      </c>
      <c r="K908" s="584" t="str">
        <f t="shared" ref="K908:L908" si="764">J908</f>
        <v xml:space="preserve"> SESEG  </v>
      </c>
      <c r="L908" s="584" t="str">
        <f t="shared" si="764"/>
        <v xml:space="preserve"> SESEG  </v>
      </c>
      <c r="M908" s="584"/>
      <c r="N908" s="19">
        <f t="shared" si="742"/>
        <v>43049.617361111108</v>
      </c>
      <c r="O908" s="19">
        <f t="shared" si="743"/>
        <v>43052.792361111111</v>
      </c>
      <c r="P908" s="584" t="str">
        <f t="shared" si="744"/>
        <v>Com registro no SIASG</v>
      </c>
    </row>
    <row r="909" spans="2:16" ht="90" x14ac:dyDescent="0.25">
      <c r="B909" s="264" t="s">
        <v>1032</v>
      </c>
      <c r="C909" s="591">
        <v>43052.792361111111</v>
      </c>
      <c r="D909" s="591">
        <v>43068.695833333331</v>
      </c>
      <c r="E909" s="259" t="s">
        <v>879</v>
      </c>
      <c r="F909" s="265" t="s">
        <v>759</v>
      </c>
      <c r="G909" s="595" t="s">
        <v>2198</v>
      </c>
      <c r="H909" s="584" t="s">
        <v>976</v>
      </c>
      <c r="I909" s="584"/>
      <c r="J909" s="584" t="str">
        <f t="shared" si="740"/>
        <v xml:space="preserve"> 029ZE  </v>
      </c>
      <c r="K909" s="584" t="str">
        <f t="shared" ref="K909:L909" si="765">J909</f>
        <v xml:space="preserve"> 029ZE  </v>
      </c>
      <c r="L909" s="584" t="str">
        <f t="shared" si="765"/>
        <v xml:space="preserve"> 029ZE  </v>
      </c>
      <c r="M909" s="584"/>
      <c r="N909" s="19">
        <f t="shared" si="742"/>
        <v>43052.792361111111</v>
      </c>
      <c r="O909" s="19">
        <f t="shared" si="743"/>
        <v>43068.695833333331</v>
      </c>
      <c r="P909" s="584" t="str">
        <f t="shared" si="744"/>
        <v>Para ciência e providências</v>
      </c>
    </row>
    <row r="910" spans="2:16" ht="90" x14ac:dyDescent="0.25">
      <c r="B910" s="266" t="s">
        <v>1033</v>
      </c>
      <c r="C910" s="592">
        <v>43068.695833333331</v>
      </c>
      <c r="D910" s="592">
        <v>43088.664583333331</v>
      </c>
      <c r="E910" s="258" t="s">
        <v>41</v>
      </c>
      <c r="F910" s="267" t="s">
        <v>1034</v>
      </c>
      <c r="G910" s="595" t="s">
        <v>2198</v>
      </c>
      <c r="H910" s="584" t="s">
        <v>976</v>
      </c>
      <c r="I910" s="584"/>
      <c r="J910" s="584" t="str">
        <f t="shared" si="740"/>
        <v xml:space="preserve"> SESEG  </v>
      </c>
      <c r="K910" s="584" t="str">
        <f t="shared" ref="K910:L910" si="766">J910</f>
        <v xml:space="preserve"> SESEG  </v>
      </c>
      <c r="L910" s="584" t="str">
        <f t="shared" si="766"/>
        <v xml:space="preserve"> SESEG  </v>
      </c>
      <c r="M910" s="584"/>
      <c r="N910" s="19">
        <f t="shared" si="742"/>
        <v>43068.695833333331</v>
      </c>
      <c r="O910" s="19">
        <f t="shared" si="743"/>
        <v>43088.664583333331</v>
      </c>
      <c r="P910" s="584" t="str">
        <f t="shared" si="744"/>
        <v>Com o atestado.</v>
      </c>
    </row>
    <row r="911" spans="2:16" ht="90" x14ac:dyDescent="0.25">
      <c r="B911" s="264" t="s">
        <v>1035</v>
      </c>
      <c r="C911" s="591">
        <v>43088.664583333331</v>
      </c>
      <c r="D911" s="591">
        <v>43088.771527777775</v>
      </c>
      <c r="E911" s="259" t="s">
        <v>20</v>
      </c>
      <c r="F911" s="265" t="s">
        <v>631</v>
      </c>
      <c r="G911" s="595" t="s">
        <v>2198</v>
      </c>
      <c r="H911" s="584" t="s">
        <v>976</v>
      </c>
      <c r="I911" s="584"/>
      <c r="J911" s="584" t="str">
        <f t="shared" si="740"/>
        <v xml:space="preserve"> 029ZE  </v>
      </c>
      <c r="K911" s="584" t="str">
        <f t="shared" ref="K911:L911" si="767">J911</f>
        <v xml:space="preserve"> 029ZE  </v>
      </c>
      <c r="L911" s="584" t="str">
        <f t="shared" si="767"/>
        <v xml:space="preserve"> 029ZE  </v>
      </c>
      <c r="M911" s="584"/>
      <c r="N911" s="19">
        <f t="shared" si="742"/>
        <v>43088.664583333331</v>
      </c>
      <c r="O911" s="19">
        <f t="shared" si="743"/>
        <v>43088.771527777775</v>
      </c>
      <c r="P911" s="584" t="str">
        <f t="shared" si="744"/>
        <v>Para atestar inexistência de pendências financeiras e/ou contratuais</v>
      </c>
    </row>
    <row r="912" spans="2:16" ht="90" x14ac:dyDescent="0.25">
      <c r="B912" s="266" t="s">
        <v>1036</v>
      </c>
      <c r="C912" s="592">
        <v>43088.771527777775</v>
      </c>
      <c r="D912" s="592">
        <v>43090.59375</v>
      </c>
      <c r="E912" s="258" t="s">
        <v>11</v>
      </c>
      <c r="F912" s="267" t="s">
        <v>71</v>
      </c>
      <c r="G912" s="595" t="s">
        <v>2198</v>
      </c>
      <c r="H912" s="584" t="s">
        <v>976</v>
      </c>
      <c r="I912" s="584"/>
      <c r="J912" s="584" t="str">
        <f t="shared" si="740"/>
        <v xml:space="preserve"> SESEG  </v>
      </c>
      <c r="K912" s="584" t="str">
        <f t="shared" ref="K912:L912" si="768">J912</f>
        <v xml:space="preserve"> SESEG  </v>
      </c>
      <c r="L912" s="584" t="str">
        <f t="shared" si="768"/>
        <v xml:space="preserve"> SESEG  </v>
      </c>
      <c r="M912" s="584"/>
      <c r="N912" s="19">
        <f t="shared" si="742"/>
        <v>43088.771527777775</v>
      </c>
      <c r="O912" s="19">
        <f t="shared" si="743"/>
        <v>43090.59375</v>
      </c>
      <c r="P912" s="584" t="str">
        <f t="shared" si="744"/>
        <v>Para os devidos fins.</v>
      </c>
    </row>
    <row r="913" spans="2:16" ht="90" x14ac:dyDescent="0.25">
      <c r="B913" s="264" t="s">
        <v>1037</v>
      </c>
      <c r="C913" s="591">
        <v>43090.59375</v>
      </c>
      <c r="D913" s="591">
        <v>43090.695138888892</v>
      </c>
      <c r="E913" s="259" t="s">
        <v>20</v>
      </c>
      <c r="F913" s="265" t="s">
        <v>499</v>
      </c>
      <c r="G913" s="595" t="s">
        <v>2198</v>
      </c>
      <c r="H913" s="584" t="s">
        <v>976</v>
      </c>
      <c r="I913" s="584"/>
      <c r="J913" s="584" t="str">
        <f t="shared" si="740"/>
        <v xml:space="preserve"> SEO  </v>
      </c>
      <c r="K913" s="584" t="str">
        <f t="shared" ref="K913:L913" si="769">J913</f>
        <v xml:space="preserve"> SEO  </v>
      </c>
      <c r="L913" s="584" t="str">
        <f t="shared" si="769"/>
        <v xml:space="preserve"> SEO  </v>
      </c>
      <c r="M913" s="584"/>
      <c r="N913" s="19">
        <f t="shared" si="742"/>
        <v>43090.59375</v>
      </c>
      <c r="O913" s="19">
        <f t="shared" si="743"/>
        <v>43090.695138888892</v>
      </c>
      <c r="P913" s="584" t="str">
        <f t="shared" si="744"/>
        <v>Para anotações e registros, tendo em vista o encerramento contratual.</v>
      </c>
    </row>
    <row r="914" spans="2:16" ht="90" x14ac:dyDescent="0.25">
      <c r="B914" s="266" t="s">
        <v>1038</v>
      </c>
      <c r="C914" s="592">
        <v>43090.695138888892</v>
      </c>
      <c r="D914" s="592">
        <v>43130.663194444445</v>
      </c>
      <c r="E914" s="258" t="s">
        <v>501</v>
      </c>
      <c r="F914" s="267" t="s">
        <v>502</v>
      </c>
      <c r="G914" s="595" t="s">
        <v>2198</v>
      </c>
      <c r="H914" s="584" t="s">
        <v>976</v>
      </c>
      <c r="I914" s="584"/>
      <c r="J914" s="584" t="str">
        <f t="shared" si="740"/>
        <v xml:space="preserve"> SCONT  </v>
      </c>
      <c r="K914" s="584" t="str">
        <f t="shared" ref="K914:L914" si="770">J914</f>
        <v xml:space="preserve"> SCONT  </v>
      </c>
      <c r="L914" s="584" t="str">
        <f t="shared" si="770"/>
        <v xml:space="preserve"> SCONT  </v>
      </c>
      <c r="M914" s="584"/>
      <c r="N914" s="19">
        <f t="shared" si="742"/>
        <v>43090.695138888892</v>
      </c>
      <c r="O914" s="19">
        <f t="shared" si="743"/>
        <v>43130.663194444445</v>
      </c>
      <c r="P914" s="584" t="str">
        <f t="shared" si="744"/>
        <v>Para baixa contratual e/ou anotações.</v>
      </c>
    </row>
    <row r="915" spans="2:16" ht="90" x14ac:dyDescent="0.25">
      <c r="B915" s="264" t="s">
        <v>1039</v>
      </c>
      <c r="C915" s="591">
        <v>43130.663194444445</v>
      </c>
      <c r="D915" s="591">
        <v>43130.783333333333</v>
      </c>
      <c r="E915" s="259" t="s">
        <v>20</v>
      </c>
      <c r="F915" s="265" t="s">
        <v>504</v>
      </c>
      <c r="G915" s="595" t="s">
        <v>2198</v>
      </c>
      <c r="H915" s="584" t="s">
        <v>976</v>
      </c>
      <c r="I915" s="584"/>
      <c r="J915" s="584" t="str">
        <f t="shared" si="740"/>
        <v xml:space="preserve"> SPCF  </v>
      </c>
      <c r="K915" s="584" t="str">
        <f t="shared" ref="K915:L915" si="771">J915</f>
        <v xml:space="preserve"> SPCF  </v>
      </c>
      <c r="L915" s="584" t="str">
        <f t="shared" si="771"/>
        <v xml:space="preserve"> SPCF  </v>
      </c>
      <c r="M915" s="584"/>
      <c r="N915" s="19">
        <f t="shared" si="742"/>
        <v>43130.663194444445</v>
      </c>
      <c r="O915" s="19">
        <f t="shared" si="743"/>
        <v>43130.783333333333</v>
      </c>
      <c r="P915" s="584" t="str">
        <f t="shared" si="744"/>
        <v>Para anotações</v>
      </c>
    </row>
    <row r="916" spans="2:16" ht="90" x14ac:dyDescent="0.25">
      <c r="B916" s="266" t="s">
        <v>1040</v>
      </c>
      <c r="C916" s="592">
        <v>43130.783333333333</v>
      </c>
      <c r="D916" s="592">
        <v>43130.786111111112</v>
      </c>
      <c r="E916" s="258" t="s">
        <v>20</v>
      </c>
      <c r="F916" s="267" t="s">
        <v>1041</v>
      </c>
      <c r="G916" s="595" t="s">
        <v>2198</v>
      </c>
      <c r="H916" s="584" t="s">
        <v>976</v>
      </c>
      <c r="I916" s="584"/>
      <c r="J916" s="584" t="str">
        <f t="shared" si="740"/>
        <v xml:space="preserve"> CFIC  </v>
      </c>
      <c r="K916" s="584" t="str">
        <f t="shared" ref="K916:L916" si="772">J916</f>
        <v xml:space="preserve"> CFIC  </v>
      </c>
      <c r="L916" s="584" t="str">
        <f t="shared" si="772"/>
        <v xml:space="preserve"> CFIC  </v>
      </c>
      <c r="M916" s="584"/>
      <c r="N916" s="19">
        <f t="shared" si="742"/>
        <v>43130.783333333333</v>
      </c>
      <c r="O916" s="19">
        <f t="shared" si="743"/>
        <v>43130.786111111112</v>
      </c>
      <c r="P916" s="584" t="str">
        <f t="shared" si="744"/>
        <v>Anotado</v>
      </c>
    </row>
    <row r="917" spans="2:16" ht="90" x14ac:dyDescent="0.25">
      <c r="B917" s="264" t="s">
        <v>1042</v>
      </c>
      <c r="C917" s="591">
        <v>43130.786111111112</v>
      </c>
      <c r="D917" s="591">
        <v>43150.806944444441</v>
      </c>
      <c r="E917" s="259" t="s">
        <v>55</v>
      </c>
      <c r="F917" s="265" t="s">
        <v>453</v>
      </c>
      <c r="G917" s="595" t="s">
        <v>2198</v>
      </c>
      <c r="H917" s="584" t="s">
        <v>976</v>
      </c>
      <c r="I917" s="584"/>
      <c r="J917" s="584" t="str">
        <f t="shared" si="740"/>
        <v xml:space="preserve"> SESEG  </v>
      </c>
      <c r="K917" s="584" t="str">
        <f t="shared" ref="K917:L917" si="773">J917</f>
        <v xml:space="preserve"> SESEG  </v>
      </c>
      <c r="L917" s="584" t="str">
        <f t="shared" si="773"/>
        <v xml:space="preserve"> SESEG  </v>
      </c>
      <c r="M917" s="584"/>
      <c r="N917" s="19">
        <f t="shared" si="742"/>
        <v>43130.786111111112</v>
      </c>
      <c r="O917" s="19">
        <f t="shared" si="743"/>
        <v>43150.806944444441</v>
      </c>
      <c r="P917" s="584" t="str">
        <f t="shared" si="744"/>
        <v>Para ciência</v>
      </c>
    </row>
    <row r="918" spans="2:16" ht="90.75" thickBot="1" x14ac:dyDescent="0.3">
      <c r="B918" s="268" t="s">
        <v>1043</v>
      </c>
      <c r="C918" s="594">
        <v>43150.806944444441</v>
      </c>
      <c r="D918" s="269" t="s">
        <v>8</v>
      </c>
      <c r="E918" s="270" t="s">
        <v>20</v>
      </c>
      <c r="F918" s="271" t="s">
        <v>509</v>
      </c>
      <c r="G918" s="595" t="s">
        <v>2198</v>
      </c>
      <c r="H918" s="584" t="s">
        <v>976</v>
      </c>
      <c r="I918" s="584"/>
      <c r="J918" s="584" t="str">
        <f t="shared" si="740"/>
        <v xml:space="preserve"> CSTA  </v>
      </c>
      <c r="K918" s="584" t="str">
        <f t="shared" ref="K918:L918" si="774">J918</f>
        <v xml:space="preserve"> CSTA  </v>
      </c>
      <c r="L918" s="584" t="str">
        <f t="shared" si="774"/>
        <v xml:space="preserve"> CSTA  </v>
      </c>
      <c r="M918" s="584"/>
      <c r="N918" s="19">
        <f t="shared" si="742"/>
        <v>43150.806944444441</v>
      </c>
      <c r="O918" s="19" t="str">
        <f t="shared" si="743"/>
        <v>-</v>
      </c>
      <c r="P918" s="584" t="str">
        <f t="shared" si="744"/>
        <v>Para ciência do encerramento contratual.</v>
      </c>
    </row>
    <row r="919" spans="2:16" x14ac:dyDescent="0.25">
      <c r="G919" s="595"/>
      <c r="H919" s="584"/>
      <c r="I919" s="584"/>
      <c r="J919" s="584"/>
      <c r="K919" s="584"/>
      <c r="L919" s="584"/>
      <c r="M919" s="584"/>
      <c r="O919" s="19"/>
      <c r="P919" s="584">
        <f t="shared" si="744"/>
        <v>0</v>
      </c>
    </row>
    <row r="920" spans="2:16" x14ac:dyDescent="0.25">
      <c r="G920" s="595"/>
      <c r="H920" s="584"/>
      <c r="I920" s="584"/>
      <c r="J920" s="584"/>
      <c r="K920" s="584"/>
      <c r="L920" s="584"/>
      <c r="M920" s="584"/>
      <c r="O920" s="19"/>
      <c r="P920" s="584">
        <f t="shared" si="744"/>
        <v>0</v>
      </c>
    </row>
    <row r="921" spans="2:16" ht="15.75" thickBot="1" x14ac:dyDescent="0.3">
      <c r="B921" s="274"/>
      <c r="C921" s="274"/>
      <c r="D921" s="274"/>
      <c r="E921" s="274"/>
      <c r="F921" s="274"/>
      <c r="G921" s="595"/>
      <c r="H921" s="584"/>
      <c r="I921" s="584"/>
      <c r="J921" s="584"/>
      <c r="K921" s="584"/>
      <c r="L921" s="584"/>
      <c r="M921" s="584"/>
      <c r="O921" s="19"/>
      <c r="P921" s="584">
        <f t="shared" si="744"/>
        <v>0</v>
      </c>
    </row>
    <row r="922" spans="2:16" ht="90" x14ac:dyDescent="0.25">
      <c r="B922" s="277" t="s">
        <v>1044</v>
      </c>
      <c r="C922" s="278" t="s">
        <v>8</v>
      </c>
      <c r="D922" s="590">
        <v>42872.787499999999</v>
      </c>
      <c r="E922" s="279" t="s">
        <v>20</v>
      </c>
      <c r="F922" s="280" t="s">
        <v>8</v>
      </c>
      <c r="G922" s="595" t="s">
        <v>2198</v>
      </c>
      <c r="H922" s="584" t="s">
        <v>2199</v>
      </c>
      <c r="I922" s="584"/>
      <c r="J922" s="584" t="str">
        <f t="shared" si="740"/>
        <v>034ZE  </v>
      </c>
      <c r="K922" s="584" t="str">
        <f t="shared" ref="K922:L922" si="775">J922</f>
        <v>034ZE  </v>
      </c>
      <c r="L922" s="584" t="str">
        <f t="shared" si="775"/>
        <v>034ZE  </v>
      </c>
      <c r="M922" s="584"/>
      <c r="N922" s="19" t="str">
        <f t="shared" si="742"/>
        <v>-</v>
      </c>
      <c r="O922" s="19">
        <f t="shared" si="743"/>
        <v>42872.787499999999</v>
      </c>
      <c r="P922" s="584" t="str">
        <f t="shared" si="744"/>
        <v>-</v>
      </c>
    </row>
    <row r="923" spans="2:16" ht="90" x14ac:dyDescent="0.25">
      <c r="B923" s="281" t="s">
        <v>412</v>
      </c>
      <c r="C923" s="591">
        <v>42872.787499999999</v>
      </c>
      <c r="D923" s="591">
        <v>42878.765972222223</v>
      </c>
      <c r="E923" s="276" t="s">
        <v>50</v>
      </c>
      <c r="F923" s="282" t="s">
        <v>589</v>
      </c>
      <c r="G923" s="595" t="s">
        <v>2198</v>
      </c>
      <c r="H923" s="584" t="s">
        <v>2199</v>
      </c>
      <c r="I923" s="584"/>
      <c r="J923" s="584" t="str">
        <f t="shared" si="740"/>
        <v>SESEG  </v>
      </c>
      <c r="K923" s="584" t="str">
        <f t="shared" ref="K923:L923" si="776">J923</f>
        <v>SESEG  </v>
      </c>
      <c r="L923" s="584" t="str">
        <f t="shared" si="776"/>
        <v>SESEG  </v>
      </c>
      <c r="M923" s="584"/>
      <c r="N923" s="19">
        <f t="shared" si="742"/>
        <v>42872.787499999999</v>
      </c>
      <c r="O923" s="19">
        <f t="shared" si="743"/>
        <v>42878.765972222223</v>
      </c>
      <c r="P923" s="584" t="str">
        <f t="shared" si="744"/>
        <v>para análise</v>
      </c>
    </row>
    <row r="924" spans="2:16" ht="90" x14ac:dyDescent="0.25">
      <c r="B924" s="283" t="s">
        <v>150</v>
      </c>
      <c r="C924" s="592">
        <v>42878.765972222223</v>
      </c>
      <c r="D924" s="592">
        <v>42880.702777777777</v>
      </c>
      <c r="E924" s="275" t="s">
        <v>11</v>
      </c>
      <c r="F924" s="284" t="s">
        <v>52</v>
      </c>
      <c r="G924" s="595" t="s">
        <v>2198</v>
      </c>
      <c r="H924" s="584" t="s">
        <v>2199</v>
      </c>
      <c r="I924" s="584"/>
      <c r="J924" s="584" t="str">
        <f t="shared" si="740"/>
        <v>CSTA  </v>
      </c>
      <c r="K924" s="584" t="str">
        <f t="shared" ref="K924:L924" si="777">J924</f>
        <v>CSTA  </v>
      </c>
      <c r="L924" s="584" t="str">
        <f t="shared" si="777"/>
        <v>CSTA  </v>
      </c>
      <c r="M924" s="584"/>
      <c r="N924" s="19">
        <f t="shared" si="742"/>
        <v>42878.765972222223</v>
      </c>
      <c r="O924" s="19">
        <f t="shared" si="743"/>
        <v>42880.702777777777</v>
      </c>
      <c r="P924" s="584" t="str">
        <f t="shared" si="744"/>
        <v>Para análise</v>
      </c>
    </row>
    <row r="925" spans="2:16" ht="90" x14ac:dyDescent="0.25">
      <c r="B925" s="281" t="s">
        <v>416</v>
      </c>
      <c r="C925" s="591">
        <v>42880.702777777777</v>
      </c>
      <c r="D925" s="591">
        <v>42914.613194444442</v>
      </c>
      <c r="E925" s="276" t="s">
        <v>423</v>
      </c>
      <c r="F925" s="282" t="s">
        <v>354</v>
      </c>
      <c r="G925" s="595" t="s">
        <v>2198</v>
      </c>
      <c r="H925" s="584" t="s">
        <v>2199</v>
      </c>
      <c r="I925" s="584"/>
      <c r="J925" s="584" t="str">
        <f t="shared" si="740"/>
        <v>SESEG  </v>
      </c>
      <c r="K925" s="584" t="str">
        <f t="shared" ref="K925:L925" si="778">J925</f>
        <v>SESEG  </v>
      </c>
      <c r="L925" s="584" t="str">
        <f t="shared" si="778"/>
        <v>SESEG  </v>
      </c>
      <c r="M925" s="584"/>
      <c r="N925" s="19">
        <f t="shared" si="742"/>
        <v>42880.702777777777</v>
      </c>
      <c r="O925" s="19">
        <f t="shared" si="743"/>
        <v>42914.613194444442</v>
      </c>
      <c r="P925" s="584" t="str">
        <f t="shared" si="744"/>
        <v>Para providências</v>
      </c>
    </row>
    <row r="926" spans="2:16" ht="90" x14ac:dyDescent="0.25">
      <c r="B926" s="283" t="s">
        <v>385</v>
      </c>
      <c r="C926" s="592">
        <v>42914.613194444442</v>
      </c>
      <c r="D926" s="592">
        <v>42920.740972222222</v>
      </c>
      <c r="E926" s="275" t="s">
        <v>34</v>
      </c>
      <c r="F926" s="284" t="s">
        <v>262</v>
      </c>
      <c r="G926" s="595" t="s">
        <v>2198</v>
      </c>
      <c r="H926" s="584" t="s">
        <v>2199</v>
      </c>
      <c r="I926" s="584"/>
      <c r="J926" s="584" t="str">
        <f t="shared" si="740"/>
        <v>CSTA  </v>
      </c>
      <c r="K926" s="584" t="str">
        <f t="shared" ref="K926:L926" si="779">J926</f>
        <v>CSTA  </v>
      </c>
      <c r="L926" s="584" t="str">
        <f t="shared" si="779"/>
        <v>CSTA  </v>
      </c>
      <c r="M926" s="584"/>
      <c r="N926" s="19">
        <f t="shared" si="742"/>
        <v>42914.613194444442</v>
      </c>
      <c r="O926" s="19">
        <f t="shared" si="743"/>
        <v>42920.740972222222</v>
      </c>
      <c r="P926" s="584" t="str">
        <f t="shared" si="744"/>
        <v>Para prosseguimento</v>
      </c>
    </row>
    <row r="927" spans="2:16" ht="90" x14ac:dyDescent="0.25">
      <c r="B927" s="281" t="s">
        <v>418</v>
      </c>
      <c r="C927" s="591">
        <v>42920.740972222222</v>
      </c>
      <c r="D927" s="591">
        <v>42922.541666666664</v>
      </c>
      <c r="E927" s="276" t="s">
        <v>11</v>
      </c>
      <c r="F927" s="282" t="s">
        <v>350</v>
      </c>
      <c r="G927" s="595" t="s">
        <v>2198</v>
      </c>
      <c r="H927" s="584" t="s">
        <v>2199</v>
      </c>
      <c r="I927" s="584"/>
      <c r="J927" s="584" t="str">
        <f t="shared" si="740"/>
        <v>SESEG  </v>
      </c>
      <c r="K927" s="584" t="str">
        <f t="shared" ref="K927:L927" si="780">J927</f>
        <v>SESEG  </v>
      </c>
      <c r="L927" s="584" t="str">
        <f t="shared" si="780"/>
        <v>SESEG  </v>
      </c>
      <c r="M927" s="584"/>
      <c r="N927" s="19">
        <f t="shared" si="742"/>
        <v>42920.740972222222</v>
      </c>
      <c r="O927" s="19">
        <f t="shared" si="743"/>
        <v>42922.541666666664</v>
      </c>
      <c r="P927" s="584" t="str">
        <f t="shared" si="744"/>
        <v>Para providências.</v>
      </c>
    </row>
    <row r="928" spans="2:16" ht="90" x14ac:dyDescent="0.25">
      <c r="B928" s="283" t="s">
        <v>420</v>
      </c>
      <c r="C928" s="592">
        <v>42922.541666666664</v>
      </c>
      <c r="D928" s="592">
        <v>42923.647222222222</v>
      </c>
      <c r="E928" s="275" t="s">
        <v>11</v>
      </c>
      <c r="F928" s="284" t="s">
        <v>828</v>
      </c>
      <c r="G928" s="595" t="s">
        <v>2198</v>
      </c>
      <c r="H928" s="584" t="s">
        <v>2199</v>
      </c>
      <c r="I928" s="584"/>
      <c r="J928" s="584" t="str">
        <f t="shared" si="740"/>
        <v>CSTA  </v>
      </c>
      <c r="K928" s="584" t="str">
        <f t="shared" ref="K928:L928" si="781">J928</f>
        <v>CSTA  </v>
      </c>
      <c r="L928" s="584" t="str">
        <f t="shared" si="781"/>
        <v>CSTA  </v>
      </c>
      <c r="M928" s="584"/>
      <c r="N928" s="19">
        <f t="shared" si="742"/>
        <v>42922.541666666664</v>
      </c>
      <c r="O928" s="19">
        <f t="shared" si="743"/>
        <v>42923.647222222222</v>
      </c>
      <c r="P928" s="584" t="str">
        <f t="shared" si="744"/>
        <v>prossiga</v>
      </c>
    </row>
    <row r="929" spans="2:16" ht="90" x14ac:dyDescent="0.25">
      <c r="B929" s="281" t="s">
        <v>422</v>
      </c>
      <c r="C929" s="591">
        <v>42923.647222222222</v>
      </c>
      <c r="D929" s="591">
        <v>42927.619444444441</v>
      </c>
      <c r="E929" s="276" t="s">
        <v>93</v>
      </c>
      <c r="F929" s="282" t="s">
        <v>354</v>
      </c>
      <c r="G929" s="595" t="s">
        <v>2198</v>
      </c>
      <c r="H929" s="584" t="s">
        <v>2199</v>
      </c>
      <c r="I929" s="584"/>
      <c r="J929" s="584" t="str">
        <f t="shared" si="740"/>
        <v>SESEG  </v>
      </c>
      <c r="K929" s="584" t="str">
        <f t="shared" ref="K929:L929" si="782">J929</f>
        <v>SESEG  </v>
      </c>
      <c r="L929" s="584" t="str">
        <f t="shared" si="782"/>
        <v>SESEG  </v>
      </c>
      <c r="M929" s="584"/>
      <c r="N929" s="19">
        <f t="shared" si="742"/>
        <v>42923.647222222222</v>
      </c>
      <c r="O929" s="19">
        <f t="shared" si="743"/>
        <v>42927.619444444441</v>
      </c>
      <c r="P929" s="584" t="str">
        <f t="shared" si="744"/>
        <v>Para providências</v>
      </c>
    </row>
    <row r="930" spans="2:16" ht="90" x14ac:dyDescent="0.25">
      <c r="B930" s="283" t="s">
        <v>424</v>
      </c>
      <c r="C930" s="592">
        <v>42927.619444444441</v>
      </c>
      <c r="D930" s="592">
        <v>42927.654166666667</v>
      </c>
      <c r="E930" s="275" t="s">
        <v>20</v>
      </c>
      <c r="F930" s="284" t="s">
        <v>1045</v>
      </c>
      <c r="G930" s="595" t="s">
        <v>2198</v>
      </c>
      <c r="H930" s="584" t="s">
        <v>2199</v>
      </c>
      <c r="I930" s="584"/>
      <c r="J930" s="584" t="str">
        <f t="shared" si="740"/>
        <v>CSTA  </v>
      </c>
      <c r="K930" s="584" t="str">
        <f t="shared" ref="K930:L930" si="783">J930</f>
        <v>CSTA  </v>
      </c>
      <c r="L930" s="584" t="str">
        <f t="shared" si="783"/>
        <v>CSTA  </v>
      </c>
      <c r="M930" s="584"/>
      <c r="N930" s="19">
        <f t="shared" si="742"/>
        <v>42927.619444444441</v>
      </c>
      <c r="O930" s="19">
        <f t="shared" si="743"/>
        <v>42927.654166666667</v>
      </c>
      <c r="P930" s="584" t="str">
        <f t="shared" si="744"/>
        <v>Para análise e demais encaminhamentos</v>
      </c>
    </row>
    <row r="931" spans="2:16" ht="90" x14ac:dyDescent="0.25">
      <c r="B931" s="281" t="s">
        <v>649</v>
      </c>
      <c r="C931" s="591">
        <v>42927.654166666667</v>
      </c>
      <c r="D931" s="591">
        <v>42928.598611111112</v>
      </c>
      <c r="E931" s="276" t="s">
        <v>20</v>
      </c>
      <c r="F931" s="282" t="s">
        <v>435</v>
      </c>
      <c r="G931" s="595" t="s">
        <v>2198</v>
      </c>
      <c r="H931" s="584" t="s">
        <v>2199</v>
      </c>
      <c r="I931" s="584"/>
      <c r="J931" s="584" t="str">
        <f t="shared" si="740"/>
        <v xml:space="preserve"> SECGS  </v>
      </c>
      <c r="K931" s="584" t="str">
        <f t="shared" ref="K931:L931" si="784">J931</f>
        <v xml:space="preserve"> SECGS  </v>
      </c>
      <c r="L931" s="584" t="str">
        <f t="shared" si="784"/>
        <v xml:space="preserve"> SECGS  </v>
      </c>
      <c r="M931" s="584"/>
      <c r="N931" s="19">
        <f t="shared" si="742"/>
        <v>42927.654166666667</v>
      </c>
      <c r="O931" s="19">
        <f t="shared" si="743"/>
        <v>42928.598611111112</v>
      </c>
      <c r="P931" s="584" t="str">
        <f t="shared" si="744"/>
        <v>Para prosseguimento da contrataÃ§Ã£o de alarme monitorado atÃ© 30/11/2017</v>
      </c>
    </row>
    <row r="932" spans="2:16" ht="90" x14ac:dyDescent="0.25">
      <c r="B932" s="283" t="s">
        <v>650</v>
      </c>
      <c r="C932" s="592">
        <v>42928.598611111112</v>
      </c>
      <c r="D932" s="592">
        <v>42928.794444444444</v>
      </c>
      <c r="E932" s="275" t="s">
        <v>20</v>
      </c>
      <c r="F932" s="284" t="s">
        <v>437</v>
      </c>
      <c r="G932" s="595" t="s">
        <v>2198</v>
      </c>
      <c r="H932" s="584" t="s">
        <v>2199</v>
      </c>
      <c r="I932" s="584"/>
      <c r="J932" s="584" t="str">
        <f t="shared" si="740"/>
        <v xml:space="preserve"> SPO  </v>
      </c>
      <c r="K932" s="584" t="str">
        <f t="shared" ref="K932:L932" si="785">J932</f>
        <v xml:space="preserve"> SPO  </v>
      </c>
      <c r="L932" s="584" t="str">
        <f t="shared" si="785"/>
        <v xml:space="preserve"> SPO  </v>
      </c>
      <c r="M932" s="584"/>
      <c r="N932" s="19">
        <f t="shared" si="742"/>
        <v>42928.598611111112</v>
      </c>
      <c r="O932" s="19">
        <f t="shared" si="743"/>
        <v>42928.794444444444</v>
      </c>
      <c r="P932" s="584" t="str">
        <f t="shared" si="744"/>
        <v>disp orç</v>
      </c>
    </row>
    <row r="933" spans="2:16" ht="90" x14ac:dyDescent="0.25">
      <c r="B933" s="281" t="s">
        <v>651</v>
      </c>
      <c r="C933" s="591">
        <v>42928.794444444444</v>
      </c>
      <c r="D933" s="591">
        <v>42929.542361111111</v>
      </c>
      <c r="E933" s="276" t="s">
        <v>20</v>
      </c>
      <c r="F933" s="282" t="s">
        <v>1046</v>
      </c>
      <c r="G933" s="595" t="s">
        <v>2198</v>
      </c>
      <c r="H933" s="584" t="s">
        <v>2199</v>
      </c>
      <c r="I933" s="584"/>
      <c r="J933" s="584" t="str">
        <f t="shared" si="740"/>
        <v xml:space="preserve"> COC  </v>
      </c>
      <c r="K933" s="584" t="str">
        <f t="shared" ref="K933:L933" si="786">J933</f>
        <v xml:space="preserve"> COC  </v>
      </c>
      <c r="L933" s="584" t="str">
        <f t="shared" si="786"/>
        <v xml:space="preserve"> COC  </v>
      </c>
      <c r="M933" s="584"/>
      <c r="N933" s="19">
        <f t="shared" si="742"/>
        <v>42928.794444444444</v>
      </c>
      <c r="O933" s="19">
        <f t="shared" si="743"/>
        <v>42929.542361111111</v>
      </c>
      <c r="P933" s="584" t="str">
        <f t="shared" si="744"/>
        <v>Com os pré-empenhos.</v>
      </c>
    </row>
    <row r="934" spans="2:16" ht="90" x14ac:dyDescent="0.25">
      <c r="B934" s="283" t="s">
        <v>653</v>
      </c>
      <c r="C934" s="592">
        <v>42929.542361111111</v>
      </c>
      <c r="D934" s="592">
        <v>42929.601388888892</v>
      </c>
      <c r="E934" s="275" t="s">
        <v>20</v>
      </c>
      <c r="F934" s="284" t="s">
        <v>64</v>
      </c>
      <c r="G934" s="595" t="s">
        <v>2198</v>
      </c>
      <c r="H934" s="584" t="s">
        <v>2199</v>
      </c>
      <c r="I934" s="584"/>
      <c r="J934" s="584" t="str">
        <f t="shared" si="740"/>
        <v xml:space="preserve"> SECOFC  </v>
      </c>
      <c r="K934" s="584" t="str">
        <f t="shared" ref="K934:L934" si="787">J934</f>
        <v xml:space="preserve"> SECOFC  </v>
      </c>
      <c r="L934" s="584" t="str">
        <f t="shared" si="787"/>
        <v xml:space="preserve"> SECOFC  </v>
      </c>
      <c r="M934" s="584"/>
      <c r="N934" s="19">
        <f t="shared" si="742"/>
        <v>42929.542361111111</v>
      </c>
      <c r="O934" s="19">
        <f t="shared" si="743"/>
        <v>42929.601388888892</v>
      </c>
      <c r="P934" s="584" t="str">
        <f t="shared" si="744"/>
        <v>Para ciência e encaminhamento.</v>
      </c>
    </row>
    <row r="935" spans="2:16" ht="90" x14ac:dyDescent="0.25">
      <c r="B935" s="281" t="s">
        <v>537</v>
      </c>
      <c r="C935" s="591">
        <v>42929.601388888892</v>
      </c>
      <c r="D935" s="591">
        <v>42930.572222222225</v>
      </c>
      <c r="E935" s="276" t="s">
        <v>20</v>
      </c>
      <c r="F935" s="282" t="s">
        <v>66</v>
      </c>
      <c r="G935" s="595" t="s">
        <v>2198</v>
      </c>
      <c r="H935" s="584" t="s">
        <v>2199</v>
      </c>
      <c r="I935" s="584"/>
      <c r="J935" s="584" t="str">
        <f t="shared" si="740"/>
        <v xml:space="preserve"> CLC  </v>
      </c>
      <c r="K935" s="584" t="str">
        <f t="shared" ref="K935:L935" si="788">J935</f>
        <v xml:space="preserve"> CLC  </v>
      </c>
      <c r="L935" s="584" t="str">
        <f t="shared" si="788"/>
        <v xml:space="preserve"> CLC  </v>
      </c>
      <c r="M935" s="584"/>
      <c r="N935" s="19">
        <f t="shared" si="742"/>
        <v>42929.601388888892</v>
      </c>
      <c r="O935" s="19">
        <f t="shared" si="743"/>
        <v>42930.572222222225</v>
      </c>
      <c r="P935" s="584" t="str">
        <f t="shared" si="744"/>
        <v>Com informação de disponibilidade orçamentária, para demais providências.</v>
      </c>
    </row>
    <row r="936" spans="2:16" ht="90" x14ac:dyDescent="0.25">
      <c r="B936" s="283" t="s">
        <v>654</v>
      </c>
      <c r="C936" s="592">
        <v>42930.572222222225</v>
      </c>
      <c r="D936" s="592">
        <v>42934.538888888892</v>
      </c>
      <c r="E936" s="275" t="s">
        <v>93</v>
      </c>
      <c r="F936" s="284" t="s">
        <v>77</v>
      </c>
      <c r="G936" s="595" t="s">
        <v>2198</v>
      </c>
      <c r="H936" s="584" t="s">
        <v>2199</v>
      </c>
      <c r="I936" s="584"/>
      <c r="J936" s="584" t="str">
        <f t="shared" si="740"/>
        <v xml:space="preserve"> SASAC  </v>
      </c>
      <c r="K936" s="584" t="str">
        <f t="shared" ref="K936:L936" si="789">J936</f>
        <v xml:space="preserve"> SASAC  </v>
      </c>
      <c r="L936" s="584" t="str">
        <f t="shared" si="789"/>
        <v xml:space="preserve"> SASAC  </v>
      </c>
      <c r="M936" s="584"/>
      <c r="N936" s="19">
        <f t="shared" si="742"/>
        <v>42930.572222222225</v>
      </c>
      <c r="O936" s="19">
        <f t="shared" si="743"/>
        <v>42934.538888888892</v>
      </c>
      <c r="P936" s="584" t="str">
        <f t="shared" si="744"/>
        <v>Para elaborar Termo de Dispensa de Licitação.</v>
      </c>
    </row>
    <row r="937" spans="2:16" ht="90" x14ac:dyDescent="0.25">
      <c r="B937" s="281" t="s">
        <v>655</v>
      </c>
      <c r="C937" s="591">
        <v>42934.538888888892</v>
      </c>
      <c r="D937" s="591">
        <v>42937.593055555553</v>
      </c>
      <c r="E937" s="276" t="s">
        <v>93</v>
      </c>
      <c r="F937" s="282" t="s">
        <v>443</v>
      </c>
      <c r="G937" s="595" t="s">
        <v>2198</v>
      </c>
      <c r="H937" s="584" t="s">
        <v>2199</v>
      </c>
      <c r="I937" s="584"/>
      <c r="J937" s="584" t="str">
        <f t="shared" si="740"/>
        <v xml:space="preserve"> SCON  </v>
      </c>
      <c r="K937" s="584" t="str">
        <f t="shared" ref="K937:L937" si="790">J937</f>
        <v xml:space="preserve"> SCON  </v>
      </c>
      <c r="L937" s="584" t="str">
        <f t="shared" si="790"/>
        <v xml:space="preserve"> SCON  </v>
      </c>
      <c r="M937" s="584"/>
      <c r="N937" s="19">
        <f t="shared" si="742"/>
        <v>42934.538888888892</v>
      </c>
      <c r="O937" s="19">
        <f t="shared" si="743"/>
        <v>42937.593055555553</v>
      </c>
      <c r="P937" s="584" t="str">
        <f t="shared" si="744"/>
        <v>PARA MINUTAR CONTRATO</v>
      </c>
    </row>
    <row r="938" spans="2:16" ht="90" x14ac:dyDescent="0.25">
      <c r="B938" s="283" t="s">
        <v>832</v>
      </c>
      <c r="C938" s="592">
        <v>42937.593055555553</v>
      </c>
      <c r="D938" s="592">
        <v>42940.712500000001</v>
      </c>
      <c r="E938" s="275" t="s">
        <v>93</v>
      </c>
      <c r="F938" s="284" t="s">
        <v>1047</v>
      </c>
      <c r="G938" s="595" t="s">
        <v>2198</v>
      </c>
      <c r="H938" s="584" t="s">
        <v>2199</v>
      </c>
      <c r="I938" s="584"/>
      <c r="J938" s="584" t="str">
        <f t="shared" si="740"/>
        <v xml:space="preserve"> SESEG  </v>
      </c>
      <c r="K938" s="584" t="str">
        <f t="shared" ref="K938:L938" si="791">J938</f>
        <v xml:space="preserve"> SESEG  </v>
      </c>
      <c r="L938" s="584" t="str">
        <f t="shared" si="791"/>
        <v xml:space="preserve"> SESEG  </v>
      </c>
      <c r="M938" s="584"/>
      <c r="N938" s="19">
        <f t="shared" si="742"/>
        <v>42937.593055555553</v>
      </c>
      <c r="O938" s="19">
        <f t="shared" si="743"/>
        <v>42940.712500000001</v>
      </c>
      <c r="P938" s="584" t="str">
        <f t="shared" si="744"/>
        <v>Para informações complementares.</v>
      </c>
    </row>
    <row r="939" spans="2:16" ht="90" x14ac:dyDescent="0.25">
      <c r="B939" s="281" t="s">
        <v>658</v>
      </c>
      <c r="C939" s="591">
        <v>42940.712500000001</v>
      </c>
      <c r="D939" s="591">
        <v>42940.72152777778</v>
      </c>
      <c r="E939" s="276" t="s">
        <v>20</v>
      </c>
      <c r="F939" s="282" t="s">
        <v>1048</v>
      </c>
      <c r="G939" s="595" t="s">
        <v>2198</v>
      </c>
      <c r="H939" s="584" t="s">
        <v>2199</v>
      </c>
      <c r="I939" s="584"/>
      <c r="J939" s="584" t="str">
        <f t="shared" si="740"/>
        <v xml:space="preserve"> SCON  </v>
      </c>
      <c r="K939" s="584" t="str">
        <f t="shared" ref="K939:L939" si="792">J939</f>
        <v xml:space="preserve"> SCON  </v>
      </c>
      <c r="L939" s="584" t="str">
        <f t="shared" si="792"/>
        <v xml:space="preserve"> SCON  </v>
      </c>
      <c r="M939" s="584"/>
      <c r="N939" s="19">
        <f t="shared" si="742"/>
        <v>42940.712500000001</v>
      </c>
      <c r="O939" s="19">
        <f t="shared" si="743"/>
        <v>42940.72152777778</v>
      </c>
      <c r="P939" s="584" t="str">
        <f t="shared" si="744"/>
        <v>Ratifica-se as retificações sugeridas no documento retro.</v>
      </c>
    </row>
    <row r="940" spans="2:16" ht="90" x14ac:dyDescent="0.25">
      <c r="B940" s="283" t="s">
        <v>659</v>
      </c>
      <c r="C940" s="592">
        <v>42940.72152777778</v>
      </c>
      <c r="D940" s="592">
        <v>42944.625694444447</v>
      </c>
      <c r="E940" s="275" t="s">
        <v>93</v>
      </c>
      <c r="F940" s="284" t="s">
        <v>1049</v>
      </c>
      <c r="G940" s="595" t="s">
        <v>2198</v>
      </c>
      <c r="H940" s="584" t="s">
        <v>2199</v>
      </c>
      <c r="I940" s="584"/>
      <c r="J940" s="584" t="str">
        <f t="shared" si="740"/>
        <v xml:space="preserve"> SASAC  </v>
      </c>
      <c r="K940" s="584" t="str">
        <f t="shared" ref="K940:L940" si="793">J940</f>
        <v xml:space="preserve"> SASAC  </v>
      </c>
      <c r="L940" s="584" t="str">
        <f t="shared" si="793"/>
        <v xml:space="preserve"> SASAC  </v>
      </c>
      <c r="M940" s="584"/>
      <c r="N940" s="19">
        <f t="shared" si="742"/>
        <v>42940.72152777778</v>
      </c>
      <c r="O940" s="19">
        <f t="shared" si="743"/>
        <v>42944.625694444447</v>
      </c>
      <c r="P940" s="584" t="str">
        <f t="shared" si="744"/>
        <v>Para retificar o Termo de Dispensa de Licitação, coforme doc. 139723/2017.</v>
      </c>
    </row>
    <row r="941" spans="2:16" ht="90" x14ac:dyDescent="0.25">
      <c r="B941" s="281" t="s">
        <v>267</v>
      </c>
      <c r="C941" s="591">
        <v>42944.625694444447</v>
      </c>
      <c r="D941" s="591">
        <v>42944.709722222222</v>
      </c>
      <c r="E941" s="276" t="s">
        <v>20</v>
      </c>
      <c r="F941" s="282" t="s">
        <v>291</v>
      </c>
      <c r="G941" s="595" t="s">
        <v>2198</v>
      </c>
      <c r="H941" s="584" t="s">
        <v>2199</v>
      </c>
      <c r="I941" s="584"/>
      <c r="J941" s="584" t="str">
        <f t="shared" si="740"/>
        <v xml:space="preserve"> SESEG  </v>
      </c>
      <c r="K941" s="584" t="str">
        <f t="shared" ref="K941:L941" si="794">J941</f>
        <v xml:space="preserve"> SESEG  </v>
      </c>
      <c r="L941" s="584" t="str">
        <f t="shared" si="794"/>
        <v xml:space="preserve"> SESEG  </v>
      </c>
      <c r="M941" s="584"/>
      <c r="N941" s="19">
        <f t="shared" si="742"/>
        <v>42944.625694444447</v>
      </c>
      <c r="O941" s="19">
        <f t="shared" si="743"/>
        <v>42944.709722222222</v>
      </c>
      <c r="P941" s="584" t="str">
        <f t="shared" si="744"/>
        <v>Para informar</v>
      </c>
    </row>
    <row r="942" spans="2:16" ht="90" x14ac:dyDescent="0.25">
      <c r="B942" s="283" t="s">
        <v>441</v>
      </c>
      <c r="C942" s="592">
        <v>42944.709722222222</v>
      </c>
      <c r="D942" s="592">
        <v>42947.605555555558</v>
      </c>
      <c r="E942" s="275" t="s">
        <v>38</v>
      </c>
      <c r="F942" s="284" t="s">
        <v>447</v>
      </c>
      <c r="G942" s="595" t="s">
        <v>2198</v>
      </c>
      <c r="H942" s="584" t="s">
        <v>2199</v>
      </c>
      <c r="I942" s="584"/>
      <c r="J942" s="584" t="str">
        <f t="shared" si="740"/>
        <v xml:space="preserve"> SASAC  </v>
      </c>
      <c r="K942" s="584" t="str">
        <f t="shared" ref="K942:L942" si="795">J942</f>
        <v xml:space="preserve"> SASAC  </v>
      </c>
      <c r="L942" s="584" t="str">
        <f t="shared" si="795"/>
        <v xml:space="preserve"> SASAC  </v>
      </c>
      <c r="M942" s="584"/>
      <c r="N942" s="19">
        <f t="shared" si="742"/>
        <v>42944.709722222222</v>
      </c>
      <c r="O942" s="19">
        <f t="shared" si="743"/>
        <v>42947.605555555558</v>
      </c>
      <c r="P942" s="584" t="str">
        <f t="shared" si="744"/>
        <v>Em devolução</v>
      </c>
    </row>
    <row r="943" spans="2:16" ht="90" x14ac:dyDescent="0.25">
      <c r="B943" s="281" t="s">
        <v>442</v>
      </c>
      <c r="C943" s="591">
        <v>42947.605555555558</v>
      </c>
      <c r="D943" s="591">
        <v>42962.765277777777</v>
      </c>
      <c r="E943" s="276" t="s">
        <v>879</v>
      </c>
      <c r="F943" s="282" t="s">
        <v>449</v>
      </c>
      <c r="G943" s="595" t="s">
        <v>2198</v>
      </c>
      <c r="H943" s="584" t="s">
        <v>2199</v>
      </c>
      <c r="I943" s="584"/>
      <c r="J943" s="584" t="str">
        <f t="shared" si="740"/>
        <v xml:space="preserve"> SCON  </v>
      </c>
      <c r="K943" s="584" t="str">
        <f t="shared" ref="K943:L943" si="796">J943</f>
        <v xml:space="preserve"> SCON  </v>
      </c>
      <c r="L943" s="584" t="str">
        <f t="shared" si="796"/>
        <v xml:space="preserve"> SCON  </v>
      </c>
      <c r="M943" s="584"/>
      <c r="N943" s="19">
        <f t="shared" si="742"/>
        <v>42947.605555555558</v>
      </c>
      <c r="O943" s="19">
        <f t="shared" si="743"/>
        <v>42962.765277777777</v>
      </c>
      <c r="P943" s="584" t="str">
        <f t="shared" si="744"/>
        <v>Para minutar contrato</v>
      </c>
    </row>
    <row r="944" spans="2:16" ht="90" x14ac:dyDescent="0.25">
      <c r="B944" s="283" t="s">
        <v>1050</v>
      </c>
      <c r="C944" s="592">
        <v>42962.765277777777</v>
      </c>
      <c r="D944" s="592">
        <v>42969.665972222225</v>
      </c>
      <c r="E944" s="275" t="s">
        <v>34</v>
      </c>
      <c r="F944" s="284" t="s">
        <v>350</v>
      </c>
      <c r="G944" s="595" t="s">
        <v>2198</v>
      </c>
      <c r="H944" s="584" t="s">
        <v>2199</v>
      </c>
      <c r="I944" s="584"/>
      <c r="J944" s="584" t="str">
        <f t="shared" si="740"/>
        <v xml:space="preserve"> SESEG  </v>
      </c>
      <c r="K944" s="584" t="str">
        <f t="shared" ref="K944:L944" si="797">J944</f>
        <v xml:space="preserve"> SESEG  </v>
      </c>
      <c r="L944" s="584" t="str">
        <f t="shared" si="797"/>
        <v xml:space="preserve"> SESEG  </v>
      </c>
      <c r="M944" s="584"/>
      <c r="N944" s="19">
        <f t="shared" si="742"/>
        <v>42962.765277777777</v>
      </c>
      <c r="O944" s="19">
        <f t="shared" si="743"/>
        <v>42969.665972222225</v>
      </c>
      <c r="P944" s="584" t="str">
        <f t="shared" si="744"/>
        <v>Para providências.</v>
      </c>
    </row>
    <row r="945" spans="2:16" ht="90" x14ac:dyDescent="0.25">
      <c r="B945" s="281" t="s">
        <v>1051</v>
      </c>
      <c r="C945" s="591">
        <v>42969.665972222225</v>
      </c>
      <c r="D945" s="591">
        <v>42972.589583333334</v>
      </c>
      <c r="E945" s="276" t="s">
        <v>38</v>
      </c>
      <c r="F945" s="282" t="s">
        <v>1052</v>
      </c>
      <c r="G945" s="595" t="s">
        <v>2198</v>
      </c>
      <c r="H945" s="584" t="s">
        <v>2199</v>
      </c>
      <c r="I945" s="584"/>
      <c r="J945" s="584" t="str">
        <f t="shared" si="740"/>
        <v xml:space="preserve"> 034ZE  </v>
      </c>
      <c r="K945" s="584" t="str">
        <f t="shared" ref="K945:L945" si="798">J945</f>
        <v xml:space="preserve"> 034ZE  </v>
      </c>
      <c r="L945" s="584" t="str">
        <f t="shared" si="798"/>
        <v xml:space="preserve"> 034ZE  </v>
      </c>
      <c r="M945" s="584"/>
      <c r="N945" s="19">
        <f t="shared" si="742"/>
        <v>42969.665972222225</v>
      </c>
      <c r="O945" s="19">
        <f t="shared" si="743"/>
        <v>42972.589583333334</v>
      </c>
      <c r="P945" s="584" t="str">
        <f t="shared" si="744"/>
        <v>Para verificar</v>
      </c>
    </row>
    <row r="946" spans="2:16" ht="90" x14ac:dyDescent="0.25">
      <c r="B946" s="283" t="s">
        <v>957</v>
      </c>
      <c r="C946" s="592">
        <v>42972.589583333334</v>
      </c>
      <c r="D946" s="592">
        <v>42975.695138888892</v>
      </c>
      <c r="E946" s="275" t="s">
        <v>93</v>
      </c>
      <c r="F946" s="284" t="s">
        <v>1053</v>
      </c>
      <c r="G946" s="595" t="s">
        <v>2198</v>
      </c>
      <c r="H946" s="584" t="s">
        <v>2199</v>
      </c>
      <c r="I946" s="584"/>
      <c r="J946" s="584" t="str">
        <f t="shared" si="740"/>
        <v xml:space="preserve"> SESEG  </v>
      </c>
      <c r="K946" s="584" t="str">
        <f t="shared" ref="K946:L946" si="799">J946</f>
        <v xml:space="preserve"> SESEG  </v>
      </c>
      <c r="L946" s="584" t="str">
        <f t="shared" si="799"/>
        <v xml:space="preserve"> SESEG  </v>
      </c>
      <c r="M946" s="584"/>
      <c r="N946" s="19">
        <f t="shared" si="742"/>
        <v>42972.589583333334</v>
      </c>
      <c r="O946" s="19">
        <f t="shared" si="743"/>
        <v>42975.695138888892</v>
      </c>
      <c r="P946" s="584" t="str">
        <f t="shared" si="744"/>
        <v>com informação</v>
      </c>
    </row>
    <row r="947" spans="2:16" ht="90" x14ac:dyDescent="0.25">
      <c r="B947" s="281" t="s">
        <v>448</v>
      </c>
      <c r="C947" s="591">
        <v>42975.695138888892</v>
      </c>
      <c r="D947" s="591">
        <v>42976.777777777781</v>
      </c>
      <c r="E947" s="276" t="s">
        <v>11</v>
      </c>
      <c r="F947" s="282" t="s">
        <v>427</v>
      </c>
      <c r="G947" s="595" t="s">
        <v>2198</v>
      </c>
      <c r="H947" s="584" t="s">
        <v>2199</v>
      </c>
      <c r="I947" s="584"/>
      <c r="J947" s="584" t="str">
        <f t="shared" si="740"/>
        <v xml:space="preserve"> SCON  </v>
      </c>
      <c r="K947" s="584" t="str">
        <f t="shared" ref="K947:L947" si="800">J947</f>
        <v xml:space="preserve"> SCON  </v>
      </c>
      <c r="L947" s="584" t="str">
        <f t="shared" si="800"/>
        <v xml:space="preserve"> SCON  </v>
      </c>
      <c r="M947" s="584"/>
      <c r="N947" s="19">
        <f t="shared" si="742"/>
        <v>42975.695138888892</v>
      </c>
      <c r="O947" s="19">
        <f t="shared" si="743"/>
        <v>42976.777777777781</v>
      </c>
      <c r="P947" s="584" t="str">
        <f t="shared" si="744"/>
        <v>Para prosseguimento.</v>
      </c>
    </row>
    <row r="948" spans="2:16" ht="90" x14ac:dyDescent="0.25">
      <c r="B948" s="283" t="s">
        <v>1054</v>
      </c>
      <c r="C948" s="592">
        <v>42976.777777777781</v>
      </c>
      <c r="D948" s="592">
        <v>42977.784722222219</v>
      </c>
      <c r="E948" s="275" t="s">
        <v>11</v>
      </c>
      <c r="F948" s="284" t="s">
        <v>1055</v>
      </c>
      <c r="G948" s="595" t="s">
        <v>2198</v>
      </c>
      <c r="H948" s="584" t="s">
        <v>2199</v>
      </c>
      <c r="I948" s="584"/>
      <c r="J948" s="584" t="str">
        <f t="shared" si="740"/>
        <v xml:space="preserve"> CLC  </v>
      </c>
      <c r="K948" s="584" t="str">
        <f t="shared" ref="K948:L948" si="801">J948</f>
        <v xml:space="preserve"> CLC  </v>
      </c>
      <c r="L948" s="584" t="str">
        <f t="shared" si="801"/>
        <v xml:space="preserve"> CLC  </v>
      </c>
      <c r="M948" s="584"/>
      <c r="N948" s="19">
        <f t="shared" si="742"/>
        <v>42976.777777777781</v>
      </c>
      <c r="O948" s="19">
        <f t="shared" si="743"/>
        <v>42977.784722222219</v>
      </c>
      <c r="P948" s="584" t="str">
        <f t="shared" si="744"/>
        <v>Anexada minuta em campo próprio.</v>
      </c>
    </row>
    <row r="949" spans="2:16" ht="90" x14ac:dyDescent="0.25">
      <c r="B949" s="281" t="s">
        <v>1056</v>
      </c>
      <c r="C949" s="591">
        <v>42977.784722222219</v>
      </c>
      <c r="D949" s="591">
        <v>42978.709027777775</v>
      </c>
      <c r="E949" s="276" t="s">
        <v>20</v>
      </c>
      <c r="F949" s="282" t="s">
        <v>1057</v>
      </c>
      <c r="G949" s="595" t="s">
        <v>2198</v>
      </c>
      <c r="H949" s="584" t="s">
        <v>2199</v>
      </c>
      <c r="I949" s="584"/>
      <c r="J949" s="584" t="str">
        <f t="shared" si="740"/>
        <v xml:space="preserve"> SECGA  </v>
      </c>
      <c r="K949" s="584" t="str">
        <f t="shared" ref="K949:L949" si="802">J949</f>
        <v xml:space="preserve"> SECGA  </v>
      </c>
      <c r="L949" s="584" t="str">
        <f t="shared" si="802"/>
        <v xml:space="preserve"> SECGA  </v>
      </c>
      <c r="M949" s="584"/>
      <c r="N949" s="19">
        <f t="shared" si="742"/>
        <v>42977.784722222219</v>
      </c>
      <c r="O949" s="19">
        <f t="shared" si="743"/>
        <v>42978.709027777775</v>
      </c>
      <c r="P949" s="584" t="str">
        <f t="shared" si="744"/>
        <v>Para autorizar o Termo de Dispensa de Licitação nº 321/2017.</v>
      </c>
    </row>
    <row r="950" spans="2:16" ht="90" x14ac:dyDescent="0.25">
      <c r="B950" s="283" t="s">
        <v>1058</v>
      </c>
      <c r="C950" s="592">
        <v>42978.709027777775</v>
      </c>
      <c r="D950" s="592">
        <v>42978.785416666666</v>
      </c>
      <c r="E950" s="275" t="s">
        <v>20</v>
      </c>
      <c r="F950" s="284" t="s">
        <v>462</v>
      </c>
      <c r="G950" s="595" t="s">
        <v>2198</v>
      </c>
      <c r="H950" s="584" t="s">
        <v>2199</v>
      </c>
      <c r="I950" s="584"/>
      <c r="J950" s="584" t="str">
        <f t="shared" si="740"/>
        <v xml:space="preserve"> ASSDG  </v>
      </c>
      <c r="K950" s="584" t="str">
        <f t="shared" ref="K950:L950" si="803">J950</f>
        <v xml:space="preserve"> ASSDG  </v>
      </c>
      <c r="L950" s="584" t="str">
        <f t="shared" si="803"/>
        <v xml:space="preserve"> ASSDG  </v>
      </c>
      <c r="M950" s="584"/>
      <c r="N950" s="19">
        <f t="shared" si="742"/>
        <v>42978.709027777775</v>
      </c>
      <c r="O950" s="19">
        <f t="shared" si="743"/>
        <v>42978.785416666666</v>
      </c>
      <c r="P950" s="584" t="str">
        <f t="shared" si="744"/>
        <v>Para análise da minuta contratual.</v>
      </c>
    </row>
    <row r="951" spans="2:16" ht="90" x14ac:dyDescent="0.25">
      <c r="B951" s="281" t="s">
        <v>739</v>
      </c>
      <c r="C951" s="591">
        <v>42978.785416666666</v>
      </c>
      <c r="D951" s="591">
        <v>42979.736805555556</v>
      </c>
      <c r="E951" s="276" t="s">
        <v>20</v>
      </c>
      <c r="F951" s="282" t="s">
        <v>71</v>
      </c>
      <c r="G951" s="595" t="s">
        <v>2198</v>
      </c>
      <c r="H951" s="584" t="s">
        <v>2199</v>
      </c>
      <c r="I951" s="584"/>
      <c r="J951" s="584" t="str">
        <f t="shared" si="740"/>
        <v xml:space="preserve"> DG  </v>
      </c>
      <c r="K951" s="584" t="str">
        <f t="shared" ref="K951:L951" si="804">J951</f>
        <v xml:space="preserve"> DG  </v>
      </c>
      <c r="L951" s="584" t="str">
        <f t="shared" si="804"/>
        <v xml:space="preserve"> DG  </v>
      </c>
      <c r="M951" s="584"/>
      <c r="N951" s="19">
        <f t="shared" si="742"/>
        <v>42978.785416666666</v>
      </c>
      <c r="O951" s="19">
        <f t="shared" si="743"/>
        <v>42979.736805555556</v>
      </c>
      <c r="P951" s="584" t="str">
        <f t="shared" si="744"/>
        <v>Para os devidos fins.</v>
      </c>
    </row>
    <row r="952" spans="2:16" ht="90" x14ac:dyDescent="0.25">
      <c r="B952" s="283" t="s">
        <v>1059</v>
      </c>
      <c r="C952" s="592">
        <v>42979.736805555556</v>
      </c>
      <c r="D952" s="592">
        <v>42982.592361111114</v>
      </c>
      <c r="E952" s="275" t="s">
        <v>38</v>
      </c>
      <c r="F952" s="284" t="s">
        <v>465</v>
      </c>
      <c r="G952" s="595" t="s">
        <v>2198</v>
      </c>
      <c r="H952" s="584" t="s">
        <v>2199</v>
      </c>
      <c r="I952" s="584"/>
      <c r="J952" s="584" t="str">
        <f t="shared" ref="J952:J1015" si="805">RIGHT(B952,LEN(B952)-4)</f>
        <v xml:space="preserve"> COC  </v>
      </c>
      <c r="K952" s="584" t="str">
        <f t="shared" ref="K952:L952" si="806">J952</f>
        <v xml:space="preserve"> COC  </v>
      </c>
      <c r="L952" s="584" t="str">
        <f t="shared" si="806"/>
        <v xml:space="preserve"> COC  </v>
      </c>
      <c r="M952" s="584"/>
      <c r="N952" s="19">
        <f t="shared" ref="N952:N1015" si="807">C952</f>
        <v>42979.736805555556</v>
      </c>
      <c r="O952" s="19">
        <f t="shared" ref="O952:O1015" si="808">D952</f>
        <v>42982.592361111114</v>
      </c>
      <c r="P952" s="584" t="str">
        <f t="shared" ref="P952:P1015" si="809">F952</f>
        <v>para empenhar</v>
      </c>
    </row>
    <row r="953" spans="2:16" ht="90" x14ac:dyDescent="0.25">
      <c r="B953" s="281" t="s">
        <v>790</v>
      </c>
      <c r="C953" s="591">
        <v>42982.592361111114</v>
      </c>
      <c r="D953" s="591">
        <v>42982.604861111111</v>
      </c>
      <c r="E953" s="276" t="s">
        <v>20</v>
      </c>
      <c r="F953" s="282" t="s">
        <v>87</v>
      </c>
      <c r="G953" s="595" t="s">
        <v>2198</v>
      </c>
      <c r="H953" s="584" t="s">
        <v>2199</v>
      </c>
      <c r="I953" s="584"/>
      <c r="J953" s="584" t="str">
        <f t="shared" si="805"/>
        <v xml:space="preserve"> GABCOC  </v>
      </c>
      <c r="K953" s="584" t="str">
        <f t="shared" ref="K953:L953" si="810">J953</f>
        <v xml:space="preserve"> GABCOC  </v>
      </c>
      <c r="L953" s="584" t="str">
        <f t="shared" si="810"/>
        <v xml:space="preserve"> GABCOC  </v>
      </c>
      <c r="M953" s="584"/>
      <c r="N953" s="19">
        <f t="shared" si="807"/>
        <v>42982.592361111114</v>
      </c>
      <c r="O953" s="19">
        <f t="shared" si="808"/>
        <v>42982.604861111111</v>
      </c>
      <c r="P953" s="584" t="str">
        <f t="shared" si="809"/>
        <v>Para emissão de Nota de Empenho.</v>
      </c>
    </row>
    <row r="954" spans="2:16" ht="90" x14ac:dyDescent="0.25">
      <c r="B954" s="283" t="s">
        <v>990</v>
      </c>
      <c r="C954" s="592">
        <v>42982.604861111111</v>
      </c>
      <c r="D954" s="592">
        <v>42982.62777777778</v>
      </c>
      <c r="E954" s="275" t="s">
        <v>20</v>
      </c>
      <c r="F954" s="284" t="s">
        <v>8</v>
      </c>
      <c r="G954" s="595" t="s">
        <v>2198</v>
      </c>
      <c r="H954" s="584" t="s">
        <v>2199</v>
      </c>
      <c r="I954" s="584"/>
      <c r="J954" s="584" t="str">
        <f t="shared" si="805"/>
        <v xml:space="preserve"> SECOFC  </v>
      </c>
      <c r="K954" s="584" t="str">
        <f t="shared" ref="K954:L954" si="811">J954</f>
        <v xml:space="preserve"> SECOFC  </v>
      </c>
      <c r="L954" s="584" t="str">
        <f t="shared" si="811"/>
        <v xml:space="preserve"> SECOFC  </v>
      </c>
      <c r="M954" s="584"/>
      <c r="N954" s="19">
        <f t="shared" si="807"/>
        <v>42982.604861111111</v>
      </c>
      <c r="O954" s="19">
        <f t="shared" si="808"/>
        <v>42982.62777777778</v>
      </c>
      <c r="P954" s="584" t="str">
        <f t="shared" si="809"/>
        <v>-</v>
      </c>
    </row>
    <row r="955" spans="2:16" ht="90" x14ac:dyDescent="0.25">
      <c r="B955" s="281" t="s">
        <v>848</v>
      </c>
      <c r="C955" s="591">
        <v>42982.62777777778</v>
      </c>
      <c r="D955" s="591">
        <v>42982.628472222219</v>
      </c>
      <c r="E955" s="276" t="s">
        <v>20</v>
      </c>
      <c r="F955" s="282" t="s">
        <v>90</v>
      </c>
      <c r="G955" s="595" t="s">
        <v>2198</v>
      </c>
      <c r="H955" s="584" t="s">
        <v>2199</v>
      </c>
      <c r="I955" s="584"/>
      <c r="J955" s="584" t="str">
        <f t="shared" si="805"/>
        <v xml:space="preserve"> GABCOC  </v>
      </c>
      <c r="K955" s="584" t="str">
        <f t="shared" ref="K955:L955" si="812">J955</f>
        <v xml:space="preserve"> GABCOC  </v>
      </c>
      <c r="L955" s="584" t="str">
        <f t="shared" si="812"/>
        <v xml:space="preserve"> GABCOC  </v>
      </c>
      <c r="M955" s="584"/>
      <c r="N955" s="19">
        <f t="shared" si="807"/>
        <v>42982.62777777778</v>
      </c>
      <c r="O955" s="19">
        <f t="shared" si="808"/>
        <v>42982.628472222219</v>
      </c>
      <c r="P955" s="584" t="str">
        <f t="shared" si="809"/>
        <v>Conclusão de trâmite colaborativo</v>
      </c>
    </row>
    <row r="956" spans="2:16" ht="90" x14ac:dyDescent="0.25">
      <c r="B956" s="283" t="s">
        <v>1060</v>
      </c>
      <c r="C956" s="592">
        <v>42982.628472222219</v>
      </c>
      <c r="D956" s="592">
        <v>42982.65</v>
      </c>
      <c r="E956" s="275" t="s">
        <v>20</v>
      </c>
      <c r="F956" s="284" t="s">
        <v>8</v>
      </c>
      <c r="G956" s="595" t="s">
        <v>2198</v>
      </c>
      <c r="H956" s="584" t="s">
        <v>2199</v>
      </c>
      <c r="I956" s="584"/>
      <c r="J956" s="584" t="str">
        <f t="shared" si="805"/>
        <v xml:space="preserve"> DG  </v>
      </c>
      <c r="K956" s="584" t="str">
        <f t="shared" ref="K956:L956" si="813">J956</f>
        <v xml:space="preserve"> DG  </v>
      </c>
      <c r="L956" s="584" t="str">
        <f t="shared" si="813"/>
        <v xml:space="preserve"> DG  </v>
      </c>
      <c r="M956" s="584"/>
      <c r="N956" s="19">
        <f t="shared" si="807"/>
        <v>42982.628472222219</v>
      </c>
      <c r="O956" s="19">
        <f t="shared" si="808"/>
        <v>42982.65</v>
      </c>
      <c r="P956" s="584" t="str">
        <f t="shared" si="809"/>
        <v>-</v>
      </c>
    </row>
    <row r="957" spans="2:16" ht="90" x14ac:dyDescent="0.25">
      <c r="B957" s="281" t="s">
        <v>466</v>
      </c>
      <c r="C957" s="591">
        <v>42982.65</v>
      </c>
      <c r="D957" s="591">
        <v>42982.655555555553</v>
      </c>
      <c r="E957" s="276" t="s">
        <v>20</v>
      </c>
      <c r="F957" s="282" t="s">
        <v>90</v>
      </c>
      <c r="G957" s="595" t="s">
        <v>2198</v>
      </c>
      <c r="H957" s="584" t="s">
        <v>2199</v>
      </c>
      <c r="I957" s="584"/>
      <c r="J957" s="584" t="str">
        <f t="shared" si="805"/>
        <v xml:space="preserve"> GABCOC  </v>
      </c>
      <c r="K957" s="584" t="str">
        <f t="shared" ref="K957:L957" si="814">J957</f>
        <v xml:space="preserve"> GABCOC  </v>
      </c>
      <c r="L957" s="584" t="str">
        <f t="shared" si="814"/>
        <v xml:space="preserve"> GABCOC  </v>
      </c>
      <c r="M957" s="584"/>
      <c r="N957" s="19">
        <f t="shared" si="807"/>
        <v>42982.65</v>
      </c>
      <c r="O957" s="19">
        <f t="shared" si="808"/>
        <v>42982.655555555553</v>
      </c>
      <c r="P957" s="584" t="str">
        <f t="shared" si="809"/>
        <v>Conclusão de trâmite colaborativo</v>
      </c>
    </row>
    <row r="958" spans="2:16" ht="90" x14ac:dyDescent="0.25">
      <c r="B958" s="283" t="s">
        <v>567</v>
      </c>
      <c r="C958" s="592">
        <v>42982.655555555553</v>
      </c>
      <c r="D958" s="592">
        <v>43006.595138888886</v>
      </c>
      <c r="E958" s="275" t="s">
        <v>1061</v>
      </c>
      <c r="F958" s="284" t="s">
        <v>473</v>
      </c>
      <c r="G958" s="595" t="s">
        <v>2198</v>
      </c>
      <c r="H958" s="584" t="s">
        <v>2199</v>
      </c>
      <c r="I958" s="584"/>
      <c r="J958" s="584" t="str">
        <f t="shared" si="805"/>
        <v xml:space="preserve"> SCON  </v>
      </c>
      <c r="K958" s="584" t="str">
        <f t="shared" ref="K958:L958" si="815">J958</f>
        <v xml:space="preserve"> SCON  </v>
      </c>
      <c r="L958" s="584" t="str">
        <f t="shared" si="815"/>
        <v xml:space="preserve"> SCON  </v>
      </c>
      <c r="M958" s="584"/>
      <c r="N958" s="19">
        <f t="shared" si="807"/>
        <v>42982.655555555553</v>
      </c>
      <c r="O958" s="19">
        <f t="shared" si="808"/>
        <v>43006.595138888886</v>
      </c>
      <c r="P958" s="584" t="str">
        <f t="shared" si="809"/>
        <v>Para formalizar a contratação.</v>
      </c>
    </row>
    <row r="959" spans="2:16" ht="90" x14ac:dyDescent="0.25">
      <c r="B959" s="281" t="s">
        <v>568</v>
      </c>
      <c r="C959" s="591">
        <v>43006.595138888886</v>
      </c>
      <c r="D959" s="591">
        <v>43006.705555555556</v>
      </c>
      <c r="E959" s="276" t="s">
        <v>20</v>
      </c>
      <c r="F959" s="282" t="s">
        <v>1062</v>
      </c>
      <c r="G959" s="595" t="s">
        <v>2198</v>
      </c>
      <c r="H959" s="584" t="s">
        <v>2199</v>
      </c>
      <c r="I959" s="584"/>
      <c r="J959" s="584" t="str">
        <f t="shared" si="805"/>
        <v xml:space="preserve"> CLC  </v>
      </c>
      <c r="K959" s="584" t="str">
        <f t="shared" ref="K959:L959" si="816">J959</f>
        <v xml:space="preserve"> CLC  </v>
      </c>
      <c r="L959" s="584" t="str">
        <f t="shared" si="816"/>
        <v xml:space="preserve"> CLC  </v>
      </c>
      <c r="M959" s="584"/>
      <c r="N959" s="19">
        <f t="shared" si="807"/>
        <v>43006.595138888886</v>
      </c>
      <c r="O959" s="19">
        <f t="shared" si="808"/>
        <v>43006.705555555556</v>
      </c>
      <c r="P959" s="584" t="str">
        <f t="shared" si="809"/>
        <v>Concluídos os procedimentos referentes ao Contrato nº 84/2017.</v>
      </c>
    </row>
    <row r="960" spans="2:16" ht="90" x14ac:dyDescent="0.25">
      <c r="B960" s="283" t="s">
        <v>1063</v>
      </c>
      <c r="C960" s="592">
        <v>43006.705555555556</v>
      </c>
      <c r="D960" s="592">
        <v>43006.790277777778</v>
      </c>
      <c r="E960" s="275" t="s">
        <v>20</v>
      </c>
      <c r="F960" s="284" t="s">
        <v>675</v>
      </c>
      <c r="G960" s="595" t="s">
        <v>2198</v>
      </c>
      <c r="H960" s="584" t="s">
        <v>2199</v>
      </c>
      <c r="I960" s="584"/>
      <c r="J960" s="584" t="str">
        <f t="shared" si="805"/>
        <v xml:space="preserve"> SASAC  </v>
      </c>
      <c r="K960" s="584" t="str">
        <f t="shared" ref="K960:L960" si="817">J960</f>
        <v xml:space="preserve"> SASAC  </v>
      </c>
      <c r="L960" s="584" t="str">
        <f t="shared" si="817"/>
        <v xml:space="preserve"> SASAC  </v>
      </c>
      <c r="M960" s="584"/>
      <c r="N960" s="19">
        <f t="shared" si="807"/>
        <v>43006.705555555556</v>
      </c>
      <c r="O960" s="19">
        <f t="shared" si="808"/>
        <v>43006.790277777778</v>
      </c>
      <c r="P960" s="584" t="str">
        <f t="shared" si="809"/>
        <v>Para registro no SIASG.</v>
      </c>
    </row>
    <row r="961" spans="2:16" ht="90" x14ac:dyDescent="0.25">
      <c r="B961" s="281" t="s">
        <v>1064</v>
      </c>
      <c r="C961" s="591">
        <v>43006.790277777778</v>
      </c>
      <c r="D961" s="591">
        <v>43012.575694444444</v>
      </c>
      <c r="E961" s="276" t="s">
        <v>50</v>
      </c>
      <c r="F961" s="282" t="s">
        <v>344</v>
      </c>
      <c r="G961" s="595" t="s">
        <v>2198</v>
      </c>
      <c r="H961" s="584" t="s">
        <v>2199</v>
      </c>
      <c r="I961" s="584"/>
      <c r="J961" s="584" t="str">
        <f t="shared" si="805"/>
        <v xml:space="preserve"> SESEG  </v>
      </c>
      <c r="K961" s="584" t="str">
        <f t="shared" ref="K961:L961" si="818">J961</f>
        <v xml:space="preserve"> SESEG  </v>
      </c>
      <c r="L961" s="584" t="str">
        <f t="shared" si="818"/>
        <v xml:space="preserve"> SESEG  </v>
      </c>
      <c r="M961" s="584"/>
      <c r="N961" s="19">
        <f t="shared" si="807"/>
        <v>43006.790277777778</v>
      </c>
      <c r="O961" s="19">
        <f t="shared" si="808"/>
        <v>43012.575694444444</v>
      </c>
      <c r="P961" s="584" t="str">
        <f t="shared" si="809"/>
        <v>Para ciência.</v>
      </c>
    </row>
    <row r="962" spans="2:16" ht="90" x14ac:dyDescent="0.25">
      <c r="B962" s="283" t="s">
        <v>1065</v>
      </c>
      <c r="C962" s="592">
        <v>43006.790277777778</v>
      </c>
      <c r="D962" s="592">
        <v>43012.57916666667</v>
      </c>
      <c r="E962" s="275" t="s">
        <v>50</v>
      </c>
      <c r="F962" s="284" t="s">
        <v>344</v>
      </c>
      <c r="G962" s="595" t="s">
        <v>2198</v>
      </c>
      <c r="H962" s="584" t="s">
        <v>2199</v>
      </c>
      <c r="I962" s="584"/>
      <c r="J962" s="584" t="str">
        <f t="shared" si="805"/>
        <v xml:space="preserve"> 034ZE  </v>
      </c>
      <c r="K962" s="584" t="str">
        <f t="shared" ref="K962:L962" si="819">J962</f>
        <v xml:space="preserve"> 034ZE  </v>
      </c>
      <c r="L962" s="584" t="str">
        <f t="shared" si="819"/>
        <v xml:space="preserve"> 034ZE  </v>
      </c>
      <c r="M962" s="584"/>
      <c r="N962" s="19">
        <f t="shared" si="807"/>
        <v>43006.790277777778</v>
      </c>
      <c r="O962" s="19">
        <f t="shared" si="808"/>
        <v>43012.57916666667</v>
      </c>
      <c r="P962" s="584" t="str">
        <f t="shared" si="809"/>
        <v>Para ciência.</v>
      </c>
    </row>
    <row r="963" spans="2:16" ht="90" x14ac:dyDescent="0.25">
      <c r="B963" s="281" t="s">
        <v>1066</v>
      </c>
      <c r="C963" s="591">
        <v>43012.57916666667</v>
      </c>
      <c r="D963" s="591">
        <v>43012.779166666667</v>
      </c>
      <c r="E963" s="276" t="s">
        <v>20</v>
      </c>
      <c r="F963" s="282" t="s">
        <v>90</v>
      </c>
      <c r="G963" s="595" t="s">
        <v>2198</v>
      </c>
      <c r="H963" s="584" t="s">
        <v>2199</v>
      </c>
      <c r="I963" s="584"/>
      <c r="J963" s="584" t="str">
        <f t="shared" si="805"/>
        <v xml:space="preserve"> SASAC  </v>
      </c>
      <c r="K963" s="584" t="str">
        <f t="shared" ref="K963:L963" si="820">J963</f>
        <v xml:space="preserve"> SASAC  </v>
      </c>
      <c r="L963" s="584" t="str">
        <f t="shared" si="820"/>
        <v xml:space="preserve"> SASAC  </v>
      </c>
      <c r="M963" s="584"/>
      <c r="N963" s="19">
        <f t="shared" si="807"/>
        <v>43012.57916666667</v>
      </c>
      <c r="O963" s="19">
        <f t="shared" si="808"/>
        <v>43012.779166666667</v>
      </c>
      <c r="P963" s="584" t="str">
        <f t="shared" si="809"/>
        <v>Conclusão de trâmite colaborativo</v>
      </c>
    </row>
    <row r="964" spans="2:16" ht="90" x14ac:dyDescent="0.25">
      <c r="B964" s="283" t="s">
        <v>1067</v>
      </c>
      <c r="C964" s="592">
        <v>43012.779166666667</v>
      </c>
      <c r="D964" s="592">
        <v>43012.791666666664</v>
      </c>
      <c r="E964" s="275" t="s">
        <v>20</v>
      </c>
      <c r="F964" s="284" t="s">
        <v>1068</v>
      </c>
      <c r="G964" s="595" t="s">
        <v>2198</v>
      </c>
      <c r="H964" s="584" t="s">
        <v>2199</v>
      </c>
      <c r="I964" s="584"/>
      <c r="J964" s="584" t="str">
        <f t="shared" si="805"/>
        <v xml:space="preserve"> SESEG  </v>
      </c>
      <c r="K964" s="584" t="str">
        <f t="shared" ref="K964:L964" si="821">J964</f>
        <v xml:space="preserve"> SESEG  </v>
      </c>
      <c r="L964" s="584" t="str">
        <f t="shared" si="821"/>
        <v xml:space="preserve"> SESEG  </v>
      </c>
      <c r="M964" s="584"/>
      <c r="N964" s="19">
        <f t="shared" si="807"/>
        <v>43012.779166666667</v>
      </c>
      <c r="O964" s="19">
        <f t="shared" si="808"/>
        <v>43012.791666666664</v>
      </c>
      <c r="P964" s="584" t="str">
        <f t="shared" si="809"/>
        <v>COM REGISTRO NO SIASG</v>
      </c>
    </row>
    <row r="965" spans="2:16" ht="90" x14ac:dyDescent="0.25">
      <c r="B965" s="281" t="s">
        <v>804</v>
      </c>
      <c r="C965" s="591">
        <v>43012.791666666664</v>
      </c>
      <c r="D965" s="591">
        <v>43013.620138888888</v>
      </c>
      <c r="E965" s="276" t="s">
        <v>20</v>
      </c>
      <c r="F965" s="282" t="s">
        <v>1069</v>
      </c>
      <c r="G965" s="595" t="s">
        <v>2198</v>
      </c>
      <c r="H965" s="584" t="s">
        <v>2199</v>
      </c>
      <c r="I965" s="584"/>
      <c r="J965" s="584" t="str">
        <f t="shared" si="805"/>
        <v xml:space="preserve"> SEO  </v>
      </c>
      <c r="K965" s="584" t="str">
        <f t="shared" ref="K965:L965" si="822">J965</f>
        <v xml:space="preserve"> SEO  </v>
      </c>
      <c r="L965" s="584" t="str">
        <f t="shared" si="822"/>
        <v xml:space="preserve"> SEO  </v>
      </c>
      <c r="M965" s="584"/>
      <c r="N965" s="19">
        <f t="shared" si="807"/>
        <v>43012.791666666664</v>
      </c>
      <c r="O965" s="19">
        <f t="shared" si="808"/>
        <v>43013.620138888888</v>
      </c>
      <c r="P965" s="584" t="str">
        <f t="shared" si="809"/>
        <v>Para registros do contrato</v>
      </c>
    </row>
    <row r="966" spans="2:16" ht="90" x14ac:dyDescent="0.25">
      <c r="B966" s="283" t="s">
        <v>806</v>
      </c>
      <c r="C966" s="592">
        <v>43013.620138888888</v>
      </c>
      <c r="D966" s="592">
        <v>43017.749305555553</v>
      </c>
      <c r="E966" s="275" t="s">
        <v>31</v>
      </c>
      <c r="F966" s="284" t="s">
        <v>1070</v>
      </c>
      <c r="G966" s="595" t="s">
        <v>2198</v>
      </c>
      <c r="H966" s="584" t="s">
        <v>2199</v>
      </c>
      <c r="I966" s="584"/>
      <c r="J966" s="584" t="str">
        <f t="shared" si="805"/>
        <v xml:space="preserve"> SCONT  </v>
      </c>
      <c r="K966" s="584" t="str">
        <f t="shared" ref="K966:L966" si="823">J966</f>
        <v xml:space="preserve"> SCONT  </v>
      </c>
      <c r="L966" s="584" t="str">
        <f t="shared" si="823"/>
        <v xml:space="preserve"> SCONT  </v>
      </c>
      <c r="M966" s="584"/>
      <c r="N966" s="19">
        <f t="shared" si="807"/>
        <v>43013.620138888888</v>
      </c>
      <c r="O966" s="19">
        <f t="shared" si="808"/>
        <v>43017.749305555553</v>
      </c>
      <c r="P966" s="584" t="str">
        <f t="shared" si="809"/>
        <v>Para registros do contrato 84/2017.</v>
      </c>
    </row>
    <row r="967" spans="2:16" ht="90" x14ac:dyDescent="0.25">
      <c r="B967" s="281" t="s">
        <v>807</v>
      </c>
      <c r="C967" s="591">
        <v>43017.749305555553</v>
      </c>
      <c r="D967" s="591">
        <v>43024.681250000001</v>
      </c>
      <c r="E967" s="276" t="s">
        <v>34</v>
      </c>
      <c r="F967" s="282" t="s">
        <v>484</v>
      </c>
      <c r="G967" s="595" t="s">
        <v>2198</v>
      </c>
      <c r="H967" s="584" t="s">
        <v>2199</v>
      </c>
      <c r="I967" s="584"/>
      <c r="J967" s="584" t="str">
        <f t="shared" si="805"/>
        <v xml:space="preserve"> SPCF  </v>
      </c>
      <c r="K967" s="584" t="str">
        <f t="shared" ref="K967:L967" si="824">J967</f>
        <v xml:space="preserve"> SPCF  </v>
      </c>
      <c r="L967" s="584" t="str">
        <f t="shared" si="824"/>
        <v xml:space="preserve"> SPCF  </v>
      </c>
      <c r="M967" s="584"/>
      <c r="N967" s="19">
        <f t="shared" si="807"/>
        <v>43017.749305555553</v>
      </c>
      <c r="O967" s="19">
        <f t="shared" si="808"/>
        <v>43024.681250000001</v>
      </c>
      <c r="P967" s="584" t="str">
        <f t="shared" si="809"/>
        <v>Para anotações.</v>
      </c>
    </row>
    <row r="968" spans="2:16" ht="90" x14ac:dyDescent="0.25">
      <c r="B968" s="283" t="s">
        <v>808</v>
      </c>
      <c r="C968" s="592">
        <v>43024.681250000001</v>
      </c>
      <c r="D968" s="592">
        <v>43024.713888888888</v>
      </c>
      <c r="E968" s="275" t="s">
        <v>20</v>
      </c>
      <c r="F968" s="284" t="s">
        <v>755</v>
      </c>
      <c r="G968" s="595" t="s">
        <v>2198</v>
      </c>
      <c r="H968" s="584" t="s">
        <v>2199</v>
      </c>
      <c r="I968" s="584"/>
      <c r="J968" s="584" t="str">
        <f t="shared" si="805"/>
        <v xml:space="preserve"> CFIC  </v>
      </c>
      <c r="K968" s="584" t="str">
        <f t="shared" ref="K968:L968" si="825">J968</f>
        <v xml:space="preserve"> CFIC  </v>
      </c>
      <c r="L968" s="584" t="str">
        <f t="shared" si="825"/>
        <v xml:space="preserve"> CFIC  </v>
      </c>
      <c r="M968" s="584"/>
      <c r="N968" s="19">
        <f t="shared" si="807"/>
        <v>43024.681250000001</v>
      </c>
      <c r="O968" s="19">
        <f t="shared" si="808"/>
        <v>43024.713888888888</v>
      </c>
      <c r="P968" s="584" t="str">
        <f t="shared" si="809"/>
        <v>Para ciência e prosseguimento.</v>
      </c>
    </row>
    <row r="969" spans="2:16" ht="90" x14ac:dyDescent="0.25">
      <c r="B969" s="281" t="s">
        <v>809</v>
      </c>
      <c r="C969" s="591">
        <v>43024.713888888888</v>
      </c>
      <c r="D969" s="591">
        <v>43024.748611111114</v>
      </c>
      <c r="E969" s="276" t="s">
        <v>20</v>
      </c>
      <c r="F969" s="282" t="s">
        <v>589</v>
      </c>
      <c r="G969" s="595" t="s">
        <v>2198</v>
      </c>
      <c r="H969" s="584" t="s">
        <v>2199</v>
      </c>
      <c r="I969" s="584"/>
      <c r="J969" s="584" t="str">
        <f t="shared" si="805"/>
        <v xml:space="preserve"> SCL  </v>
      </c>
      <c r="K969" s="584" t="str">
        <f t="shared" ref="K969:L969" si="826">J969</f>
        <v xml:space="preserve"> SCL  </v>
      </c>
      <c r="L969" s="584" t="str">
        <f t="shared" si="826"/>
        <v xml:space="preserve"> SCL  </v>
      </c>
      <c r="M969" s="584"/>
      <c r="N969" s="19">
        <f t="shared" si="807"/>
        <v>43024.713888888888</v>
      </c>
      <c r="O969" s="19">
        <f t="shared" si="808"/>
        <v>43024.748611111114</v>
      </c>
      <c r="P969" s="584" t="str">
        <f t="shared" si="809"/>
        <v>para análise</v>
      </c>
    </row>
    <row r="970" spans="2:16" ht="90" x14ac:dyDescent="0.25">
      <c r="B970" s="283" t="s">
        <v>765</v>
      </c>
      <c r="C970" s="592">
        <v>43024.748611111114</v>
      </c>
      <c r="D970" s="592">
        <v>43027.743055555555</v>
      </c>
      <c r="E970" s="275" t="s">
        <v>38</v>
      </c>
      <c r="F970" s="284" t="s">
        <v>262</v>
      </c>
      <c r="G970" s="595" t="s">
        <v>2198</v>
      </c>
      <c r="H970" s="584" t="s">
        <v>2199</v>
      </c>
      <c r="I970" s="584"/>
      <c r="J970" s="584" t="str">
        <f t="shared" si="805"/>
        <v xml:space="preserve"> SESEG  </v>
      </c>
      <c r="K970" s="584" t="str">
        <f t="shared" ref="K970:L970" si="827">J970</f>
        <v xml:space="preserve"> SESEG  </v>
      </c>
      <c r="L970" s="584" t="str">
        <f t="shared" si="827"/>
        <v xml:space="preserve"> SESEG  </v>
      </c>
      <c r="M970" s="584"/>
      <c r="N970" s="19">
        <f t="shared" si="807"/>
        <v>43024.748611111114</v>
      </c>
      <c r="O970" s="19">
        <f t="shared" si="808"/>
        <v>43027.743055555555</v>
      </c>
      <c r="P970" s="584" t="str">
        <f t="shared" si="809"/>
        <v>Para prosseguimento</v>
      </c>
    </row>
    <row r="971" spans="2:16" ht="90" x14ac:dyDescent="0.25">
      <c r="B971" s="281" t="s">
        <v>1071</v>
      </c>
      <c r="C971" s="591">
        <v>43027.743055555555</v>
      </c>
      <c r="D971" s="591">
        <v>43031.75</v>
      </c>
      <c r="E971" s="276" t="s">
        <v>31</v>
      </c>
      <c r="F971" s="282" t="s">
        <v>1072</v>
      </c>
      <c r="G971" s="595" t="s">
        <v>2198</v>
      </c>
      <c r="H971" s="584" t="s">
        <v>2199</v>
      </c>
      <c r="I971" s="584"/>
      <c r="J971" s="584" t="str">
        <f t="shared" si="805"/>
        <v xml:space="preserve"> 034ZE  </v>
      </c>
      <c r="K971" s="584" t="str">
        <f t="shared" ref="K971:L971" si="828">J971</f>
        <v xml:space="preserve"> 034ZE  </v>
      </c>
      <c r="L971" s="584" t="str">
        <f t="shared" si="828"/>
        <v xml:space="preserve"> 034ZE  </v>
      </c>
      <c r="M971" s="584"/>
      <c r="N971" s="19">
        <f t="shared" si="807"/>
        <v>43027.743055555555</v>
      </c>
      <c r="O971" s="19">
        <f t="shared" si="808"/>
        <v>43031.75</v>
      </c>
      <c r="P971" s="584" t="str">
        <f t="shared" si="809"/>
        <v>I - Para ciência da formalização da contratação</v>
      </c>
    </row>
    <row r="972" spans="2:16" ht="90" x14ac:dyDescent="0.25">
      <c r="B972" s="283" t="s">
        <v>813</v>
      </c>
      <c r="C972" s="592">
        <v>43031.75</v>
      </c>
      <c r="D972" s="592">
        <v>43083.786111111112</v>
      </c>
      <c r="E972" s="275" t="s">
        <v>1073</v>
      </c>
      <c r="F972" s="284" t="s">
        <v>1074</v>
      </c>
      <c r="G972" s="595" t="s">
        <v>2198</v>
      </c>
      <c r="H972" s="584" t="s">
        <v>2199</v>
      </c>
      <c r="I972" s="584"/>
      <c r="J972" s="584" t="str">
        <f t="shared" si="805"/>
        <v xml:space="preserve"> SESEG  </v>
      </c>
      <c r="K972" s="584" t="str">
        <f t="shared" ref="K972:L972" si="829">J972</f>
        <v xml:space="preserve"> SESEG  </v>
      </c>
      <c r="L972" s="584" t="str">
        <f t="shared" si="829"/>
        <v xml:space="preserve"> SESEG  </v>
      </c>
      <c r="M972" s="584"/>
      <c r="N972" s="19">
        <f t="shared" si="807"/>
        <v>43031.75</v>
      </c>
      <c r="O972" s="19">
        <f t="shared" si="808"/>
        <v>43083.786111111112</v>
      </c>
      <c r="P972" s="584" t="str">
        <f t="shared" si="809"/>
        <v>com ciente</v>
      </c>
    </row>
    <row r="973" spans="2:16" ht="90" x14ac:dyDescent="0.25">
      <c r="B973" s="281" t="s">
        <v>1075</v>
      </c>
      <c r="C973" s="591">
        <v>43083.786111111112</v>
      </c>
      <c r="D973" s="591">
        <v>43097.763194444444</v>
      </c>
      <c r="E973" s="276" t="s">
        <v>286</v>
      </c>
      <c r="F973" s="282" t="s">
        <v>877</v>
      </c>
      <c r="G973" s="595" t="s">
        <v>2198</v>
      </c>
      <c r="H973" s="584" t="s">
        <v>2199</v>
      </c>
      <c r="I973" s="584"/>
      <c r="J973" s="584" t="str">
        <f t="shared" si="805"/>
        <v xml:space="preserve"> 034ZE  </v>
      </c>
      <c r="K973" s="584" t="str">
        <f t="shared" ref="K973:L973" si="830">J973</f>
        <v xml:space="preserve"> 034ZE  </v>
      </c>
      <c r="L973" s="584" t="str">
        <f t="shared" si="830"/>
        <v xml:space="preserve"> 034ZE  </v>
      </c>
      <c r="M973" s="584"/>
      <c r="N973" s="19">
        <f t="shared" si="807"/>
        <v>43083.786111111112</v>
      </c>
      <c r="O973" s="19">
        <f t="shared" si="808"/>
        <v>43097.763194444444</v>
      </c>
      <c r="P973" s="584" t="str">
        <f t="shared" si="809"/>
        <v>Para atestar</v>
      </c>
    </row>
    <row r="974" spans="2:16" ht="90" x14ac:dyDescent="0.25">
      <c r="B974" s="283" t="s">
        <v>816</v>
      </c>
      <c r="C974" s="592">
        <v>43097.763194444444</v>
      </c>
      <c r="D974" s="592">
        <v>43097.767361111109</v>
      </c>
      <c r="E974" s="275" t="s">
        <v>20</v>
      </c>
      <c r="F974" s="284" t="s">
        <v>657</v>
      </c>
      <c r="G974" s="595" t="s">
        <v>2198</v>
      </c>
      <c r="H974" s="584" t="s">
        <v>2199</v>
      </c>
      <c r="I974" s="584"/>
      <c r="J974" s="584" t="str">
        <f t="shared" si="805"/>
        <v xml:space="preserve"> SESEG  </v>
      </c>
      <c r="K974" s="584" t="str">
        <f t="shared" ref="K974:L974" si="831">J974</f>
        <v xml:space="preserve"> SESEG  </v>
      </c>
      <c r="L974" s="584" t="str">
        <f t="shared" si="831"/>
        <v xml:space="preserve"> SESEG  </v>
      </c>
      <c r="M974" s="584"/>
      <c r="N974" s="19">
        <f t="shared" si="807"/>
        <v>43097.763194444444</v>
      </c>
      <c r="O974" s="19">
        <f t="shared" si="808"/>
        <v>43097.767361111109</v>
      </c>
      <c r="P974" s="584" t="str">
        <f t="shared" si="809"/>
        <v>a pedido</v>
      </c>
    </row>
    <row r="975" spans="2:16" ht="90" x14ac:dyDescent="0.25">
      <c r="B975" s="281" t="s">
        <v>818</v>
      </c>
      <c r="C975" s="591">
        <v>43097.767361111109</v>
      </c>
      <c r="D975" s="591">
        <v>43097.820138888892</v>
      </c>
      <c r="E975" s="276" t="s">
        <v>20</v>
      </c>
      <c r="F975" s="282" t="s">
        <v>1076</v>
      </c>
      <c r="G975" s="595" t="s">
        <v>2198</v>
      </c>
      <c r="H975" s="584" t="s">
        <v>2199</v>
      </c>
      <c r="I975" s="584"/>
      <c r="J975" s="584" t="str">
        <f t="shared" si="805"/>
        <v xml:space="preserve"> SEO  </v>
      </c>
      <c r="K975" s="584" t="str">
        <f t="shared" ref="K975:L975" si="832">J975</f>
        <v xml:space="preserve"> SEO  </v>
      </c>
      <c r="L975" s="584" t="str">
        <f t="shared" si="832"/>
        <v xml:space="preserve"> SEO  </v>
      </c>
      <c r="M975" s="584"/>
      <c r="N975" s="19">
        <f t="shared" si="807"/>
        <v>43097.767361111109</v>
      </c>
      <c r="O975" s="19">
        <f t="shared" si="808"/>
        <v>43097.820138888892</v>
      </c>
      <c r="P975" s="584" t="str">
        <f t="shared" si="809"/>
        <v>Para providÃªncias tendo em vista o encerramento contratual</v>
      </c>
    </row>
    <row r="976" spans="2:16" ht="90" x14ac:dyDescent="0.25">
      <c r="B976" s="283" t="s">
        <v>1077</v>
      </c>
      <c r="C976" s="592">
        <v>43097.820138888892</v>
      </c>
      <c r="D976" s="592">
        <v>43097.827777777777</v>
      </c>
      <c r="E976" s="275" t="s">
        <v>20</v>
      </c>
      <c r="F976" s="284" t="s">
        <v>1078</v>
      </c>
      <c r="G976" s="595" t="s">
        <v>2198</v>
      </c>
      <c r="H976" s="584" t="s">
        <v>2199</v>
      </c>
      <c r="I976" s="584"/>
      <c r="J976" s="584" t="str">
        <f t="shared" si="805"/>
        <v xml:space="preserve"> COC  </v>
      </c>
      <c r="K976" s="584" t="str">
        <f t="shared" ref="K976:L976" si="833">J976</f>
        <v xml:space="preserve"> COC  </v>
      </c>
      <c r="L976" s="584" t="str">
        <f t="shared" si="833"/>
        <v xml:space="preserve"> COC  </v>
      </c>
      <c r="M976" s="584"/>
      <c r="N976" s="19">
        <f t="shared" si="807"/>
        <v>43097.820138888892</v>
      </c>
      <c r="O976" s="19">
        <f t="shared" si="808"/>
        <v>43097.827777777777</v>
      </c>
      <c r="P976" s="584" t="str">
        <f t="shared" si="809"/>
        <v>Para autorizar ajuste orçamentário.</v>
      </c>
    </row>
    <row r="977" spans="2:16" ht="90" x14ac:dyDescent="0.25">
      <c r="B977" s="281" t="s">
        <v>1079</v>
      </c>
      <c r="C977" s="591">
        <v>43097.827777777777</v>
      </c>
      <c r="D977" s="591">
        <v>43097.84652777778</v>
      </c>
      <c r="E977" s="276" t="s">
        <v>20</v>
      </c>
      <c r="F977" s="282" t="s">
        <v>1080</v>
      </c>
      <c r="G977" s="595" t="s">
        <v>2198</v>
      </c>
      <c r="H977" s="584" t="s">
        <v>2199</v>
      </c>
      <c r="I977" s="584"/>
      <c r="J977" s="584" t="str">
        <f t="shared" si="805"/>
        <v xml:space="preserve"> GABCOC  </v>
      </c>
      <c r="K977" s="584" t="str">
        <f t="shared" ref="K977:L977" si="834">J977</f>
        <v xml:space="preserve"> GABCOC  </v>
      </c>
      <c r="L977" s="584" t="str">
        <f t="shared" si="834"/>
        <v xml:space="preserve"> GABCOC  </v>
      </c>
      <c r="M977" s="584"/>
      <c r="N977" s="19">
        <f t="shared" si="807"/>
        <v>43097.827777777777</v>
      </c>
      <c r="O977" s="19">
        <f t="shared" si="808"/>
        <v>43097.84652777778</v>
      </c>
      <c r="P977" s="584" t="str">
        <f t="shared" si="809"/>
        <v>Para anulação do saldo da Nota de Empenho</v>
      </c>
    </row>
    <row r="978" spans="2:16" ht="90" x14ac:dyDescent="0.25">
      <c r="B978" s="283" t="s">
        <v>1081</v>
      </c>
      <c r="C978" s="592">
        <v>43097.84652777778</v>
      </c>
      <c r="D978" s="592">
        <v>43097.868750000001</v>
      </c>
      <c r="E978" s="275" t="s">
        <v>20</v>
      </c>
      <c r="F978" s="284" t="s">
        <v>8</v>
      </c>
      <c r="G978" s="595" t="s">
        <v>2198</v>
      </c>
      <c r="H978" s="584" t="s">
        <v>2199</v>
      </c>
      <c r="I978" s="584"/>
      <c r="J978" s="584" t="str">
        <f t="shared" si="805"/>
        <v xml:space="preserve"> SECOFC  </v>
      </c>
      <c r="K978" s="584" t="str">
        <f t="shared" ref="K978:L978" si="835">J978</f>
        <v xml:space="preserve"> SECOFC  </v>
      </c>
      <c r="L978" s="584" t="str">
        <f t="shared" si="835"/>
        <v xml:space="preserve"> SECOFC  </v>
      </c>
      <c r="M978" s="584"/>
      <c r="N978" s="19">
        <f t="shared" si="807"/>
        <v>43097.84652777778</v>
      </c>
      <c r="O978" s="19">
        <f t="shared" si="808"/>
        <v>43097.868750000001</v>
      </c>
      <c r="P978" s="584" t="str">
        <f t="shared" si="809"/>
        <v>-</v>
      </c>
    </row>
    <row r="979" spans="2:16" ht="90" x14ac:dyDescent="0.25">
      <c r="B979" s="281" t="s">
        <v>1082</v>
      </c>
      <c r="C979" s="591">
        <v>43097.868750000001</v>
      </c>
      <c r="D979" s="591">
        <v>43098.515972222223</v>
      </c>
      <c r="E979" s="276" t="s">
        <v>20</v>
      </c>
      <c r="F979" s="282" t="s">
        <v>90</v>
      </c>
      <c r="G979" s="595" t="s">
        <v>2198</v>
      </c>
      <c r="H979" s="584" t="s">
        <v>2199</v>
      </c>
      <c r="I979" s="584"/>
      <c r="J979" s="584" t="str">
        <f t="shared" si="805"/>
        <v xml:space="preserve"> GABCOC  </v>
      </c>
      <c r="K979" s="584" t="str">
        <f t="shared" ref="K979:L979" si="836">J979</f>
        <v xml:space="preserve"> GABCOC  </v>
      </c>
      <c r="L979" s="584" t="str">
        <f t="shared" si="836"/>
        <v xml:space="preserve"> GABCOC  </v>
      </c>
      <c r="M979" s="584"/>
      <c r="N979" s="19">
        <f t="shared" si="807"/>
        <v>43097.868750000001</v>
      </c>
      <c r="O979" s="19">
        <f t="shared" si="808"/>
        <v>43098.515972222223</v>
      </c>
      <c r="P979" s="584" t="str">
        <f t="shared" si="809"/>
        <v>Conclusão de trâmite colaborativo</v>
      </c>
    </row>
    <row r="980" spans="2:16" ht="90" x14ac:dyDescent="0.25">
      <c r="B980" s="283" t="s">
        <v>1083</v>
      </c>
      <c r="C980" s="592">
        <v>43098.515972222223</v>
      </c>
      <c r="D980" s="592">
        <v>43098.59652777778</v>
      </c>
      <c r="E980" s="275" t="s">
        <v>20</v>
      </c>
      <c r="F980" s="284" t="s">
        <v>8</v>
      </c>
      <c r="G980" s="595" t="s">
        <v>2198</v>
      </c>
      <c r="H980" s="584" t="s">
        <v>2199</v>
      </c>
      <c r="I980" s="584"/>
      <c r="J980" s="584" t="str">
        <f t="shared" si="805"/>
        <v xml:space="preserve"> DG  </v>
      </c>
      <c r="K980" s="584" t="str">
        <f t="shared" ref="K980:L980" si="837">J980</f>
        <v xml:space="preserve"> DG  </v>
      </c>
      <c r="L980" s="584" t="str">
        <f t="shared" si="837"/>
        <v xml:space="preserve"> DG  </v>
      </c>
      <c r="M980" s="584"/>
      <c r="N980" s="19">
        <f t="shared" si="807"/>
        <v>43098.515972222223</v>
      </c>
      <c r="O980" s="19">
        <f t="shared" si="808"/>
        <v>43098.59652777778</v>
      </c>
      <c r="P980" s="584" t="str">
        <f t="shared" si="809"/>
        <v>-</v>
      </c>
    </row>
    <row r="981" spans="2:16" ht="90" x14ac:dyDescent="0.25">
      <c r="B981" s="281" t="s">
        <v>1084</v>
      </c>
      <c r="C981" s="591">
        <v>43098.59652777778</v>
      </c>
      <c r="D981" s="591">
        <v>43098.644444444442</v>
      </c>
      <c r="E981" s="276" t="s">
        <v>20</v>
      </c>
      <c r="F981" s="282" t="s">
        <v>90</v>
      </c>
      <c r="G981" s="595" t="s">
        <v>2198</v>
      </c>
      <c r="H981" s="584" t="s">
        <v>2199</v>
      </c>
      <c r="I981" s="584"/>
      <c r="J981" s="584" t="str">
        <f t="shared" si="805"/>
        <v xml:space="preserve"> GABCOC  </v>
      </c>
      <c r="K981" s="584" t="str">
        <f t="shared" ref="K981:L981" si="838">J981</f>
        <v xml:space="preserve"> GABCOC  </v>
      </c>
      <c r="L981" s="584" t="str">
        <f t="shared" si="838"/>
        <v xml:space="preserve"> GABCOC  </v>
      </c>
      <c r="M981" s="584"/>
      <c r="N981" s="19">
        <f t="shared" si="807"/>
        <v>43098.59652777778</v>
      </c>
      <c r="O981" s="19">
        <f t="shared" si="808"/>
        <v>43098.644444444442</v>
      </c>
      <c r="P981" s="584" t="str">
        <f t="shared" si="809"/>
        <v>Conclusão de trâmite colaborativo</v>
      </c>
    </row>
    <row r="982" spans="2:16" ht="90" x14ac:dyDescent="0.25">
      <c r="B982" s="283" t="s">
        <v>1085</v>
      </c>
      <c r="C982" s="592">
        <v>43098.644444444442</v>
      </c>
      <c r="D982" s="592">
        <v>43098.744444444441</v>
      </c>
      <c r="E982" s="275" t="s">
        <v>20</v>
      </c>
      <c r="F982" s="284" t="s">
        <v>95</v>
      </c>
      <c r="G982" s="595" t="s">
        <v>2198</v>
      </c>
      <c r="H982" s="584" t="s">
        <v>2199</v>
      </c>
      <c r="I982" s="584"/>
      <c r="J982" s="584" t="str">
        <f t="shared" si="805"/>
        <v xml:space="preserve"> SEO  </v>
      </c>
      <c r="K982" s="584" t="str">
        <f t="shared" ref="K982:L982" si="839">J982</f>
        <v xml:space="preserve"> SEO  </v>
      </c>
      <c r="L982" s="584" t="str">
        <f t="shared" si="839"/>
        <v xml:space="preserve"> SEO  </v>
      </c>
      <c r="M982" s="584"/>
      <c r="N982" s="19">
        <f t="shared" si="807"/>
        <v>43098.644444444442</v>
      </c>
      <c r="O982" s="19">
        <f t="shared" si="808"/>
        <v>43098.744444444441</v>
      </c>
      <c r="P982" s="584" t="str">
        <f t="shared" si="809"/>
        <v>Para registros.</v>
      </c>
    </row>
    <row r="983" spans="2:16" ht="90" x14ac:dyDescent="0.25">
      <c r="B983" s="281" t="s">
        <v>1086</v>
      </c>
      <c r="C983" s="591">
        <v>43098.744444444441</v>
      </c>
      <c r="D983" s="591">
        <v>43131.85833333333</v>
      </c>
      <c r="E983" s="276" t="s">
        <v>423</v>
      </c>
      <c r="F983" s="282" t="s">
        <v>1087</v>
      </c>
      <c r="G983" s="595" t="s">
        <v>2198</v>
      </c>
      <c r="H983" s="584" t="s">
        <v>2199</v>
      </c>
      <c r="I983" s="584"/>
      <c r="J983" s="584" t="str">
        <f t="shared" si="805"/>
        <v xml:space="preserve"> SCONT  </v>
      </c>
      <c r="K983" s="584" t="str">
        <f t="shared" ref="K983:L983" si="840">J983</f>
        <v xml:space="preserve"> SCONT  </v>
      </c>
      <c r="L983" s="584" t="str">
        <f t="shared" si="840"/>
        <v xml:space="preserve"> SCONT  </v>
      </c>
      <c r="M983" s="584"/>
      <c r="N983" s="19">
        <f t="shared" si="807"/>
        <v>43098.744444444441</v>
      </c>
      <c r="O983" s="19">
        <f t="shared" si="808"/>
        <v>43131.85833333333</v>
      </c>
      <c r="P983" s="584" t="str">
        <f t="shared" si="809"/>
        <v>Para baixa contratual e/ou anotações</v>
      </c>
    </row>
    <row r="984" spans="2:16" ht="90" x14ac:dyDescent="0.25">
      <c r="B984" s="283" t="s">
        <v>1088</v>
      </c>
      <c r="C984" s="592">
        <v>43131.85833333333</v>
      </c>
      <c r="D984" s="592">
        <v>43139.709722222222</v>
      </c>
      <c r="E984" s="275" t="s">
        <v>134</v>
      </c>
      <c r="F984" s="284" t="s">
        <v>504</v>
      </c>
      <c r="G984" s="595" t="s">
        <v>2198</v>
      </c>
      <c r="H984" s="584" t="s">
        <v>2199</v>
      </c>
      <c r="I984" s="584"/>
      <c r="J984" s="584" t="str">
        <f t="shared" si="805"/>
        <v xml:space="preserve"> SPCF  </v>
      </c>
      <c r="K984" s="584" t="str">
        <f t="shared" ref="K984:L984" si="841">J984</f>
        <v xml:space="preserve"> SPCF  </v>
      </c>
      <c r="L984" s="584" t="str">
        <f t="shared" si="841"/>
        <v xml:space="preserve"> SPCF  </v>
      </c>
      <c r="M984" s="584"/>
      <c r="N984" s="19">
        <f t="shared" si="807"/>
        <v>43131.85833333333</v>
      </c>
      <c r="O984" s="19">
        <f t="shared" si="808"/>
        <v>43139.709722222222</v>
      </c>
      <c r="P984" s="584" t="str">
        <f t="shared" si="809"/>
        <v>Para anotações</v>
      </c>
    </row>
    <row r="985" spans="2:16" ht="90" x14ac:dyDescent="0.25">
      <c r="B985" s="281" t="s">
        <v>1089</v>
      </c>
      <c r="C985" s="591">
        <v>43139.709722222222</v>
      </c>
      <c r="D985" s="591">
        <v>43139.770138888889</v>
      </c>
      <c r="E985" s="276" t="s">
        <v>20</v>
      </c>
      <c r="F985" s="282" t="s">
        <v>344</v>
      </c>
      <c r="G985" s="595" t="s">
        <v>2198</v>
      </c>
      <c r="H985" s="584" t="s">
        <v>2199</v>
      </c>
      <c r="I985" s="584"/>
      <c r="J985" s="584" t="str">
        <f t="shared" si="805"/>
        <v xml:space="preserve"> CFIC  </v>
      </c>
      <c r="K985" s="584" t="str">
        <f t="shared" ref="K985:L985" si="842">J985</f>
        <v xml:space="preserve"> CFIC  </v>
      </c>
      <c r="L985" s="584" t="str">
        <f t="shared" si="842"/>
        <v xml:space="preserve"> CFIC  </v>
      </c>
      <c r="M985" s="584"/>
      <c r="N985" s="19">
        <f t="shared" si="807"/>
        <v>43139.709722222222</v>
      </c>
      <c r="O985" s="19">
        <f t="shared" si="808"/>
        <v>43139.770138888889</v>
      </c>
      <c r="P985" s="584" t="str">
        <f t="shared" si="809"/>
        <v>Para ciência.</v>
      </c>
    </row>
    <row r="986" spans="2:16" ht="90.75" thickBot="1" x14ac:dyDescent="0.3">
      <c r="B986" s="285" t="s">
        <v>706</v>
      </c>
      <c r="C986" s="594">
        <v>43139.770138888889</v>
      </c>
      <c r="D986" s="286" t="s">
        <v>8</v>
      </c>
      <c r="E986" s="287" t="s">
        <v>148</v>
      </c>
      <c r="F986" s="288" t="s">
        <v>507</v>
      </c>
      <c r="G986" s="595" t="s">
        <v>2198</v>
      </c>
      <c r="H986" s="584" t="s">
        <v>2199</v>
      </c>
      <c r="I986" s="584"/>
      <c r="J986" s="584" t="str">
        <f t="shared" si="805"/>
        <v xml:space="preserve"> SESEG  </v>
      </c>
      <c r="K986" s="584" t="str">
        <f t="shared" ref="K986:L986" si="843">J986</f>
        <v xml:space="preserve"> SESEG  </v>
      </c>
      <c r="L986" s="584" t="str">
        <f t="shared" si="843"/>
        <v xml:space="preserve"> SESEG  </v>
      </c>
      <c r="M986" s="584"/>
      <c r="N986" s="19">
        <f t="shared" si="807"/>
        <v>43139.770138888889</v>
      </c>
      <c r="O986" s="19" t="str">
        <f t="shared" si="808"/>
        <v>-</v>
      </c>
      <c r="P986" s="584" t="str">
        <f t="shared" si="809"/>
        <v>para conhecimento</v>
      </c>
    </row>
    <row r="987" spans="2:16" x14ac:dyDescent="0.25">
      <c r="G987" s="595"/>
      <c r="H987" s="584"/>
      <c r="I987" s="584"/>
      <c r="J987" s="584"/>
      <c r="K987" s="584"/>
      <c r="L987" s="584"/>
      <c r="M987" s="584"/>
      <c r="O987" s="19"/>
      <c r="P987" s="584">
        <f t="shared" si="809"/>
        <v>0</v>
      </c>
    </row>
    <row r="988" spans="2:16" x14ac:dyDescent="0.25">
      <c r="G988" s="595"/>
      <c r="H988" s="584"/>
      <c r="I988" s="584"/>
      <c r="J988" s="584"/>
      <c r="K988" s="584"/>
      <c r="L988" s="584"/>
      <c r="M988" s="584"/>
      <c r="O988" s="19"/>
      <c r="P988" s="584">
        <f t="shared" si="809"/>
        <v>0</v>
      </c>
    </row>
    <row r="989" spans="2:16" x14ac:dyDescent="0.25">
      <c r="G989" s="595"/>
      <c r="H989" s="584"/>
      <c r="I989" s="584"/>
      <c r="J989" s="584"/>
      <c r="K989" s="584"/>
      <c r="L989" s="584"/>
      <c r="M989" s="584"/>
      <c r="O989" s="19"/>
      <c r="P989" s="584">
        <f t="shared" si="809"/>
        <v>0</v>
      </c>
    </row>
    <row r="990" spans="2:16" x14ac:dyDescent="0.25">
      <c r="B990" s="304" t="s">
        <v>1090</v>
      </c>
      <c r="C990" s="305" t="s">
        <v>1091</v>
      </c>
      <c r="D990" s="289"/>
      <c r="E990" s="289"/>
      <c r="F990" s="289"/>
      <c r="G990" s="595"/>
      <c r="H990" s="584"/>
      <c r="I990" s="584"/>
      <c r="J990" s="584"/>
      <c r="K990" s="584"/>
      <c r="L990" s="584"/>
      <c r="M990" s="584"/>
      <c r="O990" s="19"/>
      <c r="P990" s="584">
        <f t="shared" si="809"/>
        <v>0</v>
      </c>
    </row>
    <row r="991" spans="2:16" ht="15.75" thickBot="1" x14ac:dyDescent="0.3">
      <c r="B991" s="289"/>
      <c r="C991" s="289"/>
      <c r="D991" s="289"/>
      <c r="E991" s="289"/>
      <c r="F991" s="289"/>
      <c r="G991" s="595"/>
      <c r="H991" s="584"/>
      <c r="I991" s="584"/>
      <c r="J991" s="584"/>
      <c r="K991" s="584"/>
      <c r="L991" s="584"/>
      <c r="M991" s="584"/>
      <c r="O991" s="19"/>
      <c r="P991" s="584">
        <f t="shared" si="809"/>
        <v>0</v>
      </c>
    </row>
    <row r="992" spans="2:16" ht="90" x14ac:dyDescent="0.25">
      <c r="B992" s="292" t="s">
        <v>1092</v>
      </c>
      <c r="C992" s="293" t="s">
        <v>8</v>
      </c>
      <c r="D992" s="590">
        <v>42898.779861111114</v>
      </c>
      <c r="E992" s="294" t="s">
        <v>20</v>
      </c>
      <c r="F992" s="295" t="s">
        <v>8</v>
      </c>
      <c r="G992" s="595" t="s">
        <v>2198</v>
      </c>
      <c r="H992" s="584" t="s">
        <v>1091</v>
      </c>
      <c r="I992" s="584"/>
      <c r="J992" s="584" t="str">
        <f t="shared" si="805"/>
        <v>045ZE  </v>
      </c>
      <c r="K992" s="584" t="str">
        <f t="shared" ref="K992:L992" si="844">J992</f>
        <v>045ZE  </v>
      </c>
      <c r="L992" s="584" t="str">
        <f t="shared" si="844"/>
        <v>045ZE  </v>
      </c>
      <c r="M992" s="584"/>
      <c r="N992" s="19" t="str">
        <f t="shared" si="807"/>
        <v>-</v>
      </c>
      <c r="O992" s="19">
        <f t="shared" si="808"/>
        <v>42898.779861111114</v>
      </c>
      <c r="P992" s="584" t="str">
        <f t="shared" si="809"/>
        <v>-</v>
      </c>
    </row>
    <row r="993" spans="2:16" ht="90" x14ac:dyDescent="0.25">
      <c r="B993" s="296" t="s">
        <v>412</v>
      </c>
      <c r="C993" s="591">
        <v>42898.779861111114</v>
      </c>
      <c r="D993" s="591">
        <v>42915.55972222222</v>
      </c>
      <c r="E993" s="291" t="s">
        <v>288</v>
      </c>
      <c r="F993" s="297" t="s">
        <v>1093</v>
      </c>
      <c r="G993" s="595" t="s">
        <v>2198</v>
      </c>
      <c r="H993" s="584" t="s">
        <v>1091</v>
      </c>
      <c r="I993" s="584"/>
      <c r="J993" s="584" t="str">
        <f t="shared" si="805"/>
        <v>SESEG  </v>
      </c>
      <c r="K993" s="584" t="str">
        <f t="shared" ref="K993:L993" si="845">J993</f>
        <v>SESEG  </v>
      </c>
      <c r="L993" s="584" t="str">
        <f t="shared" si="845"/>
        <v>SESEG  </v>
      </c>
      <c r="M993" s="584"/>
      <c r="N993" s="19">
        <f t="shared" si="807"/>
        <v>42898.779861111114</v>
      </c>
      <c r="O993" s="19">
        <f t="shared" si="808"/>
        <v>42915.55972222222</v>
      </c>
      <c r="P993" s="584" t="str">
        <f t="shared" si="809"/>
        <v>COM ORÇAMENTO DA EMPRESA QUE DETEM EXCLUSIVIDADE</v>
      </c>
    </row>
    <row r="994" spans="2:16" ht="90" x14ac:dyDescent="0.25">
      <c r="B994" s="298" t="s">
        <v>150</v>
      </c>
      <c r="C994" s="592">
        <v>42915.55972222222</v>
      </c>
      <c r="D994" s="592">
        <v>42920.745833333334</v>
      </c>
      <c r="E994" s="290" t="s">
        <v>50</v>
      </c>
      <c r="F994" s="299" t="s">
        <v>1094</v>
      </c>
      <c r="G994" s="595" t="s">
        <v>2198</v>
      </c>
      <c r="H994" s="584" t="s">
        <v>1091</v>
      </c>
      <c r="I994" s="584"/>
      <c r="J994" s="584" t="str">
        <f t="shared" si="805"/>
        <v>CSTA  </v>
      </c>
      <c r="K994" s="584" t="str">
        <f t="shared" ref="K994:L994" si="846">J994</f>
        <v>CSTA  </v>
      </c>
      <c r="L994" s="584" t="str">
        <f t="shared" si="846"/>
        <v>CSTA  </v>
      </c>
      <c r="M994" s="584"/>
      <c r="N994" s="19">
        <f t="shared" si="807"/>
        <v>42915.55972222222</v>
      </c>
      <c r="O994" s="19">
        <f t="shared" si="808"/>
        <v>42920.745833333334</v>
      </c>
      <c r="P994" s="584" t="str">
        <f t="shared" si="809"/>
        <v>Encaminha-se, para apreciação superior, projeto básico para contratação dos serviços</v>
      </c>
    </row>
    <row r="995" spans="2:16" ht="90" x14ac:dyDescent="0.25">
      <c r="B995" s="296" t="s">
        <v>416</v>
      </c>
      <c r="C995" s="591">
        <v>42920.745833333334</v>
      </c>
      <c r="D995" s="591">
        <v>42921.688888888886</v>
      </c>
      <c r="E995" s="291" t="s">
        <v>20</v>
      </c>
      <c r="F995" s="297" t="s">
        <v>350</v>
      </c>
      <c r="G995" s="595" t="s">
        <v>2198</v>
      </c>
      <c r="H995" s="584" t="s">
        <v>1091</v>
      </c>
      <c r="I995" s="584"/>
      <c r="J995" s="584" t="str">
        <f t="shared" si="805"/>
        <v>SESEG  </v>
      </c>
      <c r="K995" s="584" t="str">
        <f t="shared" ref="K995:L995" si="847">J995</f>
        <v>SESEG  </v>
      </c>
      <c r="L995" s="584" t="str">
        <f t="shared" si="847"/>
        <v>SESEG  </v>
      </c>
      <c r="M995" s="584"/>
      <c r="N995" s="19">
        <f t="shared" si="807"/>
        <v>42920.745833333334</v>
      </c>
      <c r="O995" s="19">
        <f t="shared" si="808"/>
        <v>42921.688888888886</v>
      </c>
      <c r="P995" s="584" t="str">
        <f t="shared" si="809"/>
        <v>Para providências.</v>
      </c>
    </row>
    <row r="996" spans="2:16" ht="90" x14ac:dyDescent="0.25">
      <c r="B996" s="298" t="s">
        <v>385</v>
      </c>
      <c r="C996" s="592">
        <v>42921.688888888886</v>
      </c>
      <c r="D996" s="592">
        <v>42926.585416666669</v>
      </c>
      <c r="E996" s="290" t="s">
        <v>31</v>
      </c>
      <c r="F996" s="299" t="s">
        <v>427</v>
      </c>
      <c r="G996" s="595" t="s">
        <v>2198</v>
      </c>
      <c r="H996" s="584" t="s">
        <v>1091</v>
      </c>
      <c r="I996" s="584"/>
      <c r="J996" s="584" t="str">
        <f t="shared" si="805"/>
        <v>CSTA  </v>
      </c>
      <c r="K996" s="584" t="str">
        <f t="shared" ref="K996:L996" si="848">J996</f>
        <v>CSTA  </v>
      </c>
      <c r="L996" s="584" t="str">
        <f t="shared" si="848"/>
        <v>CSTA  </v>
      </c>
      <c r="M996" s="584"/>
      <c r="N996" s="19">
        <f t="shared" si="807"/>
        <v>42921.688888888886</v>
      </c>
      <c r="O996" s="19">
        <f t="shared" si="808"/>
        <v>42926.585416666669</v>
      </c>
      <c r="P996" s="584" t="str">
        <f t="shared" si="809"/>
        <v>Para prosseguimento.</v>
      </c>
    </row>
    <row r="997" spans="2:16" ht="90" x14ac:dyDescent="0.25">
      <c r="B997" s="296" t="s">
        <v>418</v>
      </c>
      <c r="C997" s="591">
        <v>42926.585416666669</v>
      </c>
      <c r="D997" s="591">
        <v>42927.606249999997</v>
      </c>
      <c r="E997" s="291" t="s">
        <v>11</v>
      </c>
      <c r="F997" s="297" t="s">
        <v>724</v>
      </c>
      <c r="G997" s="595" t="s">
        <v>2198</v>
      </c>
      <c r="H997" s="584" t="s">
        <v>1091</v>
      </c>
      <c r="I997" s="584"/>
      <c r="J997" s="584" t="str">
        <f t="shared" si="805"/>
        <v>SESEG  </v>
      </c>
      <c r="K997" s="584" t="str">
        <f t="shared" ref="K997:L997" si="849">J997</f>
        <v>SESEG  </v>
      </c>
      <c r="L997" s="584" t="str">
        <f t="shared" si="849"/>
        <v>SESEG  </v>
      </c>
      <c r="M997" s="584"/>
      <c r="N997" s="19">
        <f t="shared" si="807"/>
        <v>42926.585416666669</v>
      </c>
      <c r="O997" s="19">
        <f t="shared" si="808"/>
        <v>42927.606249999997</v>
      </c>
      <c r="P997" s="584" t="str">
        <f t="shared" si="809"/>
        <v>Para ajuste do Termo de Referência</v>
      </c>
    </row>
    <row r="998" spans="2:16" ht="90" x14ac:dyDescent="0.25">
      <c r="B998" s="298" t="s">
        <v>420</v>
      </c>
      <c r="C998" s="592">
        <v>42927.606249999997</v>
      </c>
      <c r="D998" s="592">
        <v>42927.657638888886</v>
      </c>
      <c r="E998" s="290" t="s">
        <v>20</v>
      </c>
      <c r="F998" s="299" t="s">
        <v>427</v>
      </c>
      <c r="G998" s="595" t="s">
        <v>2198</v>
      </c>
      <c r="H998" s="584" t="s">
        <v>1091</v>
      </c>
      <c r="I998" s="584"/>
      <c r="J998" s="584" t="str">
        <f t="shared" si="805"/>
        <v>CSTA  </v>
      </c>
      <c r="K998" s="584" t="str">
        <f t="shared" ref="K998:L998" si="850">J998</f>
        <v>CSTA  </v>
      </c>
      <c r="L998" s="584" t="str">
        <f t="shared" si="850"/>
        <v>CSTA  </v>
      </c>
      <c r="M998" s="584"/>
      <c r="N998" s="19">
        <f t="shared" si="807"/>
        <v>42927.606249999997</v>
      </c>
      <c r="O998" s="19">
        <f t="shared" si="808"/>
        <v>42927.657638888886</v>
      </c>
      <c r="P998" s="584" t="str">
        <f t="shared" si="809"/>
        <v>Para prosseguimento.</v>
      </c>
    </row>
    <row r="999" spans="2:16" ht="90" x14ac:dyDescent="0.25">
      <c r="B999" s="296" t="s">
        <v>779</v>
      </c>
      <c r="C999" s="591">
        <v>42927.657638888886</v>
      </c>
      <c r="D999" s="591">
        <v>42928.570833333331</v>
      </c>
      <c r="E999" s="291" t="s">
        <v>20</v>
      </c>
      <c r="F999" s="297" t="s">
        <v>435</v>
      </c>
      <c r="G999" s="595" t="s">
        <v>2198</v>
      </c>
      <c r="H999" s="584" t="s">
        <v>1091</v>
      </c>
      <c r="I999" s="584"/>
      <c r="J999" s="584" t="str">
        <f t="shared" si="805"/>
        <v>SECGS  </v>
      </c>
      <c r="K999" s="584" t="str">
        <f t="shared" ref="K999:L999" si="851">J999</f>
        <v>SECGS  </v>
      </c>
      <c r="L999" s="584" t="str">
        <f t="shared" si="851"/>
        <v>SECGS  </v>
      </c>
      <c r="M999" s="584"/>
      <c r="N999" s="19">
        <f t="shared" si="807"/>
        <v>42927.657638888886</v>
      </c>
      <c r="O999" s="19">
        <f t="shared" si="808"/>
        <v>42928.570833333331</v>
      </c>
      <c r="P999" s="584" t="str">
        <f t="shared" si="809"/>
        <v>Para prosseguimento da contrataÃ§Ã£o de alarme monitorado atÃ© 30/11/2017</v>
      </c>
    </row>
    <row r="1000" spans="2:16" ht="90" x14ac:dyDescent="0.25">
      <c r="B1000" s="298" t="s">
        <v>894</v>
      </c>
      <c r="C1000" s="592">
        <v>42928.570833333331</v>
      </c>
      <c r="D1000" s="592">
        <v>42929.804861111108</v>
      </c>
      <c r="E1000" s="290" t="s">
        <v>11</v>
      </c>
      <c r="F1000" s="299" t="s">
        <v>437</v>
      </c>
      <c r="G1000" s="595" t="s">
        <v>2198</v>
      </c>
      <c r="H1000" s="584" t="s">
        <v>1091</v>
      </c>
      <c r="I1000" s="584"/>
      <c r="J1000" s="584" t="str">
        <f t="shared" si="805"/>
        <v>SPO  </v>
      </c>
      <c r="K1000" s="584" t="str">
        <f t="shared" ref="K1000:L1000" si="852">J1000</f>
        <v>SPO  </v>
      </c>
      <c r="L1000" s="584" t="str">
        <f t="shared" si="852"/>
        <v>SPO  </v>
      </c>
      <c r="M1000" s="584"/>
      <c r="N1000" s="19">
        <f t="shared" si="807"/>
        <v>42928.570833333331</v>
      </c>
      <c r="O1000" s="19">
        <f t="shared" si="808"/>
        <v>42929.804861111108</v>
      </c>
      <c r="P1000" s="584" t="str">
        <f t="shared" si="809"/>
        <v>disp orç</v>
      </c>
    </row>
    <row r="1001" spans="2:16" ht="90" x14ac:dyDescent="0.25">
      <c r="B1001" s="296" t="s">
        <v>895</v>
      </c>
      <c r="C1001" s="591">
        <v>42929.804861111108</v>
      </c>
      <c r="D1001" s="591">
        <v>42930.52847222222</v>
      </c>
      <c r="E1001" s="291" t="s">
        <v>20</v>
      </c>
      <c r="F1001" s="297" t="s">
        <v>64</v>
      </c>
      <c r="G1001" s="595" t="s">
        <v>2198</v>
      </c>
      <c r="H1001" s="584" t="s">
        <v>1091</v>
      </c>
      <c r="I1001" s="584"/>
      <c r="J1001" s="584" t="str">
        <f t="shared" si="805"/>
        <v xml:space="preserve"> COC  </v>
      </c>
      <c r="K1001" s="584" t="str">
        <f t="shared" ref="K1001:L1001" si="853">J1001</f>
        <v xml:space="preserve"> COC  </v>
      </c>
      <c r="L1001" s="584" t="str">
        <f t="shared" si="853"/>
        <v xml:space="preserve"> COC  </v>
      </c>
      <c r="M1001" s="584"/>
      <c r="N1001" s="19">
        <f t="shared" si="807"/>
        <v>42929.804861111108</v>
      </c>
      <c r="O1001" s="19">
        <f t="shared" si="808"/>
        <v>42930.52847222222</v>
      </c>
      <c r="P1001" s="584" t="str">
        <f t="shared" si="809"/>
        <v>Para ciência e encaminhamento.</v>
      </c>
    </row>
    <row r="1002" spans="2:16" ht="90" x14ac:dyDescent="0.25">
      <c r="B1002" s="298" t="s">
        <v>896</v>
      </c>
      <c r="C1002" s="592">
        <v>42930.52847222222</v>
      </c>
      <c r="D1002" s="592">
        <v>42930.571527777778</v>
      </c>
      <c r="E1002" s="290" t="s">
        <v>20</v>
      </c>
      <c r="F1002" s="299" t="s">
        <v>64</v>
      </c>
      <c r="G1002" s="595" t="s">
        <v>2198</v>
      </c>
      <c r="H1002" s="584" t="s">
        <v>1091</v>
      </c>
      <c r="I1002" s="584"/>
      <c r="J1002" s="584" t="str">
        <f t="shared" si="805"/>
        <v xml:space="preserve"> SECOFC  </v>
      </c>
      <c r="K1002" s="584" t="str">
        <f t="shared" ref="K1002:L1002" si="854">J1002</f>
        <v xml:space="preserve"> SECOFC  </v>
      </c>
      <c r="L1002" s="584" t="str">
        <f t="shared" si="854"/>
        <v xml:space="preserve"> SECOFC  </v>
      </c>
      <c r="M1002" s="584"/>
      <c r="N1002" s="19">
        <f t="shared" si="807"/>
        <v>42930.52847222222</v>
      </c>
      <c r="O1002" s="19">
        <f t="shared" si="808"/>
        <v>42930.571527777778</v>
      </c>
      <c r="P1002" s="584" t="str">
        <f t="shared" si="809"/>
        <v>Para ciência e encaminhamento.</v>
      </c>
    </row>
    <row r="1003" spans="2:16" ht="90" x14ac:dyDescent="0.25">
      <c r="B1003" s="296" t="s">
        <v>897</v>
      </c>
      <c r="C1003" s="591">
        <v>42930.571527777778</v>
      </c>
      <c r="D1003" s="591">
        <v>42933.677083333336</v>
      </c>
      <c r="E1003" s="291" t="s">
        <v>93</v>
      </c>
      <c r="F1003" s="297" t="s">
        <v>66</v>
      </c>
      <c r="G1003" s="595" t="s">
        <v>2198</v>
      </c>
      <c r="H1003" s="584" t="s">
        <v>1091</v>
      </c>
      <c r="I1003" s="584"/>
      <c r="J1003" s="584" t="str">
        <f t="shared" si="805"/>
        <v xml:space="preserve"> CLC  </v>
      </c>
      <c r="K1003" s="584" t="str">
        <f t="shared" ref="K1003:L1003" si="855">J1003</f>
        <v xml:space="preserve"> CLC  </v>
      </c>
      <c r="L1003" s="584" t="str">
        <f t="shared" si="855"/>
        <v xml:space="preserve"> CLC  </v>
      </c>
      <c r="M1003" s="584"/>
      <c r="N1003" s="19">
        <f t="shared" si="807"/>
        <v>42930.571527777778</v>
      </c>
      <c r="O1003" s="19">
        <f t="shared" si="808"/>
        <v>42933.677083333336</v>
      </c>
      <c r="P1003" s="584" t="str">
        <f t="shared" si="809"/>
        <v>Com informação de disponibilidade orçamentária, para demais providências.</v>
      </c>
    </row>
    <row r="1004" spans="2:16" ht="90" x14ac:dyDescent="0.25">
      <c r="B1004" s="298" t="s">
        <v>898</v>
      </c>
      <c r="C1004" s="592">
        <v>42933.677083333336</v>
      </c>
      <c r="D1004" s="592">
        <v>42944.72152777778</v>
      </c>
      <c r="E1004" s="290" t="s">
        <v>148</v>
      </c>
      <c r="F1004" s="299" t="s">
        <v>77</v>
      </c>
      <c r="G1004" s="595" t="s">
        <v>2198</v>
      </c>
      <c r="H1004" s="584" t="s">
        <v>1091</v>
      </c>
      <c r="I1004" s="584"/>
      <c r="J1004" s="584" t="str">
        <f t="shared" si="805"/>
        <v xml:space="preserve"> SASAC  </v>
      </c>
      <c r="K1004" s="584" t="str">
        <f t="shared" ref="K1004:L1004" si="856">J1004</f>
        <v xml:space="preserve"> SASAC  </v>
      </c>
      <c r="L1004" s="584" t="str">
        <f t="shared" si="856"/>
        <v xml:space="preserve"> SASAC  </v>
      </c>
      <c r="M1004" s="584"/>
      <c r="N1004" s="19">
        <f t="shared" si="807"/>
        <v>42933.677083333336</v>
      </c>
      <c r="O1004" s="19">
        <f t="shared" si="808"/>
        <v>42944.72152777778</v>
      </c>
      <c r="P1004" s="584" t="str">
        <f t="shared" si="809"/>
        <v>Para elaborar Termo de Dispensa de Licitação.</v>
      </c>
    </row>
    <row r="1005" spans="2:16" ht="90" x14ac:dyDescent="0.25">
      <c r="B1005" s="296" t="s">
        <v>432</v>
      </c>
      <c r="C1005" s="591">
        <v>42944.72152777778</v>
      </c>
      <c r="D1005" s="591">
        <v>42947.643750000003</v>
      </c>
      <c r="E1005" s="291" t="s">
        <v>38</v>
      </c>
      <c r="F1005" s="297" t="s">
        <v>291</v>
      </c>
      <c r="G1005" s="595" t="s">
        <v>2198</v>
      </c>
      <c r="H1005" s="584" t="s">
        <v>1091</v>
      </c>
      <c r="I1005" s="584"/>
      <c r="J1005" s="584" t="str">
        <f t="shared" si="805"/>
        <v xml:space="preserve"> SESEG  </v>
      </c>
      <c r="K1005" s="584" t="str">
        <f t="shared" ref="K1005:L1005" si="857">J1005</f>
        <v xml:space="preserve"> SESEG  </v>
      </c>
      <c r="L1005" s="584" t="str">
        <f t="shared" si="857"/>
        <v xml:space="preserve"> SESEG  </v>
      </c>
      <c r="M1005" s="584"/>
      <c r="N1005" s="19">
        <f t="shared" si="807"/>
        <v>42944.72152777778</v>
      </c>
      <c r="O1005" s="19">
        <f t="shared" si="808"/>
        <v>42947.643750000003</v>
      </c>
      <c r="P1005" s="584" t="str">
        <f t="shared" si="809"/>
        <v>Para informar</v>
      </c>
    </row>
    <row r="1006" spans="2:16" ht="90" x14ac:dyDescent="0.25">
      <c r="B1006" s="298" t="s">
        <v>654</v>
      </c>
      <c r="C1006" s="592">
        <v>42947.643750000003</v>
      </c>
      <c r="D1006" s="592">
        <v>42948.604861111111</v>
      </c>
      <c r="E1006" s="290" t="s">
        <v>20</v>
      </c>
      <c r="F1006" s="299" t="s">
        <v>661</v>
      </c>
      <c r="G1006" s="595" t="s">
        <v>2198</v>
      </c>
      <c r="H1006" s="584" t="s">
        <v>1091</v>
      </c>
      <c r="I1006" s="584"/>
      <c r="J1006" s="584" t="str">
        <f t="shared" si="805"/>
        <v xml:space="preserve"> SASAC  </v>
      </c>
      <c r="K1006" s="584" t="str">
        <f t="shared" ref="K1006:L1006" si="858">J1006</f>
        <v xml:space="preserve"> SASAC  </v>
      </c>
      <c r="L1006" s="584" t="str">
        <f t="shared" si="858"/>
        <v xml:space="preserve"> SASAC  </v>
      </c>
      <c r="M1006" s="584"/>
      <c r="N1006" s="19">
        <f t="shared" si="807"/>
        <v>42947.643750000003</v>
      </c>
      <c r="O1006" s="19">
        <f t="shared" si="808"/>
        <v>42948.604861111111</v>
      </c>
      <c r="P1006" s="584" t="str">
        <f t="shared" si="809"/>
        <v>Em devolução, para prosseguimento</v>
      </c>
    </row>
    <row r="1007" spans="2:16" ht="90" x14ac:dyDescent="0.25">
      <c r="B1007" s="296" t="s">
        <v>261</v>
      </c>
      <c r="C1007" s="591">
        <v>42948.604861111111</v>
      </c>
      <c r="D1007" s="591">
        <v>42948.634027777778</v>
      </c>
      <c r="E1007" s="291" t="s">
        <v>20</v>
      </c>
      <c r="F1007" s="297" t="s">
        <v>662</v>
      </c>
      <c r="G1007" s="595" t="s">
        <v>2198</v>
      </c>
      <c r="H1007" s="584" t="s">
        <v>1091</v>
      </c>
      <c r="I1007" s="584"/>
      <c r="J1007" s="584" t="str">
        <f t="shared" si="805"/>
        <v xml:space="preserve"> SESEG  </v>
      </c>
      <c r="K1007" s="584" t="str">
        <f t="shared" ref="K1007:L1007" si="859">J1007</f>
        <v xml:space="preserve"> SESEG  </v>
      </c>
      <c r="L1007" s="584" t="str">
        <f t="shared" si="859"/>
        <v xml:space="preserve"> SESEG  </v>
      </c>
      <c r="M1007" s="584"/>
      <c r="N1007" s="19">
        <f t="shared" si="807"/>
        <v>42948.604861111111</v>
      </c>
      <c r="O1007" s="19">
        <f t="shared" si="808"/>
        <v>42948.634027777778</v>
      </c>
      <c r="P1007" s="584" t="str">
        <f t="shared" si="809"/>
        <v>Conforme acordado por telefone</v>
      </c>
    </row>
    <row r="1008" spans="2:16" ht="90" x14ac:dyDescent="0.25">
      <c r="B1008" s="298" t="s">
        <v>656</v>
      </c>
      <c r="C1008" s="592">
        <v>42948.634027777778</v>
      </c>
      <c r="D1008" s="592">
        <v>42949.78402777778</v>
      </c>
      <c r="E1008" s="290" t="s">
        <v>11</v>
      </c>
      <c r="F1008" s="299" t="s">
        <v>262</v>
      </c>
      <c r="G1008" s="595" t="s">
        <v>2198</v>
      </c>
      <c r="H1008" s="584" t="s">
        <v>1091</v>
      </c>
      <c r="I1008" s="584"/>
      <c r="J1008" s="584" t="str">
        <f t="shared" si="805"/>
        <v xml:space="preserve"> SASAC  </v>
      </c>
      <c r="K1008" s="584" t="str">
        <f t="shared" ref="K1008:L1008" si="860">J1008</f>
        <v xml:space="preserve"> SASAC  </v>
      </c>
      <c r="L1008" s="584" t="str">
        <f t="shared" si="860"/>
        <v xml:space="preserve"> SASAC  </v>
      </c>
      <c r="M1008" s="584"/>
      <c r="N1008" s="19">
        <f t="shared" si="807"/>
        <v>42948.634027777778</v>
      </c>
      <c r="O1008" s="19">
        <f t="shared" si="808"/>
        <v>42949.78402777778</v>
      </c>
      <c r="P1008" s="584" t="str">
        <f t="shared" si="809"/>
        <v>Para prosseguimento</v>
      </c>
    </row>
    <row r="1009" spans="2:16" ht="90" x14ac:dyDescent="0.25">
      <c r="B1009" s="296" t="s">
        <v>658</v>
      </c>
      <c r="C1009" s="591">
        <v>42949.78402777778</v>
      </c>
      <c r="D1009" s="591">
        <v>42970.601388888892</v>
      </c>
      <c r="E1009" s="291" t="s">
        <v>55</v>
      </c>
      <c r="F1009" s="297" t="s">
        <v>443</v>
      </c>
      <c r="G1009" s="595" t="s">
        <v>2198</v>
      </c>
      <c r="H1009" s="584" t="s">
        <v>1091</v>
      </c>
      <c r="I1009" s="584"/>
      <c r="J1009" s="584" t="str">
        <f t="shared" si="805"/>
        <v xml:space="preserve"> SCON  </v>
      </c>
      <c r="K1009" s="584" t="str">
        <f t="shared" ref="K1009:L1009" si="861">J1009</f>
        <v xml:space="preserve"> SCON  </v>
      </c>
      <c r="L1009" s="584" t="str">
        <f t="shared" si="861"/>
        <v xml:space="preserve"> SCON  </v>
      </c>
      <c r="M1009" s="584"/>
      <c r="N1009" s="19">
        <f t="shared" si="807"/>
        <v>42949.78402777778</v>
      </c>
      <c r="O1009" s="19">
        <f t="shared" si="808"/>
        <v>42970.601388888892</v>
      </c>
      <c r="P1009" s="584" t="str">
        <f t="shared" si="809"/>
        <v>PARA MINUTAR CONTRATO</v>
      </c>
    </row>
    <row r="1010" spans="2:16" ht="90" x14ac:dyDescent="0.25">
      <c r="B1010" s="298" t="s">
        <v>1095</v>
      </c>
      <c r="C1010" s="592">
        <v>42970.601388888892</v>
      </c>
      <c r="D1010" s="592">
        <v>42975.78125</v>
      </c>
      <c r="E1010" s="290" t="s">
        <v>50</v>
      </c>
      <c r="F1010" s="299" t="s">
        <v>1096</v>
      </c>
      <c r="G1010" s="595" t="s">
        <v>2198</v>
      </c>
      <c r="H1010" s="584" t="s">
        <v>1091</v>
      </c>
      <c r="I1010" s="584"/>
      <c r="J1010" s="584" t="str">
        <f t="shared" si="805"/>
        <v xml:space="preserve"> CLC  </v>
      </c>
      <c r="K1010" s="584" t="str">
        <f t="shared" ref="K1010:L1010" si="862">J1010</f>
        <v xml:space="preserve"> CLC  </v>
      </c>
      <c r="L1010" s="584" t="str">
        <f t="shared" si="862"/>
        <v xml:space="preserve"> CLC  </v>
      </c>
      <c r="M1010" s="584"/>
      <c r="N1010" s="19">
        <f t="shared" si="807"/>
        <v>42970.601388888892</v>
      </c>
      <c r="O1010" s="19">
        <f t="shared" si="808"/>
        <v>42975.78125</v>
      </c>
      <c r="P1010" s="584" t="str">
        <f t="shared" si="809"/>
        <v>Elaborada Minuta do contrato e readequado o Termo de dispensa</v>
      </c>
    </row>
    <row r="1011" spans="2:16" ht="90" x14ac:dyDescent="0.25">
      <c r="B1011" s="296" t="s">
        <v>1097</v>
      </c>
      <c r="C1011" s="591">
        <v>42975.78125</v>
      </c>
      <c r="D1011" s="591">
        <v>42976.696527777778</v>
      </c>
      <c r="E1011" s="291" t="s">
        <v>20</v>
      </c>
      <c r="F1011" s="297" t="s">
        <v>1098</v>
      </c>
      <c r="G1011" s="595" t="s">
        <v>2198</v>
      </c>
      <c r="H1011" s="584" t="s">
        <v>1091</v>
      </c>
      <c r="I1011" s="584"/>
      <c r="J1011" s="584" t="str">
        <f t="shared" si="805"/>
        <v xml:space="preserve"> SECGA  </v>
      </c>
      <c r="K1011" s="584" t="str">
        <f t="shared" ref="K1011:L1011" si="863">J1011</f>
        <v xml:space="preserve"> SECGA  </v>
      </c>
      <c r="L1011" s="584" t="str">
        <f t="shared" si="863"/>
        <v xml:space="preserve"> SECGA  </v>
      </c>
      <c r="M1011" s="584"/>
      <c r="N1011" s="19">
        <f t="shared" si="807"/>
        <v>42975.78125</v>
      </c>
      <c r="O1011" s="19">
        <f t="shared" si="808"/>
        <v>42976.696527777778</v>
      </c>
      <c r="P1011" s="584" t="str">
        <f t="shared" si="809"/>
        <v>Para autorizar o Termo de Dispensa de Licitação nº 330/2017.</v>
      </c>
    </row>
    <row r="1012" spans="2:16" ht="90" x14ac:dyDescent="0.25">
      <c r="B1012" s="298" t="s">
        <v>1099</v>
      </c>
      <c r="C1012" s="592">
        <v>42976.696527777778</v>
      </c>
      <c r="D1012" s="592">
        <v>42977.5625</v>
      </c>
      <c r="E1012" s="290" t="s">
        <v>20</v>
      </c>
      <c r="F1012" s="299" t="s">
        <v>734</v>
      </c>
      <c r="G1012" s="595" t="s">
        <v>2198</v>
      </c>
      <c r="H1012" s="584" t="s">
        <v>1091</v>
      </c>
      <c r="I1012" s="584"/>
      <c r="J1012" s="584" t="str">
        <f t="shared" si="805"/>
        <v xml:space="preserve"> ASSDG  </v>
      </c>
      <c r="K1012" s="584" t="str">
        <f t="shared" ref="K1012:L1012" si="864">J1012</f>
        <v xml:space="preserve"> ASSDG  </v>
      </c>
      <c r="L1012" s="584" t="str">
        <f t="shared" si="864"/>
        <v xml:space="preserve"> ASSDG  </v>
      </c>
      <c r="M1012" s="584"/>
      <c r="N1012" s="19">
        <f t="shared" si="807"/>
        <v>42976.696527777778</v>
      </c>
      <c r="O1012" s="19">
        <f t="shared" si="808"/>
        <v>42977.5625</v>
      </c>
      <c r="P1012" s="584" t="str">
        <f t="shared" si="809"/>
        <v>Segue para análise da minuta contratual.</v>
      </c>
    </row>
    <row r="1013" spans="2:16" ht="90" x14ac:dyDescent="0.25">
      <c r="B1013" s="296" t="s">
        <v>956</v>
      </c>
      <c r="C1013" s="591">
        <v>42977.5625</v>
      </c>
      <c r="D1013" s="591">
        <v>42977.645833333336</v>
      </c>
      <c r="E1013" s="291" t="s">
        <v>20</v>
      </c>
      <c r="F1013" s="297" t="s">
        <v>253</v>
      </c>
      <c r="G1013" s="595" t="s">
        <v>2198</v>
      </c>
      <c r="H1013" s="584" t="s">
        <v>1091</v>
      </c>
      <c r="I1013" s="584"/>
      <c r="J1013" s="584" t="str">
        <f t="shared" si="805"/>
        <v xml:space="preserve"> DG  </v>
      </c>
      <c r="K1013" s="584" t="str">
        <f t="shared" ref="K1013:L1013" si="865">J1013</f>
        <v xml:space="preserve"> DG  </v>
      </c>
      <c r="L1013" s="584" t="str">
        <f t="shared" si="865"/>
        <v xml:space="preserve"> DG  </v>
      </c>
      <c r="M1013" s="584"/>
      <c r="N1013" s="19">
        <f t="shared" si="807"/>
        <v>42977.5625</v>
      </c>
      <c r="O1013" s="19">
        <f t="shared" si="808"/>
        <v>42977.645833333336</v>
      </c>
      <c r="P1013" s="584" t="str">
        <f t="shared" si="809"/>
        <v>Para apreciação.</v>
      </c>
    </row>
    <row r="1014" spans="2:16" ht="90" x14ac:dyDescent="0.25">
      <c r="B1014" s="298" t="s">
        <v>1100</v>
      </c>
      <c r="C1014" s="592">
        <v>42977.645833333336</v>
      </c>
      <c r="D1014" s="592">
        <v>42977.774305555555</v>
      </c>
      <c r="E1014" s="290" t="s">
        <v>20</v>
      </c>
      <c r="F1014" s="299" t="s">
        <v>465</v>
      </c>
      <c r="G1014" s="595" t="s">
        <v>2198</v>
      </c>
      <c r="H1014" s="584" t="s">
        <v>1091</v>
      </c>
      <c r="I1014" s="584"/>
      <c r="J1014" s="584" t="str">
        <f t="shared" si="805"/>
        <v xml:space="preserve"> COC  </v>
      </c>
      <c r="K1014" s="584" t="str">
        <f t="shared" ref="K1014:L1014" si="866">J1014</f>
        <v xml:space="preserve"> COC  </v>
      </c>
      <c r="L1014" s="584" t="str">
        <f t="shared" si="866"/>
        <v xml:space="preserve"> COC  </v>
      </c>
      <c r="M1014" s="584"/>
      <c r="N1014" s="19">
        <f t="shared" si="807"/>
        <v>42977.645833333336</v>
      </c>
      <c r="O1014" s="19">
        <f t="shared" si="808"/>
        <v>42977.774305555555</v>
      </c>
      <c r="P1014" s="584" t="str">
        <f t="shared" si="809"/>
        <v>para empenhar</v>
      </c>
    </row>
    <row r="1015" spans="2:16" ht="90" x14ac:dyDescent="0.25">
      <c r="B1015" s="296" t="s">
        <v>1101</v>
      </c>
      <c r="C1015" s="591">
        <v>42977.774305555555</v>
      </c>
      <c r="D1015" s="591">
        <v>42978.502083333333</v>
      </c>
      <c r="E1015" s="291" t="s">
        <v>20</v>
      </c>
      <c r="F1015" s="297" t="s">
        <v>87</v>
      </c>
      <c r="G1015" s="595" t="s">
        <v>2198</v>
      </c>
      <c r="H1015" s="584" t="s">
        <v>1091</v>
      </c>
      <c r="I1015" s="584"/>
      <c r="J1015" s="584" t="str">
        <f t="shared" si="805"/>
        <v xml:space="preserve"> GABCOC  </v>
      </c>
      <c r="K1015" s="584" t="str">
        <f t="shared" ref="K1015:L1015" si="867">J1015</f>
        <v xml:space="preserve"> GABCOC  </v>
      </c>
      <c r="L1015" s="584" t="str">
        <f t="shared" si="867"/>
        <v xml:space="preserve"> GABCOC  </v>
      </c>
      <c r="M1015" s="584"/>
      <c r="N1015" s="19">
        <f t="shared" si="807"/>
        <v>42977.774305555555</v>
      </c>
      <c r="O1015" s="19">
        <f t="shared" si="808"/>
        <v>42978.502083333333</v>
      </c>
      <c r="P1015" s="584" t="str">
        <f t="shared" si="809"/>
        <v>Para emissão de Nota de Empenho.</v>
      </c>
    </row>
    <row r="1016" spans="2:16" ht="90" x14ac:dyDescent="0.25">
      <c r="B1016" s="298" t="s">
        <v>1102</v>
      </c>
      <c r="C1016" s="592">
        <v>42978.502083333333</v>
      </c>
      <c r="D1016" s="592">
        <v>42978.611805555556</v>
      </c>
      <c r="E1016" s="290" t="s">
        <v>20</v>
      </c>
      <c r="F1016" s="299" t="s">
        <v>8</v>
      </c>
      <c r="G1016" s="595" t="s">
        <v>2198</v>
      </c>
      <c r="H1016" s="584" t="s">
        <v>1091</v>
      </c>
      <c r="I1016" s="584"/>
      <c r="J1016" s="584" t="str">
        <f t="shared" ref="J1016:J1079" si="868">RIGHT(B1016,LEN(B1016)-4)</f>
        <v xml:space="preserve"> SECOFC  </v>
      </c>
      <c r="K1016" s="584" t="str">
        <f t="shared" ref="K1016:L1016" si="869">J1016</f>
        <v xml:space="preserve"> SECOFC  </v>
      </c>
      <c r="L1016" s="584" t="str">
        <f t="shared" si="869"/>
        <v xml:space="preserve"> SECOFC  </v>
      </c>
      <c r="M1016" s="584"/>
      <c r="N1016" s="19">
        <f t="shared" ref="N1016:N1079" si="870">C1016</f>
        <v>42978.502083333333</v>
      </c>
      <c r="O1016" s="19">
        <f t="shared" ref="O1016:O1079" si="871">D1016</f>
        <v>42978.611805555556</v>
      </c>
      <c r="P1016" s="584" t="str">
        <f t="shared" ref="P1016:P1079" si="872">F1016</f>
        <v>-</v>
      </c>
    </row>
    <row r="1017" spans="2:16" ht="90" x14ac:dyDescent="0.25">
      <c r="B1017" s="296" t="s">
        <v>735</v>
      </c>
      <c r="C1017" s="591">
        <v>42978.502083333333</v>
      </c>
      <c r="D1017" s="591">
        <v>42978.617361111108</v>
      </c>
      <c r="E1017" s="291" t="s">
        <v>20</v>
      </c>
      <c r="F1017" s="297" t="s">
        <v>8</v>
      </c>
      <c r="G1017" s="595" t="s">
        <v>2198</v>
      </c>
      <c r="H1017" s="584" t="s">
        <v>1091</v>
      </c>
      <c r="I1017" s="584"/>
      <c r="J1017" s="584" t="str">
        <f t="shared" si="868"/>
        <v xml:space="preserve"> DG  </v>
      </c>
      <c r="K1017" s="584" t="str">
        <f t="shared" ref="K1017:L1017" si="873">J1017</f>
        <v xml:space="preserve"> DG  </v>
      </c>
      <c r="L1017" s="584" t="str">
        <f t="shared" si="873"/>
        <v xml:space="preserve"> DG  </v>
      </c>
      <c r="M1017" s="584"/>
      <c r="N1017" s="19">
        <f t="shared" si="870"/>
        <v>42978.502083333333</v>
      </c>
      <c r="O1017" s="19">
        <f t="shared" si="871"/>
        <v>42978.617361111108</v>
      </c>
      <c r="P1017" s="584" t="str">
        <f t="shared" si="872"/>
        <v>-</v>
      </c>
    </row>
    <row r="1018" spans="2:16" ht="90" x14ac:dyDescent="0.25">
      <c r="B1018" s="298" t="s">
        <v>1103</v>
      </c>
      <c r="C1018" s="592">
        <v>42978.617361111108</v>
      </c>
      <c r="D1018" s="592">
        <v>42978.62777777778</v>
      </c>
      <c r="E1018" s="290" t="s">
        <v>20</v>
      </c>
      <c r="F1018" s="299" t="s">
        <v>90</v>
      </c>
      <c r="G1018" s="595" t="s">
        <v>2198</v>
      </c>
      <c r="H1018" s="584" t="s">
        <v>1091</v>
      </c>
      <c r="I1018" s="584"/>
      <c r="J1018" s="584" t="str">
        <f t="shared" si="868"/>
        <v xml:space="preserve"> GABCOC  </v>
      </c>
      <c r="K1018" s="584" t="str">
        <f t="shared" ref="K1018:L1018" si="874">J1018</f>
        <v xml:space="preserve"> GABCOC  </v>
      </c>
      <c r="L1018" s="584" t="str">
        <f t="shared" si="874"/>
        <v xml:space="preserve"> GABCOC  </v>
      </c>
      <c r="M1018" s="584"/>
      <c r="N1018" s="19">
        <f t="shared" si="870"/>
        <v>42978.617361111108</v>
      </c>
      <c r="O1018" s="19">
        <f t="shared" si="871"/>
        <v>42978.62777777778</v>
      </c>
      <c r="P1018" s="584" t="str">
        <f t="shared" si="872"/>
        <v>Conclusão de trâmite colaborativo</v>
      </c>
    </row>
    <row r="1019" spans="2:16" ht="90" x14ac:dyDescent="0.25">
      <c r="B1019" s="296" t="s">
        <v>663</v>
      </c>
      <c r="C1019" s="591">
        <v>42978.62777777778</v>
      </c>
      <c r="D1019" s="591">
        <v>42996.782638888886</v>
      </c>
      <c r="E1019" s="291" t="s">
        <v>99</v>
      </c>
      <c r="F1019" s="297" t="s">
        <v>473</v>
      </c>
      <c r="G1019" s="595" t="s">
        <v>2198</v>
      </c>
      <c r="H1019" s="584" t="s">
        <v>1091</v>
      </c>
      <c r="I1019" s="584"/>
      <c r="J1019" s="584" t="str">
        <f t="shared" si="868"/>
        <v xml:space="preserve"> SCON  </v>
      </c>
      <c r="K1019" s="584" t="str">
        <f t="shared" ref="K1019:L1019" si="875">J1019</f>
        <v xml:space="preserve"> SCON  </v>
      </c>
      <c r="L1019" s="584" t="str">
        <f t="shared" si="875"/>
        <v xml:space="preserve"> SCON  </v>
      </c>
      <c r="M1019" s="584"/>
      <c r="N1019" s="19">
        <f t="shared" si="870"/>
        <v>42978.62777777778</v>
      </c>
      <c r="O1019" s="19">
        <f t="shared" si="871"/>
        <v>42996.782638888886</v>
      </c>
      <c r="P1019" s="584" t="str">
        <f t="shared" si="872"/>
        <v>Para formalizar a contratação.</v>
      </c>
    </row>
    <row r="1020" spans="2:16" ht="90" x14ac:dyDescent="0.25">
      <c r="B1020" s="298" t="s">
        <v>330</v>
      </c>
      <c r="C1020" s="592">
        <v>42996.782638888886</v>
      </c>
      <c r="D1020" s="592">
        <v>42997.582638888889</v>
      </c>
      <c r="E1020" s="290" t="s">
        <v>20</v>
      </c>
      <c r="F1020" s="299" t="s">
        <v>8</v>
      </c>
      <c r="G1020" s="595" t="s">
        <v>2198</v>
      </c>
      <c r="H1020" s="584" t="s">
        <v>1091</v>
      </c>
      <c r="I1020" s="584"/>
      <c r="J1020" s="584" t="str">
        <f t="shared" si="868"/>
        <v xml:space="preserve"> SESEG  </v>
      </c>
      <c r="K1020" s="584" t="str">
        <f t="shared" ref="K1020:L1020" si="876">J1020</f>
        <v xml:space="preserve"> SESEG  </v>
      </c>
      <c r="L1020" s="584" t="str">
        <f t="shared" si="876"/>
        <v xml:space="preserve"> SESEG  </v>
      </c>
      <c r="M1020" s="584"/>
      <c r="N1020" s="19">
        <f t="shared" si="870"/>
        <v>42996.782638888886</v>
      </c>
      <c r="O1020" s="19">
        <f t="shared" si="871"/>
        <v>42997.582638888889</v>
      </c>
      <c r="P1020" s="584" t="str">
        <f t="shared" si="872"/>
        <v>-</v>
      </c>
    </row>
    <row r="1021" spans="2:16" ht="90" x14ac:dyDescent="0.25">
      <c r="B1021" s="296" t="s">
        <v>1104</v>
      </c>
      <c r="C1021" s="591">
        <v>42996.782638888886</v>
      </c>
      <c r="D1021" s="591">
        <v>42998.731944444444</v>
      </c>
      <c r="E1021" s="291" t="s">
        <v>11</v>
      </c>
      <c r="F1021" s="297" t="s">
        <v>8</v>
      </c>
      <c r="G1021" s="595" t="s">
        <v>2198</v>
      </c>
      <c r="H1021" s="584" t="s">
        <v>1091</v>
      </c>
      <c r="I1021" s="584"/>
      <c r="J1021" s="584" t="str">
        <f t="shared" si="868"/>
        <v xml:space="preserve"> 045ZE  </v>
      </c>
      <c r="K1021" s="584" t="str">
        <f t="shared" ref="K1021:L1021" si="877">J1021</f>
        <v xml:space="preserve"> 045ZE  </v>
      </c>
      <c r="L1021" s="584" t="str">
        <f t="shared" si="877"/>
        <v xml:space="preserve"> 045ZE  </v>
      </c>
      <c r="M1021" s="584"/>
      <c r="N1021" s="19">
        <f t="shared" si="870"/>
        <v>42996.782638888886</v>
      </c>
      <c r="O1021" s="19">
        <f t="shared" si="871"/>
        <v>42998.731944444444</v>
      </c>
      <c r="P1021" s="584" t="str">
        <f t="shared" si="872"/>
        <v>-</v>
      </c>
    </row>
    <row r="1022" spans="2:16" ht="90" x14ac:dyDescent="0.25">
      <c r="B1022" s="298" t="s">
        <v>560</v>
      </c>
      <c r="C1022" s="592">
        <v>42998.731944444444</v>
      </c>
      <c r="D1022" s="592">
        <v>42999.669444444444</v>
      </c>
      <c r="E1022" s="290" t="s">
        <v>20</v>
      </c>
      <c r="F1022" s="299" t="s">
        <v>90</v>
      </c>
      <c r="G1022" s="595" t="s">
        <v>2198</v>
      </c>
      <c r="H1022" s="584" t="s">
        <v>1091</v>
      </c>
      <c r="I1022" s="584"/>
      <c r="J1022" s="584" t="str">
        <f t="shared" si="868"/>
        <v xml:space="preserve"> SCON  </v>
      </c>
      <c r="K1022" s="584" t="str">
        <f t="shared" ref="K1022:L1022" si="878">J1022</f>
        <v xml:space="preserve"> SCON  </v>
      </c>
      <c r="L1022" s="584" t="str">
        <f t="shared" si="878"/>
        <v xml:space="preserve"> SCON  </v>
      </c>
      <c r="M1022" s="584"/>
      <c r="N1022" s="19">
        <f t="shared" si="870"/>
        <v>42998.731944444444</v>
      </c>
      <c r="O1022" s="19">
        <f t="shared" si="871"/>
        <v>42999.669444444444</v>
      </c>
      <c r="P1022" s="584" t="str">
        <f t="shared" si="872"/>
        <v>Conclusão de trâmite colaborativo</v>
      </c>
    </row>
    <row r="1023" spans="2:16" ht="90" x14ac:dyDescent="0.25">
      <c r="B1023" s="296" t="s">
        <v>1105</v>
      </c>
      <c r="C1023" s="591">
        <v>42999.669444444444</v>
      </c>
      <c r="D1023" s="591">
        <v>43000.824305555558</v>
      </c>
      <c r="E1023" s="291" t="s">
        <v>11</v>
      </c>
      <c r="F1023" s="297" t="s">
        <v>1106</v>
      </c>
      <c r="G1023" s="595" t="s">
        <v>2198</v>
      </c>
      <c r="H1023" s="584" t="s">
        <v>1091</v>
      </c>
      <c r="I1023" s="584"/>
      <c r="J1023" s="584" t="str">
        <f t="shared" si="868"/>
        <v xml:space="preserve"> CLC  </v>
      </c>
      <c r="K1023" s="584" t="str">
        <f t="shared" ref="K1023:L1023" si="879">J1023</f>
        <v xml:space="preserve"> CLC  </v>
      </c>
      <c r="L1023" s="584" t="str">
        <f t="shared" si="879"/>
        <v xml:space="preserve"> CLC  </v>
      </c>
      <c r="M1023" s="584"/>
      <c r="N1023" s="19">
        <f t="shared" si="870"/>
        <v>42999.669444444444</v>
      </c>
      <c r="O1023" s="19">
        <f t="shared" si="871"/>
        <v>43000.824305555558</v>
      </c>
      <c r="P1023" s="584" t="str">
        <f t="shared" si="872"/>
        <v>Concluídos os procedimentos referentes ao Contrato nº 78/2017.</v>
      </c>
    </row>
    <row r="1024" spans="2:16" ht="90" x14ac:dyDescent="0.25">
      <c r="B1024" s="298" t="s">
        <v>1107</v>
      </c>
      <c r="C1024" s="592">
        <v>43000.824305555558</v>
      </c>
      <c r="D1024" s="592">
        <v>43006.697222222225</v>
      </c>
      <c r="E1024" s="290" t="s">
        <v>50</v>
      </c>
      <c r="F1024" s="299" t="s">
        <v>675</v>
      </c>
      <c r="G1024" s="595" t="s">
        <v>2198</v>
      </c>
      <c r="H1024" s="584" t="s">
        <v>1091</v>
      </c>
      <c r="I1024" s="584"/>
      <c r="J1024" s="584" t="str">
        <f t="shared" si="868"/>
        <v xml:space="preserve"> SASAC  </v>
      </c>
      <c r="K1024" s="584" t="str">
        <f t="shared" ref="K1024:L1024" si="880">J1024</f>
        <v xml:space="preserve"> SASAC  </v>
      </c>
      <c r="L1024" s="584" t="str">
        <f t="shared" si="880"/>
        <v xml:space="preserve"> SASAC  </v>
      </c>
      <c r="M1024" s="584"/>
      <c r="N1024" s="19">
        <f t="shared" si="870"/>
        <v>43000.824305555558</v>
      </c>
      <c r="O1024" s="19">
        <f t="shared" si="871"/>
        <v>43006.697222222225</v>
      </c>
      <c r="P1024" s="584" t="str">
        <f t="shared" si="872"/>
        <v>Para registro no SIASG.</v>
      </c>
    </row>
    <row r="1025" spans="2:16" ht="90" x14ac:dyDescent="0.25">
      <c r="B1025" s="296" t="s">
        <v>1108</v>
      </c>
      <c r="C1025" s="591">
        <v>43006.697222222225</v>
      </c>
      <c r="D1025" s="591">
        <v>43007.701388888891</v>
      </c>
      <c r="E1025" s="291" t="s">
        <v>11</v>
      </c>
      <c r="F1025" s="297" t="s">
        <v>513</v>
      </c>
      <c r="G1025" s="595" t="s">
        <v>2198</v>
      </c>
      <c r="H1025" s="584" t="s">
        <v>1091</v>
      </c>
      <c r="I1025" s="584"/>
      <c r="J1025" s="584" t="str">
        <f t="shared" si="868"/>
        <v xml:space="preserve"> SEO  </v>
      </c>
      <c r="K1025" s="584" t="str">
        <f t="shared" ref="K1025:L1025" si="881">J1025</f>
        <v xml:space="preserve"> SEO  </v>
      </c>
      <c r="L1025" s="584" t="str">
        <f t="shared" si="881"/>
        <v xml:space="preserve"> SEO  </v>
      </c>
      <c r="M1025" s="584"/>
      <c r="N1025" s="19">
        <f t="shared" si="870"/>
        <v>43006.697222222225</v>
      </c>
      <c r="O1025" s="19">
        <f t="shared" si="871"/>
        <v>43007.701388888891</v>
      </c>
      <c r="P1025" s="584" t="str">
        <f t="shared" si="872"/>
        <v>Com registro no SIASG</v>
      </c>
    </row>
    <row r="1026" spans="2:16" ht="90" x14ac:dyDescent="0.25">
      <c r="B1026" s="298" t="s">
        <v>1109</v>
      </c>
      <c r="C1026" s="592">
        <v>43007.701388888891</v>
      </c>
      <c r="D1026" s="592">
        <v>43010.811111111114</v>
      </c>
      <c r="E1026" s="290" t="s">
        <v>93</v>
      </c>
      <c r="F1026" s="299" t="s">
        <v>1110</v>
      </c>
      <c r="G1026" s="595" t="s">
        <v>2198</v>
      </c>
      <c r="H1026" s="584" t="s">
        <v>1091</v>
      </c>
      <c r="I1026" s="584"/>
      <c r="J1026" s="584" t="str">
        <f t="shared" si="868"/>
        <v xml:space="preserve"> SCONT  </v>
      </c>
      <c r="K1026" s="584" t="str">
        <f t="shared" ref="K1026:L1026" si="882">J1026</f>
        <v xml:space="preserve"> SCONT  </v>
      </c>
      <c r="L1026" s="584" t="str">
        <f t="shared" si="882"/>
        <v xml:space="preserve"> SCONT  </v>
      </c>
      <c r="M1026" s="584"/>
      <c r="N1026" s="19">
        <f t="shared" si="870"/>
        <v>43007.701388888891</v>
      </c>
      <c r="O1026" s="19">
        <f t="shared" si="871"/>
        <v>43010.811111111114</v>
      </c>
      <c r="P1026" s="584" t="str">
        <f t="shared" si="872"/>
        <v>Conforme despacho anterior, segue para registros do Contrato 78/2017.</v>
      </c>
    </row>
    <row r="1027" spans="2:16" ht="90" x14ac:dyDescent="0.25">
      <c r="B1027" s="296" t="s">
        <v>1111</v>
      </c>
      <c r="C1027" s="591">
        <v>43010.811111111114</v>
      </c>
      <c r="D1027" s="591">
        <v>43019.682638888888</v>
      </c>
      <c r="E1027" s="291" t="s">
        <v>136</v>
      </c>
      <c r="F1027" s="297" t="s">
        <v>484</v>
      </c>
      <c r="G1027" s="595" t="s">
        <v>2198</v>
      </c>
      <c r="H1027" s="584" t="s">
        <v>1091</v>
      </c>
      <c r="I1027" s="584"/>
      <c r="J1027" s="584" t="str">
        <f t="shared" si="868"/>
        <v xml:space="preserve"> SPCF  </v>
      </c>
      <c r="K1027" s="584" t="str">
        <f t="shared" ref="K1027:L1027" si="883">J1027</f>
        <v xml:space="preserve"> SPCF  </v>
      </c>
      <c r="L1027" s="584" t="str">
        <f t="shared" si="883"/>
        <v xml:space="preserve"> SPCF  </v>
      </c>
      <c r="M1027" s="584"/>
      <c r="N1027" s="19">
        <f t="shared" si="870"/>
        <v>43010.811111111114</v>
      </c>
      <c r="O1027" s="19">
        <f t="shared" si="871"/>
        <v>43019.682638888888</v>
      </c>
      <c r="P1027" s="584" t="str">
        <f t="shared" si="872"/>
        <v>Para anotações.</v>
      </c>
    </row>
    <row r="1028" spans="2:16" ht="90" x14ac:dyDescent="0.25">
      <c r="B1028" s="298" t="s">
        <v>1112</v>
      </c>
      <c r="C1028" s="592">
        <v>43019.682638888888</v>
      </c>
      <c r="D1028" s="592">
        <v>43019.76458333333</v>
      </c>
      <c r="E1028" s="290" t="s">
        <v>20</v>
      </c>
      <c r="F1028" s="299" t="s">
        <v>1113</v>
      </c>
      <c r="G1028" s="595" t="s">
        <v>2198</v>
      </c>
      <c r="H1028" s="584" t="s">
        <v>1091</v>
      </c>
      <c r="I1028" s="584"/>
      <c r="J1028" s="584" t="str">
        <f t="shared" si="868"/>
        <v xml:space="preserve"> CFIC  </v>
      </c>
      <c r="K1028" s="584" t="str">
        <f t="shared" ref="K1028:L1028" si="884">J1028</f>
        <v xml:space="preserve"> CFIC  </v>
      </c>
      <c r="L1028" s="584" t="str">
        <f t="shared" si="884"/>
        <v xml:space="preserve"> CFIC  </v>
      </c>
      <c r="M1028" s="584"/>
      <c r="N1028" s="19">
        <f t="shared" si="870"/>
        <v>43019.682638888888</v>
      </c>
      <c r="O1028" s="19">
        <f t="shared" si="871"/>
        <v>43019.76458333333</v>
      </c>
      <c r="P1028" s="584" t="str">
        <f t="shared" si="872"/>
        <v>ciência</v>
      </c>
    </row>
    <row r="1029" spans="2:16" ht="90" x14ac:dyDescent="0.25">
      <c r="B1029" s="296" t="s">
        <v>1114</v>
      </c>
      <c r="C1029" s="591">
        <v>43019.76458333333</v>
      </c>
      <c r="D1029" s="591">
        <v>43021.533333333333</v>
      </c>
      <c r="E1029" s="291" t="s">
        <v>11</v>
      </c>
      <c r="F1029" s="297" t="s">
        <v>487</v>
      </c>
      <c r="G1029" s="595" t="s">
        <v>2198</v>
      </c>
      <c r="H1029" s="584" t="s">
        <v>1091</v>
      </c>
      <c r="I1029" s="584"/>
      <c r="J1029" s="584" t="str">
        <f t="shared" si="868"/>
        <v xml:space="preserve"> SCL  </v>
      </c>
      <c r="K1029" s="584" t="str">
        <f t="shared" ref="K1029:L1029" si="885">J1029</f>
        <v xml:space="preserve"> SCL  </v>
      </c>
      <c r="L1029" s="584" t="str">
        <f t="shared" si="885"/>
        <v xml:space="preserve"> SCL  </v>
      </c>
      <c r="M1029" s="584"/>
      <c r="N1029" s="19">
        <f t="shared" si="870"/>
        <v>43019.76458333333</v>
      </c>
      <c r="O1029" s="19">
        <f t="shared" si="871"/>
        <v>43021.533333333333</v>
      </c>
      <c r="P1029" s="584" t="str">
        <f t="shared" si="872"/>
        <v>para auditoria</v>
      </c>
    </row>
    <row r="1030" spans="2:16" ht="90" x14ac:dyDescent="0.25">
      <c r="B1030" s="298" t="s">
        <v>851</v>
      </c>
      <c r="C1030" s="592">
        <v>43021.533333333333</v>
      </c>
      <c r="D1030" s="592">
        <v>43027.74722222222</v>
      </c>
      <c r="E1030" s="290" t="s">
        <v>34</v>
      </c>
      <c r="F1030" s="299" t="s">
        <v>590</v>
      </c>
      <c r="G1030" s="595" t="s">
        <v>2198</v>
      </c>
      <c r="H1030" s="584" t="s">
        <v>1091</v>
      </c>
      <c r="I1030" s="584"/>
      <c r="J1030" s="584" t="str">
        <f t="shared" si="868"/>
        <v xml:space="preserve"> SESEG  </v>
      </c>
      <c r="K1030" s="584" t="str">
        <f t="shared" ref="K1030:L1030" si="886">J1030</f>
        <v xml:space="preserve"> SESEG  </v>
      </c>
      <c r="L1030" s="584" t="str">
        <f t="shared" si="886"/>
        <v xml:space="preserve"> SESEG  </v>
      </c>
      <c r="M1030" s="584"/>
      <c r="N1030" s="19">
        <f t="shared" si="870"/>
        <v>43021.533333333333</v>
      </c>
      <c r="O1030" s="19">
        <f t="shared" si="871"/>
        <v>43027.74722222222</v>
      </c>
      <c r="P1030" s="584" t="str">
        <f t="shared" si="872"/>
        <v>Para acompanhamento da contratação.</v>
      </c>
    </row>
    <row r="1031" spans="2:16" ht="90" x14ac:dyDescent="0.25">
      <c r="B1031" s="296" t="s">
        <v>1115</v>
      </c>
      <c r="C1031" s="591">
        <v>43027.74722222222</v>
      </c>
      <c r="D1031" s="591">
        <v>43081.576388888891</v>
      </c>
      <c r="E1031" s="291" t="s">
        <v>1116</v>
      </c>
      <c r="F1031" s="297" t="s">
        <v>1117</v>
      </c>
      <c r="G1031" s="595" t="s">
        <v>2198</v>
      </c>
      <c r="H1031" s="584" t="s">
        <v>1091</v>
      </c>
      <c r="I1031" s="584"/>
      <c r="J1031" s="584" t="str">
        <f t="shared" si="868"/>
        <v xml:space="preserve"> 045ZE  </v>
      </c>
      <c r="K1031" s="584" t="str">
        <f t="shared" ref="K1031:L1031" si="887">J1031</f>
        <v xml:space="preserve"> 045ZE  </v>
      </c>
      <c r="L1031" s="584" t="str">
        <f t="shared" si="887"/>
        <v xml:space="preserve"> 045ZE  </v>
      </c>
      <c r="M1031" s="584"/>
      <c r="N1031" s="19">
        <f t="shared" si="870"/>
        <v>43027.74722222222</v>
      </c>
      <c r="O1031" s="19">
        <f t="shared" si="871"/>
        <v>43081.576388888891</v>
      </c>
      <c r="P1031" s="584" t="str">
        <f t="shared" si="872"/>
        <v>I - Para ciência da formalização da contratação.</v>
      </c>
    </row>
    <row r="1032" spans="2:16" ht="90" x14ac:dyDescent="0.25">
      <c r="B1032" s="298" t="s">
        <v>801</v>
      </c>
      <c r="C1032" s="592">
        <v>43081.576388888891</v>
      </c>
      <c r="D1032" s="592">
        <v>43083.613888888889</v>
      </c>
      <c r="E1032" s="290" t="s">
        <v>38</v>
      </c>
      <c r="F1032" s="299" t="s">
        <v>1118</v>
      </c>
      <c r="G1032" s="595" t="s">
        <v>2198</v>
      </c>
      <c r="H1032" s="584" t="s">
        <v>1091</v>
      </c>
      <c r="I1032" s="584"/>
      <c r="J1032" s="584" t="str">
        <f t="shared" si="868"/>
        <v xml:space="preserve"> SESEG  </v>
      </c>
      <c r="K1032" s="584" t="str">
        <f t="shared" ref="K1032:L1032" si="888">J1032</f>
        <v xml:space="preserve"> SESEG  </v>
      </c>
      <c r="L1032" s="584" t="str">
        <f t="shared" si="888"/>
        <v xml:space="preserve"> SESEG  </v>
      </c>
      <c r="M1032" s="584"/>
      <c r="N1032" s="19">
        <f t="shared" si="870"/>
        <v>43081.576388888891</v>
      </c>
      <c r="O1032" s="19">
        <f t="shared" si="871"/>
        <v>43083.613888888889</v>
      </c>
      <c r="P1032" s="584" t="str">
        <f t="shared" si="872"/>
        <v>ATESTADO</v>
      </c>
    </row>
    <row r="1033" spans="2:16" ht="90" x14ac:dyDescent="0.25">
      <c r="B1033" s="296" t="s">
        <v>922</v>
      </c>
      <c r="C1033" s="591">
        <v>43083.613888888889</v>
      </c>
      <c r="D1033" s="591">
        <v>43083.688194444447</v>
      </c>
      <c r="E1033" s="291" t="s">
        <v>20</v>
      </c>
      <c r="F1033" s="297" t="s">
        <v>504</v>
      </c>
      <c r="G1033" s="595" t="s">
        <v>2198</v>
      </c>
      <c r="H1033" s="584" t="s">
        <v>1091</v>
      </c>
      <c r="I1033" s="584"/>
      <c r="J1033" s="584" t="str">
        <f t="shared" si="868"/>
        <v xml:space="preserve"> SEO  </v>
      </c>
      <c r="K1033" s="584" t="str">
        <f t="shared" ref="K1033:L1033" si="889">J1033</f>
        <v xml:space="preserve"> SEO  </v>
      </c>
      <c r="L1033" s="584" t="str">
        <f t="shared" si="889"/>
        <v xml:space="preserve"> SEO  </v>
      </c>
      <c r="M1033" s="584"/>
      <c r="N1033" s="19">
        <f t="shared" si="870"/>
        <v>43083.613888888889</v>
      </c>
      <c r="O1033" s="19">
        <f t="shared" si="871"/>
        <v>43083.688194444447</v>
      </c>
      <c r="P1033" s="584" t="str">
        <f t="shared" si="872"/>
        <v>Para anotações</v>
      </c>
    </row>
    <row r="1034" spans="2:16" ht="90" x14ac:dyDescent="0.25">
      <c r="B1034" s="298" t="s">
        <v>1119</v>
      </c>
      <c r="C1034" s="592">
        <v>43083.688194444447</v>
      </c>
      <c r="D1034" s="592">
        <v>43116.612500000003</v>
      </c>
      <c r="E1034" s="290" t="s">
        <v>178</v>
      </c>
      <c r="F1034" s="299" t="s">
        <v>502</v>
      </c>
      <c r="G1034" s="595" t="s">
        <v>2198</v>
      </c>
      <c r="H1034" s="584" t="s">
        <v>1091</v>
      </c>
      <c r="I1034" s="584"/>
      <c r="J1034" s="584" t="str">
        <f t="shared" si="868"/>
        <v xml:space="preserve"> SCONT  </v>
      </c>
      <c r="K1034" s="584" t="str">
        <f t="shared" ref="K1034:L1034" si="890">J1034</f>
        <v xml:space="preserve"> SCONT  </v>
      </c>
      <c r="L1034" s="584" t="str">
        <f t="shared" si="890"/>
        <v xml:space="preserve"> SCONT  </v>
      </c>
      <c r="M1034" s="584"/>
      <c r="N1034" s="19">
        <f t="shared" si="870"/>
        <v>43083.688194444447</v>
      </c>
      <c r="O1034" s="19">
        <f t="shared" si="871"/>
        <v>43116.612500000003</v>
      </c>
      <c r="P1034" s="584" t="str">
        <f t="shared" si="872"/>
        <v>Para baixa contratual e/ou anotações.</v>
      </c>
    </row>
    <row r="1035" spans="2:16" ht="90" x14ac:dyDescent="0.25">
      <c r="B1035" s="296" t="s">
        <v>1120</v>
      </c>
      <c r="C1035" s="591">
        <v>43116.612500000003</v>
      </c>
      <c r="D1035" s="591">
        <v>43116.676388888889</v>
      </c>
      <c r="E1035" s="291" t="s">
        <v>20</v>
      </c>
      <c r="F1035" s="297" t="s">
        <v>769</v>
      </c>
      <c r="G1035" s="595" t="s">
        <v>2198</v>
      </c>
      <c r="H1035" s="584" t="s">
        <v>1091</v>
      </c>
      <c r="I1035" s="584"/>
      <c r="J1035" s="584" t="str">
        <f t="shared" si="868"/>
        <v xml:space="preserve"> SPCF  </v>
      </c>
      <c r="K1035" s="584" t="str">
        <f t="shared" ref="K1035:L1035" si="891">J1035</f>
        <v xml:space="preserve"> SPCF  </v>
      </c>
      <c r="L1035" s="584" t="str">
        <f t="shared" si="891"/>
        <v xml:space="preserve"> SPCF  </v>
      </c>
      <c r="M1035" s="584"/>
      <c r="N1035" s="19">
        <f t="shared" si="870"/>
        <v>43116.612500000003</v>
      </c>
      <c r="O1035" s="19">
        <f t="shared" si="871"/>
        <v>43116.676388888889</v>
      </c>
      <c r="P1035" s="584" t="str">
        <f t="shared" si="872"/>
        <v>Para anotaÃ§Ãµes.</v>
      </c>
    </row>
    <row r="1036" spans="2:16" ht="90" x14ac:dyDescent="0.25">
      <c r="B1036" s="298" t="s">
        <v>1121</v>
      </c>
      <c r="C1036" s="592">
        <v>43116.676388888889</v>
      </c>
      <c r="D1036" s="592">
        <v>43116.706250000003</v>
      </c>
      <c r="E1036" s="290" t="s">
        <v>20</v>
      </c>
      <c r="F1036" s="299" t="s">
        <v>771</v>
      </c>
      <c r="G1036" s="595" t="s">
        <v>2198</v>
      </c>
      <c r="H1036" s="584" t="s">
        <v>1091</v>
      </c>
      <c r="I1036" s="584"/>
      <c r="J1036" s="584" t="str">
        <f t="shared" si="868"/>
        <v xml:space="preserve"> CFIC  </v>
      </c>
      <c r="K1036" s="584" t="str">
        <f t="shared" ref="K1036:L1036" si="892">J1036</f>
        <v xml:space="preserve"> CFIC  </v>
      </c>
      <c r="L1036" s="584" t="str">
        <f t="shared" si="892"/>
        <v xml:space="preserve"> CFIC  </v>
      </c>
      <c r="M1036" s="584"/>
      <c r="N1036" s="19">
        <f t="shared" si="870"/>
        <v>43116.676388888889</v>
      </c>
      <c r="O1036" s="19">
        <f t="shared" si="871"/>
        <v>43116.706250000003</v>
      </c>
      <c r="P1036" s="584" t="str">
        <f t="shared" si="872"/>
        <v>01.Efetuados os registros pertinentes ao encerramento contratual, e baixa de saldo; 02.Para ciênci</v>
      </c>
    </row>
    <row r="1037" spans="2:16" ht="90" x14ac:dyDescent="0.25">
      <c r="B1037" s="296" t="s">
        <v>680</v>
      </c>
      <c r="C1037" s="591">
        <v>43116.706250000003</v>
      </c>
      <c r="D1037" s="591">
        <v>43130.54791666667</v>
      </c>
      <c r="E1037" s="291" t="s">
        <v>286</v>
      </c>
      <c r="F1037" s="297" t="s">
        <v>507</v>
      </c>
      <c r="G1037" s="595" t="s">
        <v>2198</v>
      </c>
      <c r="H1037" s="584" t="s">
        <v>1091</v>
      </c>
      <c r="I1037" s="584"/>
      <c r="J1037" s="584" t="str">
        <f t="shared" si="868"/>
        <v xml:space="preserve"> SESEG  </v>
      </c>
      <c r="K1037" s="584" t="str">
        <f t="shared" ref="K1037:L1037" si="893">J1037</f>
        <v xml:space="preserve"> SESEG  </v>
      </c>
      <c r="L1037" s="584" t="str">
        <f t="shared" si="893"/>
        <v xml:space="preserve"> SESEG  </v>
      </c>
      <c r="M1037" s="584"/>
      <c r="N1037" s="19">
        <f t="shared" si="870"/>
        <v>43116.706250000003</v>
      </c>
      <c r="O1037" s="19">
        <f t="shared" si="871"/>
        <v>43130.54791666667</v>
      </c>
      <c r="P1037" s="584" t="str">
        <f t="shared" si="872"/>
        <v>para conhecimento</v>
      </c>
    </row>
    <row r="1038" spans="2:16" ht="90" x14ac:dyDescent="0.25">
      <c r="B1038" s="298" t="s">
        <v>1122</v>
      </c>
      <c r="C1038" s="592">
        <v>43130.54791666667</v>
      </c>
      <c r="D1038" s="592">
        <v>43130.738194444442</v>
      </c>
      <c r="E1038" s="290" t="s">
        <v>20</v>
      </c>
      <c r="F1038" s="299" t="s">
        <v>509</v>
      </c>
      <c r="G1038" s="595" t="s">
        <v>2198</v>
      </c>
      <c r="H1038" s="584" t="s">
        <v>1091</v>
      </c>
      <c r="I1038" s="584"/>
      <c r="J1038" s="584" t="str">
        <f t="shared" si="868"/>
        <v xml:space="preserve"> CSTA  </v>
      </c>
      <c r="K1038" s="584" t="str">
        <f t="shared" ref="K1038:L1038" si="894">J1038</f>
        <v xml:space="preserve"> CSTA  </v>
      </c>
      <c r="L1038" s="584" t="str">
        <f t="shared" si="894"/>
        <v xml:space="preserve"> CSTA  </v>
      </c>
      <c r="M1038" s="584"/>
      <c r="N1038" s="19">
        <f t="shared" si="870"/>
        <v>43130.54791666667</v>
      </c>
      <c r="O1038" s="19">
        <f t="shared" si="871"/>
        <v>43130.738194444442</v>
      </c>
      <c r="P1038" s="584" t="str">
        <f t="shared" si="872"/>
        <v>Para ciência do encerramento contratual.</v>
      </c>
    </row>
    <row r="1039" spans="2:16" ht="90.75" thickBot="1" x14ac:dyDescent="0.3">
      <c r="B1039" s="300" t="s">
        <v>1123</v>
      </c>
      <c r="C1039" s="593">
        <v>43130.738194444442</v>
      </c>
      <c r="D1039" s="301" t="s">
        <v>8</v>
      </c>
      <c r="E1039" s="302" t="s">
        <v>55</v>
      </c>
      <c r="F1039" s="303" t="s">
        <v>1124</v>
      </c>
      <c r="G1039" s="595" t="s">
        <v>2198</v>
      </c>
      <c r="H1039" s="584" t="s">
        <v>1091</v>
      </c>
      <c r="I1039" s="584"/>
      <c r="J1039" s="584" t="str">
        <f t="shared" si="868"/>
        <v xml:space="preserve"> CPADOC  </v>
      </c>
      <c r="K1039" s="584" t="str">
        <f t="shared" ref="K1039:L1039" si="895">J1039</f>
        <v xml:space="preserve"> CPADOC  </v>
      </c>
      <c r="L1039" s="584" t="str">
        <f t="shared" si="895"/>
        <v xml:space="preserve"> CPADOC  </v>
      </c>
      <c r="M1039" s="584"/>
      <c r="N1039" s="19">
        <f t="shared" si="870"/>
        <v>43130.738194444442</v>
      </c>
      <c r="O1039" s="19" t="str">
        <f t="shared" si="871"/>
        <v>-</v>
      </c>
      <c r="P1039" s="584" t="str">
        <f t="shared" si="872"/>
        <v>Para arquivamento</v>
      </c>
    </row>
    <row r="1040" spans="2:16" x14ac:dyDescent="0.25">
      <c r="G1040" s="595"/>
      <c r="H1040" s="584"/>
      <c r="I1040" s="584"/>
      <c r="J1040" s="584"/>
      <c r="K1040" s="584"/>
      <c r="L1040" s="584"/>
      <c r="M1040" s="584"/>
      <c r="O1040" s="19"/>
      <c r="P1040" s="584">
        <f t="shared" si="872"/>
        <v>0</v>
      </c>
    </row>
    <row r="1041" spans="2:16" x14ac:dyDescent="0.25">
      <c r="G1041" s="595"/>
      <c r="H1041" s="584"/>
      <c r="I1041" s="584"/>
      <c r="J1041" s="584"/>
      <c r="K1041" s="584"/>
      <c r="L1041" s="584"/>
      <c r="M1041" s="584"/>
      <c r="O1041" s="19"/>
      <c r="P1041" s="584">
        <f t="shared" si="872"/>
        <v>0</v>
      </c>
    </row>
    <row r="1042" spans="2:16" x14ac:dyDescent="0.25">
      <c r="G1042" s="595"/>
      <c r="H1042" s="584"/>
      <c r="I1042" s="584"/>
      <c r="J1042" s="584"/>
      <c r="K1042" s="584"/>
      <c r="L1042" s="584"/>
      <c r="M1042" s="584"/>
      <c r="O1042" s="19"/>
      <c r="P1042" s="584">
        <f t="shared" si="872"/>
        <v>0</v>
      </c>
    </row>
    <row r="1043" spans="2:16" x14ac:dyDescent="0.25">
      <c r="B1043" s="321" t="s">
        <v>1125</v>
      </c>
      <c r="C1043" s="322" t="s">
        <v>1126</v>
      </c>
      <c r="D1043" s="306"/>
      <c r="E1043" s="306"/>
      <c r="F1043" s="306"/>
      <c r="G1043" s="595"/>
      <c r="H1043" s="584"/>
      <c r="I1043" s="584"/>
      <c r="J1043" s="584"/>
      <c r="K1043" s="584"/>
      <c r="L1043" s="584"/>
      <c r="M1043" s="584"/>
      <c r="O1043" s="19"/>
      <c r="P1043" s="584">
        <f t="shared" si="872"/>
        <v>0</v>
      </c>
    </row>
    <row r="1044" spans="2:16" ht="15.75" thickBot="1" x14ac:dyDescent="0.3">
      <c r="B1044" s="306"/>
      <c r="C1044" s="306"/>
      <c r="D1044" s="306"/>
      <c r="E1044" s="306"/>
      <c r="F1044" s="306"/>
      <c r="G1044" s="595"/>
      <c r="H1044" s="584"/>
      <c r="I1044" s="584"/>
      <c r="J1044" s="584"/>
      <c r="K1044" s="584"/>
      <c r="L1044" s="584"/>
      <c r="M1044" s="584"/>
      <c r="O1044" s="19"/>
      <c r="P1044" s="584">
        <f t="shared" si="872"/>
        <v>0</v>
      </c>
    </row>
    <row r="1045" spans="2:16" ht="90" x14ac:dyDescent="0.25">
      <c r="B1045" s="309" t="s">
        <v>282</v>
      </c>
      <c r="C1045" s="310" t="s">
        <v>8</v>
      </c>
      <c r="D1045" s="590">
        <v>43006.640277777777</v>
      </c>
      <c r="E1045" s="311" t="s">
        <v>20</v>
      </c>
      <c r="F1045" s="312" t="s">
        <v>8</v>
      </c>
      <c r="G1045" s="595" t="s">
        <v>2198</v>
      </c>
      <c r="H1045" s="584" t="s">
        <v>1126</v>
      </c>
      <c r="I1045" s="584"/>
      <c r="J1045" s="584" t="str">
        <f t="shared" si="868"/>
        <v>SESEG  </v>
      </c>
      <c r="K1045" s="584" t="str">
        <f t="shared" ref="K1045:L1045" si="896">J1045</f>
        <v>SESEG  </v>
      </c>
      <c r="L1045" s="584" t="str">
        <f t="shared" si="896"/>
        <v>SESEG  </v>
      </c>
      <c r="M1045" s="584"/>
      <c r="N1045" s="19" t="str">
        <f t="shared" si="870"/>
        <v>-</v>
      </c>
      <c r="O1045" s="19">
        <f t="shared" si="871"/>
        <v>43006.640277777777</v>
      </c>
      <c r="P1045" s="584" t="str">
        <f t="shared" si="872"/>
        <v>-</v>
      </c>
    </row>
    <row r="1046" spans="2:16" ht="90" x14ac:dyDescent="0.25">
      <c r="B1046" s="313" t="s">
        <v>10</v>
      </c>
      <c r="C1046" s="591">
        <v>43006.640277777777</v>
      </c>
      <c r="D1046" s="591">
        <v>43006.709027777775</v>
      </c>
      <c r="E1046" s="308" t="s">
        <v>20</v>
      </c>
      <c r="F1046" s="314" t="s">
        <v>52</v>
      </c>
      <c r="G1046" s="595" t="s">
        <v>2198</v>
      </c>
      <c r="H1046" s="584" t="s">
        <v>1126</v>
      </c>
      <c r="I1046" s="584"/>
      <c r="J1046" s="584" t="str">
        <f t="shared" si="868"/>
        <v>CSTA  </v>
      </c>
      <c r="K1046" s="584" t="str">
        <f t="shared" ref="K1046:L1046" si="897">J1046</f>
        <v>CSTA  </v>
      </c>
      <c r="L1046" s="584" t="str">
        <f t="shared" si="897"/>
        <v>CSTA  </v>
      </c>
      <c r="M1046" s="584"/>
      <c r="N1046" s="19">
        <f t="shared" si="870"/>
        <v>43006.640277777777</v>
      </c>
      <c r="O1046" s="19">
        <f t="shared" si="871"/>
        <v>43006.709027777775</v>
      </c>
      <c r="P1046" s="584" t="str">
        <f t="shared" si="872"/>
        <v>Para análise</v>
      </c>
    </row>
    <row r="1047" spans="2:16" ht="90" x14ac:dyDescent="0.25">
      <c r="B1047" s="315" t="s">
        <v>285</v>
      </c>
      <c r="C1047" s="592">
        <v>43006.709027777775</v>
      </c>
      <c r="D1047" s="592">
        <v>43006.79583333333</v>
      </c>
      <c r="E1047" s="307" t="s">
        <v>20</v>
      </c>
      <c r="F1047" s="316" t="s">
        <v>1127</v>
      </c>
      <c r="G1047" s="595" t="s">
        <v>2198</v>
      </c>
      <c r="H1047" s="584" t="s">
        <v>1126</v>
      </c>
      <c r="I1047" s="584"/>
      <c r="J1047" s="584" t="str">
        <f t="shared" si="868"/>
        <v>SESEG  </v>
      </c>
      <c r="K1047" s="584" t="str">
        <f t="shared" ref="K1047:L1047" si="898">J1047</f>
        <v>SESEG  </v>
      </c>
      <c r="L1047" s="584" t="str">
        <f t="shared" si="898"/>
        <v>SESEG  </v>
      </c>
      <c r="M1047" s="584"/>
      <c r="N1047" s="19">
        <f t="shared" si="870"/>
        <v>43006.709027777775</v>
      </c>
      <c r="O1047" s="19">
        <f t="shared" si="871"/>
        <v>43006.79583333333</v>
      </c>
      <c r="P1047" s="584" t="str">
        <f t="shared" si="872"/>
        <v>Para verificar a possibilidade da contrataÃ§Ã£o atÃ© 30/11/2017</v>
      </c>
    </row>
    <row r="1048" spans="2:16" ht="90" x14ac:dyDescent="0.25">
      <c r="B1048" s="313" t="s">
        <v>16</v>
      </c>
      <c r="C1048" s="591">
        <v>43006.79583333333</v>
      </c>
      <c r="D1048" s="591">
        <v>43007.513194444444</v>
      </c>
      <c r="E1048" s="308" t="s">
        <v>20</v>
      </c>
      <c r="F1048" s="314" t="s">
        <v>262</v>
      </c>
      <c r="G1048" s="595" t="s">
        <v>2198</v>
      </c>
      <c r="H1048" s="584" t="s">
        <v>1126</v>
      </c>
      <c r="I1048" s="584"/>
      <c r="J1048" s="584" t="str">
        <f t="shared" si="868"/>
        <v>CSTA  </v>
      </c>
      <c r="K1048" s="584" t="str">
        <f t="shared" ref="K1048:L1048" si="899">J1048</f>
        <v>CSTA  </v>
      </c>
      <c r="L1048" s="584" t="str">
        <f t="shared" si="899"/>
        <v>CSTA  </v>
      </c>
      <c r="M1048" s="584"/>
      <c r="N1048" s="19">
        <f t="shared" si="870"/>
        <v>43006.79583333333</v>
      </c>
      <c r="O1048" s="19">
        <f t="shared" si="871"/>
        <v>43007.513194444444</v>
      </c>
      <c r="P1048" s="584" t="str">
        <f t="shared" si="872"/>
        <v>Para prosseguimento</v>
      </c>
    </row>
    <row r="1049" spans="2:16" ht="90" x14ac:dyDescent="0.25">
      <c r="B1049" s="315" t="s">
        <v>19</v>
      </c>
      <c r="C1049" s="592">
        <v>43007.513194444444</v>
      </c>
      <c r="D1049" s="592">
        <v>43007.527777777781</v>
      </c>
      <c r="E1049" s="307" t="s">
        <v>20</v>
      </c>
      <c r="F1049" s="316" t="s">
        <v>1128</v>
      </c>
      <c r="G1049" s="595" t="s">
        <v>2198</v>
      </c>
      <c r="H1049" s="584" t="s">
        <v>1126</v>
      </c>
      <c r="I1049" s="584"/>
      <c r="J1049" s="584" t="str">
        <f t="shared" si="868"/>
        <v>SECGS  </v>
      </c>
      <c r="K1049" s="584" t="str">
        <f t="shared" ref="K1049:L1049" si="900">J1049</f>
        <v>SECGS  </v>
      </c>
      <c r="L1049" s="584" t="str">
        <f t="shared" si="900"/>
        <v>SECGS  </v>
      </c>
      <c r="M1049" s="584"/>
      <c r="N1049" s="19">
        <f t="shared" si="870"/>
        <v>43007.513194444444</v>
      </c>
      <c r="O1049" s="19">
        <f t="shared" si="871"/>
        <v>43007.527777777781</v>
      </c>
      <c r="P1049" s="584" t="str">
        <f t="shared" si="872"/>
        <v>Para anÃ¡lise da contrataÃ§Ã£o de alarme monitorado com vigÃªncia para 30/11/2017</v>
      </c>
    </row>
    <row r="1050" spans="2:16" ht="90" x14ac:dyDescent="0.25">
      <c r="B1050" s="313" t="s">
        <v>22</v>
      </c>
      <c r="C1050" s="591">
        <v>43007.527777777781</v>
      </c>
      <c r="D1050" s="591">
        <v>43007.661805555559</v>
      </c>
      <c r="E1050" s="308" t="s">
        <v>20</v>
      </c>
      <c r="F1050" s="314" t="s">
        <v>1129</v>
      </c>
      <c r="G1050" s="595" t="s">
        <v>2198</v>
      </c>
      <c r="H1050" s="584" t="s">
        <v>1126</v>
      </c>
      <c r="I1050" s="584"/>
      <c r="J1050" s="584" t="str">
        <f t="shared" si="868"/>
        <v>CSTA  </v>
      </c>
      <c r="K1050" s="584" t="str">
        <f t="shared" ref="K1050:L1050" si="901">J1050</f>
        <v>CSTA  </v>
      </c>
      <c r="L1050" s="584" t="str">
        <f t="shared" si="901"/>
        <v>CSTA  </v>
      </c>
      <c r="M1050" s="584"/>
      <c r="N1050" s="19">
        <f t="shared" si="870"/>
        <v>43007.527777777781</v>
      </c>
      <c r="O1050" s="19">
        <f t="shared" si="871"/>
        <v>43007.661805555559</v>
      </c>
      <c r="P1050" s="584" t="str">
        <f t="shared" si="872"/>
        <v>adequar PB</v>
      </c>
    </row>
    <row r="1051" spans="2:16" ht="90" x14ac:dyDescent="0.25">
      <c r="B1051" s="315" t="s">
        <v>1130</v>
      </c>
      <c r="C1051" s="592">
        <v>43007.661805555559</v>
      </c>
      <c r="D1051" s="592">
        <v>43007.673611111109</v>
      </c>
      <c r="E1051" s="307" t="s">
        <v>20</v>
      </c>
      <c r="F1051" s="316" t="s">
        <v>1131</v>
      </c>
      <c r="G1051" s="595" t="s">
        <v>2198</v>
      </c>
      <c r="H1051" s="584" t="s">
        <v>1126</v>
      </c>
      <c r="I1051" s="584"/>
      <c r="J1051" s="584" t="str">
        <f t="shared" si="868"/>
        <v>SECGA  </v>
      </c>
      <c r="K1051" s="584" t="str">
        <f t="shared" ref="K1051:L1051" si="902">J1051</f>
        <v>SECGA  </v>
      </c>
      <c r="L1051" s="584" t="str">
        <f t="shared" si="902"/>
        <v>SECGA  </v>
      </c>
      <c r="M1051" s="584"/>
      <c r="N1051" s="19">
        <f t="shared" si="870"/>
        <v>43007.661805555559</v>
      </c>
      <c r="O1051" s="19">
        <f t="shared" si="871"/>
        <v>43007.673611111109</v>
      </c>
      <c r="P1051" s="584" t="str">
        <f t="shared" si="872"/>
        <v>Para prosseguimento, conforme doc 193131</v>
      </c>
    </row>
    <row r="1052" spans="2:16" ht="90" x14ac:dyDescent="0.25">
      <c r="B1052" s="313" t="s">
        <v>59</v>
      </c>
      <c r="C1052" s="591">
        <v>43007.673611111109</v>
      </c>
      <c r="D1052" s="591">
        <v>43007.70208333333</v>
      </c>
      <c r="E1052" s="308" t="s">
        <v>20</v>
      </c>
      <c r="F1052" s="314" t="s">
        <v>1132</v>
      </c>
      <c r="G1052" s="595" t="s">
        <v>2198</v>
      </c>
      <c r="H1052" s="584" t="s">
        <v>1126</v>
      </c>
      <c r="I1052" s="584"/>
      <c r="J1052" s="584" t="str">
        <f t="shared" si="868"/>
        <v>SPO  </v>
      </c>
      <c r="K1052" s="584" t="str">
        <f t="shared" ref="K1052:L1052" si="903">J1052</f>
        <v>SPO  </v>
      </c>
      <c r="L1052" s="584" t="str">
        <f t="shared" si="903"/>
        <v>SPO  </v>
      </c>
      <c r="M1052" s="584"/>
      <c r="N1052" s="19">
        <f t="shared" si="870"/>
        <v>43007.673611111109</v>
      </c>
      <c r="O1052" s="19">
        <f t="shared" si="871"/>
        <v>43007.70208333333</v>
      </c>
      <c r="P1052" s="584" t="str">
        <f t="shared" si="872"/>
        <v>Solicito informar disponibilidade orçamentária.</v>
      </c>
    </row>
    <row r="1053" spans="2:16" ht="90" x14ac:dyDescent="0.25">
      <c r="B1053" s="315" t="s">
        <v>61</v>
      </c>
      <c r="C1053" s="592">
        <v>43007.70208333333</v>
      </c>
      <c r="D1053" s="592">
        <v>43007.717361111114</v>
      </c>
      <c r="E1053" s="307" t="s">
        <v>20</v>
      </c>
      <c r="F1053" s="316" t="s">
        <v>857</v>
      </c>
      <c r="G1053" s="595" t="s">
        <v>2198</v>
      </c>
      <c r="H1053" s="584" t="s">
        <v>1126</v>
      </c>
      <c r="I1053" s="584"/>
      <c r="J1053" s="584" t="str">
        <f t="shared" si="868"/>
        <v>COC  </v>
      </c>
      <c r="K1053" s="584" t="str">
        <f t="shared" ref="K1053:L1053" si="904">J1053</f>
        <v>COC  </v>
      </c>
      <c r="L1053" s="584" t="str">
        <f t="shared" si="904"/>
        <v>COC  </v>
      </c>
      <c r="M1053" s="584"/>
      <c r="N1053" s="19">
        <f t="shared" si="870"/>
        <v>43007.70208333333</v>
      </c>
      <c r="O1053" s="19">
        <f t="shared" si="871"/>
        <v>43007.717361111114</v>
      </c>
      <c r="P1053" s="584" t="str">
        <f t="shared" si="872"/>
        <v>Com a informação de disponibilidade.</v>
      </c>
    </row>
    <row r="1054" spans="2:16" ht="90" x14ac:dyDescent="0.25">
      <c r="B1054" s="313" t="s">
        <v>63</v>
      </c>
      <c r="C1054" s="591">
        <v>43007.717361111114</v>
      </c>
      <c r="D1054" s="591">
        <v>43007.82708333333</v>
      </c>
      <c r="E1054" s="308" t="s">
        <v>20</v>
      </c>
      <c r="F1054" s="314" t="s">
        <v>1133</v>
      </c>
      <c r="G1054" s="595" t="s">
        <v>2198</v>
      </c>
      <c r="H1054" s="584" t="s">
        <v>1126</v>
      </c>
      <c r="I1054" s="584"/>
      <c r="J1054" s="584" t="str">
        <f t="shared" si="868"/>
        <v xml:space="preserve"> SECOFC  </v>
      </c>
      <c r="K1054" s="584" t="str">
        <f t="shared" ref="K1054:L1054" si="905">J1054</f>
        <v xml:space="preserve"> SECOFC  </v>
      </c>
      <c r="L1054" s="584" t="str">
        <f t="shared" si="905"/>
        <v xml:space="preserve"> SECOFC  </v>
      </c>
      <c r="M1054" s="584"/>
      <c r="N1054" s="19">
        <f t="shared" si="870"/>
        <v>43007.717361111114</v>
      </c>
      <c r="O1054" s="19">
        <f t="shared" si="871"/>
        <v>43007.82708333333</v>
      </c>
      <c r="P1054" s="584" t="str">
        <f t="shared" si="872"/>
        <v>Para conhecimento e encaminhamento à Coordenadoria de Licitações e Contratos, conforme doc.193846/17</v>
      </c>
    </row>
    <row r="1055" spans="2:16" ht="90" x14ac:dyDescent="0.25">
      <c r="B1055" s="315" t="s">
        <v>65</v>
      </c>
      <c r="C1055" s="592">
        <v>43007.82708333333</v>
      </c>
      <c r="D1055" s="592">
        <v>43010.736805555556</v>
      </c>
      <c r="E1055" s="307" t="s">
        <v>38</v>
      </c>
      <c r="F1055" s="316" t="s">
        <v>1134</v>
      </c>
      <c r="G1055" s="595" t="s">
        <v>2198</v>
      </c>
      <c r="H1055" s="584" t="s">
        <v>1126</v>
      </c>
      <c r="I1055" s="584"/>
      <c r="J1055" s="584" t="str">
        <f t="shared" si="868"/>
        <v xml:space="preserve"> CLC  </v>
      </c>
      <c r="K1055" s="584" t="str">
        <f t="shared" ref="K1055:L1055" si="906">J1055</f>
        <v xml:space="preserve"> CLC  </v>
      </c>
      <c r="L1055" s="584" t="str">
        <f t="shared" si="906"/>
        <v xml:space="preserve"> CLC  </v>
      </c>
      <c r="M1055" s="584"/>
      <c r="N1055" s="19">
        <f t="shared" si="870"/>
        <v>43007.82708333333</v>
      </c>
      <c r="O1055" s="19">
        <f t="shared" si="871"/>
        <v>43010.736805555556</v>
      </c>
      <c r="P1055" s="584" t="str">
        <f t="shared" si="872"/>
        <v>Para demais providências</v>
      </c>
    </row>
    <row r="1056" spans="2:16" ht="90" x14ac:dyDescent="0.25">
      <c r="B1056" s="313" t="s">
        <v>533</v>
      </c>
      <c r="C1056" s="591">
        <v>43010.736805555556</v>
      </c>
      <c r="D1056" s="591">
        <v>43013.51458333333</v>
      </c>
      <c r="E1056" s="308" t="s">
        <v>38</v>
      </c>
      <c r="F1056" s="314" t="s">
        <v>77</v>
      </c>
      <c r="G1056" s="595" t="s">
        <v>2198</v>
      </c>
      <c r="H1056" s="584" t="s">
        <v>1126</v>
      </c>
      <c r="I1056" s="584"/>
      <c r="J1056" s="584" t="str">
        <f t="shared" si="868"/>
        <v xml:space="preserve"> SASAC  </v>
      </c>
      <c r="K1056" s="584" t="str">
        <f t="shared" ref="K1056:L1056" si="907">J1056</f>
        <v xml:space="preserve"> SASAC  </v>
      </c>
      <c r="L1056" s="584" t="str">
        <f t="shared" si="907"/>
        <v xml:space="preserve"> SASAC  </v>
      </c>
      <c r="M1056" s="584"/>
      <c r="N1056" s="19">
        <f t="shared" si="870"/>
        <v>43010.736805555556</v>
      </c>
      <c r="O1056" s="19">
        <f t="shared" si="871"/>
        <v>43013.51458333333</v>
      </c>
      <c r="P1056" s="584" t="str">
        <f t="shared" si="872"/>
        <v>Para elaborar Termo de Dispensa de Licitação.</v>
      </c>
    </row>
    <row r="1057" spans="2:16" ht="90" x14ac:dyDescent="0.25">
      <c r="B1057" s="315" t="s">
        <v>1135</v>
      </c>
      <c r="C1057" s="592">
        <v>43013.51458333333</v>
      </c>
      <c r="D1057" s="592">
        <v>43014.631249999999</v>
      </c>
      <c r="E1057" s="307" t="s">
        <v>11</v>
      </c>
      <c r="F1057" s="316" t="s">
        <v>443</v>
      </c>
      <c r="G1057" s="595" t="s">
        <v>2198</v>
      </c>
      <c r="H1057" s="584" t="s">
        <v>1126</v>
      </c>
      <c r="I1057" s="584"/>
      <c r="J1057" s="584" t="str">
        <f t="shared" si="868"/>
        <v xml:space="preserve"> SCON  </v>
      </c>
      <c r="K1057" s="584" t="str">
        <f t="shared" ref="K1057:L1057" si="908">J1057</f>
        <v xml:space="preserve"> SCON  </v>
      </c>
      <c r="L1057" s="584" t="str">
        <f t="shared" si="908"/>
        <v xml:space="preserve"> SCON  </v>
      </c>
      <c r="M1057" s="584"/>
      <c r="N1057" s="19">
        <f t="shared" si="870"/>
        <v>43013.51458333333</v>
      </c>
      <c r="O1057" s="19">
        <f t="shared" si="871"/>
        <v>43014.631249999999</v>
      </c>
      <c r="P1057" s="584" t="str">
        <f t="shared" si="872"/>
        <v>PARA MINUTAR CONTRATO</v>
      </c>
    </row>
    <row r="1058" spans="2:16" ht="90" x14ac:dyDescent="0.25">
      <c r="B1058" s="313" t="s">
        <v>537</v>
      </c>
      <c r="C1058" s="591">
        <v>43014.631249999999</v>
      </c>
      <c r="D1058" s="591">
        <v>43014.767361111109</v>
      </c>
      <c r="E1058" s="308" t="s">
        <v>20</v>
      </c>
      <c r="F1058" s="314" t="s">
        <v>1136</v>
      </c>
      <c r="G1058" s="595" t="s">
        <v>2198</v>
      </c>
      <c r="H1058" s="584" t="s">
        <v>1126</v>
      </c>
      <c r="I1058" s="584"/>
      <c r="J1058" s="584" t="str">
        <f t="shared" si="868"/>
        <v xml:space="preserve"> CLC  </v>
      </c>
      <c r="K1058" s="584" t="str">
        <f t="shared" ref="K1058:L1058" si="909">J1058</f>
        <v xml:space="preserve"> CLC  </v>
      </c>
      <c r="L1058" s="584" t="str">
        <f t="shared" si="909"/>
        <v xml:space="preserve"> CLC  </v>
      </c>
      <c r="M1058" s="584"/>
      <c r="N1058" s="19">
        <f t="shared" si="870"/>
        <v>43014.631249999999</v>
      </c>
      <c r="O1058" s="19">
        <f t="shared" si="871"/>
        <v>43014.767361111109</v>
      </c>
      <c r="P1058" s="584" t="str">
        <f t="shared" si="872"/>
        <v>Elaborada minuta do contrato,</v>
      </c>
    </row>
    <row r="1059" spans="2:16" ht="90" x14ac:dyDescent="0.25">
      <c r="B1059" s="315" t="s">
        <v>1137</v>
      </c>
      <c r="C1059" s="592">
        <v>43014.767361111109</v>
      </c>
      <c r="D1059" s="592">
        <v>43017.643750000003</v>
      </c>
      <c r="E1059" s="307" t="s">
        <v>38</v>
      </c>
      <c r="F1059" s="316" t="s">
        <v>1138</v>
      </c>
      <c r="G1059" s="595" t="s">
        <v>2198</v>
      </c>
      <c r="H1059" s="584" t="s">
        <v>1126</v>
      </c>
      <c r="I1059" s="584"/>
      <c r="J1059" s="584" t="str">
        <f t="shared" si="868"/>
        <v xml:space="preserve"> SECGA  </v>
      </c>
      <c r="K1059" s="584" t="str">
        <f t="shared" ref="K1059:L1059" si="910">J1059</f>
        <v xml:space="preserve"> SECGA  </v>
      </c>
      <c r="L1059" s="584" t="str">
        <f t="shared" si="910"/>
        <v xml:space="preserve"> SECGA  </v>
      </c>
      <c r="M1059" s="584"/>
      <c r="N1059" s="19">
        <f t="shared" si="870"/>
        <v>43014.767361111109</v>
      </c>
      <c r="O1059" s="19">
        <f t="shared" si="871"/>
        <v>43017.643750000003</v>
      </c>
      <c r="P1059" s="584" t="str">
        <f t="shared" si="872"/>
        <v>Para análise e designação de gestor/fiscal.</v>
      </c>
    </row>
    <row r="1060" spans="2:16" ht="90" x14ac:dyDescent="0.25">
      <c r="B1060" s="313" t="s">
        <v>1139</v>
      </c>
      <c r="C1060" s="591">
        <v>43017.643750000003</v>
      </c>
      <c r="D1060" s="591">
        <v>43019.73541666667</v>
      </c>
      <c r="E1060" s="308" t="s">
        <v>38</v>
      </c>
      <c r="F1060" s="314" t="s">
        <v>1010</v>
      </c>
      <c r="G1060" s="595" t="s">
        <v>2198</v>
      </c>
      <c r="H1060" s="584" t="s">
        <v>1126</v>
      </c>
      <c r="I1060" s="584"/>
      <c r="J1060" s="584" t="str">
        <f t="shared" si="868"/>
        <v xml:space="preserve"> ASSDG  </v>
      </c>
      <c r="K1060" s="584" t="str">
        <f t="shared" ref="K1060:L1060" si="911">J1060</f>
        <v xml:space="preserve"> ASSDG  </v>
      </c>
      <c r="L1060" s="584" t="str">
        <f t="shared" si="911"/>
        <v xml:space="preserve"> ASSDG  </v>
      </c>
      <c r="M1060" s="584"/>
      <c r="N1060" s="19">
        <f t="shared" si="870"/>
        <v>43017.643750000003</v>
      </c>
      <c r="O1060" s="19">
        <f t="shared" si="871"/>
        <v>43019.73541666667</v>
      </c>
      <c r="P1060" s="584" t="str">
        <f t="shared" si="872"/>
        <v>para análise.</v>
      </c>
    </row>
    <row r="1061" spans="2:16" ht="90" x14ac:dyDescent="0.25">
      <c r="B1061" s="315" t="s">
        <v>1140</v>
      </c>
      <c r="C1061" s="592">
        <v>43019.73541666667</v>
      </c>
      <c r="D1061" s="592">
        <v>43019.767361111109</v>
      </c>
      <c r="E1061" s="307" t="s">
        <v>20</v>
      </c>
      <c r="F1061" s="316" t="s">
        <v>253</v>
      </c>
      <c r="G1061" s="595" t="s">
        <v>2198</v>
      </c>
      <c r="H1061" s="584" t="s">
        <v>1126</v>
      </c>
      <c r="I1061" s="584"/>
      <c r="J1061" s="584" t="str">
        <f t="shared" si="868"/>
        <v xml:space="preserve"> DG  </v>
      </c>
      <c r="K1061" s="584" t="str">
        <f t="shared" ref="K1061:L1061" si="912">J1061</f>
        <v xml:space="preserve"> DG  </v>
      </c>
      <c r="L1061" s="584" t="str">
        <f t="shared" si="912"/>
        <v xml:space="preserve"> DG  </v>
      </c>
      <c r="M1061" s="584"/>
      <c r="N1061" s="19">
        <f t="shared" si="870"/>
        <v>43019.73541666667</v>
      </c>
      <c r="O1061" s="19">
        <f t="shared" si="871"/>
        <v>43019.767361111109</v>
      </c>
      <c r="P1061" s="584" t="str">
        <f t="shared" si="872"/>
        <v>Para apreciação.</v>
      </c>
    </row>
    <row r="1062" spans="2:16" ht="90" x14ac:dyDescent="0.25">
      <c r="B1062" s="313" t="s">
        <v>438</v>
      </c>
      <c r="C1062" s="591">
        <v>43019.767361111109</v>
      </c>
      <c r="D1062" s="591">
        <v>43019.771527777775</v>
      </c>
      <c r="E1062" s="308" t="s">
        <v>20</v>
      </c>
      <c r="F1062" s="314" t="s">
        <v>85</v>
      </c>
      <c r="G1062" s="595" t="s">
        <v>2198</v>
      </c>
      <c r="H1062" s="584" t="s">
        <v>1126</v>
      </c>
      <c r="I1062" s="584"/>
      <c r="J1062" s="584" t="str">
        <f t="shared" si="868"/>
        <v xml:space="preserve"> COC  </v>
      </c>
      <c r="K1062" s="584" t="str">
        <f t="shared" ref="K1062:L1062" si="913">J1062</f>
        <v xml:space="preserve"> COC  </v>
      </c>
      <c r="L1062" s="584" t="str">
        <f t="shared" si="913"/>
        <v xml:space="preserve"> COC  </v>
      </c>
      <c r="M1062" s="584"/>
      <c r="N1062" s="19">
        <f t="shared" si="870"/>
        <v>43019.767361111109</v>
      </c>
      <c r="O1062" s="19">
        <f t="shared" si="871"/>
        <v>43019.771527777775</v>
      </c>
      <c r="P1062" s="584" t="str">
        <f t="shared" si="872"/>
        <v>Para empenhar.</v>
      </c>
    </row>
    <row r="1063" spans="2:16" ht="90" x14ac:dyDescent="0.25">
      <c r="B1063" s="315" t="s">
        <v>1141</v>
      </c>
      <c r="C1063" s="592">
        <v>43019.771527777775</v>
      </c>
      <c r="D1063" s="592">
        <v>43021.669444444444</v>
      </c>
      <c r="E1063" s="307" t="s">
        <v>11</v>
      </c>
      <c r="F1063" s="316" t="s">
        <v>549</v>
      </c>
      <c r="G1063" s="595" t="s">
        <v>2198</v>
      </c>
      <c r="H1063" s="584" t="s">
        <v>1126</v>
      </c>
      <c r="I1063" s="584"/>
      <c r="J1063" s="584" t="str">
        <f t="shared" si="868"/>
        <v xml:space="preserve"> GABCOC  </v>
      </c>
      <c r="K1063" s="584" t="str">
        <f t="shared" ref="K1063:L1063" si="914">J1063</f>
        <v xml:space="preserve"> GABCOC  </v>
      </c>
      <c r="L1063" s="584" t="str">
        <f t="shared" si="914"/>
        <v xml:space="preserve"> GABCOC  </v>
      </c>
      <c r="M1063" s="584"/>
      <c r="N1063" s="19">
        <f t="shared" si="870"/>
        <v>43019.771527777775</v>
      </c>
      <c r="O1063" s="19">
        <f t="shared" si="871"/>
        <v>43021.669444444444</v>
      </c>
      <c r="P1063" s="584" t="str">
        <f t="shared" si="872"/>
        <v>Para emissão da Nota de Empenho conforme autorização retro</v>
      </c>
    </row>
    <row r="1064" spans="2:16" ht="90" x14ac:dyDescent="0.25">
      <c r="B1064" s="313" t="s">
        <v>1142</v>
      </c>
      <c r="C1064" s="591">
        <v>43021.669444444444</v>
      </c>
      <c r="D1064" s="591">
        <v>43021.699305555558</v>
      </c>
      <c r="E1064" s="308" t="s">
        <v>20</v>
      </c>
      <c r="F1064" s="314" t="s">
        <v>8</v>
      </c>
      <c r="G1064" s="595" t="s">
        <v>2198</v>
      </c>
      <c r="H1064" s="584" t="s">
        <v>1126</v>
      </c>
      <c r="I1064" s="584"/>
      <c r="J1064" s="584" t="str">
        <f t="shared" si="868"/>
        <v xml:space="preserve"> SECOFC  </v>
      </c>
      <c r="K1064" s="584" t="str">
        <f t="shared" ref="K1064:L1064" si="915">J1064</f>
        <v xml:space="preserve"> SECOFC  </v>
      </c>
      <c r="L1064" s="584" t="str">
        <f t="shared" si="915"/>
        <v xml:space="preserve"> SECOFC  </v>
      </c>
      <c r="M1064" s="584"/>
      <c r="N1064" s="19">
        <f t="shared" si="870"/>
        <v>43021.669444444444</v>
      </c>
      <c r="O1064" s="19">
        <f t="shared" si="871"/>
        <v>43021.699305555558</v>
      </c>
      <c r="P1064" s="584" t="str">
        <f t="shared" si="872"/>
        <v>-</v>
      </c>
    </row>
    <row r="1065" spans="2:16" ht="90" x14ac:dyDescent="0.25">
      <c r="B1065" s="315" t="s">
        <v>86</v>
      </c>
      <c r="C1065" s="592">
        <v>43021.699305555558</v>
      </c>
      <c r="D1065" s="592">
        <v>43021.738888888889</v>
      </c>
      <c r="E1065" s="307" t="s">
        <v>20</v>
      </c>
      <c r="F1065" s="316" t="s">
        <v>90</v>
      </c>
      <c r="G1065" s="595" t="s">
        <v>2198</v>
      </c>
      <c r="H1065" s="584" t="s">
        <v>1126</v>
      </c>
      <c r="I1065" s="584"/>
      <c r="J1065" s="584" t="str">
        <f t="shared" si="868"/>
        <v xml:space="preserve"> GABCOC  </v>
      </c>
      <c r="K1065" s="584" t="str">
        <f t="shared" ref="K1065:L1065" si="916">J1065</f>
        <v xml:space="preserve"> GABCOC  </v>
      </c>
      <c r="L1065" s="584" t="str">
        <f t="shared" si="916"/>
        <v xml:space="preserve"> GABCOC  </v>
      </c>
      <c r="M1065" s="584"/>
      <c r="N1065" s="19">
        <f t="shared" si="870"/>
        <v>43021.699305555558</v>
      </c>
      <c r="O1065" s="19">
        <f t="shared" si="871"/>
        <v>43021.738888888889</v>
      </c>
      <c r="P1065" s="584" t="str">
        <f t="shared" si="872"/>
        <v>Conclusão de trâmite colaborativo</v>
      </c>
    </row>
    <row r="1066" spans="2:16" ht="90" x14ac:dyDescent="0.25">
      <c r="B1066" s="313" t="s">
        <v>956</v>
      </c>
      <c r="C1066" s="591">
        <v>43021.738888888889</v>
      </c>
      <c r="D1066" s="591">
        <v>43024.754166666666</v>
      </c>
      <c r="E1066" s="308" t="s">
        <v>93</v>
      </c>
      <c r="F1066" s="314" t="s">
        <v>8</v>
      </c>
      <c r="G1066" s="595" t="s">
        <v>2198</v>
      </c>
      <c r="H1066" s="584" t="s">
        <v>1126</v>
      </c>
      <c r="I1066" s="584"/>
      <c r="J1066" s="584" t="str">
        <f t="shared" si="868"/>
        <v xml:space="preserve"> DG  </v>
      </c>
      <c r="K1066" s="584" t="str">
        <f t="shared" ref="K1066:L1066" si="917">J1066</f>
        <v xml:space="preserve"> DG  </v>
      </c>
      <c r="L1066" s="584" t="str">
        <f t="shared" si="917"/>
        <v xml:space="preserve"> DG  </v>
      </c>
      <c r="M1066" s="584"/>
      <c r="N1066" s="19">
        <f t="shared" si="870"/>
        <v>43021.738888888889</v>
      </c>
      <c r="O1066" s="19">
        <f t="shared" si="871"/>
        <v>43024.754166666666</v>
      </c>
      <c r="P1066" s="584" t="str">
        <f t="shared" si="872"/>
        <v>-</v>
      </c>
    </row>
    <row r="1067" spans="2:16" ht="90" x14ac:dyDescent="0.25">
      <c r="B1067" s="315" t="s">
        <v>89</v>
      </c>
      <c r="C1067" s="592">
        <v>43024.754166666666</v>
      </c>
      <c r="D1067" s="592">
        <v>43024.788888888892</v>
      </c>
      <c r="E1067" s="307" t="s">
        <v>20</v>
      </c>
      <c r="F1067" s="316" t="s">
        <v>90</v>
      </c>
      <c r="G1067" s="595" t="s">
        <v>2198</v>
      </c>
      <c r="H1067" s="584" t="s">
        <v>1126</v>
      </c>
      <c r="I1067" s="584"/>
      <c r="J1067" s="584" t="str">
        <f t="shared" si="868"/>
        <v xml:space="preserve"> GABCOC  </v>
      </c>
      <c r="K1067" s="584" t="str">
        <f t="shared" ref="K1067:L1067" si="918">J1067</f>
        <v xml:space="preserve"> GABCOC  </v>
      </c>
      <c r="L1067" s="584" t="str">
        <f t="shared" si="918"/>
        <v xml:space="preserve"> GABCOC  </v>
      </c>
      <c r="M1067" s="584"/>
      <c r="N1067" s="19">
        <f t="shared" si="870"/>
        <v>43024.754166666666</v>
      </c>
      <c r="O1067" s="19">
        <f t="shared" si="871"/>
        <v>43024.788888888892</v>
      </c>
      <c r="P1067" s="584" t="str">
        <f t="shared" si="872"/>
        <v>Conclusão de trâmite colaborativo</v>
      </c>
    </row>
    <row r="1068" spans="2:16" ht="90" x14ac:dyDescent="0.25">
      <c r="B1068" s="313" t="s">
        <v>1143</v>
      </c>
      <c r="C1068" s="591">
        <v>43024.788888888892</v>
      </c>
      <c r="D1068" s="591">
        <v>43024.815972222219</v>
      </c>
      <c r="E1068" s="308" t="s">
        <v>20</v>
      </c>
      <c r="F1068" s="314" t="s">
        <v>1144</v>
      </c>
      <c r="G1068" s="595" t="s">
        <v>2198</v>
      </c>
      <c r="H1068" s="584" t="s">
        <v>1126</v>
      </c>
      <c r="I1068" s="584"/>
      <c r="J1068" s="584" t="str">
        <f t="shared" si="868"/>
        <v xml:space="preserve"> SGEC  </v>
      </c>
      <c r="K1068" s="584" t="str">
        <f t="shared" ref="K1068:L1068" si="919">J1068</f>
        <v xml:space="preserve"> SGEC  </v>
      </c>
      <c r="L1068" s="584" t="str">
        <f t="shared" si="919"/>
        <v xml:space="preserve"> SGEC  </v>
      </c>
      <c r="M1068" s="584"/>
      <c r="N1068" s="19">
        <f t="shared" si="870"/>
        <v>43024.788888888892</v>
      </c>
      <c r="O1068" s="19">
        <f t="shared" si="871"/>
        <v>43024.815972222219</v>
      </c>
      <c r="P1068" s="584" t="str">
        <f t="shared" si="872"/>
        <v>Para anotação.</v>
      </c>
    </row>
    <row r="1069" spans="2:16" ht="90" x14ac:dyDescent="0.25">
      <c r="B1069" s="315" t="s">
        <v>1145</v>
      </c>
      <c r="C1069" s="592">
        <v>43024.815972222219</v>
      </c>
      <c r="D1069" s="592">
        <v>43025.567361111112</v>
      </c>
      <c r="E1069" s="307" t="s">
        <v>20</v>
      </c>
      <c r="F1069" s="316" t="s">
        <v>95</v>
      </c>
      <c r="G1069" s="595" t="s">
        <v>2198</v>
      </c>
      <c r="H1069" s="584" t="s">
        <v>1126</v>
      </c>
      <c r="I1069" s="584"/>
      <c r="J1069" s="584" t="str">
        <f t="shared" si="868"/>
        <v xml:space="preserve"> SEO  </v>
      </c>
      <c r="K1069" s="584" t="str">
        <f t="shared" ref="K1069:L1069" si="920">J1069</f>
        <v xml:space="preserve"> SEO  </v>
      </c>
      <c r="L1069" s="584" t="str">
        <f t="shared" si="920"/>
        <v xml:space="preserve"> SEO  </v>
      </c>
      <c r="M1069" s="584"/>
      <c r="N1069" s="19">
        <f t="shared" si="870"/>
        <v>43024.815972222219</v>
      </c>
      <c r="O1069" s="19">
        <f t="shared" si="871"/>
        <v>43025.567361111112</v>
      </c>
      <c r="P1069" s="584" t="str">
        <f t="shared" si="872"/>
        <v>Para registros.</v>
      </c>
    </row>
    <row r="1070" spans="2:16" ht="90" x14ac:dyDescent="0.25">
      <c r="B1070" s="313" t="s">
        <v>448</v>
      </c>
      <c r="C1070" s="591">
        <v>43025.567361111112</v>
      </c>
      <c r="D1070" s="591">
        <v>43034.685416666667</v>
      </c>
      <c r="E1070" s="308" t="s">
        <v>302</v>
      </c>
      <c r="F1070" s="314" t="s">
        <v>561</v>
      </c>
      <c r="G1070" s="595" t="s">
        <v>2198</v>
      </c>
      <c r="H1070" s="584" t="s">
        <v>1126</v>
      </c>
      <c r="I1070" s="584"/>
      <c r="J1070" s="584" t="str">
        <f t="shared" si="868"/>
        <v xml:space="preserve"> SCON  </v>
      </c>
      <c r="K1070" s="584" t="str">
        <f t="shared" ref="K1070:L1070" si="921">J1070</f>
        <v xml:space="preserve"> SCON  </v>
      </c>
      <c r="L1070" s="584" t="str">
        <f t="shared" si="921"/>
        <v xml:space="preserve"> SCON  </v>
      </c>
      <c r="M1070" s="584"/>
      <c r="N1070" s="19">
        <f t="shared" si="870"/>
        <v>43025.567361111112</v>
      </c>
      <c r="O1070" s="19">
        <f t="shared" si="871"/>
        <v>43034.685416666667</v>
      </c>
      <c r="P1070" s="584" t="str">
        <f t="shared" si="872"/>
        <v>Para formalização.</v>
      </c>
    </row>
    <row r="1071" spans="2:16" ht="90" x14ac:dyDescent="0.25">
      <c r="B1071" s="315" t="s">
        <v>1054</v>
      </c>
      <c r="C1071" s="592">
        <v>43034.685416666667</v>
      </c>
      <c r="D1071" s="592">
        <v>43034.828472222223</v>
      </c>
      <c r="E1071" s="307" t="s">
        <v>20</v>
      </c>
      <c r="F1071" s="316" t="s">
        <v>1146</v>
      </c>
      <c r="G1071" s="595" t="s">
        <v>2198</v>
      </c>
      <c r="H1071" s="584" t="s">
        <v>1126</v>
      </c>
      <c r="I1071" s="584"/>
      <c r="J1071" s="584" t="str">
        <f t="shared" si="868"/>
        <v xml:space="preserve"> CLC  </v>
      </c>
      <c r="K1071" s="584" t="str">
        <f t="shared" ref="K1071:L1071" si="922">J1071</f>
        <v xml:space="preserve"> CLC  </v>
      </c>
      <c r="L1071" s="584" t="str">
        <f t="shared" si="922"/>
        <v xml:space="preserve"> CLC  </v>
      </c>
      <c r="M1071" s="584"/>
      <c r="N1071" s="19">
        <f t="shared" si="870"/>
        <v>43034.685416666667</v>
      </c>
      <c r="O1071" s="19">
        <f t="shared" si="871"/>
        <v>43034.828472222223</v>
      </c>
      <c r="P1071" s="584" t="str">
        <f t="shared" si="872"/>
        <v>Concluídos os procedimentos de formalização contratual</v>
      </c>
    </row>
    <row r="1072" spans="2:16" ht="90" x14ac:dyDescent="0.25">
      <c r="B1072" s="313" t="s">
        <v>1147</v>
      </c>
      <c r="C1072" s="591">
        <v>43034.828472222223</v>
      </c>
      <c r="D1072" s="591">
        <v>43035.728472222225</v>
      </c>
      <c r="E1072" s="308" t="s">
        <v>20</v>
      </c>
      <c r="F1072" s="314" t="s">
        <v>675</v>
      </c>
      <c r="G1072" s="595" t="s">
        <v>2198</v>
      </c>
      <c r="H1072" s="584" t="s">
        <v>1126</v>
      </c>
      <c r="I1072" s="584"/>
      <c r="J1072" s="584" t="str">
        <f t="shared" si="868"/>
        <v xml:space="preserve"> SASAC  </v>
      </c>
      <c r="K1072" s="584" t="str">
        <f t="shared" ref="K1072:L1072" si="923">J1072</f>
        <v xml:space="preserve"> SASAC  </v>
      </c>
      <c r="L1072" s="584" t="str">
        <f t="shared" si="923"/>
        <v xml:space="preserve"> SASAC  </v>
      </c>
      <c r="M1072" s="584"/>
      <c r="N1072" s="19">
        <f t="shared" si="870"/>
        <v>43034.828472222223</v>
      </c>
      <c r="O1072" s="19">
        <f t="shared" si="871"/>
        <v>43035.728472222225</v>
      </c>
      <c r="P1072" s="584" t="str">
        <f t="shared" si="872"/>
        <v>Para registro no SIASG.</v>
      </c>
    </row>
    <row r="1073" spans="2:16" ht="90" x14ac:dyDescent="0.25">
      <c r="B1073" s="315" t="s">
        <v>1148</v>
      </c>
      <c r="C1073" s="592">
        <v>43035.728472222225</v>
      </c>
      <c r="D1073" s="592">
        <v>43038.85</v>
      </c>
      <c r="E1073" s="307" t="s">
        <v>93</v>
      </c>
      <c r="F1073" s="316" t="s">
        <v>513</v>
      </c>
      <c r="G1073" s="595" t="s">
        <v>2198</v>
      </c>
      <c r="H1073" s="584" t="s">
        <v>1126</v>
      </c>
      <c r="I1073" s="584"/>
      <c r="J1073" s="584" t="str">
        <f t="shared" si="868"/>
        <v xml:space="preserve"> CLC  </v>
      </c>
      <c r="K1073" s="584" t="str">
        <f t="shared" ref="K1073:L1073" si="924">J1073</f>
        <v xml:space="preserve"> CLC  </v>
      </c>
      <c r="L1073" s="584" t="str">
        <f t="shared" si="924"/>
        <v xml:space="preserve"> CLC  </v>
      </c>
      <c r="M1073" s="584"/>
      <c r="N1073" s="19">
        <f t="shared" si="870"/>
        <v>43035.728472222225</v>
      </c>
      <c r="O1073" s="19">
        <f t="shared" si="871"/>
        <v>43038.85</v>
      </c>
      <c r="P1073" s="584" t="str">
        <f t="shared" si="872"/>
        <v>Com registro no SIASG</v>
      </c>
    </row>
    <row r="1074" spans="2:16" ht="90" x14ac:dyDescent="0.25">
      <c r="B1074" s="313" t="s">
        <v>1149</v>
      </c>
      <c r="C1074" s="591">
        <v>43038.85</v>
      </c>
      <c r="D1074" s="591">
        <v>43039.466666666667</v>
      </c>
      <c r="E1074" s="308" t="s">
        <v>20</v>
      </c>
      <c r="F1074" s="314" t="s">
        <v>681</v>
      </c>
      <c r="G1074" s="595" t="s">
        <v>2198</v>
      </c>
      <c r="H1074" s="584" t="s">
        <v>1126</v>
      </c>
      <c r="I1074" s="584"/>
      <c r="J1074" s="584" t="str">
        <f t="shared" si="868"/>
        <v xml:space="preserve"> SESEG  </v>
      </c>
      <c r="K1074" s="584" t="str">
        <f t="shared" ref="K1074:L1074" si="925">J1074</f>
        <v xml:space="preserve"> SESEG  </v>
      </c>
      <c r="L1074" s="584" t="str">
        <f t="shared" si="925"/>
        <v xml:space="preserve"> SESEG  </v>
      </c>
      <c r="M1074" s="584"/>
      <c r="N1074" s="19">
        <f t="shared" si="870"/>
        <v>43038.85</v>
      </c>
      <c r="O1074" s="19">
        <f t="shared" si="871"/>
        <v>43039.466666666667</v>
      </c>
      <c r="P1074" s="584" t="str">
        <f t="shared" si="872"/>
        <v>Para ciência da designação.</v>
      </c>
    </row>
    <row r="1075" spans="2:16" ht="90" x14ac:dyDescent="0.25">
      <c r="B1075" s="315" t="s">
        <v>1150</v>
      </c>
      <c r="C1075" s="592">
        <v>43039.466666666667</v>
      </c>
      <c r="D1075" s="592">
        <v>43039.530555555553</v>
      </c>
      <c r="E1075" s="307" t="s">
        <v>20</v>
      </c>
      <c r="F1075" s="316" t="s">
        <v>453</v>
      </c>
      <c r="G1075" s="595" t="s">
        <v>2198</v>
      </c>
      <c r="H1075" s="584" t="s">
        <v>1126</v>
      </c>
      <c r="I1075" s="584"/>
      <c r="J1075" s="584" t="str">
        <f t="shared" si="868"/>
        <v xml:space="preserve"> 102ZE  </v>
      </c>
      <c r="K1075" s="584" t="str">
        <f t="shared" ref="K1075:L1075" si="926">J1075</f>
        <v xml:space="preserve"> 102ZE  </v>
      </c>
      <c r="L1075" s="584" t="str">
        <f t="shared" si="926"/>
        <v xml:space="preserve"> 102ZE  </v>
      </c>
      <c r="M1075" s="584"/>
      <c r="N1075" s="19">
        <f t="shared" si="870"/>
        <v>43039.466666666667</v>
      </c>
      <c r="O1075" s="19">
        <f t="shared" si="871"/>
        <v>43039.530555555553</v>
      </c>
      <c r="P1075" s="584" t="str">
        <f t="shared" si="872"/>
        <v>Para ciência</v>
      </c>
    </row>
    <row r="1076" spans="2:16" ht="90" x14ac:dyDescent="0.25">
      <c r="B1076" s="313" t="s">
        <v>910</v>
      </c>
      <c r="C1076" s="591">
        <v>43039.530555555553</v>
      </c>
      <c r="D1076" s="591">
        <v>43039.790277777778</v>
      </c>
      <c r="E1076" s="308" t="s">
        <v>20</v>
      </c>
      <c r="F1076" s="314" t="s">
        <v>1151</v>
      </c>
      <c r="G1076" s="595" t="s">
        <v>2198</v>
      </c>
      <c r="H1076" s="584" t="s">
        <v>1126</v>
      </c>
      <c r="I1076" s="584"/>
      <c r="J1076" s="584" t="str">
        <f t="shared" si="868"/>
        <v xml:space="preserve"> SEO  </v>
      </c>
      <c r="K1076" s="584" t="str">
        <f t="shared" ref="K1076:L1076" si="927">J1076</f>
        <v xml:space="preserve"> SEO  </v>
      </c>
      <c r="L1076" s="584" t="str">
        <f t="shared" si="927"/>
        <v xml:space="preserve"> SEO  </v>
      </c>
      <c r="M1076" s="584"/>
      <c r="N1076" s="19">
        <f t="shared" si="870"/>
        <v>43039.530555555553</v>
      </c>
      <c r="O1076" s="19">
        <f t="shared" si="871"/>
        <v>43039.790277777778</v>
      </c>
      <c r="P1076" s="584" t="str">
        <f t="shared" si="872"/>
        <v>Cumprimento ao despacho 219931/2017.</v>
      </c>
    </row>
    <row r="1077" spans="2:16" ht="90" x14ac:dyDescent="0.25">
      <c r="B1077" s="315" t="s">
        <v>911</v>
      </c>
      <c r="C1077" s="592">
        <v>43039.790277777778</v>
      </c>
      <c r="D1077" s="592">
        <v>43042.696527777778</v>
      </c>
      <c r="E1077" s="307" t="s">
        <v>38</v>
      </c>
      <c r="F1077" s="316" t="s">
        <v>1152</v>
      </c>
      <c r="G1077" s="595" t="s">
        <v>2198</v>
      </c>
      <c r="H1077" s="584" t="s">
        <v>1126</v>
      </c>
      <c r="I1077" s="584"/>
      <c r="J1077" s="584" t="str">
        <f t="shared" si="868"/>
        <v xml:space="preserve"> SCONT  </v>
      </c>
      <c r="K1077" s="584" t="str">
        <f t="shared" ref="K1077:L1077" si="928">J1077</f>
        <v xml:space="preserve"> SCONT  </v>
      </c>
      <c r="L1077" s="584" t="str">
        <f t="shared" si="928"/>
        <v xml:space="preserve"> SCONT  </v>
      </c>
      <c r="M1077" s="584"/>
      <c r="N1077" s="19">
        <f t="shared" si="870"/>
        <v>43039.790277777778</v>
      </c>
      <c r="O1077" s="19">
        <f t="shared" si="871"/>
        <v>43042.696527777778</v>
      </c>
      <c r="P1077" s="584" t="str">
        <f t="shared" si="872"/>
        <v>Conforme d.219931/2017, para registros do contrato 106/2017.</v>
      </c>
    </row>
    <row r="1078" spans="2:16" ht="90" x14ac:dyDescent="0.25">
      <c r="B1078" s="313" t="s">
        <v>913</v>
      </c>
      <c r="C1078" s="591">
        <v>43042.696527777778</v>
      </c>
      <c r="D1078" s="591">
        <v>43053.731944444444</v>
      </c>
      <c r="E1078" s="308" t="s">
        <v>148</v>
      </c>
      <c r="F1078" s="314" t="s">
        <v>504</v>
      </c>
      <c r="G1078" s="595" t="s">
        <v>2198</v>
      </c>
      <c r="H1078" s="584" t="s">
        <v>1126</v>
      </c>
      <c r="I1078" s="584"/>
      <c r="J1078" s="584" t="str">
        <f t="shared" si="868"/>
        <v xml:space="preserve"> SPCF  </v>
      </c>
      <c r="K1078" s="584" t="str">
        <f t="shared" ref="K1078:L1078" si="929">J1078</f>
        <v xml:space="preserve"> SPCF  </v>
      </c>
      <c r="L1078" s="584" t="str">
        <f t="shared" si="929"/>
        <v xml:space="preserve"> SPCF  </v>
      </c>
      <c r="M1078" s="584"/>
      <c r="N1078" s="19">
        <f t="shared" si="870"/>
        <v>43042.696527777778</v>
      </c>
      <c r="O1078" s="19">
        <f t="shared" si="871"/>
        <v>43053.731944444444</v>
      </c>
      <c r="P1078" s="584" t="str">
        <f t="shared" si="872"/>
        <v>Para anotações</v>
      </c>
    </row>
    <row r="1079" spans="2:16" ht="90" x14ac:dyDescent="0.25">
      <c r="B1079" s="315" t="s">
        <v>914</v>
      </c>
      <c r="C1079" s="592">
        <v>43053.731944444444</v>
      </c>
      <c r="D1079" s="592">
        <v>43053.802083333336</v>
      </c>
      <c r="E1079" s="307" t="s">
        <v>20</v>
      </c>
      <c r="F1079" s="316" t="s">
        <v>695</v>
      </c>
      <c r="G1079" s="595" t="s">
        <v>2198</v>
      </c>
      <c r="H1079" s="584" t="s">
        <v>1126</v>
      </c>
      <c r="I1079" s="584"/>
      <c r="J1079" s="584" t="str">
        <f t="shared" si="868"/>
        <v xml:space="preserve"> CFIC  </v>
      </c>
      <c r="K1079" s="584" t="str">
        <f t="shared" ref="K1079:L1079" si="930">J1079</f>
        <v xml:space="preserve"> CFIC  </v>
      </c>
      <c r="L1079" s="584" t="str">
        <f t="shared" si="930"/>
        <v xml:space="preserve"> CFIC  </v>
      </c>
      <c r="M1079" s="584"/>
      <c r="N1079" s="19">
        <f t="shared" si="870"/>
        <v>43053.731944444444</v>
      </c>
      <c r="O1079" s="19">
        <f t="shared" si="871"/>
        <v>43053.802083333336</v>
      </c>
      <c r="P1079" s="584" t="str">
        <f t="shared" si="872"/>
        <v>Ciência</v>
      </c>
    </row>
    <row r="1080" spans="2:16" ht="90" x14ac:dyDescent="0.25">
      <c r="B1080" s="313" t="s">
        <v>915</v>
      </c>
      <c r="C1080" s="591">
        <v>43053.802083333336</v>
      </c>
      <c r="D1080" s="591">
        <v>43055.500694444447</v>
      </c>
      <c r="E1080" s="308" t="s">
        <v>11</v>
      </c>
      <c r="F1080" s="314" t="s">
        <v>487</v>
      </c>
      <c r="G1080" s="595" t="s">
        <v>2198</v>
      </c>
      <c r="H1080" s="584" t="s">
        <v>1126</v>
      </c>
      <c r="I1080" s="584"/>
      <c r="J1080" s="584" t="str">
        <f t="shared" ref="J1080:J1143" si="931">RIGHT(B1080,LEN(B1080)-4)</f>
        <v xml:space="preserve"> SCL  </v>
      </c>
      <c r="K1080" s="584" t="str">
        <f t="shared" ref="K1080:L1080" si="932">J1080</f>
        <v xml:space="preserve"> SCL  </v>
      </c>
      <c r="L1080" s="584" t="str">
        <f t="shared" si="932"/>
        <v xml:space="preserve"> SCL  </v>
      </c>
      <c r="M1080" s="584"/>
      <c r="N1080" s="19">
        <f t="shared" ref="N1080:N1143" si="933">C1080</f>
        <v>43053.802083333336</v>
      </c>
      <c r="O1080" s="19">
        <f t="shared" ref="O1080:O1143" si="934">D1080</f>
        <v>43055.500694444447</v>
      </c>
      <c r="P1080" s="584" t="str">
        <f t="shared" ref="P1080:P1143" si="935">F1080</f>
        <v>para auditoria</v>
      </c>
    </row>
    <row r="1081" spans="2:16" ht="90" x14ac:dyDescent="0.25">
      <c r="B1081" s="315" t="s">
        <v>916</v>
      </c>
      <c r="C1081" s="592">
        <v>43055.500694444447</v>
      </c>
      <c r="D1081" s="592">
        <v>43095.598611111112</v>
      </c>
      <c r="E1081" s="307" t="s">
        <v>1153</v>
      </c>
      <c r="F1081" s="316" t="s">
        <v>590</v>
      </c>
      <c r="G1081" s="595" t="s">
        <v>2198</v>
      </c>
      <c r="H1081" s="584" t="s">
        <v>1126</v>
      </c>
      <c r="I1081" s="584"/>
      <c r="J1081" s="584" t="str">
        <f t="shared" si="931"/>
        <v xml:space="preserve"> SESEG  </v>
      </c>
      <c r="K1081" s="584" t="str">
        <f t="shared" ref="K1081:L1081" si="936">J1081</f>
        <v xml:space="preserve"> SESEG  </v>
      </c>
      <c r="L1081" s="584" t="str">
        <f t="shared" si="936"/>
        <v xml:space="preserve"> SESEG  </v>
      </c>
      <c r="M1081" s="584"/>
      <c r="N1081" s="19">
        <f t="shared" si="933"/>
        <v>43055.500694444447</v>
      </c>
      <c r="O1081" s="19">
        <f t="shared" si="934"/>
        <v>43095.598611111112</v>
      </c>
      <c r="P1081" s="584" t="str">
        <f t="shared" si="935"/>
        <v>Para acompanhamento da contratação.</v>
      </c>
    </row>
    <row r="1082" spans="2:16" ht="90" x14ac:dyDescent="0.25">
      <c r="B1082" s="313" t="s">
        <v>1154</v>
      </c>
      <c r="C1082" s="591">
        <v>43095.598611111112</v>
      </c>
      <c r="D1082" s="591">
        <v>43103.727083333331</v>
      </c>
      <c r="E1082" s="308" t="s">
        <v>136</v>
      </c>
      <c r="F1082" s="314" t="s">
        <v>1155</v>
      </c>
      <c r="G1082" s="595" t="s">
        <v>2198</v>
      </c>
      <c r="H1082" s="584" t="s">
        <v>1126</v>
      </c>
      <c r="I1082" s="584"/>
      <c r="J1082" s="584" t="str">
        <f t="shared" si="931"/>
        <v xml:space="preserve"> 102ZE  </v>
      </c>
      <c r="K1082" s="584" t="str">
        <f t="shared" ref="K1082:L1082" si="937">J1082</f>
        <v xml:space="preserve"> 102ZE  </v>
      </c>
      <c r="L1082" s="584" t="str">
        <f t="shared" si="937"/>
        <v xml:space="preserve"> 102ZE  </v>
      </c>
      <c r="M1082" s="584"/>
      <c r="N1082" s="19">
        <f t="shared" si="933"/>
        <v>43095.598611111112</v>
      </c>
      <c r="O1082" s="19">
        <f t="shared" si="934"/>
        <v>43103.727083333331</v>
      </c>
      <c r="P1082" s="584" t="str">
        <f t="shared" si="935"/>
        <v>Para atestar inexistência de pendências financeiras e/ou contratuais.</v>
      </c>
    </row>
    <row r="1083" spans="2:16" ht="90" x14ac:dyDescent="0.25">
      <c r="B1083" s="315" t="s">
        <v>851</v>
      </c>
      <c r="C1083" s="592">
        <v>43103.727083333331</v>
      </c>
      <c r="D1083" s="592">
        <v>43124.672222222223</v>
      </c>
      <c r="E1083" s="307" t="s">
        <v>55</v>
      </c>
      <c r="F1083" s="316" t="s">
        <v>1156</v>
      </c>
      <c r="G1083" s="595" t="s">
        <v>2198</v>
      </c>
      <c r="H1083" s="584" t="s">
        <v>1126</v>
      </c>
      <c r="I1083" s="584"/>
      <c r="J1083" s="584" t="str">
        <f t="shared" si="931"/>
        <v xml:space="preserve"> SESEG  </v>
      </c>
      <c r="K1083" s="584" t="str">
        <f t="shared" ref="K1083:L1083" si="938">J1083</f>
        <v xml:space="preserve"> SESEG  </v>
      </c>
      <c r="L1083" s="584" t="str">
        <f t="shared" si="938"/>
        <v xml:space="preserve"> SESEG  </v>
      </c>
      <c r="M1083" s="584"/>
      <c r="N1083" s="19">
        <f t="shared" si="933"/>
        <v>43103.727083333331</v>
      </c>
      <c r="O1083" s="19">
        <f t="shared" si="934"/>
        <v>43124.672222222223</v>
      </c>
      <c r="P1083" s="584" t="str">
        <f t="shared" si="935"/>
        <v>Juntada a declaração solicitada. Retorne-se para providências.</v>
      </c>
    </row>
    <row r="1084" spans="2:16" ht="90" x14ac:dyDescent="0.25">
      <c r="B1084" s="313" t="s">
        <v>852</v>
      </c>
      <c r="C1084" s="591">
        <v>43124.672222222223</v>
      </c>
      <c r="D1084" s="591">
        <v>43126.724999999999</v>
      </c>
      <c r="E1084" s="308" t="s">
        <v>38</v>
      </c>
      <c r="F1084" s="314" t="s">
        <v>499</v>
      </c>
      <c r="G1084" s="595" t="s">
        <v>2198</v>
      </c>
      <c r="H1084" s="584" t="s">
        <v>1126</v>
      </c>
      <c r="I1084" s="584"/>
      <c r="J1084" s="584" t="str">
        <f t="shared" si="931"/>
        <v xml:space="preserve"> SEO  </v>
      </c>
      <c r="K1084" s="584" t="str">
        <f t="shared" ref="K1084:L1084" si="939">J1084</f>
        <v xml:space="preserve"> SEO  </v>
      </c>
      <c r="L1084" s="584" t="str">
        <f t="shared" si="939"/>
        <v xml:space="preserve"> SEO  </v>
      </c>
      <c r="M1084" s="584"/>
      <c r="N1084" s="19">
        <f t="shared" si="933"/>
        <v>43124.672222222223</v>
      </c>
      <c r="O1084" s="19">
        <f t="shared" si="934"/>
        <v>43126.724999999999</v>
      </c>
      <c r="P1084" s="584" t="str">
        <f t="shared" si="935"/>
        <v>Para anotações e registros, tendo em vista o encerramento contratual.</v>
      </c>
    </row>
    <row r="1085" spans="2:16" ht="90" x14ac:dyDescent="0.25">
      <c r="B1085" s="315" t="s">
        <v>751</v>
      </c>
      <c r="C1085" s="592">
        <v>43126.724999999999</v>
      </c>
      <c r="D1085" s="592">
        <v>43136.838194444441</v>
      </c>
      <c r="E1085" s="307" t="s">
        <v>14</v>
      </c>
      <c r="F1085" s="316" t="s">
        <v>820</v>
      </c>
      <c r="G1085" s="595" t="s">
        <v>2198</v>
      </c>
      <c r="H1085" s="584" t="s">
        <v>1126</v>
      </c>
      <c r="I1085" s="584"/>
      <c r="J1085" s="584" t="str">
        <f t="shared" si="931"/>
        <v xml:space="preserve"> SCONT  </v>
      </c>
      <c r="K1085" s="584" t="str">
        <f t="shared" ref="K1085:L1085" si="940">J1085</f>
        <v xml:space="preserve"> SCONT  </v>
      </c>
      <c r="L1085" s="584" t="str">
        <f t="shared" si="940"/>
        <v xml:space="preserve"> SCONT  </v>
      </c>
      <c r="M1085" s="584"/>
      <c r="N1085" s="19">
        <f t="shared" si="933"/>
        <v>43126.724999999999</v>
      </c>
      <c r="O1085" s="19">
        <f t="shared" si="934"/>
        <v>43136.838194444441</v>
      </c>
      <c r="P1085" s="584" t="str">
        <f t="shared" si="935"/>
        <v>BX</v>
      </c>
    </row>
    <row r="1086" spans="2:16" ht="90" x14ac:dyDescent="0.25">
      <c r="B1086" s="313" t="s">
        <v>752</v>
      </c>
      <c r="C1086" s="591">
        <v>43136.838194444441</v>
      </c>
      <c r="D1086" s="591">
        <v>43137.584027777775</v>
      </c>
      <c r="E1086" s="308" t="s">
        <v>20</v>
      </c>
      <c r="F1086" s="314" t="s">
        <v>504</v>
      </c>
      <c r="G1086" s="595" t="s">
        <v>2198</v>
      </c>
      <c r="H1086" s="584" t="s">
        <v>1126</v>
      </c>
      <c r="I1086" s="584"/>
      <c r="J1086" s="584" t="str">
        <f t="shared" si="931"/>
        <v xml:space="preserve"> SPCF  </v>
      </c>
      <c r="K1086" s="584" t="str">
        <f t="shared" ref="K1086:L1086" si="941">J1086</f>
        <v xml:space="preserve"> SPCF  </v>
      </c>
      <c r="L1086" s="584" t="str">
        <f t="shared" si="941"/>
        <v xml:space="preserve"> SPCF  </v>
      </c>
      <c r="M1086" s="584"/>
      <c r="N1086" s="19">
        <f t="shared" si="933"/>
        <v>43136.838194444441</v>
      </c>
      <c r="O1086" s="19">
        <f t="shared" si="934"/>
        <v>43137.584027777775</v>
      </c>
      <c r="P1086" s="584" t="str">
        <f t="shared" si="935"/>
        <v>Para anotações</v>
      </c>
    </row>
    <row r="1087" spans="2:16" ht="90" x14ac:dyDescent="0.25">
      <c r="B1087" s="315" t="s">
        <v>754</v>
      </c>
      <c r="C1087" s="592">
        <v>43137.584027777775</v>
      </c>
      <c r="D1087" s="592">
        <v>43137.597916666666</v>
      </c>
      <c r="E1087" s="307" t="s">
        <v>20</v>
      </c>
      <c r="F1087" s="316" t="s">
        <v>695</v>
      </c>
      <c r="G1087" s="595" t="s">
        <v>2198</v>
      </c>
      <c r="H1087" s="584" t="s">
        <v>1126</v>
      </c>
      <c r="I1087" s="584"/>
      <c r="J1087" s="584" t="str">
        <f t="shared" si="931"/>
        <v xml:space="preserve"> CFIC  </v>
      </c>
      <c r="K1087" s="584" t="str">
        <f t="shared" ref="K1087:L1087" si="942">J1087</f>
        <v xml:space="preserve"> CFIC  </v>
      </c>
      <c r="L1087" s="584" t="str">
        <f t="shared" si="942"/>
        <v xml:space="preserve"> CFIC  </v>
      </c>
      <c r="M1087" s="584"/>
      <c r="N1087" s="19">
        <f t="shared" si="933"/>
        <v>43137.584027777775</v>
      </c>
      <c r="O1087" s="19">
        <f t="shared" si="934"/>
        <v>43137.597916666666</v>
      </c>
      <c r="P1087" s="584" t="str">
        <f t="shared" si="935"/>
        <v>Ciência</v>
      </c>
    </row>
    <row r="1088" spans="2:16" ht="90.75" thickBot="1" x14ac:dyDescent="0.3">
      <c r="B1088" s="317" t="s">
        <v>475</v>
      </c>
      <c r="C1088" s="593">
        <v>43137.597916666666</v>
      </c>
      <c r="D1088" s="318" t="s">
        <v>8</v>
      </c>
      <c r="E1088" s="319" t="s">
        <v>286</v>
      </c>
      <c r="F1088" s="320" t="s">
        <v>507</v>
      </c>
      <c r="G1088" s="595" t="s">
        <v>2198</v>
      </c>
      <c r="H1088" s="584" t="s">
        <v>1126</v>
      </c>
      <c r="I1088" s="584"/>
      <c r="J1088" s="584" t="str">
        <f t="shared" si="931"/>
        <v xml:space="preserve"> SESEG  </v>
      </c>
      <c r="K1088" s="584" t="str">
        <f t="shared" ref="K1088:L1088" si="943">J1088</f>
        <v xml:space="preserve"> SESEG  </v>
      </c>
      <c r="L1088" s="584" t="str">
        <f t="shared" si="943"/>
        <v xml:space="preserve"> SESEG  </v>
      </c>
      <c r="M1088" s="584"/>
      <c r="N1088" s="19">
        <f t="shared" si="933"/>
        <v>43137.597916666666</v>
      </c>
      <c r="O1088" s="19" t="str">
        <f t="shared" si="934"/>
        <v>-</v>
      </c>
      <c r="P1088" s="584" t="str">
        <f t="shared" si="935"/>
        <v>para conhecimento</v>
      </c>
    </row>
    <row r="1089" spans="2:16" x14ac:dyDescent="0.25">
      <c r="G1089" s="595"/>
      <c r="H1089" s="584"/>
      <c r="I1089" s="584"/>
      <c r="J1089" s="584"/>
      <c r="K1089" s="584"/>
      <c r="L1089" s="584"/>
      <c r="M1089" s="584"/>
      <c r="O1089" s="19"/>
      <c r="P1089" s="584">
        <f t="shared" si="935"/>
        <v>0</v>
      </c>
    </row>
    <row r="1090" spans="2:16" x14ac:dyDescent="0.25">
      <c r="G1090" s="595"/>
      <c r="H1090" s="584"/>
      <c r="I1090" s="584"/>
      <c r="J1090" s="584"/>
      <c r="K1090" s="584"/>
      <c r="L1090" s="584"/>
      <c r="M1090" s="584"/>
      <c r="O1090" s="19"/>
      <c r="P1090" s="584">
        <f t="shared" si="935"/>
        <v>0</v>
      </c>
    </row>
    <row r="1091" spans="2:16" x14ac:dyDescent="0.25">
      <c r="B1091" s="337" t="s">
        <v>1157</v>
      </c>
      <c r="C1091" s="338" t="s">
        <v>1158</v>
      </c>
      <c r="D1091" s="323"/>
      <c r="E1091" s="323"/>
      <c r="F1091" s="323"/>
      <c r="G1091" s="595"/>
      <c r="H1091" s="584"/>
      <c r="I1091" s="584"/>
      <c r="J1091" s="584"/>
      <c r="K1091" s="584"/>
      <c r="L1091" s="584"/>
      <c r="M1091" s="584"/>
      <c r="O1091" s="19"/>
      <c r="P1091" s="584">
        <f t="shared" si="935"/>
        <v>0</v>
      </c>
    </row>
    <row r="1092" spans="2:16" ht="15.75" thickBot="1" x14ac:dyDescent="0.3">
      <c r="B1092" s="323"/>
      <c r="C1092" s="323"/>
      <c r="D1092" s="323"/>
      <c r="E1092" s="323"/>
      <c r="F1092" s="323"/>
      <c r="G1092" s="595"/>
      <c r="H1092" s="584"/>
      <c r="I1092" s="584"/>
      <c r="J1092" s="584"/>
      <c r="K1092" s="584"/>
      <c r="L1092" s="584"/>
      <c r="M1092" s="584"/>
      <c r="O1092" s="19"/>
      <c r="P1092" s="584">
        <f t="shared" si="935"/>
        <v>0</v>
      </c>
    </row>
    <row r="1093" spans="2:16" ht="90" x14ac:dyDescent="0.25">
      <c r="B1093" s="326" t="s">
        <v>1159</v>
      </c>
      <c r="C1093" s="327" t="s">
        <v>8</v>
      </c>
      <c r="D1093" s="590">
        <v>42934.67083333333</v>
      </c>
      <c r="E1093" s="328" t="s">
        <v>20</v>
      </c>
      <c r="F1093" s="329" t="s">
        <v>8</v>
      </c>
      <c r="G1093" s="595" t="s">
        <v>2198</v>
      </c>
      <c r="H1093" s="584" t="s">
        <v>1158</v>
      </c>
      <c r="I1093" s="584"/>
      <c r="J1093" s="584" t="str">
        <f t="shared" si="931"/>
        <v>168ZE  </v>
      </c>
      <c r="K1093" s="584" t="str">
        <f t="shared" ref="K1093:L1093" si="944">J1093</f>
        <v>168ZE  </v>
      </c>
      <c r="L1093" s="584" t="str">
        <f t="shared" si="944"/>
        <v>168ZE  </v>
      </c>
      <c r="M1093" s="584"/>
      <c r="N1093" s="19" t="str">
        <f t="shared" si="933"/>
        <v>-</v>
      </c>
      <c r="O1093" s="19">
        <f t="shared" si="934"/>
        <v>42934.67083333333</v>
      </c>
      <c r="P1093" s="584" t="str">
        <f t="shared" si="935"/>
        <v>-</v>
      </c>
    </row>
    <row r="1094" spans="2:16" ht="90" x14ac:dyDescent="0.25">
      <c r="B1094" s="330" t="s">
        <v>412</v>
      </c>
      <c r="C1094" s="591">
        <v>42934.67083333333</v>
      </c>
      <c r="D1094" s="591">
        <v>42935.779166666667</v>
      </c>
      <c r="E1094" s="325" t="s">
        <v>11</v>
      </c>
      <c r="F1094" s="331" t="s">
        <v>1160</v>
      </c>
      <c r="G1094" s="595" t="s">
        <v>2198</v>
      </c>
      <c r="H1094" s="584" t="s">
        <v>1158</v>
      </c>
      <c r="I1094" s="584"/>
      <c r="J1094" s="584" t="str">
        <f t="shared" si="931"/>
        <v>SESEG  </v>
      </c>
      <c r="K1094" s="584" t="str">
        <f t="shared" ref="K1094:L1094" si="945">J1094</f>
        <v>SESEG  </v>
      </c>
      <c r="L1094" s="584" t="str">
        <f t="shared" si="945"/>
        <v>SESEG  </v>
      </c>
      <c r="M1094" s="584"/>
      <c r="N1094" s="19">
        <f t="shared" si="933"/>
        <v>42934.67083333333</v>
      </c>
      <c r="O1094" s="19">
        <f t="shared" si="934"/>
        <v>42935.779166666667</v>
      </c>
      <c r="P1094" s="584" t="str">
        <f t="shared" si="935"/>
        <v>PARA CONTRATAÇÃO DE EMPRESA DE ALARME</v>
      </c>
    </row>
    <row r="1095" spans="2:16" ht="90" x14ac:dyDescent="0.25">
      <c r="B1095" s="332" t="s">
        <v>150</v>
      </c>
      <c r="C1095" s="592">
        <v>42935.779166666667</v>
      </c>
      <c r="D1095" s="592">
        <v>42936.750694444447</v>
      </c>
      <c r="E1095" s="324" t="s">
        <v>20</v>
      </c>
      <c r="F1095" s="333" t="s">
        <v>52</v>
      </c>
      <c r="G1095" s="595" t="s">
        <v>2198</v>
      </c>
      <c r="H1095" s="584" t="s">
        <v>1158</v>
      </c>
      <c r="I1095" s="584"/>
      <c r="J1095" s="584" t="str">
        <f t="shared" si="931"/>
        <v>CSTA  </v>
      </c>
      <c r="K1095" s="584" t="str">
        <f t="shared" ref="K1095:L1095" si="946">J1095</f>
        <v>CSTA  </v>
      </c>
      <c r="L1095" s="584" t="str">
        <f t="shared" si="946"/>
        <v>CSTA  </v>
      </c>
      <c r="M1095" s="584"/>
      <c r="N1095" s="19">
        <f t="shared" si="933"/>
        <v>42935.779166666667</v>
      </c>
      <c r="O1095" s="19">
        <f t="shared" si="934"/>
        <v>42936.750694444447</v>
      </c>
      <c r="P1095" s="584" t="str">
        <f t="shared" si="935"/>
        <v>Para análise</v>
      </c>
    </row>
    <row r="1096" spans="2:16" ht="90" x14ac:dyDescent="0.25">
      <c r="B1096" s="330" t="s">
        <v>416</v>
      </c>
      <c r="C1096" s="591">
        <v>42936.750694444447</v>
      </c>
      <c r="D1096" s="591">
        <v>42937.658333333333</v>
      </c>
      <c r="E1096" s="325" t="s">
        <v>20</v>
      </c>
      <c r="F1096" s="331" t="s">
        <v>1161</v>
      </c>
      <c r="G1096" s="595" t="s">
        <v>2198</v>
      </c>
      <c r="H1096" s="584" t="s">
        <v>1158</v>
      </c>
      <c r="I1096" s="584"/>
      <c r="J1096" s="584" t="str">
        <f t="shared" si="931"/>
        <v>SESEG  </v>
      </c>
      <c r="K1096" s="584" t="str">
        <f t="shared" ref="K1096:L1096" si="947">J1096</f>
        <v>SESEG  </v>
      </c>
      <c r="L1096" s="584" t="str">
        <f t="shared" si="947"/>
        <v>SESEG  </v>
      </c>
      <c r="M1096" s="584"/>
      <c r="N1096" s="19">
        <f t="shared" si="933"/>
        <v>42936.750694444447</v>
      </c>
      <c r="O1096" s="19">
        <f t="shared" si="934"/>
        <v>42937.658333333333</v>
      </c>
      <c r="P1096" s="584" t="str">
        <f t="shared" si="935"/>
        <v>Para elaboraÃ§Ã£o do TR padrÃ£o, com vencimento para 30/11/2017</v>
      </c>
    </row>
    <row r="1097" spans="2:16" ht="90" x14ac:dyDescent="0.25">
      <c r="B1097" s="332" t="s">
        <v>385</v>
      </c>
      <c r="C1097" s="592">
        <v>42937.658333333333</v>
      </c>
      <c r="D1097" s="592">
        <v>42937.670138888891</v>
      </c>
      <c r="E1097" s="324" t="s">
        <v>20</v>
      </c>
      <c r="F1097" s="333" t="s">
        <v>52</v>
      </c>
      <c r="G1097" s="595" t="s">
        <v>2198</v>
      </c>
      <c r="H1097" s="584" t="s">
        <v>1158</v>
      </c>
      <c r="I1097" s="584"/>
      <c r="J1097" s="584" t="str">
        <f t="shared" si="931"/>
        <v>CSTA  </v>
      </c>
      <c r="K1097" s="584" t="str">
        <f t="shared" ref="K1097:L1097" si="948">J1097</f>
        <v>CSTA  </v>
      </c>
      <c r="L1097" s="584" t="str">
        <f t="shared" si="948"/>
        <v>CSTA  </v>
      </c>
      <c r="M1097" s="584"/>
      <c r="N1097" s="19">
        <f t="shared" si="933"/>
        <v>42937.658333333333</v>
      </c>
      <c r="O1097" s="19">
        <f t="shared" si="934"/>
        <v>42937.670138888891</v>
      </c>
      <c r="P1097" s="584" t="str">
        <f t="shared" si="935"/>
        <v>Para análise</v>
      </c>
    </row>
    <row r="1098" spans="2:16" ht="90" x14ac:dyDescent="0.25">
      <c r="B1098" s="330" t="s">
        <v>648</v>
      </c>
      <c r="C1098" s="591">
        <v>42937.670138888891</v>
      </c>
      <c r="D1098" s="591">
        <v>42943.682638888888</v>
      </c>
      <c r="E1098" s="325" t="s">
        <v>34</v>
      </c>
      <c r="F1098" s="331" t="s">
        <v>435</v>
      </c>
      <c r="G1098" s="595" t="s">
        <v>2198</v>
      </c>
      <c r="H1098" s="584" t="s">
        <v>1158</v>
      </c>
      <c r="I1098" s="584"/>
      <c r="J1098" s="584" t="str">
        <f t="shared" si="931"/>
        <v>SECGS  </v>
      </c>
      <c r="K1098" s="584" t="str">
        <f t="shared" ref="K1098:L1098" si="949">J1098</f>
        <v>SECGS  </v>
      </c>
      <c r="L1098" s="584" t="str">
        <f t="shared" si="949"/>
        <v>SECGS  </v>
      </c>
      <c r="M1098" s="584"/>
      <c r="N1098" s="19">
        <f t="shared" si="933"/>
        <v>42937.670138888891</v>
      </c>
      <c r="O1098" s="19">
        <f t="shared" si="934"/>
        <v>42943.682638888888</v>
      </c>
      <c r="P1098" s="584" t="str">
        <f t="shared" si="935"/>
        <v>Para prosseguimento da contrataÃ§Ã£o de alarme monitorado atÃ© 30/11/2017</v>
      </c>
    </row>
    <row r="1099" spans="2:16" ht="90" x14ac:dyDescent="0.25">
      <c r="B1099" s="332" t="s">
        <v>1162</v>
      </c>
      <c r="C1099" s="592">
        <v>42943.682638888888</v>
      </c>
      <c r="D1099" s="592">
        <v>42943.790277777778</v>
      </c>
      <c r="E1099" s="324" t="s">
        <v>20</v>
      </c>
      <c r="F1099" s="333" t="s">
        <v>1163</v>
      </c>
      <c r="G1099" s="595" t="s">
        <v>2198</v>
      </c>
      <c r="H1099" s="584" t="s">
        <v>1158</v>
      </c>
      <c r="I1099" s="584"/>
      <c r="J1099" s="584" t="str">
        <f t="shared" si="931"/>
        <v>CLC  </v>
      </c>
      <c r="K1099" s="584" t="str">
        <f t="shared" ref="K1099:L1099" si="950">J1099</f>
        <v>CLC  </v>
      </c>
      <c r="L1099" s="584" t="str">
        <f t="shared" si="950"/>
        <v>CLC  </v>
      </c>
      <c r="M1099" s="584"/>
      <c r="N1099" s="19">
        <f t="shared" si="933"/>
        <v>42943.682638888888</v>
      </c>
      <c r="O1099" s="19">
        <f t="shared" si="934"/>
        <v>42943.790277777778</v>
      </c>
      <c r="P1099" s="584" t="str">
        <f t="shared" si="935"/>
        <v>Contratação de serviço de segurança, com alarme monitorado, até 30/11/2017</v>
      </c>
    </row>
    <row r="1100" spans="2:16" ht="90" x14ac:dyDescent="0.25">
      <c r="B1100" s="330" t="s">
        <v>59</v>
      </c>
      <c r="C1100" s="591">
        <v>42943.790277777778</v>
      </c>
      <c r="D1100" s="591">
        <v>42943.804166666669</v>
      </c>
      <c r="E1100" s="325" t="s">
        <v>20</v>
      </c>
      <c r="F1100" s="331" t="s">
        <v>526</v>
      </c>
      <c r="G1100" s="595" t="s">
        <v>2198</v>
      </c>
      <c r="H1100" s="584" t="s">
        <v>1158</v>
      </c>
      <c r="I1100" s="584"/>
      <c r="J1100" s="584" t="str">
        <f t="shared" si="931"/>
        <v>SPO  </v>
      </c>
      <c r="K1100" s="584" t="str">
        <f t="shared" ref="K1100:L1100" si="951">J1100</f>
        <v>SPO  </v>
      </c>
      <c r="L1100" s="584" t="str">
        <f t="shared" si="951"/>
        <v>SPO  </v>
      </c>
      <c r="M1100" s="584"/>
      <c r="N1100" s="19">
        <f t="shared" si="933"/>
        <v>42943.790277777778</v>
      </c>
      <c r="O1100" s="19">
        <f t="shared" si="934"/>
        <v>42943.804166666669</v>
      </c>
      <c r="P1100" s="584" t="str">
        <f t="shared" si="935"/>
        <v>Para informar disponibilidade orçamentária.</v>
      </c>
    </row>
    <row r="1101" spans="2:16" ht="90" x14ac:dyDescent="0.25">
      <c r="B1101" s="332" t="s">
        <v>61</v>
      </c>
      <c r="C1101" s="592">
        <v>42943.804166666669</v>
      </c>
      <c r="D1101" s="592">
        <v>42944.548611111109</v>
      </c>
      <c r="E1101" s="324" t="s">
        <v>20</v>
      </c>
      <c r="F1101" s="333" t="s">
        <v>1046</v>
      </c>
      <c r="G1101" s="595" t="s">
        <v>2198</v>
      </c>
      <c r="H1101" s="584" t="s">
        <v>1158</v>
      </c>
      <c r="I1101" s="584"/>
      <c r="J1101" s="584" t="str">
        <f t="shared" si="931"/>
        <v>COC  </v>
      </c>
      <c r="K1101" s="584" t="str">
        <f t="shared" ref="K1101:L1101" si="952">J1101</f>
        <v>COC  </v>
      </c>
      <c r="L1101" s="584" t="str">
        <f t="shared" si="952"/>
        <v>COC  </v>
      </c>
      <c r="M1101" s="584"/>
      <c r="N1101" s="19">
        <f t="shared" si="933"/>
        <v>42943.804166666669</v>
      </c>
      <c r="O1101" s="19">
        <f t="shared" si="934"/>
        <v>42944.548611111109</v>
      </c>
      <c r="P1101" s="584" t="str">
        <f t="shared" si="935"/>
        <v>Com os pré-empenhos.</v>
      </c>
    </row>
    <row r="1102" spans="2:16" ht="90" x14ac:dyDescent="0.25">
      <c r="B1102" s="330" t="s">
        <v>63</v>
      </c>
      <c r="C1102" s="591">
        <v>42944.548611111109</v>
      </c>
      <c r="D1102" s="591">
        <v>42947.718055555553</v>
      </c>
      <c r="E1102" s="325" t="s">
        <v>93</v>
      </c>
      <c r="F1102" s="331" t="s">
        <v>64</v>
      </c>
      <c r="G1102" s="595" t="s">
        <v>2198</v>
      </c>
      <c r="H1102" s="584" t="s">
        <v>1158</v>
      </c>
      <c r="I1102" s="584"/>
      <c r="J1102" s="584" t="str">
        <f t="shared" si="931"/>
        <v xml:space="preserve"> SECOFC  </v>
      </c>
      <c r="K1102" s="584" t="str">
        <f t="shared" ref="K1102:L1102" si="953">J1102</f>
        <v xml:space="preserve"> SECOFC  </v>
      </c>
      <c r="L1102" s="584" t="str">
        <f t="shared" si="953"/>
        <v xml:space="preserve"> SECOFC  </v>
      </c>
      <c r="M1102" s="584"/>
      <c r="N1102" s="19">
        <f t="shared" si="933"/>
        <v>42944.548611111109</v>
      </c>
      <c r="O1102" s="19">
        <f t="shared" si="934"/>
        <v>42947.718055555553</v>
      </c>
      <c r="P1102" s="584" t="str">
        <f t="shared" si="935"/>
        <v>Para ciência e encaminhamento.</v>
      </c>
    </row>
    <row r="1103" spans="2:16" ht="90" x14ac:dyDescent="0.25">
      <c r="B1103" s="332" t="s">
        <v>65</v>
      </c>
      <c r="C1103" s="592">
        <v>42947.718055555553</v>
      </c>
      <c r="D1103" s="592">
        <v>42951.621527777781</v>
      </c>
      <c r="E1103" s="324" t="s">
        <v>93</v>
      </c>
      <c r="F1103" s="333" t="s">
        <v>66</v>
      </c>
      <c r="G1103" s="595" t="s">
        <v>2198</v>
      </c>
      <c r="H1103" s="584" t="s">
        <v>1158</v>
      </c>
      <c r="I1103" s="584"/>
      <c r="J1103" s="584" t="str">
        <f t="shared" si="931"/>
        <v xml:space="preserve"> CLC  </v>
      </c>
      <c r="K1103" s="584" t="str">
        <f t="shared" ref="K1103:L1103" si="954">J1103</f>
        <v xml:space="preserve"> CLC  </v>
      </c>
      <c r="L1103" s="584" t="str">
        <f t="shared" si="954"/>
        <v xml:space="preserve"> CLC  </v>
      </c>
      <c r="M1103" s="584"/>
      <c r="N1103" s="19">
        <f t="shared" si="933"/>
        <v>42947.718055555553</v>
      </c>
      <c r="O1103" s="19">
        <f t="shared" si="934"/>
        <v>42951.621527777781</v>
      </c>
      <c r="P1103" s="584" t="str">
        <f t="shared" si="935"/>
        <v>Com informação de disponibilidade orçamentária, para demais providências.</v>
      </c>
    </row>
    <row r="1104" spans="2:16" ht="90" x14ac:dyDescent="0.25">
      <c r="B1104" s="330" t="s">
        <v>533</v>
      </c>
      <c r="C1104" s="591">
        <v>42951.621527777781</v>
      </c>
      <c r="D1104" s="591">
        <v>42955.753472222219</v>
      </c>
      <c r="E1104" s="325" t="s">
        <v>31</v>
      </c>
      <c r="F1104" s="331" t="s">
        <v>838</v>
      </c>
      <c r="G1104" s="595" t="s">
        <v>2198</v>
      </c>
      <c r="H1104" s="584" t="s">
        <v>1158</v>
      </c>
      <c r="I1104" s="584"/>
      <c r="J1104" s="584" t="str">
        <f t="shared" si="931"/>
        <v xml:space="preserve"> SASAC  </v>
      </c>
      <c r="K1104" s="584" t="str">
        <f t="shared" ref="K1104:L1104" si="955">J1104</f>
        <v xml:space="preserve"> SASAC  </v>
      </c>
      <c r="L1104" s="584" t="str">
        <f t="shared" si="955"/>
        <v xml:space="preserve"> SASAC  </v>
      </c>
      <c r="M1104" s="584"/>
      <c r="N1104" s="19">
        <f t="shared" si="933"/>
        <v>42951.621527777781</v>
      </c>
      <c r="O1104" s="19">
        <f t="shared" si="934"/>
        <v>42955.753472222219</v>
      </c>
      <c r="P1104" s="584" t="str">
        <f t="shared" si="935"/>
        <v>Para elaborar o Termo de Dispensa de Licitação.</v>
      </c>
    </row>
    <row r="1105" spans="2:16" ht="90" x14ac:dyDescent="0.25">
      <c r="B1105" s="332" t="s">
        <v>301</v>
      </c>
      <c r="C1105" s="592">
        <v>42955.753472222219</v>
      </c>
      <c r="D1105" s="592">
        <v>42956.556250000001</v>
      </c>
      <c r="E1105" s="324" t="s">
        <v>20</v>
      </c>
      <c r="F1105" s="333" t="s">
        <v>660</v>
      </c>
      <c r="G1105" s="595" t="s">
        <v>2198</v>
      </c>
      <c r="H1105" s="584" t="s">
        <v>1158</v>
      </c>
      <c r="I1105" s="584"/>
      <c r="J1105" s="584" t="str">
        <f t="shared" si="931"/>
        <v xml:space="preserve"> SESEG  </v>
      </c>
      <c r="K1105" s="584" t="str">
        <f t="shared" ref="K1105:L1105" si="956">J1105</f>
        <v xml:space="preserve"> SESEG  </v>
      </c>
      <c r="L1105" s="584" t="str">
        <f t="shared" si="956"/>
        <v xml:space="preserve"> SESEG  </v>
      </c>
      <c r="M1105" s="584"/>
      <c r="N1105" s="19">
        <f t="shared" si="933"/>
        <v>42955.753472222219</v>
      </c>
      <c r="O1105" s="19">
        <f t="shared" si="934"/>
        <v>42956.556250000001</v>
      </c>
      <c r="P1105" s="584" t="str">
        <f t="shared" si="935"/>
        <v>Conforme acordado</v>
      </c>
    </row>
    <row r="1106" spans="2:16" ht="90" x14ac:dyDescent="0.25">
      <c r="B1106" s="330" t="s">
        <v>1164</v>
      </c>
      <c r="C1106" s="591">
        <v>42956.556250000001</v>
      </c>
      <c r="D1106" s="591">
        <v>42961.629861111112</v>
      </c>
      <c r="E1106" s="325" t="s">
        <v>50</v>
      </c>
      <c r="F1106" s="331" t="s">
        <v>262</v>
      </c>
      <c r="G1106" s="595" t="s">
        <v>2198</v>
      </c>
      <c r="H1106" s="584" t="s">
        <v>1158</v>
      </c>
      <c r="I1106" s="584"/>
      <c r="J1106" s="584" t="str">
        <f t="shared" si="931"/>
        <v xml:space="preserve"> SASAC  </v>
      </c>
      <c r="K1106" s="584" t="str">
        <f t="shared" ref="K1106:L1106" si="957">J1106</f>
        <v xml:space="preserve"> SASAC  </v>
      </c>
      <c r="L1106" s="584" t="str">
        <f t="shared" si="957"/>
        <v xml:space="preserve"> SASAC  </v>
      </c>
      <c r="M1106" s="584"/>
      <c r="N1106" s="19">
        <f t="shared" si="933"/>
        <v>42956.556250000001</v>
      </c>
      <c r="O1106" s="19">
        <f t="shared" si="934"/>
        <v>42961.629861111112</v>
      </c>
      <c r="P1106" s="584" t="str">
        <f t="shared" si="935"/>
        <v>Para prosseguimento</v>
      </c>
    </row>
    <row r="1107" spans="2:16" ht="90" x14ac:dyDescent="0.25">
      <c r="B1107" s="332" t="s">
        <v>539</v>
      </c>
      <c r="C1107" s="592">
        <v>42961.629861111112</v>
      </c>
      <c r="D1107" s="592">
        <v>42975.785416666666</v>
      </c>
      <c r="E1107" s="324" t="s">
        <v>338</v>
      </c>
      <c r="F1107" s="333" t="s">
        <v>449</v>
      </c>
      <c r="G1107" s="595" t="s">
        <v>2198</v>
      </c>
      <c r="H1107" s="584" t="s">
        <v>1158</v>
      </c>
      <c r="I1107" s="584"/>
      <c r="J1107" s="584" t="str">
        <f t="shared" si="931"/>
        <v xml:space="preserve"> SCON  </v>
      </c>
      <c r="K1107" s="584" t="str">
        <f t="shared" ref="K1107:L1107" si="958">J1107</f>
        <v xml:space="preserve"> SCON  </v>
      </c>
      <c r="L1107" s="584" t="str">
        <f t="shared" si="958"/>
        <v xml:space="preserve"> SCON  </v>
      </c>
      <c r="M1107" s="584"/>
      <c r="N1107" s="19">
        <f t="shared" si="933"/>
        <v>42961.629861111112</v>
      </c>
      <c r="O1107" s="19">
        <f t="shared" si="934"/>
        <v>42975.785416666666</v>
      </c>
      <c r="P1107" s="584" t="str">
        <f t="shared" si="935"/>
        <v>Para minutar contrato</v>
      </c>
    </row>
    <row r="1108" spans="2:16" ht="90" x14ac:dyDescent="0.25">
      <c r="B1108" s="330" t="s">
        <v>261</v>
      </c>
      <c r="C1108" s="591">
        <v>42975.785416666666</v>
      </c>
      <c r="D1108" s="591">
        <v>42976.759722222225</v>
      </c>
      <c r="E1108" s="325" t="s">
        <v>20</v>
      </c>
      <c r="F1108" s="331" t="s">
        <v>1165</v>
      </c>
      <c r="G1108" s="595" t="s">
        <v>2198</v>
      </c>
      <c r="H1108" s="584" t="s">
        <v>1158</v>
      </c>
      <c r="I1108" s="584"/>
      <c r="J1108" s="584" t="str">
        <f t="shared" si="931"/>
        <v xml:space="preserve"> SESEG  </v>
      </c>
      <c r="K1108" s="584" t="str">
        <f t="shared" ref="K1108:L1108" si="959">J1108</f>
        <v xml:space="preserve"> SESEG  </v>
      </c>
      <c r="L1108" s="584" t="str">
        <f t="shared" si="959"/>
        <v xml:space="preserve"> SESEG  </v>
      </c>
      <c r="M1108" s="584"/>
      <c r="N1108" s="19">
        <f t="shared" si="933"/>
        <v>42975.785416666666</v>
      </c>
      <c r="O1108" s="19">
        <f t="shared" si="934"/>
        <v>42976.759722222225</v>
      </c>
      <c r="P1108" s="584" t="str">
        <f t="shared" si="935"/>
        <v>Para análise e ratificação do pedido de alteração do objeto pela empresa.</v>
      </c>
    </row>
    <row r="1109" spans="2:16" ht="90" x14ac:dyDescent="0.25">
      <c r="B1109" s="332" t="s">
        <v>78</v>
      </c>
      <c r="C1109" s="592">
        <v>42976.759722222225</v>
      </c>
      <c r="D1109" s="592">
        <v>42976.785416666666</v>
      </c>
      <c r="E1109" s="324" t="s">
        <v>20</v>
      </c>
      <c r="F1109" s="333" t="s">
        <v>262</v>
      </c>
      <c r="G1109" s="595" t="s">
        <v>2198</v>
      </c>
      <c r="H1109" s="584" t="s">
        <v>1158</v>
      </c>
      <c r="I1109" s="584"/>
      <c r="J1109" s="584" t="str">
        <f t="shared" si="931"/>
        <v xml:space="preserve"> CLC  </v>
      </c>
      <c r="K1109" s="584" t="str">
        <f t="shared" ref="K1109:L1109" si="960">J1109</f>
        <v xml:space="preserve"> CLC  </v>
      </c>
      <c r="L1109" s="584" t="str">
        <f t="shared" si="960"/>
        <v xml:space="preserve"> CLC  </v>
      </c>
      <c r="M1109" s="584"/>
      <c r="N1109" s="19">
        <f t="shared" si="933"/>
        <v>42976.759722222225</v>
      </c>
      <c r="O1109" s="19">
        <f t="shared" si="934"/>
        <v>42976.785416666666</v>
      </c>
      <c r="P1109" s="584" t="str">
        <f t="shared" si="935"/>
        <v>Para prosseguimento</v>
      </c>
    </row>
    <row r="1110" spans="2:16" ht="90" x14ac:dyDescent="0.25">
      <c r="B1110" s="330" t="s">
        <v>80</v>
      </c>
      <c r="C1110" s="591">
        <v>42976.785416666666</v>
      </c>
      <c r="D1110" s="591">
        <v>42977.688194444447</v>
      </c>
      <c r="E1110" s="325" t="s">
        <v>20</v>
      </c>
      <c r="F1110" s="331" t="s">
        <v>1166</v>
      </c>
      <c r="G1110" s="595" t="s">
        <v>2198</v>
      </c>
      <c r="H1110" s="584" t="s">
        <v>1158</v>
      </c>
      <c r="I1110" s="584"/>
      <c r="J1110" s="584" t="str">
        <f t="shared" si="931"/>
        <v xml:space="preserve"> SECGA  </v>
      </c>
      <c r="K1110" s="584" t="str">
        <f t="shared" ref="K1110:L1110" si="961">J1110</f>
        <v xml:space="preserve"> SECGA  </v>
      </c>
      <c r="L1110" s="584" t="str">
        <f t="shared" si="961"/>
        <v xml:space="preserve"> SECGA  </v>
      </c>
      <c r="M1110" s="584"/>
      <c r="N1110" s="19">
        <f t="shared" si="933"/>
        <v>42976.785416666666</v>
      </c>
      <c r="O1110" s="19">
        <f t="shared" si="934"/>
        <v>42977.688194444447</v>
      </c>
      <c r="P1110" s="584" t="str">
        <f t="shared" si="935"/>
        <v>Segue para análise e designação dos gestores/fiscais.</v>
      </c>
    </row>
    <row r="1111" spans="2:16" ht="90" x14ac:dyDescent="0.25">
      <c r="B1111" s="332" t="s">
        <v>901</v>
      </c>
      <c r="C1111" s="592">
        <v>42977.688194444447</v>
      </c>
      <c r="D1111" s="592">
        <v>42977.821527777778</v>
      </c>
      <c r="E1111" s="324" t="s">
        <v>20</v>
      </c>
      <c r="F1111" s="333" t="s">
        <v>787</v>
      </c>
      <c r="G1111" s="595" t="s">
        <v>2198</v>
      </c>
      <c r="H1111" s="584" t="s">
        <v>1158</v>
      </c>
      <c r="I1111" s="584"/>
      <c r="J1111" s="584" t="str">
        <f t="shared" si="931"/>
        <v xml:space="preserve"> ASSDG  </v>
      </c>
      <c r="K1111" s="584" t="str">
        <f t="shared" ref="K1111:L1111" si="962">J1111</f>
        <v xml:space="preserve"> ASSDG  </v>
      </c>
      <c r="L1111" s="584" t="str">
        <f t="shared" si="962"/>
        <v xml:space="preserve"> ASSDG  </v>
      </c>
      <c r="M1111" s="584"/>
      <c r="N1111" s="19">
        <f t="shared" si="933"/>
        <v>42977.688194444447</v>
      </c>
      <c r="O1111" s="19">
        <f t="shared" si="934"/>
        <v>42977.821527777778</v>
      </c>
      <c r="P1111" s="584" t="str">
        <f t="shared" si="935"/>
        <v>Para análise da minuta contratual</v>
      </c>
    </row>
    <row r="1112" spans="2:16" ht="90" x14ac:dyDescent="0.25">
      <c r="B1112" s="330" t="s">
        <v>902</v>
      </c>
      <c r="C1112" s="591">
        <v>42977.821527777778</v>
      </c>
      <c r="D1112" s="591">
        <v>42978.793749999997</v>
      </c>
      <c r="E1112" s="325" t="s">
        <v>20</v>
      </c>
      <c r="F1112" s="331" t="s">
        <v>71</v>
      </c>
      <c r="G1112" s="595" t="s">
        <v>2198</v>
      </c>
      <c r="H1112" s="584" t="s">
        <v>1158</v>
      </c>
      <c r="I1112" s="584"/>
      <c r="J1112" s="584" t="str">
        <f t="shared" si="931"/>
        <v xml:space="preserve"> DG  </v>
      </c>
      <c r="K1112" s="584" t="str">
        <f t="shared" ref="K1112:L1112" si="963">J1112</f>
        <v xml:space="preserve"> DG  </v>
      </c>
      <c r="L1112" s="584" t="str">
        <f t="shared" si="963"/>
        <v xml:space="preserve"> DG  </v>
      </c>
      <c r="M1112" s="584"/>
      <c r="N1112" s="19">
        <f t="shared" si="933"/>
        <v>42977.821527777778</v>
      </c>
      <c r="O1112" s="19">
        <f t="shared" si="934"/>
        <v>42978.793749999997</v>
      </c>
      <c r="P1112" s="584" t="str">
        <f t="shared" si="935"/>
        <v>Para os devidos fins.</v>
      </c>
    </row>
    <row r="1113" spans="2:16" ht="90" x14ac:dyDescent="0.25">
      <c r="B1113" s="332" t="s">
        <v>903</v>
      </c>
      <c r="C1113" s="592">
        <v>42978.793749999997</v>
      </c>
      <c r="D1113" s="592">
        <v>42979.555555555555</v>
      </c>
      <c r="E1113" s="324" t="s">
        <v>20</v>
      </c>
      <c r="F1113" s="333" t="s">
        <v>465</v>
      </c>
      <c r="G1113" s="595" t="s">
        <v>2198</v>
      </c>
      <c r="H1113" s="584" t="s">
        <v>1158</v>
      </c>
      <c r="I1113" s="584"/>
      <c r="J1113" s="584" t="str">
        <f t="shared" si="931"/>
        <v xml:space="preserve"> COC  </v>
      </c>
      <c r="K1113" s="584" t="str">
        <f t="shared" ref="K1113:L1113" si="964">J1113</f>
        <v xml:space="preserve"> COC  </v>
      </c>
      <c r="L1113" s="584" t="str">
        <f t="shared" si="964"/>
        <v xml:space="preserve"> COC  </v>
      </c>
      <c r="M1113" s="584"/>
      <c r="N1113" s="19">
        <f t="shared" si="933"/>
        <v>42978.793749999997</v>
      </c>
      <c r="O1113" s="19">
        <f t="shared" si="934"/>
        <v>42979.555555555555</v>
      </c>
      <c r="P1113" s="584" t="str">
        <f t="shared" si="935"/>
        <v>para empenhar</v>
      </c>
    </row>
    <row r="1114" spans="2:16" ht="90" x14ac:dyDescent="0.25">
      <c r="B1114" s="330" t="s">
        <v>904</v>
      </c>
      <c r="C1114" s="591">
        <v>42979.555555555555</v>
      </c>
      <c r="D1114" s="591">
        <v>42979.673611111109</v>
      </c>
      <c r="E1114" s="325" t="s">
        <v>20</v>
      </c>
      <c r="F1114" s="331" t="s">
        <v>87</v>
      </c>
      <c r="G1114" s="595" t="s">
        <v>2198</v>
      </c>
      <c r="H1114" s="584" t="s">
        <v>1158</v>
      </c>
      <c r="I1114" s="584"/>
      <c r="J1114" s="584" t="str">
        <f t="shared" si="931"/>
        <v xml:space="preserve"> GABCOC  </v>
      </c>
      <c r="K1114" s="584" t="str">
        <f t="shared" ref="K1114:L1114" si="965">J1114</f>
        <v xml:space="preserve"> GABCOC  </v>
      </c>
      <c r="L1114" s="584" t="str">
        <f t="shared" si="965"/>
        <v xml:space="preserve"> GABCOC  </v>
      </c>
      <c r="M1114" s="584"/>
      <c r="N1114" s="19">
        <f t="shared" si="933"/>
        <v>42979.555555555555</v>
      </c>
      <c r="O1114" s="19">
        <f t="shared" si="934"/>
        <v>42979.673611111109</v>
      </c>
      <c r="P1114" s="584" t="str">
        <f t="shared" si="935"/>
        <v>Para emissão de Nota de Empenho.</v>
      </c>
    </row>
    <row r="1115" spans="2:16" ht="90" x14ac:dyDescent="0.25">
      <c r="B1115" s="332" t="s">
        <v>905</v>
      </c>
      <c r="C1115" s="592">
        <v>42979.673611111109</v>
      </c>
      <c r="D1115" s="592">
        <v>42979.685416666667</v>
      </c>
      <c r="E1115" s="324" t="s">
        <v>20</v>
      </c>
      <c r="F1115" s="333" t="s">
        <v>8</v>
      </c>
      <c r="G1115" s="595" t="s">
        <v>2198</v>
      </c>
      <c r="H1115" s="584" t="s">
        <v>1158</v>
      </c>
      <c r="I1115" s="584"/>
      <c r="J1115" s="584" t="str">
        <f t="shared" si="931"/>
        <v xml:space="preserve"> SECOFC  </v>
      </c>
      <c r="K1115" s="584" t="str">
        <f t="shared" ref="K1115:L1115" si="966">J1115</f>
        <v xml:space="preserve"> SECOFC  </v>
      </c>
      <c r="L1115" s="584" t="str">
        <f t="shared" si="966"/>
        <v xml:space="preserve"> SECOFC  </v>
      </c>
      <c r="M1115" s="584"/>
      <c r="N1115" s="19">
        <f t="shared" si="933"/>
        <v>42979.673611111109</v>
      </c>
      <c r="O1115" s="19">
        <f t="shared" si="934"/>
        <v>42979.685416666667</v>
      </c>
      <c r="P1115" s="584" t="str">
        <f t="shared" si="935"/>
        <v>-</v>
      </c>
    </row>
    <row r="1116" spans="2:16" ht="90" x14ac:dyDescent="0.25">
      <c r="B1116" s="330" t="s">
        <v>1101</v>
      </c>
      <c r="C1116" s="591">
        <v>42979.685416666667</v>
      </c>
      <c r="D1116" s="591">
        <v>42979.697916666664</v>
      </c>
      <c r="E1116" s="325" t="s">
        <v>20</v>
      </c>
      <c r="F1116" s="331" t="s">
        <v>90</v>
      </c>
      <c r="G1116" s="595" t="s">
        <v>2198</v>
      </c>
      <c r="H1116" s="584" t="s">
        <v>1158</v>
      </c>
      <c r="I1116" s="584"/>
      <c r="J1116" s="584" t="str">
        <f t="shared" si="931"/>
        <v xml:space="preserve"> GABCOC  </v>
      </c>
      <c r="K1116" s="584" t="str">
        <f t="shared" ref="K1116:L1116" si="967">J1116</f>
        <v xml:space="preserve"> GABCOC  </v>
      </c>
      <c r="L1116" s="584" t="str">
        <f t="shared" si="967"/>
        <v xml:space="preserve"> GABCOC  </v>
      </c>
      <c r="M1116" s="584"/>
      <c r="N1116" s="19">
        <f t="shared" si="933"/>
        <v>42979.685416666667</v>
      </c>
      <c r="O1116" s="19">
        <f t="shared" si="934"/>
        <v>42979.697916666664</v>
      </c>
      <c r="P1116" s="584" t="str">
        <f t="shared" si="935"/>
        <v>Conclusão de trâmite colaborativo</v>
      </c>
    </row>
    <row r="1117" spans="2:16" ht="90" x14ac:dyDescent="0.25">
      <c r="B1117" s="332" t="s">
        <v>1167</v>
      </c>
      <c r="C1117" s="592">
        <v>42979.697916666664</v>
      </c>
      <c r="D1117" s="592">
        <v>42979.737500000003</v>
      </c>
      <c r="E1117" s="324" t="s">
        <v>20</v>
      </c>
      <c r="F1117" s="333" t="s">
        <v>8</v>
      </c>
      <c r="G1117" s="595" t="s">
        <v>2198</v>
      </c>
      <c r="H1117" s="584" t="s">
        <v>1158</v>
      </c>
      <c r="I1117" s="584"/>
      <c r="J1117" s="584" t="str">
        <f t="shared" si="931"/>
        <v xml:space="preserve"> DG  </v>
      </c>
      <c r="K1117" s="584" t="str">
        <f t="shared" ref="K1117:L1117" si="968">J1117</f>
        <v xml:space="preserve"> DG  </v>
      </c>
      <c r="L1117" s="584" t="str">
        <f t="shared" si="968"/>
        <v xml:space="preserve"> DG  </v>
      </c>
      <c r="M1117" s="584"/>
      <c r="N1117" s="19">
        <f t="shared" si="933"/>
        <v>42979.697916666664</v>
      </c>
      <c r="O1117" s="19">
        <f t="shared" si="934"/>
        <v>42979.737500000003</v>
      </c>
      <c r="P1117" s="584" t="str">
        <f t="shared" si="935"/>
        <v>-</v>
      </c>
    </row>
    <row r="1118" spans="2:16" ht="90" x14ac:dyDescent="0.25">
      <c r="B1118" s="330" t="s">
        <v>1168</v>
      </c>
      <c r="C1118" s="591">
        <v>42979.737500000003</v>
      </c>
      <c r="D1118" s="591">
        <v>42979.753472222219</v>
      </c>
      <c r="E1118" s="325" t="s">
        <v>20</v>
      </c>
      <c r="F1118" s="331" t="s">
        <v>90</v>
      </c>
      <c r="G1118" s="595" t="s">
        <v>2198</v>
      </c>
      <c r="H1118" s="584" t="s">
        <v>1158</v>
      </c>
      <c r="I1118" s="584"/>
      <c r="J1118" s="584" t="str">
        <f t="shared" si="931"/>
        <v xml:space="preserve"> GABCOC  </v>
      </c>
      <c r="K1118" s="584" t="str">
        <f t="shared" ref="K1118:L1118" si="969">J1118</f>
        <v xml:space="preserve"> GABCOC  </v>
      </c>
      <c r="L1118" s="584" t="str">
        <f t="shared" si="969"/>
        <v xml:space="preserve"> GABCOC  </v>
      </c>
      <c r="M1118" s="584"/>
      <c r="N1118" s="19">
        <f t="shared" si="933"/>
        <v>42979.737500000003</v>
      </c>
      <c r="O1118" s="19">
        <f t="shared" si="934"/>
        <v>42979.753472222219</v>
      </c>
      <c r="P1118" s="584" t="str">
        <f t="shared" si="935"/>
        <v>Conclusão de trâmite colaborativo</v>
      </c>
    </row>
    <row r="1119" spans="2:16" ht="90" x14ac:dyDescent="0.25">
      <c r="B1119" s="332" t="s">
        <v>959</v>
      </c>
      <c r="C1119" s="592">
        <v>42979.753472222219</v>
      </c>
      <c r="D1119" s="592">
        <v>43000.567361111112</v>
      </c>
      <c r="E1119" s="324" t="s">
        <v>55</v>
      </c>
      <c r="F1119" s="333" t="s">
        <v>473</v>
      </c>
      <c r="G1119" s="595" t="s">
        <v>2198</v>
      </c>
      <c r="H1119" s="584" t="s">
        <v>1158</v>
      </c>
      <c r="I1119" s="584"/>
      <c r="J1119" s="584" t="str">
        <f t="shared" si="931"/>
        <v xml:space="preserve"> SCON  </v>
      </c>
      <c r="K1119" s="584" t="str">
        <f t="shared" ref="K1119:L1119" si="970">J1119</f>
        <v xml:space="preserve"> SCON  </v>
      </c>
      <c r="L1119" s="584" t="str">
        <f t="shared" si="970"/>
        <v xml:space="preserve"> SCON  </v>
      </c>
      <c r="M1119" s="584"/>
      <c r="N1119" s="19">
        <f t="shared" si="933"/>
        <v>42979.753472222219</v>
      </c>
      <c r="O1119" s="19">
        <f t="shared" si="934"/>
        <v>43000.567361111112</v>
      </c>
      <c r="P1119" s="584" t="str">
        <f t="shared" si="935"/>
        <v>Para formalizar a contratação.</v>
      </c>
    </row>
    <row r="1120" spans="2:16" ht="90" x14ac:dyDescent="0.25">
      <c r="B1120" s="330" t="s">
        <v>328</v>
      </c>
      <c r="C1120" s="591">
        <v>43000.567361111112</v>
      </c>
      <c r="D1120" s="591">
        <v>43000.815972222219</v>
      </c>
      <c r="E1120" s="325" t="s">
        <v>20</v>
      </c>
      <c r="F1120" s="331" t="s">
        <v>1169</v>
      </c>
      <c r="G1120" s="595" t="s">
        <v>2198</v>
      </c>
      <c r="H1120" s="584" t="s">
        <v>1158</v>
      </c>
      <c r="I1120" s="584"/>
      <c r="J1120" s="584" t="str">
        <f t="shared" si="931"/>
        <v xml:space="preserve"> CLC  </v>
      </c>
      <c r="K1120" s="584" t="str">
        <f t="shared" ref="K1120:L1120" si="971">J1120</f>
        <v xml:space="preserve"> CLC  </v>
      </c>
      <c r="L1120" s="584" t="str">
        <f t="shared" si="971"/>
        <v xml:space="preserve"> CLC  </v>
      </c>
      <c r="M1120" s="584"/>
      <c r="N1120" s="19">
        <f t="shared" si="933"/>
        <v>43000.567361111112</v>
      </c>
      <c r="O1120" s="19">
        <f t="shared" si="934"/>
        <v>43000.815972222219</v>
      </c>
      <c r="P1120" s="584" t="str">
        <f t="shared" si="935"/>
        <v>Concluídos os procedimentos referentes ao Contrato nº 79/2017.</v>
      </c>
    </row>
    <row r="1121" spans="2:16" ht="90" x14ac:dyDescent="0.25">
      <c r="B1121" s="332" t="s">
        <v>454</v>
      </c>
      <c r="C1121" s="592">
        <v>43000.815972222219</v>
      </c>
      <c r="D1121" s="592">
        <v>43005.585416666669</v>
      </c>
      <c r="E1121" s="324" t="s">
        <v>31</v>
      </c>
      <c r="F1121" s="333" t="s">
        <v>675</v>
      </c>
      <c r="G1121" s="595" t="s">
        <v>2198</v>
      </c>
      <c r="H1121" s="584" t="s">
        <v>1158</v>
      </c>
      <c r="I1121" s="584"/>
      <c r="J1121" s="584" t="str">
        <f t="shared" si="931"/>
        <v xml:space="preserve"> SASAC  </v>
      </c>
      <c r="K1121" s="584" t="str">
        <f t="shared" ref="K1121:L1121" si="972">J1121</f>
        <v xml:space="preserve"> SASAC  </v>
      </c>
      <c r="L1121" s="584" t="str">
        <f t="shared" si="972"/>
        <v xml:space="preserve"> SASAC  </v>
      </c>
      <c r="M1121" s="584"/>
      <c r="N1121" s="19">
        <f t="shared" si="933"/>
        <v>43000.815972222219</v>
      </c>
      <c r="O1121" s="19">
        <f t="shared" si="934"/>
        <v>43005.585416666669</v>
      </c>
      <c r="P1121" s="584" t="str">
        <f t="shared" si="935"/>
        <v>Para registro no SIASG.</v>
      </c>
    </row>
    <row r="1122" spans="2:16" ht="90" x14ac:dyDescent="0.25">
      <c r="B1122" s="330" t="s">
        <v>1149</v>
      </c>
      <c r="C1122" s="591">
        <v>43005.585416666669</v>
      </c>
      <c r="D1122" s="591">
        <v>43005.772222222222</v>
      </c>
      <c r="E1122" s="325" t="s">
        <v>20</v>
      </c>
      <c r="F1122" s="331" t="s">
        <v>453</v>
      </c>
      <c r="G1122" s="595" t="s">
        <v>2198</v>
      </c>
      <c r="H1122" s="584" t="s">
        <v>1158</v>
      </c>
      <c r="I1122" s="584"/>
      <c r="J1122" s="584" t="str">
        <f t="shared" si="931"/>
        <v xml:space="preserve"> SESEG  </v>
      </c>
      <c r="K1122" s="584" t="str">
        <f t="shared" ref="K1122:L1122" si="973">J1122</f>
        <v xml:space="preserve"> SESEG  </v>
      </c>
      <c r="L1122" s="584" t="str">
        <f t="shared" si="973"/>
        <v xml:space="preserve"> SESEG  </v>
      </c>
      <c r="M1122" s="584"/>
      <c r="N1122" s="19">
        <f t="shared" si="933"/>
        <v>43005.585416666669</v>
      </c>
      <c r="O1122" s="19">
        <f t="shared" si="934"/>
        <v>43005.772222222222</v>
      </c>
      <c r="P1122" s="584" t="str">
        <f t="shared" si="935"/>
        <v>Para ciência</v>
      </c>
    </row>
    <row r="1123" spans="2:16" ht="90" x14ac:dyDescent="0.25">
      <c r="B1123" s="332" t="s">
        <v>1170</v>
      </c>
      <c r="C1123" s="592">
        <v>43005.585416666669</v>
      </c>
      <c r="D1123" s="592">
        <v>43006.397222222222</v>
      </c>
      <c r="E1123" s="324" t="s">
        <v>20</v>
      </c>
      <c r="F1123" s="333" t="s">
        <v>453</v>
      </c>
      <c r="G1123" s="595" t="s">
        <v>2198</v>
      </c>
      <c r="H1123" s="584" t="s">
        <v>1158</v>
      </c>
      <c r="I1123" s="584"/>
      <c r="J1123" s="584" t="str">
        <f t="shared" si="931"/>
        <v xml:space="preserve"> 168ZE  </v>
      </c>
      <c r="K1123" s="584" t="str">
        <f t="shared" ref="K1123:L1123" si="974">J1123</f>
        <v xml:space="preserve"> 168ZE  </v>
      </c>
      <c r="L1123" s="584" t="str">
        <f t="shared" si="974"/>
        <v xml:space="preserve"> 168ZE  </v>
      </c>
      <c r="M1123" s="584"/>
      <c r="N1123" s="19">
        <f t="shared" si="933"/>
        <v>43005.585416666669</v>
      </c>
      <c r="O1123" s="19">
        <f t="shared" si="934"/>
        <v>43006.397222222222</v>
      </c>
      <c r="P1123" s="584" t="str">
        <f t="shared" si="935"/>
        <v>Para ciência</v>
      </c>
    </row>
    <row r="1124" spans="2:16" ht="90" x14ac:dyDescent="0.25">
      <c r="B1124" s="330" t="s">
        <v>1171</v>
      </c>
      <c r="C1124" s="591">
        <v>43006.397222222222</v>
      </c>
      <c r="D1124" s="591">
        <v>43006.668055555558</v>
      </c>
      <c r="E1124" s="325" t="s">
        <v>20</v>
      </c>
      <c r="F1124" s="331" t="s">
        <v>90</v>
      </c>
      <c r="G1124" s="595" t="s">
        <v>2198</v>
      </c>
      <c r="H1124" s="584" t="s">
        <v>1158</v>
      </c>
      <c r="I1124" s="584"/>
      <c r="J1124" s="584" t="str">
        <f t="shared" si="931"/>
        <v xml:space="preserve"> SASAC  </v>
      </c>
      <c r="K1124" s="584" t="str">
        <f t="shared" ref="K1124:L1124" si="975">J1124</f>
        <v xml:space="preserve"> SASAC  </v>
      </c>
      <c r="L1124" s="584" t="str">
        <f t="shared" si="975"/>
        <v xml:space="preserve"> SASAC  </v>
      </c>
      <c r="M1124" s="584"/>
      <c r="N1124" s="19">
        <f t="shared" si="933"/>
        <v>43006.397222222222</v>
      </c>
      <c r="O1124" s="19">
        <f t="shared" si="934"/>
        <v>43006.668055555558</v>
      </c>
      <c r="P1124" s="584" t="str">
        <f t="shared" si="935"/>
        <v>Conclusão de trâmite colaborativo</v>
      </c>
    </row>
    <row r="1125" spans="2:16" ht="90" x14ac:dyDescent="0.25">
      <c r="B1125" s="332" t="s">
        <v>563</v>
      </c>
      <c r="C1125" s="592">
        <v>43006.668055555558</v>
      </c>
      <c r="D1125" s="592">
        <v>43012.761111111111</v>
      </c>
      <c r="E1125" s="324" t="s">
        <v>34</v>
      </c>
      <c r="F1125" s="333" t="s">
        <v>1172</v>
      </c>
      <c r="G1125" s="595" t="s">
        <v>2198</v>
      </c>
      <c r="H1125" s="584" t="s">
        <v>1158</v>
      </c>
      <c r="I1125" s="584"/>
      <c r="J1125" s="584" t="str">
        <f t="shared" si="931"/>
        <v xml:space="preserve"> SESEG  </v>
      </c>
      <c r="K1125" s="584" t="str">
        <f t="shared" ref="K1125:L1125" si="976">J1125</f>
        <v xml:space="preserve"> SESEG  </v>
      </c>
      <c r="L1125" s="584" t="str">
        <f t="shared" si="976"/>
        <v xml:space="preserve"> SESEG  </v>
      </c>
      <c r="M1125" s="584"/>
      <c r="N1125" s="19">
        <f t="shared" si="933"/>
        <v>43006.668055555558</v>
      </c>
      <c r="O1125" s="19">
        <f t="shared" si="934"/>
        <v>43012.761111111111</v>
      </c>
      <c r="P1125" s="584" t="str">
        <f t="shared" si="935"/>
        <v>Com registro no Comprasnet/SIASG</v>
      </c>
    </row>
    <row r="1126" spans="2:16" ht="90" x14ac:dyDescent="0.25">
      <c r="B1126" s="330" t="s">
        <v>1108</v>
      </c>
      <c r="C1126" s="591">
        <v>43012.761111111111</v>
      </c>
      <c r="D1126" s="591">
        <v>43013.620138888888</v>
      </c>
      <c r="E1126" s="325" t="s">
        <v>20</v>
      </c>
      <c r="F1126" s="331" t="s">
        <v>686</v>
      </c>
      <c r="G1126" s="595" t="s">
        <v>2198</v>
      </c>
      <c r="H1126" s="584" t="s">
        <v>1158</v>
      </c>
      <c r="I1126" s="584"/>
      <c r="J1126" s="584" t="str">
        <f t="shared" si="931"/>
        <v xml:space="preserve"> SEO  </v>
      </c>
      <c r="K1126" s="584" t="str">
        <f t="shared" ref="K1126:L1126" si="977">J1126</f>
        <v xml:space="preserve"> SEO  </v>
      </c>
      <c r="L1126" s="584" t="str">
        <f t="shared" si="977"/>
        <v xml:space="preserve"> SEO  </v>
      </c>
      <c r="M1126" s="584"/>
      <c r="N1126" s="19">
        <f t="shared" si="933"/>
        <v>43012.761111111111</v>
      </c>
      <c r="O1126" s="19">
        <f t="shared" si="934"/>
        <v>43013.620138888888</v>
      </c>
      <c r="P1126" s="584" t="str">
        <f t="shared" si="935"/>
        <v>Para registros</v>
      </c>
    </row>
    <row r="1127" spans="2:16" ht="90" x14ac:dyDescent="0.25">
      <c r="B1127" s="332" t="s">
        <v>1109</v>
      </c>
      <c r="C1127" s="592">
        <v>43013.620138888888</v>
      </c>
      <c r="D1127" s="592">
        <v>43014.673611111109</v>
      </c>
      <c r="E1127" s="324" t="s">
        <v>11</v>
      </c>
      <c r="F1127" s="333" t="s">
        <v>1173</v>
      </c>
      <c r="G1127" s="595" t="s">
        <v>2198</v>
      </c>
      <c r="H1127" s="584" t="s">
        <v>1158</v>
      </c>
      <c r="I1127" s="584"/>
      <c r="J1127" s="584" t="str">
        <f t="shared" si="931"/>
        <v xml:space="preserve"> SCONT  </v>
      </c>
      <c r="K1127" s="584" t="str">
        <f t="shared" ref="K1127:L1127" si="978">J1127</f>
        <v xml:space="preserve"> SCONT  </v>
      </c>
      <c r="L1127" s="584" t="str">
        <f t="shared" si="978"/>
        <v xml:space="preserve"> SCONT  </v>
      </c>
      <c r="M1127" s="584"/>
      <c r="N1127" s="19">
        <f t="shared" si="933"/>
        <v>43013.620138888888</v>
      </c>
      <c r="O1127" s="19">
        <f t="shared" si="934"/>
        <v>43014.673611111109</v>
      </c>
      <c r="P1127" s="584" t="str">
        <f t="shared" si="935"/>
        <v>Para registros do contrato 79/2017.</v>
      </c>
    </row>
    <row r="1128" spans="2:16" ht="90" x14ac:dyDescent="0.25">
      <c r="B1128" s="330" t="s">
        <v>1111</v>
      </c>
      <c r="C1128" s="591">
        <v>43014.673611111109</v>
      </c>
      <c r="D1128" s="591">
        <v>43017.673611111109</v>
      </c>
      <c r="E1128" s="325" t="s">
        <v>38</v>
      </c>
      <c r="F1128" s="331" t="s">
        <v>484</v>
      </c>
      <c r="G1128" s="595" t="s">
        <v>2198</v>
      </c>
      <c r="H1128" s="584" t="s">
        <v>1158</v>
      </c>
      <c r="I1128" s="584"/>
      <c r="J1128" s="584" t="str">
        <f t="shared" si="931"/>
        <v xml:space="preserve"> SPCF  </v>
      </c>
      <c r="K1128" s="584" t="str">
        <f t="shared" ref="K1128:L1128" si="979">J1128</f>
        <v xml:space="preserve"> SPCF  </v>
      </c>
      <c r="L1128" s="584" t="str">
        <f t="shared" si="979"/>
        <v xml:space="preserve"> SPCF  </v>
      </c>
      <c r="M1128" s="584"/>
      <c r="N1128" s="19">
        <f t="shared" si="933"/>
        <v>43014.673611111109</v>
      </c>
      <c r="O1128" s="19">
        <f t="shared" si="934"/>
        <v>43017.673611111109</v>
      </c>
      <c r="P1128" s="584" t="str">
        <f t="shared" si="935"/>
        <v>Para anotações.</v>
      </c>
    </row>
    <row r="1129" spans="2:16" ht="90" x14ac:dyDescent="0.25">
      <c r="B1129" s="332" t="s">
        <v>1112</v>
      </c>
      <c r="C1129" s="592">
        <v>43017.673611111109</v>
      </c>
      <c r="D1129" s="592">
        <v>43017.712500000001</v>
      </c>
      <c r="E1129" s="324" t="s">
        <v>20</v>
      </c>
      <c r="F1129" s="333" t="s">
        <v>640</v>
      </c>
      <c r="G1129" s="595" t="s">
        <v>2198</v>
      </c>
      <c r="H1129" s="584" t="s">
        <v>1158</v>
      </c>
      <c r="I1129" s="584"/>
      <c r="J1129" s="584" t="str">
        <f t="shared" si="931"/>
        <v xml:space="preserve"> CFIC  </v>
      </c>
      <c r="K1129" s="584" t="str">
        <f t="shared" ref="K1129:L1129" si="980">J1129</f>
        <v xml:space="preserve"> CFIC  </v>
      </c>
      <c r="L1129" s="584" t="str">
        <f t="shared" si="980"/>
        <v xml:space="preserve"> CFIC  </v>
      </c>
      <c r="M1129" s="584"/>
      <c r="N1129" s="19">
        <f t="shared" si="933"/>
        <v>43017.673611111109</v>
      </c>
      <c r="O1129" s="19">
        <f t="shared" si="934"/>
        <v>43017.712500000001</v>
      </c>
      <c r="P1129" s="584" t="str">
        <f t="shared" si="935"/>
        <v>Anotado.</v>
      </c>
    </row>
    <row r="1130" spans="2:16" ht="90" x14ac:dyDescent="0.25">
      <c r="B1130" s="330" t="s">
        <v>1114</v>
      </c>
      <c r="C1130" s="591">
        <v>43017.712500000001</v>
      </c>
      <c r="D1130" s="591">
        <v>43017.715277777781</v>
      </c>
      <c r="E1130" s="325" t="s">
        <v>20</v>
      </c>
      <c r="F1130" s="331" t="s">
        <v>1174</v>
      </c>
      <c r="G1130" s="595" t="s">
        <v>2198</v>
      </c>
      <c r="H1130" s="584" t="s">
        <v>1158</v>
      </c>
      <c r="I1130" s="584"/>
      <c r="J1130" s="584" t="str">
        <f t="shared" si="931"/>
        <v xml:space="preserve"> SCL  </v>
      </c>
      <c r="K1130" s="584" t="str">
        <f t="shared" ref="K1130:L1130" si="981">J1130</f>
        <v xml:space="preserve"> SCL  </v>
      </c>
      <c r="L1130" s="584" t="str">
        <f t="shared" si="981"/>
        <v xml:space="preserve"> SCL  </v>
      </c>
      <c r="M1130" s="584"/>
      <c r="N1130" s="19">
        <f t="shared" si="933"/>
        <v>43017.712500000001</v>
      </c>
      <c r="O1130" s="19">
        <f t="shared" si="934"/>
        <v>43017.715277777781</v>
      </c>
      <c r="P1130" s="584" t="str">
        <f t="shared" si="935"/>
        <v>PARA ANÁLISE</v>
      </c>
    </row>
    <row r="1131" spans="2:16" ht="90" x14ac:dyDescent="0.25">
      <c r="B1131" s="332" t="s">
        <v>851</v>
      </c>
      <c r="C1131" s="592">
        <v>43017.715277777781</v>
      </c>
      <c r="D1131" s="592">
        <v>43018.737500000003</v>
      </c>
      <c r="E1131" s="324" t="s">
        <v>11</v>
      </c>
      <c r="F1131" s="333" t="s">
        <v>590</v>
      </c>
      <c r="G1131" s="595" t="s">
        <v>2198</v>
      </c>
      <c r="H1131" s="584" t="s">
        <v>1158</v>
      </c>
      <c r="I1131" s="584"/>
      <c r="J1131" s="584" t="str">
        <f t="shared" si="931"/>
        <v xml:space="preserve"> SESEG  </v>
      </c>
      <c r="K1131" s="584" t="str">
        <f t="shared" ref="K1131:L1131" si="982">J1131</f>
        <v xml:space="preserve"> SESEG  </v>
      </c>
      <c r="L1131" s="584" t="str">
        <f t="shared" si="982"/>
        <v xml:space="preserve"> SESEG  </v>
      </c>
      <c r="M1131" s="584"/>
      <c r="N1131" s="19">
        <f t="shared" si="933"/>
        <v>43017.715277777781</v>
      </c>
      <c r="O1131" s="19">
        <f t="shared" si="934"/>
        <v>43018.737500000003</v>
      </c>
      <c r="P1131" s="584" t="str">
        <f t="shared" si="935"/>
        <v>Para acompanhamento da contratação.</v>
      </c>
    </row>
    <row r="1132" spans="2:16" ht="90" x14ac:dyDescent="0.25">
      <c r="B1132" s="330" t="s">
        <v>1175</v>
      </c>
      <c r="C1132" s="591">
        <v>43018.737500000003</v>
      </c>
      <c r="D1132" s="591">
        <v>43026.51666666667</v>
      </c>
      <c r="E1132" s="325" t="s">
        <v>134</v>
      </c>
      <c r="F1132" s="331" t="s">
        <v>870</v>
      </c>
      <c r="G1132" s="595" t="s">
        <v>2198</v>
      </c>
      <c r="H1132" s="584" t="s">
        <v>1158</v>
      </c>
      <c r="I1132" s="584"/>
      <c r="J1132" s="584" t="str">
        <f t="shared" si="931"/>
        <v xml:space="preserve"> 168ZE  </v>
      </c>
      <c r="K1132" s="584" t="str">
        <f t="shared" ref="K1132:L1132" si="983">J1132</f>
        <v xml:space="preserve"> 168ZE  </v>
      </c>
      <c r="L1132" s="584" t="str">
        <f t="shared" si="983"/>
        <v xml:space="preserve"> 168ZE  </v>
      </c>
      <c r="M1132" s="584"/>
      <c r="N1132" s="19">
        <f t="shared" si="933"/>
        <v>43018.737500000003</v>
      </c>
      <c r="O1132" s="19">
        <f t="shared" si="934"/>
        <v>43026.51666666667</v>
      </c>
      <c r="P1132" s="584" t="str">
        <f t="shared" si="935"/>
        <v>Para ciência e orientações</v>
      </c>
    </row>
    <row r="1133" spans="2:16" ht="90" x14ac:dyDescent="0.25">
      <c r="B1133" s="332" t="s">
        <v>801</v>
      </c>
      <c r="C1133" s="592">
        <v>43026.51666666667</v>
      </c>
      <c r="D1133" s="592">
        <v>43055.626388888886</v>
      </c>
      <c r="E1133" s="324" t="s">
        <v>17</v>
      </c>
      <c r="F1133" s="333" t="s">
        <v>1176</v>
      </c>
      <c r="G1133" s="595" t="s">
        <v>2198</v>
      </c>
      <c r="H1133" s="584" t="s">
        <v>1158</v>
      </c>
      <c r="I1133" s="584"/>
      <c r="J1133" s="584" t="str">
        <f t="shared" si="931"/>
        <v xml:space="preserve"> SESEG  </v>
      </c>
      <c r="K1133" s="584" t="str">
        <f t="shared" ref="K1133:L1133" si="984">J1133</f>
        <v xml:space="preserve"> SESEG  </v>
      </c>
      <c r="L1133" s="584" t="str">
        <f t="shared" si="984"/>
        <v xml:space="preserve"> SESEG  </v>
      </c>
      <c r="M1133" s="584"/>
      <c r="N1133" s="19">
        <f t="shared" si="933"/>
        <v>43026.51666666667</v>
      </c>
      <c r="O1133" s="19">
        <f t="shared" si="934"/>
        <v>43055.626388888886</v>
      </c>
      <c r="P1133" s="584" t="str">
        <f t="shared" si="935"/>
        <v>PARA ANDAMENTO</v>
      </c>
    </row>
    <row r="1134" spans="2:16" ht="90" x14ac:dyDescent="0.25">
      <c r="B1134" s="330" t="s">
        <v>922</v>
      </c>
      <c r="C1134" s="591">
        <v>43055.626388888886</v>
      </c>
      <c r="D1134" s="591">
        <v>43055.686111111114</v>
      </c>
      <c r="E1134" s="325" t="s">
        <v>20</v>
      </c>
      <c r="F1134" s="331" t="s">
        <v>1006</v>
      </c>
      <c r="G1134" s="595" t="s">
        <v>2198</v>
      </c>
      <c r="H1134" s="584" t="s">
        <v>1158</v>
      </c>
      <c r="I1134" s="584"/>
      <c r="J1134" s="584" t="str">
        <f t="shared" si="931"/>
        <v xml:space="preserve"> SEO  </v>
      </c>
      <c r="K1134" s="584" t="str">
        <f t="shared" ref="K1134:L1134" si="985">J1134</f>
        <v xml:space="preserve"> SEO  </v>
      </c>
      <c r="L1134" s="584" t="str">
        <f t="shared" si="985"/>
        <v xml:space="preserve"> SEO  </v>
      </c>
      <c r="M1134" s="584"/>
      <c r="N1134" s="19">
        <f t="shared" si="933"/>
        <v>43055.626388888886</v>
      </c>
      <c r="O1134" s="19">
        <f t="shared" si="934"/>
        <v>43055.686111111114</v>
      </c>
      <c r="P1134" s="584" t="str">
        <f t="shared" si="935"/>
        <v>Para adequação do saldo empenhado.</v>
      </c>
    </row>
    <row r="1135" spans="2:16" ht="90" x14ac:dyDescent="0.25">
      <c r="B1135" s="332" t="s">
        <v>1177</v>
      </c>
      <c r="C1135" s="592">
        <v>43055.686111111114</v>
      </c>
      <c r="D1135" s="592">
        <v>43055.772916666669</v>
      </c>
      <c r="E1135" s="324" t="s">
        <v>20</v>
      </c>
      <c r="F1135" s="333" t="s">
        <v>1178</v>
      </c>
      <c r="G1135" s="595" t="s">
        <v>2198</v>
      </c>
      <c r="H1135" s="584" t="s">
        <v>1158</v>
      </c>
      <c r="I1135" s="584"/>
      <c r="J1135" s="584" t="str">
        <f t="shared" si="931"/>
        <v xml:space="preserve"> COC  </v>
      </c>
      <c r="K1135" s="584" t="str">
        <f t="shared" ref="K1135:L1135" si="986">J1135</f>
        <v xml:space="preserve"> COC  </v>
      </c>
      <c r="L1135" s="584" t="str">
        <f t="shared" si="986"/>
        <v xml:space="preserve"> COC  </v>
      </c>
      <c r="M1135" s="584"/>
      <c r="N1135" s="19">
        <f t="shared" si="933"/>
        <v>43055.686111111114</v>
      </c>
      <c r="O1135" s="19">
        <f t="shared" si="934"/>
        <v>43055.772916666669</v>
      </c>
      <c r="P1135" s="584" t="str">
        <f t="shared" si="935"/>
        <v>Para solicitar autorização para anular R$ 33,33, da 2017NE001467, para adequação do saldo.</v>
      </c>
    </row>
    <row r="1136" spans="2:16" ht="90" x14ac:dyDescent="0.25">
      <c r="B1136" s="330" t="s">
        <v>1179</v>
      </c>
      <c r="C1136" s="591">
        <v>43055.772916666669</v>
      </c>
      <c r="D1136" s="591">
        <v>43056.736805555556</v>
      </c>
      <c r="E1136" s="325" t="s">
        <v>20</v>
      </c>
      <c r="F1136" s="331" t="s">
        <v>574</v>
      </c>
      <c r="G1136" s="595" t="s">
        <v>2198</v>
      </c>
      <c r="H1136" s="584" t="s">
        <v>1158</v>
      </c>
      <c r="I1136" s="584"/>
      <c r="J1136" s="584" t="str">
        <f t="shared" si="931"/>
        <v xml:space="preserve"> GABCOC  </v>
      </c>
      <c r="K1136" s="584" t="str">
        <f t="shared" ref="K1136:L1136" si="987">J1136</f>
        <v xml:space="preserve"> GABCOC  </v>
      </c>
      <c r="L1136" s="584" t="str">
        <f t="shared" si="987"/>
        <v xml:space="preserve"> GABCOC  </v>
      </c>
      <c r="M1136" s="584"/>
      <c r="N1136" s="19">
        <f t="shared" si="933"/>
        <v>43055.772916666669</v>
      </c>
      <c r="O1136" s="19">
        <f t="shared" si="934"/>
        <v>43056.736805555556</v>
      </c>
      <c r="P1136" s="584" t="str">
        <f t="shared" si="935"/>
        <v>Para autorização e anulação de Nota de Empenho.</v>
      </c>
    </row>
    <row r="1137" spans="2:16" ht="90" x14ac:dyDescent="0.25">
      <c r="B1137" s="332" t="s">
        <v>1180</v>
      </c>
      <c r="C1137" s="592">
        <v>43056.736805555556</v>
      </c>
      <c r="D1137" s="592">
        <v>43056.772222222222</v>
      </c>
      <c r="E1137" s="324" t="s">
        <v>20</v>
      </c>
      <c r="F1137" s="333" t="s">
        <v>8</v>
      </c>
      <c r="G1137" s="595" t="s">
        <v>2198</v>
      </c>
      <c r="H1137" s="584" t="s">
        <v>1158</v>
      </c>
      <c r="I1137" s="584"/>
      <c r="J1137" s="584" t="str">
        <f t="shared" si="931"/>
        <v xml:space="preserve"> SECOFC  </v>
      </c>
      <c r="K1137" s="584" t="str">
        <f t="shared" ref="K1137:L1137" si="988">J1137</f>
        <v xml:space="preserve"> SECOFC  </v>
      </c>
      <c r="L1137" s="584" t="str">
        <f t="shared" si="988"/>
        <v xml:space="preserve"> SECOFC  </v>
      </c>
      <c r="M1137" s="584"/>
      <c r="N1137" s="19">
        <f t="shared" si="933"/>
        <v>43056.736805555556</v>
      </c>
      <c r="O1137" s="19">
        <f t="shared" si="934"/>
        <v>43056.772222222222</v>
      </c>
      <c r="P1137" s="584" t="str">
        <f t="shared" si="935"/>
        <v>-</v>
      </c>
    </row>
    <row r="1138" spans="2:16" ht="90" x14ac:dyDescent="0.25">
      <c r="B1138" s="330" t="s">
        <v>1181</v>
      </c>
      <c r="C1138" s="591">
        <v>43056.772222222222</v>
      </c>
      <c r="D1138" s="591">
        <v>43056.781944444447</v>
      </c>
      <c r="E1138" s="325" t="s">
        <v>20</v>
      </c>
      <c r="F1138" s="331" t="s">
        <v>90</v>
      </c>
      <c r="G1138" s="595" t="s">
        <v>2198</v>
      </c>
      <c r="H1138" s="584" t="s">
        <v>1158</v>
      </c>
      <c r="I1138" s="584"/>
      <c r="J1138" s="584" t="str">
        <f t="shared" si="931"/>
        <v xml:space="preserve"> GABCOC  </v>
      </c>
      <c r="K1138" s="584" t="str">
        <f t="shared" ref="K1138:L1138" si="989">J1138</f>
        <v xml:space="preserve"> GABCOC  </v>
      </c>
      <c r="L1138" s="584" t="str">
        <f t="shared" si="989"/>
        <v xml:space="preserve"> GABCOC  </v>
      </c>
      <c r="M1138" s="584"/>
      <c r="N1138" s="19">
        <f t="shared" si="933"/>
        <v>43056.772222222222</v>
      </c>
      <c r="O1138" s="19">
        <f t="shared" si="934"/>
        <v>43056.781944444447</v>
      </c>
      <c r="P1138" s="584" t="str">
        <f t="shared" si="935"/>
        <v>Conclusão de trâmite colaborativo</v>
      </c>
    </row>
    <row r="1139" spans="2:16" ht="90" x14ac:dyDescent="0.25">
      <c r="B1139" s="332" t="s">
        <v>1182</v>
      </c>
      <c r="C1139" s="592">
        <v>43056.781944444447</v>
      </c>
      <c r="D1139" s="592">
        <v>43056.801388888889</v>
      </c>
      <c r="E1139" s="324" t="s">
        <v>20</v>
      </c>
      <c r="F1139" s="333" t="s">
        <v>8</v>
      </c>
      <c r="G1139" s="595" t="s">
        <v>2198</v>
      </c>
      <c r="H1139" s="584" t="s">
        <v>1158</v>
      </c>
      <c r="I1139" s="584"/>
      <c r="J1139" s="584" t="str">
        <f t="shared" si="931"/>
        <v xml:space="preserve"> DG  </v>
      </c>
      <c r="K1139" s="584" t="str">
        <f t="shared" ref="K1139:L1139" si="990">J1139</f>
        <v xml:space="preserve"> DG  </v>
      </c>
      <c r="L1139" s="584" t="str">
        <f t="shared" si="990"/>
        <v xml:space="preserve"> DG  </v>
      </c>
      <c r="M1139" s="584"/>
      <c r="N1139" s="19">
        <f t="shared" si="933"/>
        <v>43056.781944444447</v>
      </c>
      <c r="O1139" s="19">
        <f t="shared" si="934"/>
        <v>43056.801388888889</v>
      </c>
      <c r="P1139" s="584" t="str">
        <f t="shared" si="935"/>
        <v>-</v>
      </c>
    </row>
    <row r="1140" spans="2:16" ht="90" x14ac:dyDescent="0.25">
      <c r="B1140" s="330" t="s">
        <v>1183</v>
      </c>
      <c r="C1140" s="591">
        <v>43056.801388888889</v>
      </c>
      <c r="D1140" s="591">
        <v>43059.520833333336</v>
      </c>
      <c r="E1140" s="325" t="s">
        <v>38</v>
      </c>
      <c r="F1140" s="331" t="s">
        <v>90</v>
      </c>
      <c r="G1140" s="595" t="s">
        <v>2198</v>
      </c>
      <c r="H1140" s="584" t="s">
        <v>1158</v>
      </c>
      <c r="I1140" s="584"/>
      <c r="J1140" s="584" t="str">
        <f t="shared" si="931"/>
        <v xml:space="preserve"> GABCOC  </v>
      </c>
      <c r="K1140" s="584" t="str">
        <f t="shared" ref="K1140:L1140" si="991">J1140</f>
        <v xml:space="preserve"> GABCOC  </v>
      </c>
      <c r="L1140" s="584" t="str">
        <f t="shared" si="991"/>
        <v xml:space="preserve"> GABCOC  </v>
      </c>
      <c r="M1140" s="584"/>
      <c r="N1140" s="19">
        <f t="shared" si="933"/>
        <v>43056.801388888889</v>
      </c>
      <c r="O1140" s="19">
        <f t="shared" si="934"/>
        <v>43059.520833333336</v>
      </c>
      <c r="P1140" s="584" t="str">
        <f t="shared" si="935"/>
        <v>Conclusão de trâmite colaborativo</v>
      </c>
    </row>
    <row r="1141" spans="2:16" ht="90" x14ac:dyDescent="0.25">
      <c r="B1141" s="332" t="s">
        <v>685</v>
      </c>
      <c r="C1141" s="592">
        <v>43059.520833333336</v>
      </c>
      <c r="D1141" s="592">
        <v>43059.606944444444</v>
      </c>
      <c r="E1141" s="324" t="s">
        <v>20</v>
      </c>
      <c r="F1141" s="333" t="s">
        <v>95</v>
      </c>
      <c r="G1141" s="595" t="s">
        <v>2198</v>
      </c>
      <c r="H1141" s="584" t="s">
        <v>1158</v>
      </c>
      <c r="I1141" s="584"/>
      <c r="J1141" s="584" t="str">
        <f t="shared" si="931"/>
        <v xml:space="preserve"> SEO  </v>
      </c>
      <c r="K1141" s="584" t="str">
        <f t="shared" ref="K1141:L1141" si="992">J1141</f>
        <v xml:space="preserve"> SEO  </v>
      </c>
      <c r="L1141" s="584" t="str">
        <f t="shared" si="992"/>
        <v xml:space="preserve"> SEO  </v>
      </c>
      <c r="M1141" s="584"/>
      <c r="N1141" s="19">
        <f t="shared" si="933"/>
        <v>43059.520833333336</v>
      </c>
      <c r="O1141" s="19">
        <f t="shared" si="934"/>
        <v>43059.606944444444</v>
      </c>
      <c r="P1141" s="584" t="str">
        <f t="shared" si="935"/>
        <v>Para registros.</v>
      </c>
    </row>
    <row r="1142" spans="2:16" ht="90" x14ac:dyDescent="0.25">
      <c r="B1142" s="330" t="s">
        <v>1184</v>
      </c>
      <c r="C1142" s="591">
        <v>43059.606944444444</v>
      </c>
      <c r="D1142" s="591">
        <v>43095.686805555553</v>
      </c>
      <c r="E1142" s="325" t="s">
        <v>1185</v>
      </c>
      <c r="F1142" s="331" t="s">
        <v>707</v>
      </c>
      <c r="G1142" s="595" t="s">
        <v>2198</v>
      </c>
      <c r="H1142" s="584" t="s">
        <v>1158</v>
      </c>
      <c r="I1142" s="584"/>
      <c r="J1142" s="584" t="str">
        <f t="shared" si="931"/>
        <v xml:space="preserve"> SESEG  </v>
      </c>
      <c r="K1142" s="584" t="str">
        <f t="shared" ref="K1142:L1142" si="993">J1142</f>
        <v xml:space="preserve"> SESEG  </v>
      </c>
      <c r="L1142" s="584" t="str">
        <f t="shared" si="993"/>
        <v xml:space="preserve"> SESEG  </v>
      </c>
      <c r="M1142" s="584"/>
      <c r="N1142" s="19">
        <f t="shared" si="933"/>
        <v>43059.606944444444</v>
      </c>
      <c r="O1142" s="19">
        <f t="shared" si="934"/>
        <v>43095.686805555553</v>
      </c>
      <c r="P1142" s="584" t="str">
        <f t="shared" si="935"/>
        <v>Em devolução, com a adequação orçamentária realizada conforme solicitação.</v>
      </c>
    </row>
    <row r="1143" spans="2:16" ht="90" x14ac:dyDescent="0.25">
      <c r="B1143" s="332" t="s">
        <v>1186</v>
      </c>
      <c r="C1143" s="592">
        <v>43095.686805555553</v>
      </c>
      <c r="D1143" s="592">
        <v>43102.554861111108</v>
      </c>
      <c r="E1143" s="324" t="s">
        <v>34</v>
      </c>
      <c r="F1143" s="333" t="s">
        <v>1155</v>
      </c>
      <c r="G1143" s="595" t="s">
        <v>2198</v>
      </c>
      <c r="H1143" s="584" t="s">
        <v>1158</v>
      </c>
      <c r="I1143" s="584"/>
      <c r="J1143" s="584" t="str">
        <f t="shared" si="931"/>
        <v xml:space="preserve"> 168ZE  </v>
      </c>
      <c r="K1143" s="584" t="str">
        <f t="shared" ref="K1143:L1143" si="994">J1143</f>
        <v xml:space="preserve"> 168ZE  </v>
      </c>
      <c r="L1143" s="584" t="str">
        <f t="shared" si="994"/>
        <v xml:space="preserve"> 168ZE  </v>
      </c>
      <c r="M1143" s="584"/>
      <c r="N1143" s="19">
        <f t="shared" si="933"/>
        <v>43095.686805555553</v>
      </c>
      <c r="O1143" s="19">
        <f t="shared" si="934"/>
        <v>43102.554861111108</v>
      </c>
      <c r="P1143" s="584" t="str">
        <f t="shared" si="935"/>
        <v>Para atestar inexistência de pendências financeiras e/ou contratuais.</v>
      </c>
    </row>
    <row r="1144" spans="2:16" ht="90" x14ac:dyDescent="0.25">
      <c r="B1144" s="330" t="s">
        <v>488</v>
      </c>
      <c r="C1144" s="591">
        <v>43102.554861111108</v>
      </c>
      <c r="D1144" s="591">
        <v>43124.673611111109</v>
      </c>
      <c r="E1144" s="325" t="s">
        <v>645</v>
      </c>
      <c r="F1144" s="331" t="s">
        <v>1187</v>
      </c>
      <c r="G1144" s="595" t="s">
        <v>2198</v>
      </c>
      <c r="H1144" s="584" t="s">
        <v>1158</v>
      </c>
      <c r="I1144" s="584"/>
      <c r="J1144" s="584" t="str">
        <f t="shared" ref="J1144:J1207" si="995">RIGHT(B1144,LEN(B1144)-4)</f>
        <v xml:space="preserve"> SESEG  </v>
      </c>
      <c r="K1144" s="584" t="str">
        <f t="shared" ref="K1144:L1144" si="996">J1144</f>
        <v xml:space="preserve"> SESEG  </v>
      </c>
      <c r="L1144" s="584" t="str">
        <f t="shared" si="996"/>
        <v xml:space="preserve"> SESEG  </v>
      </c>
      <c r="M1144" s="584"/>
      <c r="N1144" s="19">
        <f t="shared" ref="N1144:N1207" si="997">C1144</f>
        <v>43102.554861111108</v>
      </c>
      <c r="O1144" s="19">
        <f t="shared" ref="O1144:O1207" si="998">D1144</f>
        <v>43124.673611111109</v>
      </c>
      <c r="P1144" s="584" t="str">
        <f t="shared" ref="P1144:P1207" si="999">F1144</f>
        <v>Para andamento.</v>
      </c>
    </row>
    <row r="1145" spans="2:16" ht="90" x14ac:dyDescent="0.25">
      <c r="B1145" s="332" t="s">
        <v>1188</v>
      </c>
      <c r="C1145" s="592">
        <v>43124.673611111109</v>
      </c>
      <c r="D1145" s="592">
        <v>43126.722916666666</v>
      </c>
      <c r="E1145" s="324" t="s">
        <v>38</v>
      </c>
      <c r="F1145" s="333" t="s">
        <v>499</v>
      </c>
      <c r="G1145" s="595" t="s">
        <v>2198</v>
      </c>
      <c r="H1145" s="584" t="s">
        <v>1158</v>
      </c>
      <c r="I1145" s="584"/>
      <c r="J1145" s="584" t="str">
        <f t="shared" si="995"/>
        <v xml:space="preserve"> SEO  </v>
      </c>
      <c r="K1145" s="584" t="str">
        <f t="shared" ref="K1145:L1145" si="1000">J1145</f>
        <v xml:space="preserve"> SEO  </v>
      </c>
      <c r="L1145" s="584" t="str">
        <f t="shared" si="1000"/>
        <v xml:space="preserve"> SEO  </v>
      </c>
      <c r="M1145" s="584"/>
      <c r="N1145" s="19">
        <f t="shared" si="997"/>
        <v>43124.673611111109</v>
      </c>
      <c r="O1145" s="19">
        <f t="shared" si="998"/>
        <v>43126.722916666666</v>
      </c>
      <c r="P1145" s="584" t="str">
        <f t="shared" si="999"/>
        <v>Para anotações e registros, tendo em vista o encerramento contratual.</v>
      </c>
    </row>
    <row r="1146" spans="2:16" ht="90" x14ac:dyDescent="0.25">
      <c r="B1146" s="330" t="s">
        <v>1189</v>
      </c>
      <c r="C1146" s="591">
        <v>43126.722916666666</v>
      </c>
      <c r="D1146" s="591">
        <v>43136.834027777775</v>
      </c>
      <c r="E1146" s="325" t="s">
        <v>14</v>
      </c>
      <c r="F1146" s="331" t="s">
        <v>820</v>
      </c>
      <c r="G1146" s="595" t="s">
        <v>2198</v>
      </c>
      <c r="H1146" s="584" t="s">
        <v>1158</v>
      </c>
      <c r="I1146" s="584"/>
      <c r="J1146" s="584" t="str">
        <f t="shared" si="995"/>
        <v xml:space="preserve"> SCONT  </v>
      </c>
      <c r="K1146" s="584" t="str">
        <f t="shared" ref="K1146:L1146" si="1001">J1146</f>
        <v xml:space="preserve"> SCONT  </v>
      </c>
      <c r="L1146" s="584" t="str">
        <f t="shared" si="1001"/>
        <v xml:space="preserve"> SCONT  </v>
      </c>
      <c r="M1146" s="584"/>
      <c r="N1146" s="19">
        <f t="shared" si="997"/>
        <v>43126.722916666666</v>
      </c>
      <c r="O1146" s="19">
        <f t="shared" si="998"/>
        <v>43136.834027777775</v>
      </c>
      <c r="P1146" s="584" t="str">
        <f t="shared" si="999"/>
        <v>BX</v>
      </c>
    </row>
    <row r="1147" spans="2:16" ht="90" x14ac:dyDescent="0.25">
      <c r="B1147" s="332" t="s">
        <v>1190</v>
      </c>
      <c r="C1147" s="592">
        <v>43136.834027777775</v>
      </c>
      <c r="D1147" s="592">
        <v>43137.695833333331</v>
      </c>
      <c r="E1147" s="324" t="s">
        <v>20</v>
      </c>
      <c r="F1147" s="333" t="s">
        <v>504</v>
      </c>
      <c r="G1147" s="595" t="s">
        <v>2198</v>
      </c>
      <c r="H1147" s="584" t="s">
        <v>1158</v>
      </c>
      <c r="I1147" s="584"/>
      <c r="J1147" s="584" t="str">
        <f t="shared" si="995"/>
        <v xml:space="preserve"> SPCF  </v>
      </c>
      <c r="K1147" s="584" t="str">
        <f t="shared" ref="K1147:L1147" si="1002">J1147</f>
        <v xml:space="preserve"> SPCF  </v>
      </c>
      <c r="L1147" s="584" t="str">
        <f t="shared" si="1002"/>
        <v xml:space="preserve"> SPCF  </v>
      </c>
      <c r="M1147" s="584"/>
      <c r="N1147" s="19">
        <f t="shared" si="997"/>
        <v>43136.834027777775</v>
      </c>
      <c r="O1147" s="19">
        <f t="shared" si="998"/>
        <v>43137.695833333331</v>
      </c>
      <c r="P1147" s="584" t="str">
        <f t="shared" si="999"/>
        <v>Para anotações</v>
      </c>
    </row>
    <row r="1148" spans="2:16" ht="90" x14ac:dyDescent="0.25">
      <c r="B1148" s="330" t="s">
        <v>1191</v>
      </c>
      <c r="C1148" s="591">
        <v>43137.695833333331</v>
      </c>
      <c r="D1148" s="591">
        <v>43137.711111111108</v>
      </c>
      <c r="E1148" s="325" t="s">
        <v>20</v>
      </c>
      <c r="F1148" s="331" t="s">
        <v>640</v>
      </c>
      <c r="G1148" s="595" t="s">
        <v>2198</v>
      </c>
      <c r="H1148" s="584" t="s">
        <v>1158</v>
      </c>
      <c r="I1148" s="584"/>
      <c r="J1148" s="584" t="str">
        <f t="shared" si="995"/>
        <v xml:space="preserve"> CFIC  </v>
      </c>
      <c r="K1148" s="584" t="str">
        <f t="shared" ref="K1148:L1148" si="1003">J1148</f>
        <v xml:space="preserve"> CFIC  </v>
      </c>
      <c r="L1148" s="584" t="str">
        <f t="shared" si="1003"/>
        <v xml:space="preserve"> CFIC  </v>
      </c>
      <c r="M1148" s="584"/>
      <c r="N1148" s="19">
        <f t="shared" si="997"/>
        <v>43137.695833333331</v>
      </c>
      <c r="O1148" s="19">
        <f t="shared" si="998"/>
        <v>43137.711111111108</v>
      </c>
      <c r="P1148" s="584" t="str">
        <f t="shared" si="999"/>
        <v>Anotado.</v>
      </c>
    </row>
    <row r="1149" spans="2:16" ht="90" x14ac:dyDescent="0.25">
      <c r="B1149" s="332" t="s">
        <v>1192</v>
      </c>
      <c r="C1149" s="592">
        <v>43137.711111111108</v>
      </c>
      <c r="D1149" s="592">
        <v>43147.657638888886</v>
      </c>
      <c r="E1149" s="324" t="s">
        <v>302</v>
      </c>
      <c r="F1149" s="333" t="s">
        <v>810</v>
      </c>
      <c r="G1149" s="595" t="s">
        <v>2198</v>
      </c>
      <c r="H1149" s="584" t="s">
        <v>1158</v>
      </c>
      <c r="I1149" s="584"/>
      <c r="J1149" s="584" t="str">
        <f t="shared" si="995"/>
        <v xml:space="preserve"> SESEG  </v>
      </c>
      <c r="K1149" s="584" t="str">
        <f t="shared" ref="K1149:L1149" si="1004">J1149</f>
        <v xml:space="preserve"> SESEG  </v>
      </c>
      <c r="L1149" s="584" t="str">
        <f t="shared" si="1004"/>
        <v xml:space="preserve"> SESEG  </v>
      </c>
      <c r="M1149" s="584"/>
      <c r="N1149" s="19">
        <f t="shared" si="997"/>
        <v>43137.711111111108</v>
      </c>
      <c r="O1149" s="19">
        <f t="shared" si="998"/>
        <v>43147.657638888886</v>
      </c>
      <c r="P1149" s="584" t="str">
        <f t="shared" si="999"/>
        <v>PARA CONHECIMENTO</v>
      </c>
    </row>
    <row r="1150" spans="2:16" ht="90" x14ac:dyDescent="0.25">
      <c r="B1150" s="330" t="s">
        <v>1193</v>
      </c>
      <c r="C1150" s="591">
        <v>43147.657638888886</v>
      </c>
      <c r="D1150" s="591">
        <v>43150.765972222223</v>
      </c>
      <c r="E1150" s="325" t="s">
        <v>93</v>
      </c>
      <c r="F1150" s="331" t="s">
        <v>509</v>
      </c>
      <c r="G1150" s="595" t="s">
        <v>2198</v>
      </c>
      <c r="H1150" s="584" t="s">
        <v>1158</v>
      </c>
      <c r="I1150" s="584"/>
      <c r="J1150" s="584" t="str">
        <f t="shared" si="995"/>
        <v xml:space="preserve"> CSTA  </v>
      </c>
      <c r="K1150" s="584" t="str">
        <f t="shared" ref="K1150:L1150" si="1005">J1150</f>
        <v xml:space="preserve"> CSTA  </v>
      </c>
      <c r="L1150" s="584" t="str">
        <f t="shared" si="1005"/>
        <v xml:space="preserve"> CSTA  </v>
      </c>
      <c r="M1150" s="584"/>
      <c r="N1150" s="19">
        <f t="shared" si="997"/>
        <v>43147.657638888886</v>
      </c>
      <c r="O1150" s="19">
        <f t="shared" si="998"/>
        <v>43150.765972222223</v>
      </c>
      <c r="P1150" s="584" t="str">
        <f t="shared" si="999"/>
        <v>Para ciência do encerramento contratual.</v>
      </c>
    </row>
    <row r="1151" spans="2:16" ht="90.75" thickBot="1" x14ac:dyDescent="0.3">
      <c r="B1151" s="334" t="s">
        <v>1194</v>
      </c>
      <c r="C1151" s="594">
        <v>43150.765972222223</v>
      </c>
      <c r="D1151" s="594">
        <v>43151.543055555558</v>
      </c>
      <c r="E1151" s="335" t="s">
        <v>20</v>
      </c>
      <c r="F1151" s="336" t="s">
        <v>515</v>
      </c>
      <c r="G1151" s="595" t="s">
        <v>2198</v>
      </c>
      <c r="H1151" s="584" t="s">
        <v>1158</v>
      </c>
      <c r="I1151" s="584"/>
      <c r="J1151" s="584" t="str">
        <f t="shared" si="995"/>
        <v xml:space="preserve"> SGDMI  </v>
      </c>
      <c r="K1151" s="584" t="str">
        <f t="shared" ref="K1151:L1151" si="1006">J1151</f>
        <v xml:space="preserve"> SGDMI  </v>
      </c>
      <c r="L1151" s="584" t="str">
        <f t="shared" si="1006"/>
        <v xml:space="preserve"> SGDMI  </v>
      </c>
      <c r="M1151" s="584"/>
      <c r="N1151" s="19">
        <f t="shared" si="997"/>
        <v>43150.765972222223</v>
      </c>
      <c r="O1151" s="19">
        <f t="shared" si="998"/>
        <v>43151.543055555558</v>
      </c>
      <c r="P1151" s="584" t="str">
        <f t="shared" si="999"/>
        <v>Para arquivamento.</v>
      </c>
    </row>
    <row r="1152" spans="2:16" x14ac:dyDescent="0.25">
      <c r="G1152" s="595"/>
      <c r="H1152" s="584"/>
      <c r="I1152" s="584"/>
      <c r="J1152" s="584"/>
      <c r="K1152" s="584"/>
      <c r="L1152" s="584"/>
      <c r="M1152" s="584"/>
      <c r="O1152" s="19"/>
      <c r="P1152" s="584">
        <f t="shared" si="999"/>
        <v>0</v>
      </c>
    </row>
    <row r="1153" spans="2:16" x14ac:dyDescent="0.25">
      <c r="G1153" s="595"/>
      <c r="H1153" s="584"/>
      <c r="I1153" s="584"/>
      <c r="J1153" s="584"/>
      <c r="K1153" s="584"/>
      <c r="L1153" s="584"/>
      <c r="M1153" s="584"/>
      <c r="O1153" s="19"/>
      <c r="P1153" s="584">
        <f t="shared" si="999"/>
        <v>0</v>
      </c>
    </row>
    <row r="1154" spans="2:16" x14ac:dyDescent="0.25">
      <c r="B1154" s="355" t="s">
        <v>1195</v>
      </c>
      <c r="C1154" s="354" t="s">
        <v>1196</v>
      </c>
      <c r="D1154" s="339"/>
      <c r="E1154" s="339"/>
      <c r="F1154" s="339"/>
      <c r="G1154" s="595"/>
      <c r="H1154" s="584"/>
      <c r="I1154" s="584"/>
      <c r="J1154" s="584"/>
      <c r="K1154" s="584"/>
      <c r="L1154" s="584"/>
      <c r="M1154" s="584"/>
      <c r="O1154" s="19"/>
      <c r="P1154" s="584">
        <f t="shared" si="999"/>
        <v>0</v>
      </c>
    </row>
    <row r="1155" spans="2:16" ht="15.75" thickBot="1" x14ac:dyDescent="0.3">
      <c r="B1155" s="339"/>
      <c r="C1155" s="339"/>
      <c r="D1155" s="339"/>
      <c r="E1155" s="339"/>
      <c r="F1155" s="339"/>
      <c r="G1155" s="595"/>
      <c r="H1155" s="584"/>
      <c r="I1155" s="584"/>
      <c r="J1155" s="584"/>
      <c r="K1155" s="584"/>
      <c r="L1155" s="584"/>
      <c r="M1155" s="584"/>
      <c r="O1155" s="19"/>
      <c r="P1155" s="584">
        <f t="shared" si="999"/>
        <v>0</v>
      </c>
    </row>
    <row r="1156" spans="2:16" ht="90" x14ac:dyDescent="0.25">
      <c r="B1156" s="342" t="s">
        <v>1197</v>
      </c>
      <c r="C1156" s="343" t="s">
        <v>8</v>
      </c>
      <c r="D1156" s="590">
        <v>42905.522916666669</v>
      </c>
      <c r="E1156" s="344" t="s">
        <v>20</v>
      </c>
      <c r="F1156" s="345" t="s">
        <v>8</v>
      </c>
      <c r="G1156" s="595" t="s">
        <v>2198</v>
      </c>
      <c r="H1156" s="584" t="s">
        <v>1196</v>
      </c>
      <c r="I1156" s="584"/>
      <c r="J1156" s="584" t="str">
        <f t="shared" si="995"/>
        <v>076ZE  </v>
      </c>
      <c r="K1156" s="584" t="str">
        <f t="shared" ref="K1156:L1156" si="1007">J1156</f>
        <v>076ZE  </v>
      </c>
      <c r="L1156" s="584" t="str">
        <f t="shared" si="1007"/>
        <v>076ZE  </v>
      </c>
      <c r="M1156" s="584"/>
      <c r="N1156" s="19" t="str">
        <f t="shared" si="997"/>
        <v>-</v>
      </c>
      <c r="O1156" s="19">
        <f t="shared" si="998"/>
        <v>42905.522916666669</v>
      </c>
      <c r="P1156" s="584" t="str">
        <f t="shared" si="999"/>
        <v>-</v>
      </c>
    </row>
    <row r="1157" spans="2:16" ht="90" x14ac:dyDescent="0.25">
      <c r="B1157" s="346" t="s">
        <v>412</v>
      </c>
      <c r="C1157" s="591">
        <v>42905.522916666669</v>
      </c>
      <c r="D1157" s="591">
        <v>42915.777083333334</v>
      </c>
      <c r="E1157" s="341" t="s">
        <v>14</v>
      </c>
      <c r="F1157" s="347" t="s">
        <v>1198</v>
      </c>
      <c r="G1157" s="595" t="s">
        <v>2198</v>
      </c>
      <c r="H1157" s="584" t="s">
        <v>1196</v>
      </c>
      <c r="I1157" s="584"/>
      <c r="J1157" s="584" t="str">
        <f t="shared" si="995"/>
        <v>SESEG  </v>
      </c>
      <c r="K1157" s="584" t="str">
        <f t="shared" ref="K1157:L1157" si="1008">J1157</f>
        <v>SESEG  </v>
      </c>
      <c r="L1157" s="584" t="str">
        <f t="shared" si="1008"/>
        <v>SESEG  </v>
      </c>
      <c r="M1157" s="584"/>
      <c r="N1157" s="19">
        <f t="shared" si="997"/>
        <v>42905.522916666669</v>
      </c>
      <c r="O1157" s="19">
        <f t="shared" si="998"/>
        <v>42915.777083333334</v>
      </c>
      <c r="P1157" s="584" t="str">
        <f t="shared" si="999"/>
        <v>Solicitação de contratação de segurança para Fórum Eleitoral de Marilândia do Sul</v>
      </c>
    </row>
    <row r="1158" spans="2:16" ht="90" x14ac:dyDescent="0.25">
      <c r="B1158" s="348" t="s">
        <v>150</v>
      </c>
      <c r="C1158" s="592">
        <v>42915.777083333334</v>
      </c>
      <c r="D1158" s="592">
        <v>42920.745833333334</v>
      </c>
      <c r="E1158" s="340" t="s">
        <v>31</v>
      </c>
      <c r="F1158" s="349" t="s">
        <v>52</v>
      </c>
      <c r="G1158" s="595" t="s">
        <v>2198</v>
      </c>
      <c r="H1158" s="584" t="s">
        <v>1196</v>
      </c>
      <c r="I1158" s="584"/>
      <c r="J1158" s="584" t="str">
        <f t="shared" si="995"/>
        <v>CSTA  </v>
      </c>
      <c r="K1158" s="584" t="str">
        <f t="shared" ref="K1158:L1158" si="1009">J1158</f>
        <v>CSTA  </v>
      </c>
      <c r="L1158" s="584" t="str">
        <f t="shared" si="1009"/>
        <v>CSTA  </v>
      </c>
      <c r="M1158" s="584"/>
      <c r="N1158" s="19">
        <f t="shared" si="997"/>
        <v>42915.777083333334</v>
      </c>
      <c r="O1158" s="19">
        <f t="shared" si="998"/>
        <v>42920.745833333334</v>
      </c>
      <c r="P1158" s="584" t="str">
        <f t="shared" si="999"/>
        <v>Para análise</v>
      </c>
    </row>
    <row r="1159" spans="2:16" ht="90" x14ac:dyDescent="0.25">
      <c r="B1159" s="346" t="s">
        <v>416</v>
      </c>
      <c r="C1159" s="591">
        <v>42920.745833333334</v>
      </c>
      <c r="D1159" s="591">
        <v>42921.688888888886</v>
      </c>
      <c r="E1159" s="341" t="s">
        <v>20</v>
      </c>
      <c r="F1159" s="347" t="s">
        <v>350</v>
      </c>
      <c r="G1159" s="595" t="s">
        <v>2198</v>
      </c>
      <c r="H1159" s="584" t="s">
        <v>1196</v>
      </c>
      <c r="I1159" s="584"/>
      <c r="J1159" s="584" t="str">
        <f t="shared" si="995"/>
        <v>SESEG  </v>
      </c>
      <c r="K1159" s="584" t="str">
        <f t="shared" ref="K1159:L1159" si="1010">J1159</f>
        <v>SESEG  </v>
      </c>
      <c r="L1159" s="584" t="str">
        <f t="shared" si="1010"/>
        <v>SESEG  </v>
      </c>
      <c r="M1159" s="584"/>
      <c r="N1159" s="19">
        <f t="shared" si="997"/>
        <v>42920.745833333334</v>
      </c>
      <c r="O1159" s="19">
        <f t="shared" si="998"/>
        <v>42921.688888888886</v>
      </c>
      <c r="P1159" s="584" t="str">
        <f t="shared" si="999"/>
        <v>Para providências.</v>
      </c>
    </row>
    <row r="1160" spans="2:16" ht="90" x14ac:dyDescent="0.25">
      <c r="B1160" s="348" t="s">
        <v>385</v>
      </c>
      <c r="C1160" s="592">
        <v>42921.688888888886</v>
      </c>
      <c r="D1160" s="592">
        <v>42921.697222222225</v>
      </c>
      <c r="E1160" s="340" t="s">
        <v>20</v>
      </c>
      <c r="F1160" s="349" t="s">
        <v>828</v>
      </c>
      <c r="G1160" s="595" t="s">
        <v>2198</v>
      </c>
      <c r="H1160" s="584" t="s">
        <v>1196</v>
      </c>
      <c r="I1160" s="584"/>
      <c r="J1160" s="584" t="str">
        <f t="shared" si="995"/>
        <v>CSTA  </v>
      </c>
      <c r="K1160" s="584" t="str">
        <f t="shared" ref="K1160:L1160" si="1011">J1160</f>
        <v>CSTA  </v>
      </c>
      <c r="L1160" s="584" t="str">
        <f t="shared" si="1011"/>
        <v>CSTA  </v>
      </c>
      <c r="M1160" s="584"/>
      <c r="N1160" s="19">
        <f t="shared" si="997"/>
        <v>42921.688888888886</v>
      </c>
      <c r="O1160" s="19">
        <f t="shared" si="998"/>
        <v>42921.697222222225</v>
      </c>
      <c r="P1160" s="584" t="str">
        <f t="shared" si="999"/>
        <v>prossiga</v>
      </c>
    </row>
    <row r="1161" spans="2:16" ht="90" x14ac:dyDescent="0.25">
      <c r="B1161" s="346" t="s">
        <v>648</v>
      </c>
      <c r="C1161" s="591">
        <v>42921.697222222225</v>
      </c>
      <c r="D1161" s="591">
        <v>42922.720833333333</v>
      </c>
      <c r="E1161" s="341" t="s">
        <v>11</v>
      </c>
      <c r="F1161" s="347" t="s">
        <v>429</v>
      </c>
      <c r="G1161" s="595" t="s">
        <v>2198</v>
      </c>
      <c r="H1161" s="584" t="s">
        <v>1196</v>
      </c>
      <c r="I1161" s="584"/>
      <c r="J1161" s="584" t="str">
        <f t="shared" si="995"/>
        <v>SECGS  </v>
      </c>
      <c r="K1161" s="584" t="str">
        <f t="shared" ref="K1161:L1161" si="1012">J1161</f>
        <v>SECGS  </v>
      </c>
      <c r="L1161" s="584" t="str">
        <f t="shared" si="1012"/>
        <v>SECGS  </v>
      </c>
      <c r="M1161" s="584"/>
      <c r="N1161" s="19">
        <f t="shared" si="997"/>
        <v>42921.697222222225</v>
      </c>
      <c r="O1161" s="19">
        <f t="shared" si="998"/>
        <v>42922.720833333333</v>
      </c>
      <c r="P1161" s="584" t="str">
        <f t="shared" si="999"/>
        <v>Para prosseguimento da contratação de alarme monitorado, considerando os ajustes feitos no TR</v>
      </c>
    </row>
    <row r="1162" spans="2:16" ht="90" x14ac:dyDescent="0.25">
      <c r="B1162" s="348" t="s">
        <v>420</v>
      </c>
      <c r="C1162" s="592">
        <v>42922.720833333333</v>
      </c>
      <c r="D1162" s="592">
        <v>42923.647222222222</v>
      </c>
      <c r="E1162" s="340" t="s">
        <v>20</v>
      </c>
      <c r="F1162" s="349" t="s">
        <v>1199</v>
      </c>
      <c r="G1162" s="595" t="s">
        <v>2198</v>
      </c>
      <c r="H1162" s="584" t="s">
        <v>1196</v>
      </c>
      <c r="I1162" s="584"/>
      <c r="J1162" s="584" t="str">
        <f t="shared" si="995"/>
        <v>CSTA  </v>
      </c>
      <c r="K1162" s="584" t="str">
        <f t="shared" ref="K1162:L1162" si="1013">J1162</f>
        <v>CSTA  </v>
      </c>
      <c r="L1162" s="584" t="str">
        <f t="shared" si="1013"/>
        <v>CSTA  </v>
      </c>
      <c r="M1162" s="584"/>
      <c r="N1162" s="19">
        <f t="shared" si="997"/>
        <v>42922.720833333333</v>
      </c>
      <c r="O1162" s="19">
        <f t="shared" si="998"/>
        <v>42923.647222222222</v>
      </c>
      <c r="P1162" s="584" t="str">
        <f t="shared" si="999"/>
        <v>Para verificar Projeto Básico - vigência, considerando-se divergência em itens do documento.</v>
      </c>
    </row>
    <row r="1163" spans="2:16" ht="90" x14ac:dyDescent="0.25">
      <c r="B1163" s="346" t="s">
        <v>422</v>
      </c>
      <c r="C1163" s="591">
        <v>42923.647222222222</v>
      </c>
      <c r="D1163" s="591">
        <v>42927.774305555555</v>
      </c>
      <c r="E1163" s="341" t="s">
        <v>31</v>
      </c>
      <c r="F1163" s="347" t="s">
        <v>354</v>
      </c>
      <c r="G1163" s="595" t="s">
        <v>2198</v>
      </c>
      <c r="H1163" s="584" t="s">
        <v>1196</v>
      </c>
      <c r="I1163" s="584"/>
      <c r="J1163" s="584" t="str">
        <f t="shared" si="995"/>
        <v>SESEG  </v>
      </c>
      <c r="K1163" s="584" t="str">
        <f t="shared" ref="K1163:L1163" si="1014">J1163</f>
        <v>SESEG  </v>
      </c>
      <c r="L1163" s="584" t="str">
        <f t="shared" si="1014"/>
        <v>SESEG  </v>
      </c>
      <c r="M1163" s="584"/>
      <c r="N1163" s="19">
        <f t="shared" si="997"/>
        <v>42923.647222222222</v>
      </c>
      <c r="O1163" s="19">
        <f t="shared" si="998"/>
        <v>42927.774305555555</v>
      </c>
      <c r="P1163" s="584" t="str">
        <f t="shared" si="999"/>
        <v>Para providências</v>
      </c>
    </row>
    <row r="1164" spans="2:16" ht="90" x14ac:dyDescent="0.25">
      <c r="B1164" s="348" t="s">
        <v>424</v>
      </c>
      <c r="C1164" s="592">
        <v>42927.774305555555</v>
      </c>
      <c r="D1164" s="592">
        <v>42928.467361111114</v>
      </c>
      <c r="E1164" s="340" t="s">
        <v>20</v>
      </c>
      <c r="F1164" s="349" t="s">
        <v>828</v>
      </c>
      <c r="G1164" s="595" t="s">
        <v>2198</v>
      </c>
      <c r="H1164" s="584" t="s">
        <v>1196</v>
      </c>
      <c r="I1164" s="584"/>
      <c r="J1164" s="584" t="str">
        <f t="shared" si="995"/>
        <v>CSTA  </v>
      </c>
      <c r="K1164" s="584" t="str">
        <f t="shared" ref="K1164:L1164" si="1015">J1164</f>
        <v>CSTA  </v>
      </c>
      <c r="L1164" s="584" t="str">
        <f t="shared" si="1015"/>
        <v>CSTA  </v>
      </c>
      <c r="M1164" s="584"/>
      <c r="N1164" s="19">
        <f t="shared" si="997"/>
        <v>42927.774305555555</v>
      </c>
      <c r="O1164" s="19">
        <f t="shared" si="998"/>
        <v>42928.467361111114</v>
      </c>
      <c r="P1164" s="584" t="str">
        <f t="shared" si="999"/>
        <v>prossiga</v>
      </c>
    </row>
    <row r="1165" spans="2:16" ht="90" x14ac:dyDescent="0.25">
      <c r="B1165" s="346" t="s">
        <v>649</v>
      </c>
      <c r="C1165" s="591">
        <v>42928.467361111114</v>
      </c>
      <c r="D1165" s="591">
        <v>42928.579861111109</v>
      </c>
      <c r="E1165" s="341" t="s">
        <v>20</v>
      </c>
      <c r="F1165" s="347" t="s">
        <v>435</v>
      </c>
      <c r="G1165" s="595" t="s">
        <v>2198</v>
      </c>
      <c r="H1165" s="584" t="s">
        <v>1196</v>
      </c>
      <c r="I1165" s="584"/>
      <c r="J1165" s="584" t="str">
        <f t="shared" si="995"/>
        <v xml:space="preserve"> SECGS  </v>
      </c>
      <c r="K1165" s="584" t="str">
        <f t="shared" ref="K1165:L1165" si="1016">J1165</f>
        <v xml:space="preserve"> SECGS  </v>
      </c>
      <c r="L1165" s="584" t="str">
        <f t="shared" si="1016"/>
        <v xml:space="preserve"> SECGS  </v>
      </c>
      <c r="M1165" s="584"/>
      <c r="N1165" s="19">
        <f t="shared" si="997"/>
        <v>42928.467361111114</v>
      </c>
      <c r="O1165" s="19">
        <f t="shared" si="998"/>
        <v>42928.579861111109</v>
      </c>
      <c r="P1165" s="584" t="str">
        <f t="shared" si="999"/>
        <v>Para prosseguimento da contrataÃ§Ã£o de alarme monitorado atÃ© 30/11/2017</v>
      </c>
    </row>
    <row r="1166" spans="2:16" ht="90" x14ac:dyDescent="0.25">
      <c r="B1166" s="348" t="s">
        <v>650</v>
      </c>
      <c r="C1166" s="592">
        <v>42928.579861111109</v>
      </c>
      <c r="D1166" s="592">
        <v>42928.747916666667</v>
      </c>
      <c r="E1166" s="340" t="s">
        <v>20</v>
      </c>
      <c r="F1166" s="349" t="s">
        <v>437</v>
      </c>
      <c r="G1166" s="595" t="s">
        <v>2198</v>
      </c>
      <c r="H1166" s="584" t="s">
        <v>1196</v>
      </c>
      <c r="I1166" s="584"/>
      <c r="J1166" s="584" t="str">
        <f t="shared" si="995"/>
        <v xml:space="preserve"> SPO  </v>
      </c>
      <c r="K1166" s="584" t="str">
        <f t="shared" ref="K1166:L1166" si="1017">J1166</f>
        <v xml:space="preserve"> SPO  </v>
      </c>
      <c r="L1166" s="584" t="str">
        <f t="shared" si="1017"/>
        <v xml:space="preserve"> SPO  </v>
      </c>
      <c r="M1166" s="584"/>
      <c r="N1166" s="19">
        <f t="shared" si="997"/>
        <v>42928.579861111109</v>
      </c>
      <c r="O1166" s="19">
        <f t="shared" si="998"/>
        <v>42928.747916666667</v>
      </c>
      <c r="P1166" s="584" t="str">
        <f t="shared" si="999"/>
        <v>disp orç</v>
      </c>
    </row>
    <row r="1167" spans="2:16" ht="90" x14ac:dyDescent="0.25">
      <c r="B1167" s="346" t="s">
        <v>651</v>
      </c>
      <c r="C1167" s="591">
        <v>42928.747916666667</v>
      </c>
      <c r="D1167" s="591">
        <v>42928.755555555559</v>
      </c>
      <c r="E1167" s="341" t="s">
        <v>20</v>
      </c>
      <c r="F1167" s="347" t="s">
        <v>64</v>
      </c>
      <c r="G1167" s="595" t="s">
        <v>2198</v>
      </c>
      <c r="H1167" s="584" t="s">
        <v>1196</v>
      </c>
      <c r="I1167" s="584"/>
      <c r="J1167" s="584" t="str">
        <f t="shared" si="995"/>
        <v xml:space="preserve"> COC  </v>
      </c>
      <c r="K1167" s="584" t="str">
        <f t="shared" ref="K1167:L1167" si="1018">J1167</f>
        <v xml:space="preserve"> COC  </v>
      </c>
      <c r="L1167" s="584" t="str">
        <f t="shared" si="1018"/>
        <v xml:space="preserve"> COC  </v>
      </c>
      <c r="M1167" s="584"/>
      <c r="N1167" s="19">
        <f t="shared" si="997"/>
        <v>42928.747916666667</v>
      </c>
      <c r="O1167" s="19">
        <f t="shared" si="998"/>
        <v>42928.755555555559</v>
      </c>
      <c r="P1167" s="584" t="str">
        <f t="shared" si="999"/>
        <v>Para ciência e encaminhamento.</v>
      </c>
    </row>
    <row r="1168" spans="2:16" ht="90" x14ac:dyDescent="0.25">
      <c r="B1168" s="348" t="s">
        <v>653</v>
      </c>
      <c r="C1168" s="592">
        <v>42928.755555555559</v>
      </c>
      <c r="D1168" s="592">
        <v>42928.813888888886</v>
      </c>
      <c r="E1168" s="340" t="s">
        <v>20</v>
      </c>
      <c r="F1168" s="349" t="s">
        <v>64</v>
      </c>
      <c r="G1168" s="595" t="s">
        <v>2198</v>
      </c>
      <c r="H1168" s="584" t="s">
        <v>1196</v>
      </c>
      <c r="I1168" s="584"/>
      <c r="J1168" s="584" t="str">
        <f t="shared" si="995"/>
        <v xml:space="preserve"> SECOFC  </v>
      </c>
      <c r="K1168" s="584" t="str">
        <f t="shared" ref="K1168:L1168" si="1019">J1168</f>
        <v xml:space="preserve"> SECOFC  </v>
      </c>
      <c r="L1168" s="584" t="str">
        <f t="shared" si="1019"/>
        <v xml:space="preserve"> SECOFC  </v>
      </c>
      <c r="M1168" s="584"/>
      <c r="N1168" s="19">
        <f t="shared" si="997"/>
        <v>42928.755555555559</v>
      </c>
      <c r="O1168" s="19">
        <f t="shared" si="998"/>
        <v>42928.813888888886</v>
      </c>
      <c r="P1168" s="584" t="str">
        <f t="shared" si="999"/>
        <v>Para ciência e encaminhamento.</v>
      </c>
    </row>
    <row r="1169" spans="2:16" ht="90" x14ac:dyDescent="0.25">
      <c r="B1169" s="346" t="s">
        <v>537</v>
      </c>
      <c r="C1169" s="591">
        <v>42928.813888888886</v>
      </c>
      <c r="D1169" s="591">
        <v>42930.637499999997</v>
      </c>
      <c r="E1169" s="341" t="s">
        <v>11</v>
      </c>
      <c r="F1169" s="347" t="s">
        <v>66</v>
      </c>
      <c r="G1169" s="595" t="s">
        <v>2198</v>
      </c>
      <c r="H1169" s="584" t="s">
        <v>1196</v>
      </c>
      <c r="I1169" s="584"/>
      <c r="J1169" s="584" t="str">
        <f t="shared" si="995"/>
        <v xml:space="preserve"> CLC  </v>
      </c>
      <c r="K1169" s="584" t="str">
        <f t="shared" ref="K1169:L1169" si="1020">J1169</f>
        <v xml:space="preserve"> CLC  </v>
      </c>
      <c r="L1169" s="584" t="str">
        <f t="shared" si="1020"/>
        <v xml:space="preserve"> CLC  </v>
      </c>
      <c r="M1169" s="584"/>
      <c r="N1169" s="19">
        <f t="shared" si="997"/>
        <v>42928.813888888886</v>
      </c>
      <c r="O1169" s="19">
        <f t="shared" si="998"/>
        <v>42930.637499999997</v>
      </c>
      <c r="P1169" s="584" t="str">
        <f t="shared" si="999"/>
        <v>Com informação de disponibilidade orçamentária, para demais providências.</v>
      </c>
    </row>
    <row r="1170" spans="2:16" ht="90" x14ac:dyDescent="0.25">
      <c r="B1170" s="348" t="s">
        <v>654</v>
      </c>
      <c r="C1170" s="592">
        <v>42930.637499999997</v>
      </c>
      <c r="D1170" s="592">
        <v>42934.578472222223</v>
      </c>
      <c r="E1170" s="340" t="s">
        <v>93</v>
      </c>
      <c r="F1170" s="349" t="s">
        <v>77</v>
      </c>
      <c r="G1170" s="595" t="s">
        <v>2198</v>
      </c>
      <c r="H1170" s="584" t="s">
        <v>1196</v>
      </c>
      <c r="I1170" s="584"/>
      <c r="J1170" s="584" t="str">
        <f t="shared" si="995"/>
        <v xml:space="preserve"> SASAC  </v>
      </c>
      <c r="K1170" s="584" t="str">
        <f t="shared" ref="K1170:L1170" si="1021">J1170</f>
        <v xml:space="preserve"> SASAC  </v>
      </c>
      <c r="L1170" s="584" t="str">
        <f t="shared" si="1021"/>
        <v xml:space="preserve"> SASAC  </v>
      </c>
      <c r="M1170" s="584"/>
      <c r="N1170" s="19">
        <f t="shared" si="997"/>
        <v>42930.637499999997</v>
      </c>
      <c r="O1170" s="19">
        <f t="shared" si="998"/>
        <v>42934.578472222223</v>
      </c>
      <c r="P1170" s="584" t="str">
        <f t="shared" si="999"/>
        <v>Para elaborar Termo de Dispensa de Licitação.</v>
      </c>
    </row>
    <row r="1171" spans="2:16" ht="90" x14ac:dyDescent="0.25">
      <c r="B1171" s="346" t="s">
        <v>655</v>
      </c>
      <c r="C1171" s="591">
        <v>42934.578472222223</v>
      </c>
      <c r="D1171" s="591">
        <v>42937.629861111112</v>
      </c>
      <c r="E1171" s="341" t="s">
        <v>93</v>
      </c>
      <c r="F1171" s="347" t="s">
        <v>1200</v>
      </c>
      <c r="G1171" s="595" t="s">
        <v>2198</v>
      </c>
      <c r="H1171" s="584" t="s">
        <v>1196</v>
      </c>
      <c r="I1171" s="584"/>
      <c r="J1171" s="584" t="str">
        <f t="shared" si="995"/>
        <v xml:space="preserve"> SCON  </v>
      </c>
      <c r="K1171" s="584" t="str">
        <f t="shared" ref="K1171:L1171" si="1022">J1171</f>
        <v xml:space="preserve"> SCON  </v>
      </c>
      <c r="L1171" s="584" t="str">
        <f t="shared" si="1022"/>
        <v xml:space="preserve"> SCON  </v>
      </c>
      <c r="M1171" s="584"/>
      <c r="N1171" s="19">
        <f t="shared" si="997"/>
        <v>42934.578472222223</v>
      </c>
      <c r="O1171" s="19">
        <f t="shared" si="998"/>
        <v>42937.629861111112</v>
      </c>
      <c r="P1171" s="584" t="str">
        <f t="shared" si="999"/>
        <v>PARA MINUTAR CONTRATOS</v>
      </c>
    </row>
    <row r="1172" spans="2:16" ht="90" x14ac:dyDescent="0.25">
      <c r="B1172" s="348" t="s">
        <v>832</v>
      </c>
      <c r="C1172" s="592">
        <v>42937.629861111112</v>
      </c>
      <c r="D1172" s="592">
        <v>42941.515277777777</v>
      </c>
      <c r="E1172" s="340" t="s">
        <v>93</v>
      </c>
      <c r="F1172" s="349" t="s">
        <v>1201</v>
      </c>
      <c r="G1172" s="595" t="s">
        <v>2198</v>
      </c>
      <c r="H1172" s="584" t="s">
        <v>1196</v>
      </c>
      <c r="I1172" s="584"/>
      <c r="J1172" s="584" t="str">
        <f t="shared" si="995"/>
        <v xml:space="preserve"> SESEG  </v>
      </c>
      <c r="K1172" s="584" t="str">
        <f t="shared" ref="K1172:L1172" si="1023">J1172</f>
        <v xml:space="preserve"> SESEG  </v>
      </c>
      <c r="L1172" s="584" t="str">
        <f t="shared" si="1023"/>
        <v xml:space="preserve"> SESEG  </v>
      </c>
      <c r="M1172" s="584"/>
      <c r="N1172" s="19">
        <f t="shared" si="997"/>
        <v>42937.629861111112</v>
      </c>
      <c r="O1172" s="19">
        <f t="shared" si="998"/>
        <v>42941.515277777777</v>
      </c>
      <c r="P1172" s="584" t="str">
        <f t="shared" si="999"/>
        <v>Para verificação.</v>
      </c>
    </row>
    <row r="1173" spans="2:16" ht="90" x14ac:dyDescent="0.25">
      <c r="B1173" s="346" t="s">
        <v>658</v>
      </c>
      <c r="C1173" s="591">
        <v>42941.515277777777</v>
      </c>
      <c r="D1173" s="591">
        <v>42941.534722222219</v>
      </c>
      <c r="E1173" s="341" t="s">
        <v>20</v>
      </c>
      <c r="F1173" s="347" t="s">
        <v>262</v>
      </c>
      <c r="G1173" s="595" t="s">
        <v>2198</v>
      </c>
      <c r="H1173" s="584" t="s">
        <v>1196</v>
      </c>
      <c r="I1173" s="584"/>
      <c r="J1173" s="584" t="str">
        <f t="shared" si="995"/>
        <v xml:space="preserve"> SCON  </v>
      </c>
      <c r="K1173" s="584" t="str">
        <f t="shared" ref="K1173:L1173" si="1024">J1173</f>
        <v xml:space="preserve"> SCON  </v>
      </c>
      <c r="L1173" s="584" t="str">
        <f t="shared" si="1024"/>
        <v xml:space="preserve"> SCON  </v>
      </c>
      <c r="M1173" s="584"/>
      <c r="N1173" s="19">
        <f t="shared" si="997"/>
        <v>42941.515277777777</v>
      </c>
      <c r="O1173" s="19">
        <f t="shared" si="998"/>
        <v>42941.534722222219</v>
      </c>
      <c r="P1173" s="584" t="str">
        <f t="shared" si="999"/>
        <v>Para prosseguimento</v>
      </c>
    </row>
    <row r="1174" spans="2:16" ht="90" x14ac:dyDescent="0.25">
      <c r="B1174" s="348" t="s">
        <v>659</v>
      </c>
      <c r="C1174" s="592">
        <v>42941.534722222219</v>
      </c>
      <c r="D1174" s="592">
        <v>42944.675694444442</v>
      </c>
      <c r="E1174" s="340" t="s">
        <v>93</v>
      </c>
      <c r="F1174" s="349" t="s">
        <v>1202</v>
      </c>
      <c r="G1174" s="595" t="s">
        <v>2198</v>
      </c>
      <c r="H1174" s="584" t="s">
        <v>1196</v>
      </c>
      <c r="I1174" s="584"/>
      <c r="J1174" s="584" t="str">
        <f t="shared" si="995"/>
        <v xml:space="preserve"> SASAC  </v>
      </c>
      <c r="K1174" s="584" t="str">
        <f t="shared" ref="K1174:L1174" si="1025">J1174</f>
        <v xml:space="preserve"> SASAC  </v>
      </c>
      <c r="L1174" s="584" t="str">
        <f t="shared" si="1025"/>
        <v xml:space="preserve"> SASAC  </v>
      </c>
      <c r="M1174" s="584"/>
      <c r="N1174" s="19">
        <f t="shared" si="997"/>
        <v>42941.534722222219</v>
      </c>
      <c r="O1174" s="19">
        <f t="shared" si="998"/>
        <v>42944.675694444442</v>
      </c>
      <c r="P1174" s="584" t="str">
        <f t="shared" si="999"/>
        <v>Para retificar o Termo de Dispensa de Licitações, conforme doc. 139716/2017.</v>
      </c>
    </row>
    <row r="1175" spans="2:16" ht="90" x14ac:dyDescent="0.25">
      <c r="B1175" s="346" t="s">
        <v>267</v>
      </c>
      <c r="C1175" s="591">
        <v>42944.675694444442</v>
      </c>
      <c r="D1175" s="591">
        <v>42944.704861111109</v>
      </c>
      <c r="E1175" s="341" t="s">
        <v>20</v>
      </c>
      <c r="F1175" s="347" t="s">
        <v>291</v>
      </c>
      <c r="G1175" s="595" t="s">
        <v>2198</v>
      </c>
      <c r="H1175" s="584" t="s">
        <v>1196</v>
      </c>
      <c r="I1175" s="584"/>
      <c r="J1175" s="584" t="str">
        <f t="shared" si="995"/>
        <v xml:space="preserve"> SESEG  </v>
      </c>
      <c r="K1175" s="584" t="str">
        <f t="shared" ref="K1175:L1175" si="1026">J1175</f>
        <v xml:space="preserve"> SESEG  </v>
      </c>
      <c r="L1175" s="584" t="str">
        <f t="shared" si="1026"/>
        <v xml:space="preserve"> SESEG  </v>
      </c>
      <c r="M1175" s="584"/>
      <c r="N1175" s="19">
        <f t="shared" si="997"/>
        <v>42944.675694444442</v>
      </c>
      <c r="O1175" s="19">
        <f t="shared" si="998"/>
        <v>42944.704861111109</v>
      </c>
      <c r="P1175" s="584" t="str">
        <f t="shared" si="999"/>
        <v>Para informar</v>
      </c>
    </row>
    <row r="1176" spans="2:16" ht="90" x14ac:dyDescent="0.25">
      <c r="B1176" s="348" t="s">
        <v>441</v>
      </c>
      <c r="C1176" s="592">
        <v>42944.704861111109</v>
      </c>
      <c r="D1176" s="592">
        <v>42946.717361111114</v>
      </c>
      <c r="E1176" s="340" t="s">
        <v>38</v>
      </c>
      <c r="F1176" s="349" t="s">
        <v>447</v>
      </c>
      <c r="G1176" s="595" t="s">
        <v>2198</v>
      </c>
      <c r="H1176" s="584" t="s">
        <v>1196</v>
      </c>
      <c r="I1176" s="584"/>
      <c r="J1176" s="584" t="str">
        <f t="shared" si="995"/>
        <v xml:space="preserve"> SASAC  </v>
      </c>
      <c r="K1176" s="584" t="str">
        <f t="shared" ref="K1176:L1176" si="1027">J1176</f>
        <v xml:space="preserve"> SASAC  </v>
      </c>
      <c r="L1176" s="584" t="str">
        <f t="shared" si="1027"/>
        <v xml:space="preserve"> SASAC  </v>
      </c>
      <c r="M1176" s="584"/>
      <c r="N1176" s="19">
        <f t="shared" si="997"/>
        <v>42944.704861111109</v>
      </c>
      <c r="O1176" s="19">
        <f t="shared" si="998"/>
        <v>42946.717361111114</v>
      </c>
      <c r="P1176" s="584" t="str">
        <f t="shared" si="999"/>
        <v>Em devolução</v>
      </c>
    </row>
    <row r="1177" spans="2:16" ht="90" x14ac:dyDescent="0.25">
      <c r="B1177" s="346" t="s">
        <v>442</v>
      </c>
      <c r="C1177" s="591">
        <v>42946.717361111114</v>
      </c>
      <c r="D1177" s="591">
        <v>42956.625</v>
      </c>
      <c r="E1177" s="341" t="s">
        <v>302</v>
      </c>
      <c r="F1177" s="347" t="s">
        <v>443</v>
      </c>
      <c r="G1177" s="595" t="s">
        <v>2198</v>
      </c>
      <c r="H1177" s="584" t="s">
        <v>1196</v>
      </c>
      <c r="I1177" s="584"/>
      <c r="J1177" s="584" t="str">
        <f t="shared" si="995"/>
        <v xml:space="preserve"> SCON  </v>
      </c>
      <c r="K1177" s="584" t="str">
        <f t="shared" ref="K1177:L1177" si="1028">J1177</f>
        <v xml:space="preserve"> SCON  </v>
      </c>
      <c r="L1177" s="584" t="str">
        <f t="shared" si="1028"/>
        <v xml:space="preserve"> SCON  </v>
      </c>
      <c r="M1177" s="584"/>
      <c r="N1177" s="19">
        <f t="shared" si="997"/>
        <v>42946.717361111114</v>
      </c>
      <c r="O1177" s="19">
        <f t="shared" si="998"/>
        <v>42956.625</v>
      </c>
      <c r="P1177" s="584" t="str">
        <f t="shared" si="999"/>
        <v>PARA MINUTAR CONTRATO</v>
      </c>
    </row>
    <row r="1178" spans="2:16" ht="90" x14ac:dyDescent="0.25">
      <c r="B1178" s="348" t="s">
        <v>729</v>
      </c>
      <c r="C1178" s="592">
        <v>42956.625</v>
      </c>
      <c r="D1178" s="592">
        <v>42956.65347222222</v>
      </c>
      <c r="E1178" s="340" t="s">
        <v>20</v>
      </c>
      <c r="F1178" s="349" t="s">
        <v>1203</v>
      </c>
      <c r="G1178" s="595" t="s">
        <v>2198</v>
      </c>
      <c r="H1178" s="584" t="s">
        <v>1196</v>
      </c>
      <c r="I1178" s="584"/>
      <c r="J1178" s="584" t="str">
        <f t="shared" si="995"/>
        <v xml:space="preserve"> CLC  </v>
      </c>
      <c r="K1178" s="584" t="str">
        <f t="shared" ref="K1178:L1178" si="1029">J1178</f>
        <v xml:space="preserve"> CLC  </v>
      </c>
      <c r="L1178" s="584" t="str">
        <f t="shared" si="1029"/>
        <v xml:space="preserve"> CLC  </v>
      </c>
      <c r="M1178" s="584"/>
      <c r="N1178" s="19">
        <f t="shared" si="997"/>
        <v>42956.625</v>
      </c>
      <c r="O1178" s="19">
        <f t="shared" si="998"/>
        <v>42956.65347222222</v>
      </c>
      <c r="P1178" s="584" t="str">
        <f t="shared" si="999"/>
        <v>ELABORADA MINUTA DO CONTRATO,</v>
      </c>
    </row>
    <row r="1179" spans="2:16" ht="90" x14ac:dyDescent="0.25">
      <c r="B1179" s="346" t="s">
        <v>731</v>
      </c>
      <c r="C1179" s="591">
        <v>42956.65347222222</v>
      </c>
      <c r="D1179" s="591">
        <v>42956.722222222219</v>
      </c>
      <c r="E1179" s="341" t="s">
        <v>20</v>
      </c>
      <c r="F1179" s="347" t="s">
        <v>1204</v>
      </c>
      <c r="G1179" s="595" t="s">
        <v>2198</v>
      </c>
      <c r="H1179" s="584" t="s">
        <v>1196</v>
      </c>
      <c r="I1179" s="584"/>
      <c r="J1179" s="584" t="str">
        <f t="shared" si="995"/>
        <v xml:space="preserve"> SECGA  </v>
      </c>
      <c r="K1179" s="584" t="str">
        <f t="shared" ref="K1179:L1179" si="1030">J1179</f>
        <v xml:space="preserve"> SECGA  </v>
      </c>
      <c r="L1179" s="584" t="str">
        <f t="shared" si="1030"/>
        <v xml:space="preserve"> SECGA  </v>
      </c>
      <c r="M1179" s="584"/>
      <c r="N1179" s="19">
        <f t="shared" si="997"/>
        <v>42956.65347222222</v>
      </c>
      <c r="O1179" s="19">
        <f t="shared" si="998"/>
        <v>42956.722222222219</v>
      </c>
      <c r="P1179" s="584" t="str">
        <f t="shared" si="999"/>
        <v>Para autorizar o Termo de Dispensa de Licitação nº 325/2017.</v>
      </c>
    </row>
    <row r="1180" spans="2:16" ht="90" x14ac:dyDescent="0.25">
      <c r="B1180" s="348" t="s">
        <v>733</v>
      </c>
      <c r="C1180" s="592">
        <v>42956.722222222219</v>
      </c>
      <c r="D1180" s="592">
        <v>42957.724999999999</v>
      </c>
      <c r="E1180" s="340" t="s">
        <v>11</v>
      </c>
      <c r="F1180" s="349" t="s">
        <v>1205</v>
      </c>
      <c r="G1180" s="595" t="s">
        <v>2198</v>
      </c>
      <c r="H1180" s="584" t="s">
        <v>1196</v>
      </c>
      <c r="I1180" s="584"/>
      <c r="J1180" s="584" t="str">
        <f t="shared" si="995"/>
        <v xml:space="preserve"> ASSDG  </v>
      </c>
      <c r="K1180" s="584" t="str">
        <f t="shared" ref="K1180:L1180" si="1031">J1180</f>
        <v xml:space="preserve"> ASSDG  </v>
      </c>
      <c r="L1180" s="584" t="str">
        <f t="shared" si="1031"/>
        <v xml:space="preserve"> ASSDG  </v>
      </c>
      <c r="M1180" s="584"/>
      <c r="N1180" s="19">
        <f t="shared" si="997"/>
        <v>42956.722222222219</v>
      </c>
      <c r="O1180" s="19">
        <f t="shared" si="998"/>
        <v>42957.724999999999</v>
      </c>
      <c r="P1180" s="584" t="str">
        <f t="shared" si="999"/>
        <v>para análise da minuta contratual</v>
      </c>
    </row>
    <row r="1181" spans="2:16" ht="90" x14ac:dyDescent="0.25">
      <c r="B1181" s="346" t="s">
        <v>735</v>
      </c>
      <c r="C1181" s="591">
        <v>42957.724999999999</v>
      </c>
      <c r="D1181" s="591">
        <v>42960.948611111111</v>
      </c>
      <c r="E1181" s="341" t="s">
        <v>93</v>
      </c>
      <c r="F1181" s="347" t="s">
        <v>71</v>
      </c>
      <c r="G1181" s="595" t="s">
        <v>2198</v>
      </c>
      <c r="H1181" s="584" t="s">
        <v>1196</v>
      </c>
      <c r="I1181" s="584"/>
      <c r="J1181" s="584" t="str">
        <f t="shared" si="995"/>
        <v xml:space="preserve"> DG  </v>
      </c>
      <c r="K1181" s="584" t="str">
        <f t="shared" ref="K1181:L1181" si="1032">J1181</f>
        <v xml:space="preserve"> DG  </v>
      </c>
      <c r="L1181" s="584" t="str">
        <f t="shared" si="1032"/>
        <v xml:space="preserve"> DG  </v>
      </c>
      <c r="M1181" s="584"/>
      <c r="N1181" s="19">
        <f t="shared" si="997"/>
        <v>42957.724999999999</v>
      </c>
      <c r="O1181" s="19">
        <f t="shared" si="998"/>
        <v>42960.948611111111</v>
      </c>
      <c r="P1181" s="584" t="str">
        <f t="shared" si="999"/>
        <v>Para os devidos fins.</v>
      </c>
    </row>
    <row r="1182" spans="2:16" ht="90" x14ac:dyDescent="0.25">
      <c r="B1182" s="348" t="s">
        <v>736</v>
      </c>
      <c r="C1182" s="592">
        <v>42960.948611111111</v>
      </c>
      <c r="D1182" s="592">
        <v>42961.647222222222</v>
      </c>
      <c r="E1182" s="340" t="s">
        <v>20</v>
      </c>
      <c r="F1182" s="349" t="s">
        <v>85</v>
      </c>
      <c r="G1182" s="595" t="s">
        <v>2198</v>
      </c>
      <c r="H1182" s="584" t="s">
        <v>1196</v>
      </c>
      <c r="I1182" s="584"/>
      <c r="J1182" s="584" t="str">
        <f t="shared" si="995"/>
        <v xml:space="preserve"> COC  </v>
      </c>
      <c r="K1182" s="584" t="str">
        <f t="shared" ref="K1182:L1182" si="1033">J1182</f>
        <v xml:space="preserve"> COC  </v>
      </c>
      <c r="L1182" s="584" t="str">
        <f t="shared" si="1033"/>
        <v xml:space="preserve"> COC  </v>
      </c>
      <c r="M1182" s="584"/>
      <c r="N1182" s="19">
        <f t="shared" si="997"/>
        <v>42960.948611111111</v>
      </c>
      <c r="O1182" s="19">
        <f t="shared" si="998"/>
        <v>42961.647222222222</v>
      </c>
      <c r="P1182" s="584" t="str">
        <f t="shared" si="999"/>
        <v>Para empenhar.</v>
      </c>
    </row>
    <row r="1183" spans="2:16" ht="90" x14ac:dyDescent="0.25">
      <c r="B1183" s="346" t="s">
        <v>737</v>
      </c>
      <c r="C1183" s="591">
        <v>42961.647222222222</v>
      </c>
      <c r="D1183" s="591">
        <v>42961.819444444445</v>
      </c>
      <c r="E1183" s="341" t="s">
        <v>20</v>
      </c>
      <c r="F1183" s="347" t="s">
        <v>87</v>
      </c>
      <c r="G1183" s="595" t="s">
        <v>2198</v>
      </c>
      <c r="H1183" s="584" t="s">
        <v>1196</v>
      </c>
      <c r="I1183" s="584"/>
      <c r="J1183" s="584" t="str">
        <f t="shared" si="995"/>
        <v xml:space="preserve"> GABCOC  </v>
      </c>
      <c r="K1183" s="584" t="str">
        <f t="shared" ref="K1183:L1183" si="1034">J1183</f>
        <v xml:space="preserve"> GABCOC  </v>
      </c>
      <c r="L1183" s="584" t="str">
        <f t="shared" si="1034"/>
        <v xml:space="preserve"> GABCOC  </v>
      </c>
      <c r="M1183" s="584"/>
      <c r="N1183" s="19">
        <f t="shared" si="997"/>
        <v>42961.647222222222</v>
      </c>
      <c r="O1183" s="19">
        <f t="shared" si="998"/>
        <v>42961.819444444445</v>
      </c>
      <c r="P1183" s="584" t="str">
        <f t="shared" si="999"/>
        <v>Para emissão de Nota de Empenho.</v>
      </c>
    </row>
    <row r="1184" spans="2:16" ht="90" x14ac:dyDescent="0.25">
      <c r="B1184" s="348" t="s">
        <v>738</v>
      </c>
      <c r="C1184" s="592">
        <v>42961.819444444445</v>
      </c>
      <c r="D1184" s="592">
        <v>42961.821527777778</v>
      </c>
      <c r="E1184" s="340" t="s">
        <v>20</v>
      </c>
      <c r="F1184" s="349" t="s">
        <v>8</v>
      </c>
      <c r="G1184" s="595" t="s">
        <v>2198</v>
      </c>
      <c r="H1184" s="584" t="s">
        <v>1196</v>
      </c>
      <c r="I1184" s="584"/>
      <c r="J1184" s="584" t="str">
        <f t="shared" si="995"/>
        <v xml:space="preserve"> SECOFC  </v>
      </c>
      <c r="K1184" s="584" t="str">
        <f t="shared" ref="K1184:L1184" si="1035">J1184</f>
        <v xml:space="preserve"> SECOFC  </v>
      </c>
      <c r="L1184" s="584" t="str">
        <f t="shared" si="1035"/>
        <v xml:space="preserve"> SECOFC  </v>
      </c>
      <c r="M1184" s="584"/>
      <c r="N1184" s="19">
        <f t="shared" si="997"/>
        <v>42961.819444444445</v>
      </c>
      <c r="O1184" s="19">
        <f t="shared" si="998"/>
        <v>42961.821527777778</v>
      </c>
      <c r="P1184" s="584" t="str">
        <f t="shared" si="999"/>
        <v>-</v>
      </c>
    </row>
    <row r="1185" spans="2:16" ht="90" x14ac:dyDescent="0.25">
      <c r="B1185" s="346" t="s">
        <v>788</v>
      </c>
      <c r="C1185" s="591">
        <v>42961.821527777778</v>
      </c>
      <c r="D1185" s="591">
        <v>42961.822222222225</v>
      </c>
      <c r="E1185" s="341" t="s">
        <v>20</v>
      </c>
      <c r="F1185" s="347" t="s">
        <v>247</v>
      </c>
      <c r="G1185" s="595" t="s">
        <v>2198</v>
      </c>
      <c r="H1185" s="584" t="s">
        <v>1196</v>
      </c>
      <c r="I1185" s="584"/>
      <c r="J1185" s="584" t="str">
        <f t="shared" si="995"/>
        <v xml:space="preserve"> GABCOC  </v>
      </c>
      <c r="K1185" s="584" t="str">
        <f t="shared" ref="K1185:L1185" si="1036">J1185</f>
        <v xml:space="preserve"> GABCOC  </v>
      </c>
      <c r="L1185" s="584" t="str">
        <f t="shared" si="1036"/>
        <v xml:space="preserve"> GABCOC  </v>
      </c>
      <c r="M1185" s="584"/>
      <c r="N1185" s="19">
        <f t="shared" si="997"/>
        <v>42961.821527777778</v>
      </c>
      <c r="O1185" s="19">
        <f t="shared" si="998"/>
        <v>42961.822222222225</v>
      </c>
      <c r="P1185" s="584" t="str">
        <f t="shared" si="999"/>
        <v>Encerramento de trâmite colaborativo</v>
      </c>
    </row>
    <row r="1186" spans="2:16" ht="90" x14ac:dyDescent="0.25">
      <c r="B1186" s="348" t="s">
        <v>846</v>
      </c>
      <c r="C1186" s="592">
        <v>42961.822222222225</v>
      </c>
      <c r="D1186" s="592">
        <v>42962.60833333333</v>
      </c>
      <c r="E1186" s="340" t="s">
        <v>20</v>
      </c>
      <c r="F1186" s="349" t="s">
        <v>8</v>
      </c>
      <c r="G1186" s="595" t="s">
        <v>2198</v>
      </c>
      <c r="H1186" s="584" t="s">
        <v>1196</v>
      </c>
      <c r="I1186" s="584"/>
      <c r="J1186" s="584" t="str">
        <f t="shared" si="995"/>
        <v xml:space="preserve"> SECOFC  </v>
      </c>
      <c r="K1186" s="584" t="str">
        <f t="shared" ref="K1186:L1186" si="1037">J1186</f>
        <v xml:space="preserve"> SECOFC  </v>
      </c>
      <c r="L1186" s="584" t="str">
        <f t="shared" si="1037"/>
        <v xml:space="preserve"> SECOFC  </v>
      </c>
      <c r="M1186" s="584"/>
      <c r="N1186" s="19">
        <f t="shared" si="997"/>
        <v>42961.822222222225</v>
      </c>
      <c r="O1186" s="19">
        <f t="shared" si="998"/>
        <v>42962.60833333333</v>
      </c>
      <c r="P1186" s="584" t="str">
        <f t="shared" si="999"/>
        <v>-</v>
      </c>
    </row>
    <row r="1187" spans="2:16" ht="90" x14ac:dyDescent="0.25">
      <c r="B1187" s="346" t="s">
        <v>1206</v>
      </c>
      <c r="C1187" s="591">
        <v>42961.822222222225</v>
      </c>
      <c r="D1187" s="591">
        <v>42962.701388888891</v>
      </c>
      <c r="E1187" s="341" t="s">
        <v>20</v>
      </c>
      <c r="F1187" s="347" t="s">
        <v>8</v>
      </c>
      <c r="G1187" s="595" t="s">
        <v>2198</v>
      </c>
      <c r="H1187" s="584" t="s">
        <v>1196</v>
      </c>
      <c r="I1187" s="584"/>
      <c r="J1187" s="584" t="str">
        <f t="shared" si="995"/>
        <v xml:space="preserve"> DG  </v>
      </c>
      <c r="K1187" s="584" t="str">
        <f t="shared" ref="K1187:L1187" si="1038">J1187</f>
        <v xml:space="preserve"> DG  </v>
      </c>
      <c r="L1187" s="584" t="str">
        <f t="shared" si="1038"/>
        <v xml:space="preserve"> DG  </v>
      </c>
      <c r="M1187" s="584"/>
      <c r="N1187" s="19">
        <f t="shared" si="997"/>
        <v>42961.822222222225</v>
      </c>
      <c r="O1187" s="19">
        <f t="shared" si="998"/>
        <v>42962.701388888891</v>
      </c>
      <c r="P1187" s="584" t="str">
        <f t="shared" si="999"/>
        <v>-</v>
      </c>
    </row>
    <row r="1188" spans="2:16" ht="90" x14ac:dyDescent="0.25">
      <c r="B1188" s="348" t="s">
        <v>1207</v>
      </c>
      <c r="C1188" s="592">
        <v>42962.701388888891</v>
      </c>
      <c r="D1188" s="592">
        <v>42962.711805555555</v>
      </c>
      <c r="E1188" s="340" t="s">
        <v>20</v>
      </c>
      <c r="F1188" s="349" t="s">
        <v>90</v>
      </c>
      <c r="G1188" s="595" t="s">
        <v>2198</v>
      </c>
      <c r="H1188" s="584" t="s">
        <v>1196</v>
      </c>
      <c r="I1188" s="584"/>
      <c r="J1188" s="584" t="str">
        <f t="shared" si="995"/>
        <v xml:space="preserve"> GABCOC  </v>
      </c>
      <c r="K1188" s="584" t="str">
        <f t="shared" ref="K1188:L1188" si="1039">J1188</f>
        <v xml:space="preserve"> GABCOC  </v>
      </c>
      <c r="L1188" s="584" t="str">
        <f t="shared" si="1039"/>
        <v xml:space="preserve"> GABCOC  </v>
      </c>
      <c r="M1188" s="584"/>
      <c r="N1188" s="19">
        <f t="shared" si="997"/>
        <v>42962.701388888891</v>
      </c>
      <c r="O1188" s="19">
        <f t="shared" si="998"/>
        <v>42962.711805555555</v>
      </c>
      <c r="P1188" s="584" t="str">
        <f t="shared" si="999"/>
        <v>Conclusão de trâmite colaborativo</v>
      </c>
    </row>
    <row r="1189" spans="2:16" ht="90" x14ac:dyDescent="0.25">
      <c r="B1189" s="346" t="s">
        <v>564</v>
      </c>
      <c r="C1189" s="591">
        <v>42962.711805555555</v>
      </c>
      <c r="D1189" s="591">
        <v>42979.557638888888</v>
      </c>
      <c r="E1189" s="341" t="s">
        <v>288</v>
      </c>
      <c r="F1189" s="347" t="s">
        <v>473</v>
      </c>
      <c r="G1189" s="595" t="s">
        <v>2198</v>
      </c>
      <c r="H1189" s="584" t="s">
        <v>1196</v>
      </c>
      <c r="I1189" s="584"/>
      <c r="J1189" s="584" t="str">
        <f t="shared" si="995"/>
        <v xml:space="preserve"> SCON  </v>
      </c>
      <c r="K1189" s="584" t="str">
        <f t="shared" ref="K1189:L1189" si="1040">J1189</f>
        <v xml:space="preserve"> SCON  </v>
      </c>
      <c r="L1189" s="584" t="str">
        <f t="shared" si="1040"/>
        <v xml:space="preserve"> SCON  </v>
      </c>
      <c r="M1189" s="584"/>
      <c r="N1189" s="19">
        <f t="shared" si="997"/>
        <v>42962.711805555555</v>
      </c>
      <c r="O1189" s="19">
        <f t="shared" si="998"/>
        <v>42979.557638888888</v>
      </c>
      <c r="P1189" s="584" t="str">
        <f t="shared" si="999"/>
        <v>Para formalizar a contratação.</v>
      </c>
    </row>
    <row r="1190" spans="2:16" ht="90" x14ac:dyDescent="0.25">
      <c r="B1190" s="348" t="s">
        <v>1208</v>
      </c>
      <c r="C1190" s="592">
        <v>42979.557638888888</v>
      </c>
      <c r="D1190" s="592">
        <v>42979.75277777778</v>
      </c>
      <c r="E1190" s="340" t="s">
        <v>20</v>
      </c>
      <c r="F1190" s="349" t="s">
        <v>8</v>
      </c>
      <c r="G1190" s="595" t="s">
        <v>2198</v>
      </c>
      <c r="H1190" s="584" t="s">
        <v>1196</v>
      </c>
      <c r="I1190" s="584"/>
      <c r="J1190" s="584" t="str">
        <f t="shared" si="995"/>
        <v xml:space="preserve"> SESEG  </v>
      </c>
      <c r="K1190" s="584" t="str">
        <f t="shared" ref="K1190:L1190" si="1041">J1190</f>
        <v xml:space="preserve"> SESEG  </v>
      </c>
      <c r="L1190" s="584" t="str">
        <f t="shared" si="1041"/>
        <v xml:space="preserve"> SESEG  </v>
      </c>
      <c r="M1190" s="584"/>
      <c r="N1190" s="19">
        <f t="shared" si="997"/>
        <v>42979.557638888888</v>
      </c>
      <c r="O1190" s="19">
        <f t="shared" si="998"/>
        <v>42979.75277777778</v>
      </c>
      <c r="P1190" s="584" t="str">
        <f t="shared" si="999"/>
        <v>-</v>
      </c>
    </row>
    <row r="1191" spans="2:16" ht="90" x14ac:dyDescent="0.25">
      <c r="B1191" s="346" t="s">
        <v>1209</v>
      </c>
      <c r="C1191" s="591">
        <v>42979.557638888888</v>
      </c>
      <c r="D1191" s="591">
        <v>42983.634027777778</v>
      </c>
      <c r="E1191" s="341" t="s">
        <v>31</v>
      </c>
      <c r="F1191" s="347" t="s">
        <v>8</v>
      </c>
      <c r="G1191" s="595" t="s">
        <v>2198</v>
      </c>
      <c r="H1191" s="584" t="s">
        <v>1196</v>
      </c>
      <c r="I1191" s="584"/>
      <c r="J1191" s="584" t="str">
        <f t="shared" si="995"/>
        <v xml:space="preserve"> 076ZE  </v>
      </c>
      <c r="K1191" s="584" t="str">
        <f t="shared" ref="K1191:L1191" si="1042">J1191</f>
        <v xml:space="preserve"> 076ZE  </v>
      </c>
      <c r="L1191" s="584" t="str">
        <f t="shared" si="1042"/>
        <v xml:space="preserve"> 076ZE  </v>
      </c>
      <c r="M1191" s="584"/>
      <c r="N1191" s="19">
        <f t="shared" si="997"/>
        <v>42979.557638888888</v>
      </c>
      <c r="O1191" s="19">
        <f t="shared" si="998"/>
        <v>42983.634027777778</v>
      </c>
      <c r="P1191" s="584" t="str">
        <f t="shared" si="999"/>
        <v>-</v>
      </c>
    </row>
    <row r="1192" spans="2:16" ht="90" x14ac:dyDescent="0.25">
      <c r="B1192" s="348" t="s">
        <v>567</v>
      </c>
      <c r="C1192" s="592">
        <v>42983.634027777778</v>
      </c>
      <c r="D1192" s="592">
        <v>42983.74722222222</v>
      </c>
      <c r="E1192" s="340" t="s">
        <v>20</v>
      </c>
      <c r="F1192" s="349" t="s">
        <v>90</v>
      </c>
      <c r="G1192" s="595" t="s">
        <v>2198</v>
      </c>
      <c r="H1192" s="584" t="s">
        <v>1196</v>
      </c>
      <c r="I1192" s="584"/>
      <c r="J1192" s="584" t="str">
        <f t="shared" si="995"/>
        <v xml:space="preserve"> SCON  </v>
      </c>
      <c r="K1192" s="584" t="str">
        <f t="shared" ref="K1192:L1192" si="1043">J1192</f>
        <v xml:space="preserve"> SCON  </v>
      </c>
      <c r="L1192" s="584" t="str">
        <f t="shared" si="1043"/>
        <v xml:space="preserve"> SCON  </v>
      </c>
      <c r="M1192" s="584"/>
      <c r="N1192" s="19">
        <f t="shared" si="997"/>
        <v>42983.634027777778</v>
      </c>
      <c r="O1192" s="19">
        <f t="shared" si="998"/>
        <v>42983.74722222222</v>
      </c>
      <c r="P1192" s="584" t="str">
        <f t="shared" si="999"/>
        <v>Conclusão de trâmite colaborativo</v>
      </c>
    </row>
    <row r="1193" spans="2:16" ht="90" x14ac:dyDescent="0.25">
      <c r="B1193" s="346" t="s">
        <v>568</v>
      </c>
      <c r="C1193" s="591">
        <v>42983.74722222222</v>
      </c>
      <c r="D1193" s="591">
        <v>42984.834027777775</v>
      </c>
      <c r="E1193" s="341" t="s">
        <v>11</v>
      </c>
      <c r="F1193" s="347" t="s">
        <v>1210</v>
      </c>
      <c r="G1193" s="595" t="s">
        <v>2198</v>
      </c>
      <c r="H1193" s="584" t="s">
        <v>1196</v>
      </c>
      <c r="I1193" s="584"/>
      <c r="J1193" s="584" t="str">
        <f t="shared" si="995"/>
        <v xml:space="preserve"> CLC  </v>
      </c>
      <c r="K1193" s="584" t="str">
        <f t="shared" ref="K1193:L1193" si="1044">J1193</f>
        <v xml:space="preserve"> CLC  </v>
      </c>
      <c r="L1193" s="584" t="str">
        <f t="shared" si="1044"/>
        <v xml:space="preserve"> CLC  </v>
      </c>
      <c r="M1193" s="584"/>
      <c r="N1193" s="19">
        <f t="shared" si="997"/>
        <v>42983.74722222222</v>
      </c>
      <c r="O1193" s="19">
        <f t="shared" si="998"/>
        <v>42984.834027777775</v>
      </c>
      <c r="P1193" s="584" t="str">
        <f t="shared" si="999"/>
        <v>Concluídos os procedimentos referentes ao Contrato nº 63/2017.</v>
      </c>
    </row>
    <row r="1194" spans="2:16" ht="90" x14ac:dyDescent="0.25">
      <c r="B1194" s="348" t="s">
        <v>1063</v>
      </c>
      <c r="C1194" s="592">
        <v>42984.834027777775</v>
      </c>
      <c r="D1194" s="592">
        <v>42991.479166666664</v>
      </c>
      <c r="E1194" s="340" t="s">
        <v>34</v>
      </c>
      <c r="F1194" s="349" t="s">
        <v>1211</v>
      </c>
      <c r="G1194" s="595" t="s">
        <v>2198</v>
      </c>
      <c r="H1194" s="584" t="s">
        <v>1196</v>
      </c>
      <c r="I1194" s="584"/>
      <c r="J1194" s="584" t="str">
        <f t="shared" si="995"/>
        <v xml:space="preserve"> SASAC  </v>
      </c>
      <c r="K1194" s="584" t="str">
        <f t="shared" ref="K1194:L1194" si="1045">J1194</f>
        <v xml:space="preserve"> SASAC  </v>
      </c>
      <c r="L1194" s="584" t="str">
        <f t="shared" si="1045"/>
        <v xml:space="preserve"> SASAC  </v>
      </c>
      <c r="M1194" s="584"/>
      <c r="N1194" s="19">
        <f t="shared" si="997"/>
        <v>42984.834027777775</v>
      </c>
      <c r="O1194" s="19">
        <f t="shared" si="998"/>
        <v>42991.479166666664</v>
      </c>
      <c r="P1194" s="584" t="str">
        <f t="shared" si="999"/>
        <v>Para efetuar o registro no SIASG da contratação.</v>
      </c>
    </row>
    <row r="1195" spans="2:16" ht="90" x14ac:dyDescent="0.25">
      <c r="B1195" s="346" t="s">
        <v>852</v>
      </c>
      <c r="C1195" s="591">
        <v>42991.479166666664</v>
      </c>
      <c r="D1195" s="591">
        <v>42991.707638888889</v>
      </c>
      <c r="E1195" s="341" t="s">
        <v>20</v>
      </c>
      <c r="F1195" s="347" t="s">
        <v>1068</v>
      </c>
      <c r="G1195" s="595" t="s">
        <v>2198</v>
      </c>
      <c r="H1195" s="584" t="s">
        <v>1196</v>
      </c>
      <c r="I1195" s="584"/>
      <c r="J1195" s="584" t="str">
        <f t="shared" si="995"/>
        <v xml:space="preserve"> SEO  </v>
      </c>
      <c r="K1195" s="584" t="str">
        <f t="shared" ref="K1195:L1195" si="1046">J1195</f>
        <v xml:space="preserve"> SEO  </v>
      </c>
      <c r="L1195" s="584" t="str">
        <f t="shared" si="1046"/>
        <v xml:space="preserve"> SEO  </v>
      </c>
      <c r="M1195" s="584"/>
      <c r="N1195" s="19">
        <f t="shared" si="997"/>
        <v>42991.479166666664</v>
      </c>
      <c r="O1195" s="19">
        <f t="shared" si="998"/>
        <v>42991.707638888889</v>
      </c>
      <c r="P1195" s="584" t="str">
        <f t="shared" si="999"/>
        <v>COM REGISTRO NO SIASG</v>
      </c>
    </row>
    <row r="1196" spans="2:16" ht="90" x14ac:dyDescent="0.25">
      <c r="B1196" s="348" t="s">
        <v>751</v>
      </c>
      <c r="C1196" s="592">
        <v>42991.707638888889</v>
      </c>
      <c r="D1196" s="592">
        <v>42992.680555555555</v>
      </c>
      <c r="E1196" s="340" t="s">
        <v>20</v>
      </c>
      <c r="F1196" s="349" t="s">
        <v>1212</v>
      </c>
      <c r="G1196" s="595" t="s">
        <v>2198</v>
      </c>
      <c r="H1196" s="584" t="s">
        <v>1196</v>
      </c>
      <c r="I1196" s="584"/>
      <c r="J1196" s="584" t="str">
        <f t="shared" si="995"/>
        <v xml:space="preserve"> SCONT  </v>
      </c>
      <c r="K1196" s="584" t="str">
        <f t="shared" ref="K1196:L1196" si="1047">J1196</f>
        <v xml:space="preserve"> SCONT  </v>
      </c>
      <c r="L1196" s="584" t="str">
        <f t="shared" si="1047"/>
        <v xml:space="preserve"> SCONT  </v>
      </c>
      <c r="M1196" s="584"/>
      <c r="N1196" s="19">
        <f t="shared" si="997"/>
        <v>42991.707638888889</v>
      </c>
      <c r="O1196" s="19">
        <f t="shared" si="998"/>
        <v>42992.680555555555</v>
      </c>
      <c r="P1196" s="584" t="str">
        <f t="shared" si="999"/>
        <v>Para registros do contrato 63/2017.</v>
      </c>
    </row>
    <row r="1197" spans="2:16" ht="90" x14ac:dyDescent="0.25">
      <c r="B1197" s="346" t="s">
        <v>752</v>
      </c>
      <c r="C1197" s="591">
        <v>42992.680555555555</v>
      </c>
      <c r="D1197" s="591">
        <v>42996.728472222225</v>
      </c>
      <c r="E1197" s="341" t="s">
        <v>31</v>
      </c>
      <c r="F1197" s="347" t="s">
        <v>484</v>
      </c>
      <c r="G1197" s="595" t="s">
        <v>2198</v>
      </c>
      <c r="H1197" s="584" t="s">
        <v>1196</v>
      </c>
      <c r="I1197" s="584"/>
      <c r="J1197" s="584" t="str">
        <f t="shared" si="995"/>
        <v xml:space="preserve"> SPCF  </v>
      </c>
      <c r="K1197" s="584" t="str">
        <f t="shared" ref="K1197:L1197" si="1048">J1197</f>
        <v xml:space="preserve"> SPCF  </v>
      </c>
      <c r="L1197" s="584" t="str">
        <f t="shared" si="1048"/>
        <v xml:space="preserve"> SPCF  </v>
      </c>
      <c r="M1197" s="584"/>
      <c r="N1197" s="19">
        <f t="shared" si="997"/>
        <v>42992.680555555555</v>
      </c>
      <c r="O1197" s="19">
        <f t="shared" si="998"/>
        <v>42996.728472222225</v>
      </c>
      <c r="P1197" s="584" t="str">
        <f t="shared" si="999"/>
        <v>Para anotações.</v>
      </c>
    </row>
    <row r="1198" spans="2:16" ht="90" x14ac:dyDescent="0.25">
      <c r="B1198" s="348" t="s">
        <v>754</v>
      </c>
      <c r="C1198" s="592">
        <v>42996.728472222225</v>
      </c>
      <c r="D1198" s="592">
        <v>42996.803472222222</v>
      </c>
      <c r="E1198" s="340" t="s">
        <v>20</v>
      </c>
      <c r="F1198" s="349" t="s">
        <v>344</v>
      </c>
      <c r="G1198" s="595" t="s">
        <v>2198</v>
      </c>
      <c r="H1198" s="584" t="s">
        <v>1196</v>
      </c>
      <c r="I1198" s="584"/>
      <c r="J1198" s="584" t="str">
        <f t="shared" si="995"/>
        <v xml:space="preserve"> CFIC  </v>
      </c>
      <c r="K1198" s="584" t="str">
        <f t="shared" ref="K1198:L1198" si="1049">J1198</f>
        <v xml:space="preserve"> CFIC  </v>
      </c>
      <c r="L1198" s="584" t="str">
        <f t="shared" si="1049"/>
        <v xml:space="preserve"> CFIC  </v>
      </c>
      <c r="M1198" s="584"/>
      <c r="N1198" s="19">
        <f t="shared" si="997"/>
        <v>42996.728472222225</v>
      </c>
      <c r="O1198" s="19">
        <f t="shared" si="998"/>
        <v>42996.803472222222</v>
      </c>
      <c r="P1198" s="584" t="str">
        <f t="shared" si="999"/>
        <v>Para ciência.</v>
      </c>
    </row>
    <row r="1199" spans="2:16" ht="90" x14ac:dyDescent="0.25">
      <c r="B1199" s="346" t="s">
        <v>756</v>
      </c>
      <c r="C1199" s="591">
        <v>42996.803472222222</v>
      </c>
      <c r="D1199" s="591">
        <v>42997.509722222225</v>
      </c>
      <c r="E1199" s="341" t="s">
        <v>20</v>
      </c>
      <c r="F1199" s="347" t="s">
        <v>487</v>
      </c>
      <c r="G1199" s="595" t="s">
        <v>2198</v>
      </c>
      <c r="H1199" s="584" t="s">
        <v>1196</v>
      </c>
      <c r="I1199" s="584"/>
      <c r="J1199" s="584" t="str">
        <f t="shared" si="995"/>
        <v xml:space="preserve"> SCL  </v>
      </c>
      <c r="K1199" s="584" t="str">
        <f t="shared" ref="K1199:L1199" si="1050">J1199</f>
        <v xml:space="preserve"> SCL  </v>
      </c>
      <c r="L1199" s="584" t="str">
        <f t="shared" si="1050"/>
        <v xml:space="preserve"> SCL  </v>
      </c>
      <c r="M1199" s="584"/>
      <c r="N1199" s="19">
        <f t="shared" si="997"/>
        <v>42996.803472222222</v>
      </c>
      <c r="O1199" s="19">
        <f t="shared" si="998"/>
        <v>42997.509722222225</v>
      </c>
      <c r="P1199" s="584" t="str">
        <f t="shared" si="999"/>
        <v>para auditoria</v>
      </c>
    </row>
    <row r="1200" spans="2:16" ht="90" x14ac:dyDescent="0.25">
      <c r="B1200" s="348" t="s">
        <v>757</v>
      </c>
      <c r="C1200" s="592">
        <v>42997.509722222225</v>
      </c>
      <c r="D1200" s="592">
        <v>42997.761111111111</v>
      </c>
      <c r="E1200" s="340" t="s">
        <v>20</v>
      </c>
      <c r="F1200" s="349" t="s">
        <v>489</v>
      </c>
      <c r="G1200" s="595" t="s">
        <v>2198</v>
      </c>
      <c r="H1200" s="584" t="s">
        <v>1196</v>
      </c>
      <c r="I1200" s="584"/>
      <c r="J1200" s="584" t="str">
        <f t="shared" si="995"/>
        <v xml:space="preserve"> SESEG  </v>
      </c>
      <c r="K1200" s="584" t="str">
        <f t="shared" ref="K1200:L1200" si="1051">J1200</f>
        <v xml:space="preserve"> SESEG  </v>
      </c>
      <c r="L1200" s="584" t="str">
        <f t="shared" si="1051"/>
        <v xml:space="preserve"> SESEG  </v>
      </c>
      <c r="M1200" s="584"/>
      <c r="N1200" s="19">
        <f t="shared" si="997"/>
        <v>42997.509722222225</v>
      </c>
      <c r="O1200" s="19">
        <f t="shared" si="998"/>
        <v>42997.761111111111</v>
      </c>
      <c r="P1200" s="584" t="str">
        <f t="shared" si="999"/>
        <v>Para acompanhamento.</v>
      </c>
    </row>
    <row r="1201" spans="2:16" ht="90" x14ac:dyDescent="0.25">
      <c r="B1201" s="346" t="s">
        <v>1213</v>
      </c>
      <c r="C1201" s="591">
        <v>42997.761111111111</v>
      </c>
      <c r="D1201" s="591">
        <v>43003.532638888886</v>
      </c>
      <c r="E1201" s="341" t="s">
        <v>50</v>
      </c>
      <c r="F1201" s="347" t="s">
        <v>453</v>
      </c>
      <c r="G1201" s="595" t="s">
        <v>2198</v>
      </c>
      <c r="H1201" s="584" t="s">
        <v>1196</v>
      </c>
      <c r="I1201" s="584"/>
      <c r="J1201" s="584" t="str">
        <f t="shared" si="995"/>
        <v xml:space="preserve"> 076ZE  </v>
      </c>
      <c r="K1201" s="584" t="str">
        <f t="shared" ref="K1201:L1201" si="1052">J1201</f>
        <v xml:space="preserve"> 076ZE  </v>
      </c>
      <c r="L1201" s="584" t="str">
        <f t="shared" si="1052"/>
        <v xml:space="preserve"> 076ZE  </v>
      </c>
      <c r="M1201" s="584"/>
      <c r="N1201" s="19">
        <f t="shared" si="997"/>
        <v>42997.761111111111</v>
      </c>
      <c r="O1201" s="19">
        <f t="shared" si="998"/>
        <v>43003.532638888886</v>
      </c>
      <c r="P1201" s="584" t="str">
        <f t="shared" si="999"/>
        <v>Para ciência</v>
      </c>
    </row>
    <row r="1202" spans="2:16" ht="90" x14ac:dyDescent="0.25">
      <c r="B1202" s="348" t="s">
        <v>760</v>
      </c>
      <c r="C1202" s="592">
        <v>43003.532638888886</v>
      </c>
      <c r="D1202" s="592">
        <v>43087.591666666667</v>
      </c>
      <c r="E1202" s="340" t="s">
        <v>1214</v>
      </c>
      <c r="F1202" s="349" t="s">
        <v>1215</v>
      </c>
      <c r="G1202" s="595" t="s">
        <v>2198</v>
      </c>
      <c r="H1202" s="584" t="s">
        <v>1196</v>
      </c>
      <c r="I1202" s="584"/>
      <c r="J1202" s="584" t="str">
        <f t="shared" si="995"/>
        <v xml:space="preserve"> SESEG  </v>
      </c>
      <c r="K1202" s="584" t="str">
        <f t="shared" ref="K1202:L1202" si="1053">J1202</f>
        <v xml:space="preserve"> SESEG  </v>
      </c>
      <c r="L1202" s="584" t="str">
        <f t="shared" si="1053"/>
        <v xml:space="preserve"> SESEG  </v>
      </c>
      <c r="M1202" s="584"/>
      <c r="N1202" s="19">
        <f t="shared" si="997"/>
        <v>43003.532638888886</v>
      </c>
      <c r="O1202" s="19">
        <f t="shared" si="998"/>
        <v>43087.591666666667</v>
      </c>
      <c r="P1202" s="584" t="str">
        <f t="shared" si="999"/>
        <v>Ciente. Empresa contatada na data 21.09.2017 para que dê início à prestação dos serviços contra</v>
      </c>
    </row>
    <row r="1203" spans="2:16" ht="90" x14ac:dyDescent="0.25">
      <c r="B1203" s="346" t="s">
        <v>1216</v>
      </c>
      <c r="C1203" s="591">
        <v>43087.591666666667</v>
      </c>
      <c r="D1203" s="591">
        <v>43087.787499999999</v>
      </c>
      <c r="E1203" s="341" t="s">
        <v>20</v>
      </c>
      <c r="F1203" s="347" t="s">
        <v>291</v>
      </c>
      <c r="G1203" s="595" t="s">
        <v>2198</v>
      </c>
      <c r="H1203" s="584" t="s">
        <v>1196</v>
      </c>
      <c r="I1203" s="584"/>
      <c r="J1203" s="584" t="str">
        <f t="shared" si="995"/>
        <v xml:space="preserve"> 076ZE  </v>
      </c>
      <c r="K1203" s="584" t="str">
        <f t="shared" ref="K1203:L1203" si="1054">J1203</f>
        <v xml:space="preserve"> 076ZE  </v>
      </c>
      <c r="L1203" s="584" t="str">
        <f t="shared" si="1054"/>
        <v xml:space="preserve"> 076ZE  </v>
      </c>
      <c r="M1203" s="584"/>
      <c r="N1203" s="19">
        <f t="shared" si="997"/>
        <v>43087.591666666667</v>
      </c>
      <c r="O1203" s="19">
        <f t="shared" si="998"/>
        <v>43087.787499999999</v>
      </c>
      <c r="P1203" s="584" t="str">
        <f t="shared" si="999"/>
        <v>Para informar</v>
      </c>
    </row>
    <row r="1204" spans="2:16" ht="90" x14ac:dyDescent="0.25">
      <c r="B1204" s="348" t="s">
        <v>765</v>
      </c>
      <c r="C1204" s="592">
        <v>43087.787499999999</v>
      </c>
      <c r="D1204" s="592">
        <v>43088.563888888886</v>
      </c>
      <c r="E1204" s="340" t="s">
        <v>20</v>
      </c>
      <c r="F1204" s="349" t="s">
        <v>1217</v>
      </c>
      <c r="G1204" s="595" t="s">
        <v>2198</v>
      </c>
      <c r="H1204" s="584" t="s">
        <v>1196</v>
      </c>
      <c r="I1204" s="584"/>
      <c r="J1204" s="584" t="str">
        <f t="shared" si="995"/>
        <v xml:space="preserve"> SESEG  </v>
      </c>
      <c r="K1204" s="584" t="str">
        <f t="shared" ref="K1204:L1204" si="1055">J1204</f>
        <v xml:space="preserve"> SESEG  </v>
      </c>
      <c r="L1204" s="584" t="str">
        <f t="shared" si="1055"/>
        <v xml:space="preserve"> SESEG  </v>
      </c>
      <c r="M1204" s="584"/>
      <c r="N1204" s="19">
        <f t="shared" si="997"/>
        <v>43087.787499999999</v>
      </c>
      <c r="O1204" s="19">
        <f t="shared" si="998"/>
        <v>43088.563888888886</v>
      </c>
      <c r="P1204" s="584" t="str">
        <f t="shared" si="999"/>
        <v>Informo</v>
      </c>
    </row>
    <row r="1205" spans="2:16" ht="90" x14ac:dyDescent="0.25">
      <c r="B1205" s="346" t="s">
        <v>767</v>
      </c>
      <c r="C1205" s="591">
        <v>43088.563888888886</v>
      </c>
      <c r="D1205" s="591">
        <v>43088.788888888892</v>
      </c>
      <c r="E1205" s="341" t="s">
        <v>20</v>
      </c>
      <c r="F1205" s="347" t="s">
        <v>1218</v>
      </c>
      <c r="G1205" s="595" t="s">
        <v>2198</v>
      </c>
      <c r="H1205" s="584" t="s">
        <v>1196</v>
      </c>
      <c r="I1205" s="584"/>
      <c r="J1205" s="584" t="str">
        <f t="shared" si="995"/>
        <v xml:space="preserve"> SEO  </v>
      </c>
      <c r="K1205" s="584" t="str">
        <f t="shared" ref="K1205:L1205" si="1056">J1205</f>
        <v xml:space="preserve"> SEO  </v>
      </c>
      <c r="L1205" s="584" t="str">
        <f t="shared" si="1056"/>
        <v xml:space="preserve"> SEO  </v>
      </c>
      <c r="M1205" s="584"/>
      <c r="N1205" s="19">
        <f t="shared" si="997"/>
        <v>43088.563888888886</v>
      </c>
      <c r="O1205" s="19">
        <f t="shared" si="998"/>
        <v>43088.788888888892</v>
      </c>
      <c r="P1205" s="584" t="str">
        <f t="shared" si="999"/>
        <v>Para anulação de nota de empenho</v>
      </c>
    </row>
    <row r="1206" spans="2:16" ht="90" x14ac:dyDescent="0.25">
      <c r="B1206" s="348" t="s">
        <v>1219</v>
      </c>
      <c r="C1206" s="592">
        <v>43088.788888888892</v>
      </c>
      <c r="D1206" s="592">
        <v>43088.82916666667</v>
      </c>
      <c r="E1206" s="340" t="s">
        <v>20</v>
      </c>
      <c r="F1206" s="349" t="s">
        <v>1220</v>
      </c>
      <c r="G1206" s="595" t="s">
        <v>2198</v>
      </c>
      <c r="H1206" s="584" t="s">
        <v>1196</v>
      </c>
      <c r="I1206" s="584"/>
      <c r="J1206" s="584" t="str">
        <f t="shared" si="995"/>
        <v xml:space="preserve"> COC  </v>
      </c>
      <c r="K1206" s="584" t="str">
        <f t="shared" ref="K1206:L1206" si="1057">J1206</f>
        <v xml:space="preserve"> COC  </v>
      </c>
      <c r="L1206" s="584" t="str">
        <f t="shared" si="1057"/>
        <v xml:space="preserve"> COC  </v>
      </c>
      <c r="M1206" s="584"/>
      <c r="N1206" s="19">
        <f t="shared" si="997"/>
        <v>43088.788888888892</v>
      </c>
      <c r="O1206" s="19">
        <f t="shared" si="998"/>
        <v>43088.82916666667</v>
      </c>
      <c r="P1206" s="584" t="str">
        <f t="shared" si="999"/>
        <v>Para solicitar autorização de anulação de saldo da 2017NE001337.</v>
      </c>
    </row>
    <row r="1207" spans="2:16" ht="90" x14ac:dyDescent="0.25">
      <c r="B1207" s="346" t="s">
        <v>1221</v>
      </c>
      <c r="C1207" s="591">
        <v>43088.82916666667</v>
      </c>
      <c r="D1207" s="591">
        <v>43089.617361111108</v>
      </c>
      <c r="E1207" s="341" t="s">
        <v>20</v>
      </c>
      <c r="F1207" s="347" t="s">
        <v>1222</v>
      </c>
      <c r="G1207" s="595" t="s">
        <v>2198</v>
      </c>
      <c r="H1207" s="584" t="s">
        <v>1196</v>
      </c>
      <c r="I1207" s="584"/>
      <c r="J1207" s="584" t="str">
        <f t="shared" si="995"/>
        <v xml:space="preserve"> GABCOC  </v>
      </c>
      <c r="K1207" s="584" t="str">
        <f t="shared" ref="K1207:L1207" si="1058">J1207</f>
        <v xml:space="preserve"> GABCOC  </v>
      </c>
      <c r="L1207" s="584" t="str">
        <f t="shared" si="1058"/>
        <v xml:space="preserve"> GABCOC  </v>
      </c>
      <c r="M1207" s="584"/>
      <c r="N1207" s="19">
        <f t="shared" si="997"/>
        <v>43088.82916666667</v>
      </c>
      <c r="O1207" s="19">
        <f t="shared" si="998"/>
        <v>43089.617361111108</v>
      </c>
      <c r="P1207" s="584" t="str">
        <f t="shared" si="999"/>
        <v>Para providências referentes à autorização e anulação de Nota de Empenho.</v>
      </c>
    </row>
    <row r="1208" spans="2:16" ht="90" x14ac:dyDescent="0.25">
      <c r="B1208" s="348" t="s">
        <v>1223</v>
      </c>
      <c r="C1208" s="592">
        <v>43089.617361111108</v>
      </c>
      <c r="D1208" s="592">
        <v>43089.649305555555</v>
      </c>
      <c r="E1208" s="340" t="s">
        <v>20</v>
      </c>
      <c r="F1208" s="349" t="s">
        <v>8</v>
      </c>
      <c r="G1208" s="595" t="s">
        <v>2198</v>
      </c>
      <c r="H1208" s="584" t="s">
        <v>1196</v>
      </c>
      <c r="I1208" s="584"/>
      <c r="J1208" s="584" t="str">
        <f t="shared" ref="J1208:J1271" si="1059">RIGHT(B1208,LEN(B1208)-4)</f>
        <v xml:space="preserve"> SECOFC  </v>
      </c>
      <c r="K1208" s="584" t="str">
        <f t="shared" ref="K1208:L1208" si="1060">J1208</f>
        <v xml:space="preserve"> SECOFC  </v>
      </c>
      <c r="L1208" s="584" t="str">
        <f t="shared" si="1060"/>
        <v xml:space="preserve"> SECOFC  </v>
      </c>
      <c r="M1208" s="584"/>
      <c r="N1208" s="19">
        <f t="shared" ref="N1208:N1271" si="1061">C1208</f>
        <v>43089.617361111108</v>
      </c>
      <c r="O1208" s="19">
        <f t="shared" ref="O1208:O1271" si="1062">D1208</f>
        <v>43089.649305555555</v>
      </c>
      <c r="P1208" s="584" t="str">
        <f t="shared" ref="P1208:P1271" si="1063">F1208</f>
        <v>-</v>
      </c>
    </row>
    <row r="1209" spans="2:16" ht="90" x14ac:dyDescent="0.25">
      <c r="B1209" s="346" t="s">
        <v>1224</v>
      </c>
      <c r="C1209" s="591">
        <v>43089.649305555555</v>
      </c>
      <c r="D1209" s="591">
        <v>43089.801388888889</v>
      </c>
      <c r="E1209" s="341" t="s">
        <v>20</v>
      </c>
      <c r="F1209" s="347" t="s">
        <v>90</v>
      </c>
      <c r="G1209" s="595" t="s">
        <v>2198</v>
      </c>
      <c r="H1209" s="584" t="s">
        <v>1196</v>
      </c>
      <c r="I1209" s="584"/>
      <c r="J1209" s="584" t="str">
        <f t="shared" si="1059"/>
        <v xml:space="preserve"> GABCOC  </v>
      </c>
      <c r="K1209" s="584" t="str">
        <f t="shared" ref="K1209:L1209" si="1064">J1209</f>
        <v xml:space="preserve"> GABCOC  </v>
      </c>
      <c r="L1209" s="584" t="str">
        <f t="shared" si="1064"/>
        <v xml:space="preserve"> GABCOC  </v>
      </c>
      <c r="M1209" s="584"/>
      <c r="N1209" s="19">
        <f t="shared" si="1061"/>
        <v>43089.649305555555</v>
      </c>
      <c r="O1209" s="19">
        <f t="shared" si="1062"/>
        <v>43089.801388888889</v>
      </c>
      <c r="P1209" s="584" t="str">
        <f t="shared" si="1063"/>
        <v>Conclusão de trâmite colaborativo</v>
      </c>
    </row>
    <row r="1210" spans="2:16" ht="90" x14ac:dyDescent="0.25">
      <c r="B1210" s="348" t="s">
        <v>1225</v>
      </c>
      <c r="C1210" s="592">
        <v>43089.801388888889</v>
      </c>
      <c r="D1210" s="592">
        <v>43090.570833333331</v>
      </c>
      <c r="E1210" s="340" t="s">
        <v>20</v>
      </c>
      <c r="F1210" s="349" t="s">
        <v>8</v>
      </c>
      <c r="G1210" s="595" t="s">
        <v>2198</v>
      </c>
      <c r="H1210" s="584" t="s">
        <v>1196</v>
      </c>
      <c r="I1210" s="584"/>
      <c r="J1210" s="584" t="str">
        <f t="shared" si="1059"/>
        <v xml:space="preserve"> DG  </v>
      </c>
      <c r="K1210" s="584" t="str">
        <f t="shared" ref="K1210:L1210" si="1065">J1210</f>
        <v xml:space="preserve"> DG  </v>
      </c>
      <c r="L1210" s="584" t="str">
        <f t="shared" si="1065"/>
        <v xml:space="preserve"> DG  </v>
      </c>
      <c r="M1210" s="584"/>
      <c r="N1210" s="19">
        <f t="shared" si="1061"/>
        <v>43089.801388888889</v>
      </c>
      <c r="O1210" s="19">
        <f t="shared" si="1062"/>
        <v>43090.570833333331</v>
      </c>
      <c r="P1210" s="584" t="str">
        <f t="shared" si="1063"/>
        <v>-</v>
      </c>
    </row>
    <row r="1211" spans="2:16" ht="90" x14ac:dyDescent="0.25">
      <c r="B1211" s="346" t="s">
        <v>1079</v>
      </c>
      <c r="C1211" s="591">
        <v>43090.570833333331</v>
      </c>
      <c r="D1211" s="591">
        <v>43090.863888888889</v>
      </c>
      <c r="E1211" s="341" t="s">
        <v>20</v>
      </c>
      <c r="F1211" s="347" t="s">
        <v>90</v>
      </c>
      <c r="G1211" s="595" t="s">
        <v>2198</v>
      </c>
      <c r="H1211" s="584" t="s">
        <v>1196</v>
      </c>
      <c r="I1211" s="584"/>
      <c r="J1211" s="584" t="str">
        <f t="shared" si="1059"/>
        <v xml:space="preserve"> GABCOC  </v>
      </c>
      <c r="K1211" s="584" t="str">
        <f t="shared" ref="K1211:L1211" si="1066">J1211</f>
        <v xml:space="preserve"> GABCOC  </v>
      </c>
      <c r="L1211" s="584" t="str">
        <f t="shared" si="1066"/>
        <v xml:space="preserve"> GABCOC  </v>
      </c>
      <c r="M1211" s="584"/>
      <c r="N1211" s="19">
        <f t="shared" si="1061"/>
        <v>43090.570833333331</v>
      </c>
      <c r="O1211" s="19">
        <f t="shared" si="1062"/>
        <v>43090.863888888889</v>
      </c>
      <c r="P1211" s="584" t="str">
        <f t="shared" si="1063"/>
        <v>Conclusão de trâmite colaborativo</v>
      </c>
    </row>
    <row r="1212" spans="2:16" ht="90" x14ac:dyDescent="0.25">
      <c r="B1212" s="348" t="s">
        <v>498</v>
      </c>
      <c r="C1212" s="592">
        <v>43090.863888888889</v>
      </c>
      <c r="D1212" s="592">
        <v>43091.633333333331</v>
      </c>
      <c r="E1212" s="340" t="s">
        <v>20</v>
      </c>
      <c r="F1212" s="349" t="s">
        <v>686</v>
      </c>
      <c r="G1212" s="595" t="s">
        <v>2198</v>
      </c>
      <c r="H1212" s="584" t="s">
        <v>1196</v>
      </c>
      <c r="I1212" s="584"/>
      <c r="J1212" s="584" t="str">
        <f t="shared" si="1059"/>
        <v xml:space="preserve"> SEO  </v>
      </c>
      <c r="K1212" s="584" t="str">
        <f t="shared" ref="K1212:L1212" si="1067">J1212</f>
        <v xml:space="preserve"> SEO  </v>
      </c>
      <c r="L1212" s="584" t="str">
        <f t="shared" si="1067"/>
        <v xml:space="preserve"> SEO  </v>
      </c>
      <c r="M1212" s="584"/>
      <c r="N1212" s="19">
        <f t="shared" si="1061"/>
        <v>43090.863888888889</v>
      </c>
      <c r="O1212" s="19">
        <f t="shared" si="1062"/>
        <v>43091.633333333331</v>
      </c>
      <c r="P1212" s="584" t="str">
        <f t="shared" si="1063"/>
        <v>Para registros</v>
      </c>
    </row>
    <row r="1213" spans="2:16" ht="90" x14ac:dyDescent="0.25">
      <c r="B1213" s="346" t="s">
        <v>500</v>
      </c>
      <c r="C1213" s="591">
        <v>43091.633333333331</v>
      </c>
      <c r="D1213" s="591">
        <v>43130.714583333334</v>
      </c>
      <c r="E1213" s="341" t="s">
        <v>501</v>
      </c>
      <c r="F1213" s="347" t="s">
        <v>502</v>
      </c>
      <c r="G1213" s="595" t="s">
        <v>2198</v>
      </c>
      <c r="H1213" s="584" t="s">
        <v>1196</v>
      </c>
      <c r="I1213" s="584"/>
      <c r="J1213" s="584" t="str">
        <f t="shared" si="1059"/>
        <v xml:space="preserve"> SCONT  </v>
      </c>
      <c r="K1213" s="584" t="str">
        <f t="shared" ref="K1213:L1213" si="1068">J1213</f>
        <v xml:space="preserve"> SCONT  </v>
      </c>
      <c r="L1213" s="584" t="str">
        <f t="shared" si="1068"/>
        <v xml:space="preserve"> SCONT  </v>
      </c>
      <c r="M1213" s="584"/>
      <c r="N1213" s="19">
        <f t="shared" si="1061"/>
        <v>43091.633333333331</v>
      </c>
      <c r="O1213" s="19">
        <f t="shared" si="1062"/>
        <v>43130.714583333334</v>
      </c>
      <c r="P1213" s="584" t="str">
        <f t="shared" si="1063"/>
        <v>Para baixa contratual e/ou anotações.</v>
      </c>
    </row>
    <row r="1214" spans="2:16" ht="90" x14ac:dyDescent="0.25">
      <c r="B1214" s="348" t="s">
        <v>503</v>
      </c>
      <c r="C1214" s="592">
        <v>43130.714583333334</v>
      </c>
      <c r="D1214" s="592">
        <v>43133.681250000001</v>
      </c>
      <c r="E1214" s="340" t="s">
        <v>38</v>
      </c>
      <c r="F1214" s="349" t="s">
        <v>504</v>
      </c>
      <c r="G1214" s="595" t="s">
        <v>2198</v>
      </c>
      <c r="H1214" s="584" t="s">
        <v>1196</v>
      </c>
      <c r="I1214" s="584"/>
      <c r="J1214" s="584" t="str">
        <f t="shared" si="1059"/>
        <v xml:space="preserve"> SPCF  </v>
      </c>
      <c r="K1214" s="584" t="str">
        <f t="shared" ref="K1214:L1214" si="1069">J1214</f>
        <v xml:space="preserve"> SPCF  </v>
      </c>
      <c r="L1214" s="584" t="str">
        <f t="shared" si="1069"/>
        <v xml:space="preserve"> SPCF  </v>
      </c>
      <c r="M1214" s="584"/>
      <c r="N1214" s="19">
        <f t="shared" si="1061"/>
        <v>43130.714583333334</v>
      </c>
      <c r="O1214" s="19">
        <f t="shared" si="1062"/>
        <v>43133.681250000001</v>
      </c>
      <c r="P1214" s="584" t="str">
        <f t="shared" si="1063"/>
        <v>Para anotações</v>
      </c>
    </row>
    <row r="1215" spans="2:16" ht="90" x14ac:dyDescent="0.25">
      <c r="B1215" s="346" t="s">
        <v>505</v>
      </c>
      <c r="C1215" s="591">
        <v>43133.681250000001</v>
      </c>
      <c r="D1215" s="591">
        <v>43133.68472222222</v>
      </c>
      <c r="E1215" s="341" t="s">
        <v>20</v>
      </c>
      <c r="F1215" s="347" t="s">
        <v>344</v>
      </c>
      <c r="G1215" s="595" t="s">
        <v>2198</v>
      </c>
      <c r="H1215" s="584" t="s">
        <v>1196</v>
      </c>
      <c r="I1215" s="584"/>
      <c r="J1215" s="584" t="str">
        <f t="shared" si="1059"/>
        <v xml:space="preserve"> CFIC  </v>
      </c>
      <c r="K1215" s="584" t="str">
        <f t="shared" ref="K1215:L1215" si="1070">J1215</f>
        <v xml:space="preserve"> CFIC  </v>
      </c>
      <c r="L1215" s="584" t="str">
        <f t="shared" si="1070"/>
        <v xml:space="preserve"> CFIC  </v>
      </c>
      <c r="M1215" s="584"/>
      <c r="N1215" s="19">
        <f t="shared" si="1061"/>
        <v>43133.681250000001</v>
      </c>
      <c r="O1215" s="19">
        <f t="shared" si="1062"/>
        <v>43133.68472222222</v>
      </c>
      <c r="P1215" s="584" t="str">
        <f t="shared" si="1063"/>
        <v>Para ciência.</v>
      </c>
    </row>
    <row r="1216" spans="2:16" ht="90.75" thickBot="1" x14ac:dyDescent="0.3">
      <c r="B1216" s="350" t="s">
        <v>506</v>
      </c>
      <c r="C1216" s="594">
        <v>43133.68472222222</v>
      </c>
      <c r="D1216" s="351" t="s">
        <v>8</v>
      </c>
      <c r="E1216" s="352" t="s">
        <v>310</v>
      </c>
      <c r="F1216" s="353" t="s">
        <v>507</v>
      </c>
      <c r="G1216" s="595" t="s">
        <v>2198</v>
      </c>
      <c r="H1216" s="584" t="s">
        <v>1196</v>
      </c>
      <c r="I1216" s="584"/>
      <c r="J1216" s="584" t="str">
        <f t="shared" si="1059"/>
        <v xml:space="preserve"> SESEG  </v>
      </c>
      <c r="K1216" s="584" t="str">
        <f t="shared" ref="K1216:L1216" si="1071">J1216</f>
        <v xml:space="preserve"> SESEG  </v>
      </c>
      <c r="L1216" s="584" t="str">
        <f t="shared" si="1071"/>
        <v xml:space="preserve"> SESEG  </v>
      </c>
      <c r="M1216" s="584"/>
      <c r="N1216" s="19">
        <f t="shared" si="1061"/>
        <v>43133.68472222222</v>
      </c>
      <c r="O1216" s="19" t="str">
        <f t="shared" si="1062"/>
        <v>-</v>
      </c>
      <c r="P1216" s="584" t="str">
        <f t="shared" si="1063"/>
        <v>para conhecimento</v>
      </c>
    </row>
    <row r="1217" spans="2:16" x14ac:dyDescent="0.25">
      <c r="G1217" s="595"/>
      <c r="H1217" s="584"/>
      <c r="I1217" s="584"/>
      <c r="J1217" s="584"/>
      <c r="K1217" s="584"/>
      <c r="L1217" s="584"/>
      <c r="M1217" s="584"/>
      <c r="O1217" s="19"/>
      <c r="P1217" s="584">
        <f t="shared" si="1063"/>
        <v>0</v>
      </c>
    </row>
    <row r="1218" spans="2:16" x14ac:dyDescent="0.25">
      <c r="G1218" s="595"/>
      <c r="H1218" s="584"/>
      <c r="I1218" s="584"/>
      <c r="J1218" s="584"/>
      <c r="K1218" s="584"/>
      <c r="L1218" s="584"/>
      <c r="M1218" s="584"/>
      <c r="O1218" s="19"/>
      <c r="P1218" s="584">
        <f t="shared" si="1063"/>
        <v>0</v>
      </c>
    </row>
    <row r="1219" spans="2:16" x14ac:dyDescent="0.25">
      <c r="B1219" s="372" t="s">
        <v>1226</v>
      </c>
      <c r="C1219" s="371" t="s">
        <v>1227</v>
      </c>
      <c r="D1219" s="356"/>
      <c r="E1219" s="356"/>
      <c r="F1219" s="356"/>
      <c r="G1219" s="595"/>
      <c r="H1219" s="584"/>
      <c r="I1219" s="584"/>
      <c r="J1219" s="584"/>
      <c r="K1219" s="584"/>
      <c r="L1219" s="584"/>
      <c r="M1219" s="584"/>
      <c r="O1219" s="19"/>
      <c r="P1219" s="584">
        <f t="shared" si="1063"/>
        <v>0</v>
      </c>
    </row>
    <row r="1220" spans="2:16" ht="15.75" thickBot="1" x14ac:dyDescent="0.3">
      <c r="B1220" s="356"/>
      <c r="C1220" s="356"/>
      <c r="D1220" s="356"/>
      <c r="E1220" s="356"/>
      <c r="F1220" s="356"/>
      <c r="G1220" s="595"/>
      <c r="H1220" s="584"/>
      <c r="I1220" s="584"/>
      <c r="J1220" s="584"/>
      <c r="K1220" s="584"/>
      <c r="L1220" s="584"/>
      <c r="M1220" s="584"/>
      <c r="O1220" s="19"/>
      <c r="P1220" s="584">
        <f t="shared" si="1063"/>
        <v>0</v>
      </c>
    </row>
    <row r="1221" spans="2:16" ht="90" x14ac:dyDescent="0.25">
      <c r="B1221" s="359" t="s">
        <v>1228</v>
      </c>
      <c r="C1221" s="360" t="s">
        <v>8</v>
      </c>
      <c r="D1221" s="590">
        <v>42881.574305555558</v>
      </c>
      <c r="E1221" s="361" t="s">
        <v>20</v>
      </c>
      <c r="F1221" s="362" t="s">
        <v>8</v>
      </c>
      <c r="G1221" s="595" t="s">
        <v>2198</v>
      </c>
      <c r="H1221" s="584" t="s">
        <v>1227</v>
      </c>
      <c r="I1221" s="584"/>
      <c r="J1221" s="584" t="str">
        <f t="shared" si="1059"/>
        <v>032ZE  </v>
      </c>
      <c r="K1221" s="584" t="str">
        <f t="shared" ref="K1221:L1221" si="1072">J1221</f>
        <v>032ZE  </v>
      </c>
      <c r="L1221" s="584" t="str">
        <f t="shared" si="1072"/>
        <v>032ZE  </v>
      </c>
      <c r="M1221" s="584"/>
      <c r="N1221" s="19" t="str">
        <f t="shared" si="1061"/>
        <v>-</v>
      </c>
      <c r="O1221" s="19">
        <f t="shared" si="1062"/>
        <v>42881.574305555558</v>
      </c>
      <c r="P1221" s="584" t="str">
        <f t="shared" si="1063"/>
        <v>-</v>
      </c>
    </row>
    <row r="1222" spans="2:16" ht="90" x14ac:dyDescent="0.25">
      <c r="B1222" s="363" t="s">
        <v>412</v>
      </c>
      <c r="C1222" s="591">
        <v>42881.574305555558</v>
      </c>
      <c r="D1222" s="591">
        <v>42914.752083333333</v>
      </c>
      <c r="E1222" s="358" t="s">
        <v>423</v>
      </c>
      <c r="F1222" s="364" t="s">
        <v>1229</v>
      </c>
      <c r="G1222" s="595" t="s">
        <v>2198</v>
      </c>
      <c r="H1222" s="584" t="s">
        <v>1227</v>
      </c>
      <c r="I1222" s="584"/>
      <c r="J1222" s="584" t="str">
        <f t="shared" si="1059"/>
        <v>SESEG  </v>
      </c>
      <c r="K1222" s="584" t="str">
        <f t="shared" ref="K1222:L1222" si="1073">J1222</f>
        <v>SESEG  </v>
      </c>
      <c r="L1222" s="584" t="str">
        <f t="shared" si="1073"/>
        <v>SESEG  </v>
      </c>
      <c r="M1222" s="584"/>
      <c r="N1222" s="19">
        <f t="shared" si="1061"/>
        <v>42881.574305555558</v>
      </c>
      <c r="O1222" s="19">
        <f t="shared" si="1062"/>
        <v>42914.752083333333</v>
      </c>
      <c r="P1222" s="584" t="str">
        <f t="shared" si="1063"/>
        <v>Para análise e contratação</v>
      </c>
    </row>
    <row r="1223" spans="2:16" ht="90" x14ac:dyDescent="0.25">
      <c r="B1223" s="365" t="s">
        <v>150</v>
      </c>
      <c r="C1223" s="592">
        <v>42914.752083333333</v>
      </c>
      <c r="D1223" s="592">
        <v>42920.743055555555</v>
      </c>
      <c r="E1223" s="357" t="s">
        <v>50</v>
      </c>
      <c r="F1223" s="366" t="s">
        <v>52</v>
      </c>
      <c r="G1223" s="595" t="s">
        <v>2198</v>
      </c>
      <c r="H1223" s="584" t="s">
        <v>1227</v>
      </c>
      <c r="I1223" s="584"/>
      <c r="J1223" s="584" t="str">
        <f t="shared" si="1059"/>
        <v>CSTA  </v>
      </c>
      <c r="K1223" s="584" t="str">
        <f t="shared" ref="K1223:L1223" si="1074">J1223</f>
        <v>CSTA  </v>
      </c>
      <c r="L1223" s="584" t="str">
        <f t="shared" si="1074"/>
        <v>CSTA  </v>
      </c>
      <c r="M1223" s="584"/>
      <c r="N1223" s="19">
        <f t="shared" si="1061"/>
        <v>42914.752083333333</v>
      </c>
      <c r="O1223" s="19">
        <f t="shared" si="1062"/>
        <v>42920.743055555555</v>
      </c>
      <c r="P1223" s="584" t="str">
        <f t="shared" si="1063"/>
        <v>Para análise</v>
      </c>
    </row>
    <row r="1224" spans="2:16" ht="90" x14ac:dyDescent="0.25">
      <c r="B1224" s="363" t="s">
        <v>416</v>
      </c>
      <c r="C1224" s="591">
        <v>42920.743055555555</v>
      </c>
      <c r="D1224" s="591">
        <v>42921.690972222219</v>
      </c>
      <c r="E1224" s="358" t="s">
        <v>20</v>
      </c>
      <c r="F1224" s="364" t="s">
        <v>350</v>
      </c>
      <c r="G1224" s="595" t="s">
        <v>2198</v>
      </c>
      <c r="H1224" s="584" t="s">
        <v>1227</v>
      </c>
      <c r="I1224" s="584"/>
      <c r="J1224" s="584" t="str">
        <f t="shared" si="1059"/>
        <v>SESEG  </v>
      </c>
      <c r="K1224" s="584" t="str">
        <f t="shared" ref="K1224:L1224" si="1075">J1224</f>
        <v>SESEG  </v>
      </c>
      <c r="L1224" s="584" t="str">
        <f t="shared" si="1075"/>
        <v>SESEG  </v>
      </c>
      <c r="M1224" s="584"/>
      <c r="N1224" s="19">
        <f t="shared" si="1061"/>
        <v>42920.743055555555</v>
      </c>
      <c r="O1224" s="19">
        <f t="shared" si="1062"/>
        <v>42921.690972222219</v>
      </c>
      <c r="P1224" s="584" t="str">
        <f t="shared" si="1063"/>
        <v>Para providências.</v>
      </c>
    </row>
    <row r="1225" spans="2:16" ht="90" x14ac:dyDescent="0.25">
      <c r="B1225" s="365" t="s">
        <v>385</v>
      </c>
      <c r="C1225" s="592">
        <v>42921.690972222219</v>
      </c>
      <c r="D1225" s="592">
        <v>42926.584722222222</v>
      </c>
      <c r="E1225" s="357" t="s">
        <v>31</v>
      </c>
      <c r="F1225" s="366" t="s">
        <v>828</v>
      </c>
      <c r="G1225" s="595" t="s">
        <v>2198</v>
      </c>
      <c r="H1225" s="584" t="s">
        <v>1227</v>
      </c>
      <c r="I1225" s="584"/>
      <c r="J1225" s="584" t="str">
        <f t="shared" si="1059"/>
        <v>CSTA  </v>
      </c>
      <c r="K1225" s="584" t="str">
        <f t="shared" ref="K1225:L1225" si="1076">J1225</f>
        <v>CSTA  </v>
      </c>
      <c r="L1225" s="584" t="str">
        <f t="shared" si="1076"/>
        <v>CSTA  </v>
      </c>
      <c r="M1225" s="584"/>
      <c r="N1225" s="19">
        <f t="shared" si="1061"/>
        <v>42921.690972222219</v>
      </c>
      <c r="O1225" s="19">
        <f t="shared" si="1062"/>
        <v>42926.584722222222</v>
      </c>
      <c r="P1225" s="584" t="str">
        <f t="shared" si="1063"/>
        <v>prossiga</v>
      </c>
    </row>
    <row r="1226" spans="2:16" ht="90" x14ac:dyDescent="0.25">
      <c r="B1226" s="363" t="s">
        <v>418</v>
      </c>
      <c r="C1226" s="591">
        <v>42926.584722222222</v>
      </c>
      <c r="D1226" s="591">
        <v>42927.695138888892</v>
      </c>
      <c r="E1226" s="358" t="s">
        <v>11</v>
      </c>
      <c r="F1226" s="364" t="s">
        <v>724</v>
      </c>
      <c r="G1226" s="595" t="s">
        <v>2198</v>
      </c>
      <c r="H1226" s="584" t="s">
        <v>1227</v>
      </c>
      <c r="I1226" s="584"/>
      <c r="J1226" s="584" t="str">
        <f t="shared" si="1059"/>
        <v>SESEG  </v>
      </c>
      <c r="K1226" s="584" t="str">
        <f t="shared" ref="K1226:L1226" si="1077">J1226</f>
        <v>SESEG  </v>
      </c>
      <c r="L1226" s="584" t="str">
        <f t="shared" si="1077"/>
        <v>SESEG  </v>
      </c>
      <c r="M1226" s="584"/>
      <c r="N1226" s="19">
        <f t="shared" si="1061"/>
        <v>42926.584722222222</v>
      </c>
      <c r="O1226" s="19">
        <f t="shared" si="1062"/>
        <v>42927.695138888892</v>
      </c>
      <c r="P1226" s="584" t="str">
        <f t="shared" si="1063"/>
        <v>Para ajuste do Termo de Referência</v>
      </c>
    </row>
    <row r="1227" spans="2:16" ht="90" x14ac:dyDescent="0.25">
      <c r="B1227" s="365" t="s">
        <v>420</v>
      </c>
      <c r="C1227" s="592">
        <v>42927.695138888892</v>
      </c>
      <c r="D1227" s="592">
        <v>42927.73541666667</v>
      </c>
      <c r="E1227" s="357" t="s">
        <v>20</v>
      </c>
      <c r="F1227" s="366" t="s">
        <v>828</v>
      </c>
      <c r="G1227" s="595" t="s">
        <v>2198</v>
      </c>
      <c r="H1227" s="584" t="s">
        <v>1227</v>
      </c>
      <c r="I1227" s="584"/>
      <c r="J1227" s="584" t="str">
        <f t="shared" si="1059"/>
        <v>CSTA  </v>
      </c>
      <c r="K1227" s="584" t="str">
        <f t="shared" ref="K1227:L1227" si="1078">J1227</f>
        <v>CSTA  </v>
      </c>
      <c r="L1227" s="584" t="str">
        <f t="shared" si="1078"/>
        <v>CSTA  </v>
      </c>
      <c r="M1227" s="584"/>
      <c r="N1227" s="19">
        <f t="shared" si="1061"/>
        <v>42927.695138888892</v>
      </c>
      <c r="O1227" s="19">
        <f t="shared" si="1062"/>
        <v>42927.73541666667</v>
      </c>
      <c r="P1227" s="584" t="str">
        <f t="shared" si="1063"/>
        <v>prossiga</v>
      </c>
    </row>
    <row r="1228" spans="2:16" ht="90" x14ac:dyDescent="0.25">
      <c r="B1228" s="363" t="s">
        <v>779</v>
      </c>
      <c r="C1228" s="591">
        <v>42927.73541666667</v>
      </c>
      <c r="D1228" s="591">
        <v>42928.584722222222</v>
      </c>
      <c r="E1228" s="358" t="s">
        <v>20</v>
      </c>
      <c r="F1228" s="364" t="s">
        <v>435</v>
      </c>
      <c r="G1228" s="595" t="s">
        <v>2198</v>
      </c>
      <c r="H1228" s="584" t="s">
        <v>1227</v>
      </c>
      <c r="I1228" s="584"/>
      <c r="J1228" s="584" t="str">
        <f t="shared" si="1059"/>
        <v>SECGS  </v>
      </c>
      <c r="K1228" s="584" t="str">
        <f t="shared" ref="K1228:L1228" si="1079">J1228</f>
        <v>SECGS  </v>
      </c>
      <c r="L1228" s="584" t="str">
        <f t="shared" si="1079"/>
        <v>SECGS  </v>
      </c>
      <c r="M1228" s="584"/>
      <c r="N1228" s="19">
        <f t="shared" si="1061"/>
        <v>42927.73541666667</v>
      </c>
      <c r="O1228" s="19">
        <f t="shared" si="1062"/>
        <v>42928.584722222222</v>
      </c>
      <c r="P1228" s="584" t="str">
        <f t="shared" si="1063"/>
        <v>Para prosseguimento da contrataÃ§Ã£o de alarme monitorado atÃ© 30/11/2017</v>
      </c>
    </row>
    <row r="1229" spans="2:16" ht="90" x14ac:dyDescent="0.25">
      <c r="B1229" s="365" t="s">
        <v>894</v>
      </c>
      <c r="C1229" s="592">
        <v>42928.584722222222</v>
      </c>
      <c r="D1229" s="592">
        <v>42929.664583333331</v>
      </c>
      <c r="E1229" s="357" t="s">
        <v>11</v>
      </c>
      <c r="F1229" s="366" t="s">
        <v>784</v>
      </c>
      <c r="G1229" s="595" t="s">
        <v>2198</v>
      </c>
      <c r="H1229" s="584" t="s">
        <v>1227</v>
      </c>
      <c r="I1229" s="584"/>
      <c r="J1229" s="584" t="str">
        <f t="shared" si="1059"/>
        <v>SPO  </v>
      </c>
      <c r="K1229" s="584" t="str">
        <f t="shared" ref="K1229:L1229" si="1080">J1229</f>
        <v>SPO  </v>
      </c>
      <c r="L1229" s="584" t="str">
        <f t="shared" si="1080"/>
        <v>SPO  </v>
      </c>
      <c r="M1229" s="584"/>
      <c r="N1229" s="19">
        <f t="shared" si="1061"/>
        <v>42928.584722222222</v>
      </c>
      <c r="O1229" s="19">
        <f t="shared" si="1062"/>
        <v>42929.664583333331</v>
      </c>
      <c r="P1229" s="584" t="str">
        <f t="shared" si="1063"/>
        <v>DISP ORÇ</v>
      </c>
    </row>
    <row r="1230" spans="2:16" ht="90" x14ac:dyDescent="0.25">
      <c r="B1230" s="363" t="s">
        <v>895</v>
      </c>
      <c r="C1230" s="591">
        <v>42929.664583333331</v>
      </c>
      <c r="D1230" s="591">
        <v>42929.674305555556</v>
      </c>
      <c r="E1230" s="358" t="s">
        <v>20</v>
      </c>
      <c r="F1230" s="364" t="s">
        <v>64</v>
      </c>
      <c r="G1230" s="595" t="s">
        <v>2198</v>
      </c>
      <c r="H1230" s="584" t="s">
        <v>1227</v>
      </c>
      <c r="I1230" s="584"/>
      <c r="J1230" s="584" t="str">
        <f t="shared" si="1059"/>
        <v xml:space="preserve"> COC  </v>
      </c>
      <c r="K1230" s="584" t="str">
        <f t="shared" ref="K1230:L1230" si="1081">J1230</f>
        <v xml:space="preserve"> COC  </v>
      </c>
      <c r="L1230" s="584" t="str">
        <f t="shared" si="1081"/>
        <v xml:space="preserve"> COC  </v>
      </c>
      <c r="M1230" s="584"/>
      <c r="N1230" s="19">
        <f t="shared" si="1061"/>
        <v>42929.664583333331</v>
      </c>
      <c r="O1230" s="19">
        <f t="shared" si="1062"/>
        <v>42929.674305555556</v>
      </c>
      <c r="P1230" s="584" t="str">
        <f t="shared" si="1063"/>
        <v>Para ciência e encaminhamento.</v>
      </c>
    </row>
    <row r="1231" spans="2:16" ht="90" x14ac:dyDescent="0.25">
      <c r="B1231" s="365" t="s">
        <v>896</v>
      </c>
      <c r="C1231" s="592">
        <v>42929.674305555556</v>
      </c>
      <c r="D1231" s="592">
        <v>42929.732638888891</v>
      </c>
      <c r="E1231" s="357" t="s">
        <v>20</v>
      </c>
      <c r="F1231" s="366" t="s">
        <v>64</v>
      </c>
      <c r="G1231" s="595" t="s">
        <v>2198</v>
      </c>
      <c r="H1231" s="584" t="s">
        <v>1227</v>
      </c>
      <c r="I1231" s="584"/>
      <c r="J1231" s="584" t="str">
        <f t="shared" si="1059"/>
        <v xml:space="preserve"> SECOFC  </v>
      </c>
      <c r="K1231" s="584" t="str">
        <f t="shared" ref="K1231:L1231" si="1082">J1231</f>
        <v xml:space="preserve"> SECOFC  </v>
      </c>
      <c r="L1231" s="584" t="str">
        <f t="shared" si="1082"/>
        <v xml:space="preserve"> SECOFC  </v>
      </c>
      <c r="M1231" s="584"/>
      <c r="N1231" s="19">
        <f t="shared" si="1061"/>
        <v>42929.674305555556</v>
      </c>
      <c r="O1231" s="19">
        <f t="shared" si="1062"/>
        <v>42929.732638888891</v>
      </c>
      <c r="P1231" s="584" t="str">
        <f t="shared" si="1063"/>
        <v>Para ciência e encaminhamento.</v>
      </c>
    </row>
    <row r="1232" spans="2:16" ht="90" x14ac:dyDescent="0.25">
      <c r="B1232" s="363" t="s">
        <v>897</v>
      </c>
      <c r="C1232" s="591">
        <v>42929.732638888891</v>
      </c>
      <c r="D1232" s="591">
        <v>42930.78402777778</v>
      </c>
      <c r="E1232" s="358" t="s">
        <v>11</v>
      </c>
      <c r="F1232" s="364" t="s">
        <v>66</v>
      </c>
      <c r="G1232" s="595" t="s">
        <v>2198</v>
      </c>
      <c r="H1232" s="584" t="s">
        <v>1227</v>
      </c>
      <c r="I1232" s="584"/>
      <c r="J1232" s="584" t="str">
        <f t="shared" si="1059"/>
        <v xml:space="preserve"> CLC  </v>
      </c>
      <c r="K1232" s="584" t="str">
        <f t="shared" ref="K1232:L1232" si="1083">J1232</f>
        <v xml:space="preserve"> CLC  </v>
      </c>
      <c r="L1232" s="584" t="str">
        <f t="shared" si="1083"/>
        <v xml:space="preserve"> CLC  </v>
      </c>
      <c r="M1232" s="584"/>
      <c r="N1232" s="19">
        <f t="shared" si="1061"/>
        <v>42929.732638888891</v>
      </c>
      <c r="O1232" s="19">
        <f t="shared" si="1062"/>
        <v>42930.78402777778</v>
      </c>
      <c r="P1232" s="584" t="str">
        <f t="shared" si="1063"/>
        <v>Com informação de disponibilidade orçamentária, para demais providências.</v>
      </c>
    </row>
    <row r="1233" spans="2:16" ht="90" x14ac:dyDescent="0.25">
      <c r="B1233" s="365" t="s">
        <v>898</v>
      </c>
      <c r="C1233" s="592">
        <v>42930.78402777778</v>
      </c>
      <c r="D1233" s="592">
        <v>42934.572222222225</v>
      </c>
      <c r="E1233" s="357" t="s">
        <v>93</v>
      </c>
      <c r="F1233" s="366" t="s">
        <v>77</v>
      </c>
      <c r="G1233" s="595" t="s">
        <v>2198</v>
      </c>
      <c r="H1233" s="584" t="s">
        <v>1227</v>
      </c>
      <c r="I1233" s="584"/>
      <c r="J1233" s="584" t="str">
        <f t="shared" si="1059"/>
        <v xml:space="preserve"> SASAC  </v>
      </c>
      <c r="K1233" s="584" t="str">
        <f t="shared" ref="K1233:L1233" si="1084">J1233</f>
        <v xml:space="preserve"> SASAC  </v>
      </c>
      <c r="L1233" s="584" t="str">
        <f t="shared" si="1084"/>
        <v xml:space="preserve"> SASAC  </v>
      </c>
      <c r="M1233" s="584"/>
      <c r="N1233" s="19">
        <f t="shared" si="1061"/>
        <v>42930.78402777778</v>
      </c>
      <c r="O1233" s="19">
        <f t="shared" si="1062"/>
        <v>42934.572222222225</v>
      </c>
      <c r="P1233" s="584" t="str">
        <f t="shared" si="1063"/>
        <v>Para elaborar Termo de Dispensa de Licitação.</v>
      </c>
    </row>
    <row r="1234" spans="2:16" ht="90" x14ac:dyDescent="0.25">
      <c r="B1234" s="363" t="s">
        <v>946</v>
      </c>
      <c r="C1234" s="591">
        <v>42934.572222222225</v>
      </c>
      <c r="D1234" s="591">
        <v>42947.756249999999</v>
      </c>
      <c r="E1234" s="358" t="s">
        <v>286</v>
      </c>
      <c r="F1234" s="364" t="s">
        <v>443</v>
      </c>
      <c r="G1234" s="595" t="s">
        <v>2198</v>
      </c>
      <c r="H1234" s="584" t="s">
        <v>1227</v>
      </c>
      <c r="I1234" s="584"/>
      <c r="J1234" s="584" t="str">
        <f t="shared" si="1059"/>
        <v xml:space="preserve"> SCON  </v>
      </c>
      <c r="K1234" s="584" t="str">
        <f t="shared" ref="K1234:L1234" si="1085">J1234</f>
        <v xml:space="preserve"> SCON  </v>
      </c>
      <c r="L1234" s="584" t="str">
        <f t="shared" si="1085"/>
        <v xml:space="preserve"> SCON  </v>
      </c>
      <c r="M1234" s="584"/>
      <c r="N1234" s="19">
        <f t="shared" si="1061"/>
        <v>42934.572222222225</v>
      </c>
      <c r="O1234" s="19">
        <f t="shared" si="1062"/>
        <v>42947.756249999999</v>
      </c>
      <c r="P1234" s="584" t="str">
        <f t="shared" si="1063"/>
        <v>PARA MINUTAR CONTRATO</v>
      </c>
    </row>
    <row r="1235" spans="2:16" ht="90" x14ac:dyDescent="0.25">
      <c r="B1235" s="365" t="s">
        <v>74</v>
      </c>
      <c r="C1235" s="592">
        <v>42947.756249999999</v>
      </c>
      <c r="D1235" s="592">
        <v>42948.785416666666</v>
      </c>
      <c r="E1235" s="357" t="s">
        <v>11</v>
      </c>
      <c r="F1235" s="366" t="s">
        <v>785</v>
      </c>
      <c r="G1235" s="595" t="s">
        <v>2198</v>
      </c>
      <c r="H1235" s="584" t="s">
        <v>1227</v>
      </c>
      <c r="I1235" s="584"/>
      <c r="J1235" s="584" t="str">
        <f t="shared" si="1059"/>
        <v xml:space="preserve"> CLC  </v>
      </c>
      <c r="K1235" s="584" t="str">
        <f t="shared" ref="K1235:L1235" si="1086">J1235</f>
        <v xml:space="preserve"> CLC  </v>
      </c>
      <c r="L1235" s="584" t="str">
        <f t="shared" si="1086"/>
        <v xml:space="preserve"> CLC  </v>
      </c>
      <c r="M1235" s="584"/>
      <c r="N1235" s="19">
        <f t="shared" si="1061"/>
        <v>42947.756249999999</v>
      </c>
      <c r="O1235" s="19">
        <f t="shared" si="1062"/>
        <v>42948.785416666666</v>
      </c>
      <c r="P1235" s="584" t="str">
        <f t="shared" si="1063"/>
        <v>Elaborada minuta do contrato.</v>
      </c>
    </row>
    <row r="1236" spans="2:16" ht="90" x14ac:dyDescent="0.25">
      <c r="B1236" s="363" t="s">
        <v>948</v>
      </c>
      <c r="C1236" s="591">
        <v>42948.785416666666</v>
      </c>
      <c r="D1236" s="591">
        <v>42950.577777777777</v>
      </c>
      <c r="E1236" s="358" t="s">
        <v>11</v>
      </c>
      <c r="F1236" s="364" t="s">
        <v>1230</v>
      </c>
      <c r="G1236" s="595" t="s">
        <v>2198</v>
      </c>
      <c r="H1236" s="584" t="s">
        <v>1227</v>
      </c>
      <c r="I1236" s="584"/>
      <c r="J1236" s="584" t="str">
        <f t="shared" si="1059"/>
        <v xml:space="preserve"> SECGA  </v>
      </c>
      <c r="K1236" s="584" t="str">
        <f t="shared" ref="K1236:L1236" si="1087">J1236</f>
        <v xml:space="preserve"> SECGA  </v>
      </c>
      <c r="L1236" s="584" t="str">
        <f t="shared" si="1087"/>
        <v xml:space="preserve"> SECGA  </v>
      </c>
      <c r="M1236" s="584"/>
      <c r="N1236" s="19">
        <f t="shared" si="1061"/>
        <v>42948.785416666666</v>
      </c>
      <c r="O1236" s="19">
        <f t="shared" si="1062"/>
        <v>42950.577777777777</v>
      </c>
      <c r="P1236" s="584" t="str">
        <f t="shared" si="1063"/>
        <v>Para autorizar o Termo de Dispensa de Licitação nº 324/2017 e designar os gestores/fiscais do contra</v>
      </c>
    </row>
    <row r="1237" spans="2:16" ht="90" x14ac:dyDescent="0.25">
      <c r="B1237" s="365" t="s">
        <v>949</v>
      </c>
      <c r="C1237" s="592">
        <v>42950.577777777777</v>
      </c>
      <c r="D1237" s="592">
        <v>42951.638888888891</v>
      </c>
      <c r="E1237" s="357" t="s">
        <v>11</v>
      </c>
      <c r="F1237" s="366" t="s">
        <v>787</v>
      </c>
      <c r="G1237" s="595" t="s">
        <v>2198</v>
      </c>
      <c r="H1237" s="584" t="s">
        <v>1227</v>
      </c>
      <c r="I1237" s="584"/>
      <c r="J1237" s="584" t="str">
        <f t="shared" si="1059"/>
        <v xml:space="preserve"> ASSDG  </v>
      </c>
      <c r="K1237" s="584" t="str">
        <f t="shared" ref="K1237:L1237" si="1088">J1237</f>
        <v xml:space="preserve"> ASSDG  </v>
      </c>
      <c r="L1237" s="584" t="str">
        <f t="shared" si="1088"/>
        <v xml:space="preserve"> ASSDG  </v>
      </c>
      <c r="M1237" s="584"/>
      <c r="N1237" s="19">
        <f t="shared" si="1061"/>
        <v>42950.577777777777</v>
      </c>
      <c r="O1237" s="19">
        <f t="shared" si="1062"/>
        <v>42951.638888888891</v>
      </c>
      <c r="P1237" s="584" t="str">
        <f t="shared" si="1063"/>
        <v>Para análise da minuta contratual</v>
      </c>
    </row>
    <row r="1238" spans="2:16" ht="90" x14ac:dyDescent="0.25">
      <c r="B1238" s="363" t="s">
        <v>951</v>
      </c>
      <c r="C1238" s="591">
        <v>42951.638888888891</v>
      </c>
      <c r="D1238" s="591">
        <v>42954.379166666666</v>
      </c>
      <c r="E1238" s="358" t="s">
        <v>38</v>
      </c>
      <c r="F1238" s="364" t="s">
        <v>253</v>
      </c>
      <c r="G1238" s="595" t="s">
        <v>2198</v>
      </c>
      <c r="H1238" s="584" t="s">
        <v>1227</v>
      </c>
      <c r="I1238" s="584"/>
      <c r="J1238" s="584" t="str">
        <f t="shared" si="1059"/>
        <v xml:space="preserve"> DG  </v>
      </c>
      <c r="K1238" s="584" t="str">
        <f t="shared" ref="K1238:L1238" si="1089">J1238</f>
        <v xml:space="preserve"> DG  </v>
      </c>
      <c r="L1238" s="584" t="str">
        <f t="shared" si="1089"/>
        <v xml:space="preserve"> DG  </v>
      </c>
      <c r="M1238" s="584"/>
      <c r="N1238" s="19">
        <f t="shared" si="1061"/>
        <v>42951.638888888891</v>
      </c>
      <c r="O1238" s="19">
        <f t="shared" si="1062"/>
        <v>42954.379166666666</v>
      </c>
      <c r="P1238" s="584" t="str">
        <f t="shared" si="1063"/>
        <v>Para apreciação.</v>
      </c>
    </row>
    <row r="1239" spans="2:16" ht="90" x14ac:dyDescent="0.25">
      <c r="B1239" s="365" t="s">
        <v>952</v>
      </c>
      <c r="C1239" s="592">
        <v>42954.379166666666</v>
      </c>
      <c r="D1239" s="592">
        <v>42954.618750000001</v>
      </c>
      <c r="E1239" s="357" t="s">
        <v>20</v>
      </c>
      <c r="F1239" s="366" t="s">
        <v>85</v>
      </c>
      <c r="G1239" s="595" t="s">
        <v>2198</v>
      </c>
      <c r="H1239" s="584" t="s">
        <v>1227</v>
      </c>
      <c r="I1239" s="584"/>
      <c r="J1239" s="584" t="str">
        <f t="shared" si="1059"/>
        <v xml:space="preserve"> COC  </v>
      </c>
      <c r="K1239" s="584" t="str">
        <f t="shared" ref="K1239:L1239" si="1090">J1239</f>
        <v xml:space="preserve"> COC  </v>
      </c>
      <c r="L1239" s="584" t="str">
        <f t="shared" si="1090"/>
        <v xml:space="preserve"> COC  </v>
      </c>
      <c r="M1239" s="584"/>
      <c r="N1239" s="19">
        <f t="shared" si="1061"/>
        <v>42954.379166666666</v>
      </c>
      <c r="O1239" s="19">
        <f t="shared" si="1062"/>
        <v>42954.618750000001</v>
      </c>
      <c r="P1239" s="584" t="str">
        <f t="shared" si="1063"/>
        <v>Para empenhar.</v>
      </c>
    </row>
    <row r="1240" spans="2:16" ht="90" x14ac:dyDescent="0.25">
      <c r="B1240" s="363" t="s">
        <v>954</v>
      </c>
      <c r="C1240" s="591">
        <v>42954.618750000001</v>
      </c>
      <c r="D1240" s="591">
        <v>42954.714583333334</v>
      </c>
      <c r="E1240" s="358" t="s">
        <v>20</v>
      </c>
      <c r="F1240" s="364" t="s">
        <v>610</v>
      </c>
      <c r="G1240" s="595" t="s">
        <v>2198</v>
      </c>
      <c r="H1240" s="584" t="s">
        <v>1227</v>
      </c>
      <c r="I1240" s="584"/>
      <c r="J1240" s="584" t="str">
        <f t="shared" si="1059"/>
        <v xml:space="preserve"> GABCOC  </v>
      </c>
      <c r="K1240" s="584" t="str">
        <f t="shared" ref="K1240:L1240" si="1091">J1240</f>
        <v xml:space="preserve"> GABCOC  </v>
      </c>
      <c r="L1240" s="584" t="str">
        <f t="shared" si="1091"/>
        <v xml:space="preserve"> GABCOC  </v>
      </c>
      <c r="M1240" s="584"/>
      <c r="N1240" s="19">
        <f t="shared" si="1061"/>
        <v>42954.618750000001</v>
      </c>
      <c r="O1240" s="19">
        <f t="shared" si="1062"/>
        <v>42954.714583333334</v>
      </c>
      <c r="P1240" s="584" t="str">
        <f t="shared" si="1063"/>
        <v>Para emissão de nota de empenho.</v>
      </c>
    </row>
    <row r="1241" spans="2:16" ht="90" x14ac:dyDescent="0.25">
      <c r="B1241" s="365" t="s">
        <v>955</v>
      </c>
      <c r="C1241" s="592">
        <v>42954.714583333334</v>
      </c>
      <c r="D1241" s="592">
        <v>42954.759027777778</v>
      </c>
      <c r="E1241" s="357" t="s">
        <v>20</v>
      </c>
      <c r="F1241" s="366" t="s">
        <v>8</v>
      </c>
      <c r="G1241" s="595" t="s">
        <v>2198</v>
      </c>
      <c r="H1241" s="584" t="s">
        <v>1227</v>
      </c>
      <c r="I1241" s="584"/>
      <c r="J1241" s="584" t="str">
        <f t="shared" si="1059"/>
        <v xml:space="preserve"> SECOFC  </v>
      </c>
      <c r="K1241" s="584" t="str">
        <f t="shared" ref="K1241:L1241" si="1092">J1241</f>
        <v xml:space="preserve"> SECOFC  </v>
      </c>
      <c r="L1241" s="584" t="str">
        <f t="shared" si="1092"/>
        <v xml:space="preserve"> SECOFC  </v>
      </c>
      <c r="M1241" s="584"/>
      <c r="N1241" s="19">
        <f t="shared" si="1061"/>
        <v>42954.714583333334</v>
      </c>
      <c r="O1241" s="19">
        <f t="shared" si="1062"/>
        <v>42954.759027777778</v>
      </c>
      <c r="P1241" s="584" t="str">
        <f t="shared" si="1063"/>
        <v>-</v>
      </c>
    </row>
    <row r="1242" spans="2:16" ht="90" x14ac:dyDescent="0.25">
      <c r="B1242" s="363" t="s">
        <v>904</v>
      </c>
      <c r="C1242" s="591">
        <v>42954.759027777778</v>
      </c>
      <c r="D1242" s="591">
        <v>42954.761111111111</v>
      </c>
      <c r="E1242" s="358" t="s">
        <v>20</v>
      </c>
      <c r="F1242" s="364" t="s">
        <v>90</v>
      </c>
      <c r="G1242" s="595" t="s">
        <v>2198</v>
      </c>
      <c r="H1242" s="584" t="s">
        <v>1227</v>
      </c>
      <c r="I1242" s="584"/>
      <c r="J1242" s="584" t="str">
        <f t="shared" si="1059"/>
        <v xml:space="preserve"> GABCOC  </v>
      </c>
      <c r="K1242" s="584" t="str">
        <f t="shared" ref="K1242:L1242" si="1093">J1242</f>
        <v xml:space="preserve"> GABCOC  </v>
      </c>
      <c r="L1242" s="584" t="str">
        <f t="shared" si="1093"/>
        <v xml:space="preserve"> GABCOC  </v>
      </c>
      <c r="M1242" s="584"/>
      <c r="N1242" s="19">
        <f t="shared" si="1061"/>
        <v>42954.759027777778</v>
      </c>
      <c r="O1242" s="19">
        <f t="shared" si="1062"/>
        <v>42954.761111111111</v>
      </c>
      <c r="P1242" s="584" t="str">
        <f t="shared" si="1063"/>
        <v>Conclusão de trâmite colaborativo</v>
      </c>
    </row>
    <row r="1243" spans="2:16" ht="90" x14ac:dyDescent="0.25">
      <c r="B1243" s="365" t="s">
        <v>1231</v>
      </c>
      <c r="C1243" s="592">
        <v>42954.761111111111</v>
      </c>
      <c r="D1243" s="592">
        <v>42954.768055555556</v>
      </c>
      <c r="E1243" s="357" t="s">
        <v>20</v>
      </c>
      <c r="F1243" s="366" t="s">
        <v>8</v>
      </c>
      <c r="G1243" s="595" t="s">
        <v>2198</v>
      </c>
      <c r="H1243" s="584" t="s">
        <v>1227</v>
      </c>
      <c r="I1243" s="584"/>
      <c r="J1243" s="584" t="str">
        <f t="shared" si="1059"/>
        <v xml:space="preserve"> DG  </v>
      </c>
      <c r="K1243" s="584" t="str">
        <f t="shared" ref="K1243:L1243" si="1094">J1243</f>
        <v xml:space="preserve"> DG  </v>
      </c>
      <c r="L1243" s="584" t="str">
        <f t="shared" si="1094"/>
        <v xml:space="preserve"> DG  </v>
      </c>
      <c r="M1243" s="584"/>
      <c r="N1243" s="19">
        <f t="shared" si="1061"/>
        <v>42954.761111111111</v>
      </c>
      <c r="O1243" s="19">
        <f t="shared" si="1062"/>
        <v>42954.768055555556</v>
      </c>
      <c r="P1243" s="584" t="str">
        <f t="shared" si="1063"/>
        <v>-</v>
      </c>
    </row>
    <row r="1244" spans="2:16" ht="90" x14ac:dyDescent="0.25">
      <c r="B1244" s="363" t="s">
        <v>1101</v>
      </c>
      <c r="C1244" s="591">
        <v>42954.768055555556</v>
      </c>
      <c r="D1244" s="591">
        <v>42954.773611111108</v>
      </c>
      <c r="E1244" s="358" t="s">
        <v>20</v>
      </c>
      <c r="F1244" s="364" t="s">
        <v>90</v>
      </c>
      <c r="G1244" s="595" t="s">
        <v>2198</v>
      </c>
      <c r="H1244" s="584" t="s">
        <v>1227</v>
      </c>
      <c r="I1244" s="584"/>
      <c r="J1244" s="584" t="str">
        <f t="shared" si="1059"/>
        <v xml:space="preserve"> GABCOC  </v>
      </c>
      <c r="K1244" s="584" t="str">
        <f t="shared" ref="K1244:L1244" si="1095">J1244</f>
        <v xml:space="preserve"> GABCOC  </v>
      </c>
      <c r="L1244" s="584" t="str">
        <f t="shared" si="1095"/>
        <v xml:space="preserve"> GABCOC  </v>
      </c>
      <c r="M1244" s="584"/>
      <c r="N1244" s="19">
        <f t="shared" si="1061"/>
        <v>42954.768055555556</v>
      </c>
      <c r="O1244" s="19">
        <f t="shared" si="1062"/>
        <v>42954.773611111108</v>
      </c>
      <c r="P1244" s="584" t="str">
        <f t="shared" si="1063"/>
        <v>Conclusão de trâmite colaborativo</v>
      </c>
    </row>
    <row r="1245" spans="2:16" ht="90" x14ac:dyDescent="0.25">
      <c r="B1245" s="365" t="s">
        <v>1232</v>
      </c>
      <c r="C1245" s="592">
        <v>42954.773611111108</v>
      </c>
      <c r="D1245" s="592">
        <v>42970.741666666669</v>
      </c>
      <c r="E1245" s="357" t="s">
        <v>879</v>
      </c>
      <c r="F1245" s="366" t="s">
        <v>792</v>
      </c>
      <c r="G1245" s="595" t="s">
        <v>2198</v>
      </c>
      <c r="H1245" s="584" t="s">
        <v>1227</v>
      </c>
      <c r="I1245" s="584"/>
      <c r="J1245" s="584" t="str">
        <f t="shared" si="1059"/>
        <v xml:space="preserve"> SCON  </v>
      </c>
      <c r="K1245" s="584" t="str">
        <f t="shared" ref="K1245:L1245" si="1096">J1245</f>
        <v xml:space="preserve"> SCON  </v>
      </c>
      <c r="L1245" s="584" t="str">
        <f t="shared" si="1096"/>
        <v xml:space="preserve"> SCON  </v>
      </c>
      <c r="M1245" s="584"/>
      <c r="N1245" s="19">
        <f t="shared" si="1061"/>
        <v>42954.773611111108</v>
      </c>
      <c r="O1245" s="19">
        <f t="shared" si="1062"/>
        <v>42970.741666666669</v>
      </c>
      <c r="P1245" s="584" t="str">
        <f t="shared" si="1063"/>
        <v>Para formalizar contratação.</v>
      </c>
    </row>
    <row r="1246" spans="2:16" ht="90" x14ac:dyDescent="0.25">
      <c r="B1246" s="363" t="s">
        <v>324</v>
      </c>
      <c r="C1246" s="591">
        <v>42970.741666666669</v>
      </c>
      <c r="D1246" s="591">
        <v>42970.797222222223</v>
      </c>
      <c r="E1246" s="358" t="s">
        <v>20</v>
      </c>
      <c r="F1246" s="364" t="s">
        <v>8</v>
      </c>
      <c r="G1246" s="595" t="s">
        <v>2198</v>
      </c>
      <c r="H1246" s="584" t="s">
        <v>1227</v>
      </c>
      <c r="I1246" s="584"/>
      <c r="J1246" s="584" t="str">
        <f t="shared" si="1059"/>
        <v xml:space="preserve"> SESEG  </v>
      </c>
      <c r="K1246" s="584" t="str">
        <f t="shared" ref="K1246:L1246" si="1097">J1246</f>
        <v xml:space="preserve"> SESEG  </v>
      </c>
      <c r="L1246" s="584" t="str">
        <f t="shared" si="1097"/>
        <v xml:space="preserve"> SESEG  </v>
      </c>
      <c r="M1246" s="584"/>
      <c r="N1246" s="19">
        <f t="shared" si="1061"/>
        <v>42970.741666666669</v>
      </c>
      <c r="O1246" s="19">
        <f t="shared" si="1062"/>
        <v>42970.797222222223</v>
      </c>
      <c r="P1246" s="584" t="str">
        <f t="shared" si="1063"/>
        <v>-</v>
      </c>
    </row>
    <row r="1247" spans="2:16" ht="90" x14ac:dyDescent="0.25">
      <c r="B1247" s="365" t="s">
        <v>1233</v>
      </c>
      <c r="C1247" s="592">
        <v>42970.741666666669</v>
      </c>
      <c r="D1247" s="592">
        <v>42971.588888888888</v>
      </c>
      <c r="E1247" s="357" t="s">
        <v>20</v>
      </c>
      <c r="F1247" s="366" t="s">
        <v>8</v>
      </c>
      <c r="G1247" s="595" t="s">
        <v>2198</v>
      </c>
      <c r="H1247" s="584" t="s">
        <v>1227</v>
      </c>
      <c r="I1247" s="584"/>
      <c r="J1247" s="584" t="str">
        <f t="shared" si="1059"/>
        <v xml:space="preserve"> 032ZE  </v>
      </c>
      <c r="K1247" s="584" t="str">
        <f t="shared" ref="K1247:L1247" si="1098">J1247</f>
        <v xml:space="preserve"> 032ZE  </v>
      </c>
      <c r="L1247" s="584" t="str">
        <f t="shared" si="1098"/>
        <v xml:space="preserve"> 032ZE  </v>
      </c>
      <c r="M1247" s="584"/>
      <c r="N1247" s="19">
        <f t="shared" si="1061"/>
        <v>42970.741666666669</v>
      </c>
      <c r="O1247" s="19">
        <f t="shared" si="1062"/>
        <v>42971.588888888888</v>
      </c>
      <c r="P1247" s="584" t="str">
        <f t="shared" si="1063"/>
        <v>-</v>
      </c>
    </row>
    <row r="1248" spans="2:16" ht="90" x14ac:dyDescent="0.25">
      <c r="B1248" s="363" t="s">
        <v>663</v>
      </c>
      <c r="C1248" s="591">
        <v>42971.588888888888</v>
      </c>
      <c r="D1248" s="591">
        <v>42975.649305555555</v>
      </c>
      <c r="E1248" s="358" t="s">
        <v>31</v>
      </c>
      <c r="F1248" s="364" t="s">
        <v>90</v>
      </c>
      <c r="G1248" s="595" t="s">
        <v>2198</v>
      </c>
      <c r="H1248" s="584" t="s">
        <v>1227</v>
      </c>
      <c r="I1248" s="584"/>
      <c r="J1248" s="584" t="str">
        <f t="shared" si="1059"/>
        <v xml:space="preserve"> SCON  </v>
      </c>
      <c r="K1248" s="584" t="str">
        <f t="shared" ref="K1248:L1248" si="1099">J1248</f>
        <v xml:space="preserve"> SCON  </v>
      </c>
      <c r="L1248" s="584" t="str">
        <f t="shared" si="1099"/>
        <v xml:space="preserve"> SCON  </v>
      </c>
      <c r="M1248" s="584"/>
      <c r="N1248" s="19">
        <f t="shared" si="1061"/>
        <v>42971.588888888888</v>
      </c>
      <c r="O1248" s="19">
        <f t="shared" si="1062"/>
        <v>42975.649305555555</v>
      </c>
      <c r="P1248" s="584" t="str">
        <f t="shared" si="1063"/>
        <v>Conclusão de trâmite colaborativo</v>
      </c>
    </row>
    <row r="1249" spans="2:16" ht="90" x14ac:dyDescent="0.25">
      <c r="B1249" s="365" t="s">
        <v>1148</v>
      </c>
      <c r="C1249" s="592">
        <v>42975.649305555555</v>
      </c>
      <c r="D1249" s="592">
        <v>42977.78402777778</v>
      </c>
      <c r="E1249" s="357" t="s">
        <v>38</v>
      </c>
      <c r="F1249" s="366" t="s">
        <v>799</v>
      </c>
      <c r="G1249" s="595" t="s">
        <v>2198</v>
      </c>
      <c r="H1249" s="584" t="s">
        <v>1227</v>
      </c>
      <c r="I1249" s="584"/>
      <c r="J1249" s="584" t="str">
        <f t="shared" si="1059"/>
        <v xml:space="preserve"> CLC  </v>
      </c>
      <c r="K1249" s="584" t="str">
        <f t="shared" ref="K1249:L1249" si="1100">J1249</f>
        <v xml:space="preserve"> CLC  </v>
      </c>
      <c r="L1249" s="584" t="str">
        <f t="shared" si="1100"/>
        <v xml:space="preserve"> CLC  </v>
      </c>
      <c r="M1249" s="584"/>
      <c r="N1249" s="19">
        <f t="shared" si="1061"/>
        <v>42975.649305555555</v>
      </c>
      <c r="O1249" s="19">
        <f t="shared" si="1062"/>
        <v>42977.78402777778</v>
      </c>
      <c r="P1249" s="584" t="str">
        <f t="shared" si="1063"/>
        <v>Concluídos os procedimentos.</v>
      </c>
    </row>
    <row r="1250" spans="2:16" ht="90" x14ac:dyDescent="0.25">
      <c r="B1250" s="363" t="s">
        <v>1234</v>
      </c>
      <c r="C1250" s="591">
        <v>42977.78402777778</v>
      </c>
      <c r="D1250" s="591">
        <v>42979.724999999999</v>
      </c>
      <c r="E1250" s="358" t="s">
        <v>11</v>
      </c>
      <c r="F1250" s="364" t="s">
        <v>1030</v>
      </c>
      <c r="G1250" s="595" t="s">
        <v>2198</v>
      </c>
      <c r="H1250" s="584" t="s">
        <v>1227</v>
      </c>
      <c r="I1250" s="584"/>
      <c r="J1250" s="584" t="str">
        <f t="shared" si="1059"/>
        <v xml:space="preserve"> SASAC  </v>
      </c>
      <c r="K1250" s="584" t="str">
        <f t="shared" ref="K1250:L1250" si="1101">J1250</f>
        <v xml:space="preserve"> SASAC  </v>
      </c>
      <c r="L1250" s="584" t="str">
        <f t="shared" si="1101"/>
        <v xml:space="preserve"> SASAC  </v>
      </c>
      <c r="M1250" s="584"/>
      <c r="N1250" s="19">
        <f t="shared" si="1061"/>
        <v>42977.78402777778</v>
      </c>
      <c r="O1250" s="19">
        <f t="shared" si="1062"/>
        <v>42979.724999999999</v>
      </c>
      <c r="P1250" s="584" t="str">
        <f t="shared" si="1063"/>
        <v>Para efetuar o registro no SIASG.</v>
      </c>
    </row>
    <row r="1251" spans="2:16" ht="90" x14ac:dyDescent="0.25">
      <c r="B1251" s="365" t="s">
        <v>1235</v>
      </c>
      <c r="C1251" s="592">
        <v>42979.724999999999</v>
      </c>
      <c r="D1251" s="592">
        <v>42982.614583333336</v>
      </c>
      <c r="E1251" s="357" t="s">
        <v>38</v>
      </c>
      <c r="F1251" s="366" t="s">
        <v>1236</v>
      </c>
      <c r="G1251" s="595" t="s">
        <v>2198</v>
      </c>
      <c r="H1251" s="584" t="s">
        <v>1227</v>
      </c>
      <c r="I1251" s="584"/>
      <c r="J1251" s="584" t="str">
        <f t="shared" si="1059"/>
        <v xml:space="preserve"> SEO  </v>
      </c>
      <c r="K1251" s="584" t="str">
        <f t="shared" ref="K1251:L1251" si="1102">J1251</f>
        <v xml:space="preserve"> SEO  </v>
      </c>
      <c r="L1251" s="584" t="str">
        <f t="shared" si="1102"/>
        <v xml:space="preserve"> SEO  </v>
      </c>
      <c r="M1251" s="584"/>
      <c r="N1251" s="19">
        <f t="shared" si="1061"/>
        <v>42979.724999999999</v>
      </c>
      <c r="O1251" s="19">
        <f t="shared" si="1062"/>
        <v>42982.614583333336</v>
      </c>
      <c r="P1251" s="584" t="str">
        <f t="shared" si="1063"/>
        <v>Com registro de compra no SIASG</v>
      </c>
    </row>
    <row r="1252" spans="2:16" ht="90" x14ac:dyDescent="0.25">
      <c r="B1252" s="363" t="s">
        <v>1237</v>
      </c>
      <c r="C1252" s="591">
        <v>42982.614583333336</v>
      </c>
      <c r="D1252" s="591">
        <v>42983.79583333333</v>
      </c>
      <c r="E1252" s="358" t="s">
        <v>11</v>
      </c>
      <c r="F1252" s="364" t="s">
        <v>863</v>
      </c>
      <c r="G1252" s="595" t="s">
        <v>2198</v>
      </c>
      <c r="H1252" s="584" t="s">
        <v>1227</v>
      </c>
      <c r="I1252" s="584"/>
      <c r="J1252" s="584" t="str">
        <f t="shared" si="1059"/>
        <v xml:space="preserve"> SCONT  </v>
      </c>
      <c r="K1252" s="584" t="str">
        <f t="shared" ref="K1252:L1252" si="1103">J1252</f>
        <v xml:space="preserve"> SCONT  </v>
      </c>
      <c r="L1252" s="584" t="str">
        <f t="shared" si="1103"/>
        <v xml:space="preserve"> SCONT  </v>
      </c>
      <c r="M1252" s="584"/>
      <c r="N1252" s="19">
        <f t="shared" si="1061"/>
        <v>42982.614583333336</v>
      </c>
      <c r="O1252" s="19">
        <f t="shared" si="1062"/>
        <v>42983.79583333333</v>
      </c>
      <c r="P1252" s="584" t="str">
        <f t="shared" si="1063"/>
        <v>Para registro.</v>
      </c>
    </row>
    <row r="1253" spans="2:16" ht="90" x14ac:dyDescent="0.25">
      <c r="B1253" s="365" t="s">
        <v>1238</v>
      </c>
      <c r="C1253" s="592">
        <v>42983.79583333333</v>
      </c>
      <c r="D1253" s="592">
        <v>42998.713194444441</v>
      </c>
      <c r="E1253" s="357" t="s">
        <v>338</v>
      </c>
      <c r="F1253" s="366" t="s">
        <v>484</v>
      </c>
      <c r="G1253" s="595" t="s">
        <v>2198</v>
      </c>
      <c r="H1253" s="584" t="s">
        <v>1227</v>
      </c>
      <c r="I1253" s="584"/>
      <c r="J1253" s="584" t="str">
        <f t="shared" si="1059"/>
        <v xml:space="preserve"> SPCF  </v>
      </c>
      <c r="K1253" s="584" t="str">
        <f t="shared" ref="K1253:L1253" si="1104">J1253</f>
        <v xml:space="preserve"> SPCF  </v>
      </c>
      <c r="L1253" s="584" t="str">
        <f t="shared" si="1104"/>
        <v xml:space="preserve"> SPCF  </v>
      </c>
      <c r="M1253" s="584"/>
      <c r="N1253" s="19">
        <f t="shared" si="1061"/>
        <v>42983.79583333333</v>
      </c>
      <c r="O1253" s="19">
        <f t="shared" si="1062"/>
        <v>42998.713194444441</v>
      </c>
      <c r="P1253" s="584" t="str">
        <f t="shared" si="1063"/>
        <v>Para anotações.</v>
      </c>
    </row>
    <row r="1254" spans="2:16" ht="90" x14ac:dyDescent="0.25">
      <c r="B1254" s="363" t="s">
        <v>1239</v>
      </c>
      <c r="C1254" s="591">
        <v>42998.713194444441</v>
      </c>
      <c r="D1254" s="591">
        <v>42999.599305555559</v>
      </c>
      <c r="E1254" s="358" t="s">
        <v>20</v>
      </c>
      <c r="F1254" s="364" t="s">
        <v>695</v>
      </c>
      <c r="G1254" s="595" t="s">
        <v>2198</v>
      </c>
      <c r="H1254" s="584" t="s">
        <v>1227</v>
      </c>
      <c r="I1254" s="584"/>
      <c r="J1254" s="584" t="str">
        <f t="shared" si="1059"/>
        <v xml:space="preserve"> CFIC  </v>
      </c>
      <c r="K1254" s="584" t="str">
        <f t="shared" ref="K1254:L1254" si="1105">J1254</f>
        <v xml:space="preserve"> CFIC  </v>
      </c>
      <c r="L1254" s="584" t="str">
        <f t="shared" si="1105"/>
        <v xml:space="preserve"> CFIC  </v>
      </c>
      <c r="M1254" s="584"/>
      <c r="N1254" s="19">
        <f t="shared" si="1061"/>
        <v>42998.713194444441</v>
      </c>
      <c r="O1254" s="19">
        <f t="shared" si="1062"/>
        <v>42999.599305555559</v>
      </c>
      <c r="P1254" s="584" t="str">
        <f t="shared" si="1063"/>
        <v>Ciência</v>
      </c>
    </row>
    <row r="1255" spans="2:16" ht="90" x14ac:dyDescent="0.25">
      <c r="B1255" s="365" t="s">
        <v>1240</v>
      </c>
      <c r="C1255" s="592">
        <v>42999.599305555559</v>
      </c>
      <c r="D1255" s="592">
        <v>42999.604861111111</v>
      </c>
      <c r="E1255" s="357" t="s">
        <v>20</v>
      </c>
      <c r="F1255" s="366" t="s">
        <v>1241</v>
      </c>
      <c r="G1255" s="595" t="s">
        <v>2198</v>
      </c>
      <c r="H1255" s="584" t="s">
        <v>1227</v>
      </c>
      <c r="I1255" s="584"/>
      <c r="J1255" s="584" t="str">
        <f t="shared" si="1059"/>
        <v xml:space="preserve"> SCL  </v>
      </c>
      <c r="K1255" s="584" t="str">
        <f t="shared" ref="K1255:L1255" si="1106">J1255</f>
        <v xml:space="preserve"> SCL  </v>
      </c>
      <c r="L1255" s="584" t="str">
        <f t="shared" si="1106"/>
        <v xml:space="preserve"> SCL  </v>
      </c>
      <c r="M1255" s="584"/>
      <c r="N1255" s="19">
        <f t="shared" si="1061"/>
        <v>42999.599305555559</v>
      </c>
      <c r="O1255" s="19">
        <f t="shared" si="1062"/>
        <v>42999.604861111111</v>
      </c>
      <c r="P1255" s="584" t="str">
        <f t="shared" si="1063"/>
        <v>PARA AUDITORIA</v>
      </c>
    </row>
    <row r="1256" spans="2:16" ht="90" x14ac:dyDescent="0.25">
      <c r="B1256" s="363" t="s">
        <v>566</v>
      </c>
      <c r="C1256" s="591">
        <v>42999.604861111111</v>
      </c>
      <c r="D1256" s="591">
        <v>43003.612500000003</v>
      </c>
      <c r="E1256" s="358" t="s">
        <v>31</v>
      </c>
      <c r="F1256" s="364" t="s">
        <v>590</v>
      </c>
      <c r="G1256" s="595" t="s">
        <v>2198</v>
      </c>
      <c r="H1256" s="584" t="s">
        <v>1227</v>
      </c>
      <c r="I1256" s="584"/>
      <c r="J1256" s="584" t="str">
        <f t="shared" si="1059"/>
        <v xml:space="preserve"> SESEG  </v>
      </c>
      <c r="K1256" s="584" t="str">
        <f t="shared" ref="K1256:L1256" si="1107">J1256</f>
        <v xml:space="preserve"> SESEG  </v>
      </c>
      <c r="L1256" s="584" t="str">
        <f t="shared" si="1107"/>
        <v xml:space="preserve"> SESEG  </v>
      </c>
      <c r="M1256" s="584"/>
      <c r="N1256" s="19">
        <f t="shared" si="1061"/>
        <v>42999.604861111111</v>
      </c>
      <c r="O1256" s="19">
        <f t="shared" si="1062"/>
        <v>43003.612500000003</v>
      </c>
      <c r="P1256" s="584" t="str">
        <f t="shared" si="1063"/>
        <v>Para acompanhamento da contratação.</v>
      </c>
    </row>
    <row r="1257" spans="2:16" ht="90" x14ac:dyDescent="0.25">
      <c r="B1257" s="365" t="s">
        <v>1242</v>
      </c>
      <c r="C1257" s="592">
        <v>43003.612500000003</v>
      </c>
      <c r="D1257" s="592">
        <v>43019.665972222225</v>
      </c>
      <c r="E1257" s="357" t="s">
        <v>288</v>
      </c>
      <c r="F1257" s="366" t="s">
        <v>1243</v>
      </c>
      <c r="G1257" s="595" t="s">
        <v>2198</v>
      </c>
      <c r="H1257" s="584" t="s">
        <v>1227</v>
      </c>
      <c r="I1257" s="584"/>
      <c r="J1257" s="584" t="str">
        <f t="shared" si="1059"/>
        <v xml:space="preserve"> 032ZE  </v>
      </c>
      <c r="K1257" s="584" t="str">
        <f t="shared" ref="K1257:L1257" si="1108">J1257</f>
        <v xml:space="preserve"> 032ZE  </v>
      </c>
      <c r="L1257" s="584" t="str">
        <f t="shared" si="1108"/>
        <v xml:space="preserve"> 032ZE  </v>
      </c>
      <c r="M1257" s="584"/>
      <c r="N1257" s="19">
        <f t="shared" si="1061"/>
        <v>43003.612500000003</v>
      </c>
      <c r="O1257" s="19">
        <f t="shared" si="1062"/>
        <v>43019.665972222225</v>
      </c>
      <c r="P1257" s="584" t="str">
        <f t="shared" si="1063"/>
        <v>Para ciência da conclusão da formalização</v>
      </c>
    </row>
    <row r="1258" spans="2:16" ht="90" x14ac:dyDescent="0.25">
      <c r="B1258" s="363" t="s">
        <v>994</v>
      </c>
      <c r="C1258" s="591">
        <v>43019.665972222225</v>
      </c>
      <c r="D1258" s="591">
        <v>43083.786111111112</v>
      </c>
      <c r="E1258" s="358" t="s">
        <v>761</v>
      </c>
      <c r="F1258" s="364" t="s">
        <v>1244</v>
      </c>
      <c r="G1258" s="595" t="s">
        <v>2198</v>
      </c>
      <c r="H1258" s="584" t="s">
        <v>1227</v>
      </c>
      <c r="I1258" s="584"/>
      <c r="J1258" s="584" t="str">
        <f t="shared" si="1059"/>
        <v xml:space="preserve"> SESEG  </v>
      </c>
      <c r="K1258" s="584" t="str">
        <f t="shared" ref="K1258:L1258" si="1109">J1258</f>
        <v xml:space="preserve"> SESEG  </v>
      </c>
      <c r="L1258" s="584" t="str">
        <f t="shared" si="1109"/>
        <v xml:space="preserve"> SESEG  </v>
      </c>
      <c r="M1258" s="584"/>
      <c r="N1258" s="19">
        <f t="shared" si="1061"/>
        <v>43019.665972222225</v>
      </c>
      <c r="O1258" s="19">
        <f t="shared" si="1062"/>
        <v>43083.786111111112</v>
      </c>
      <c r="P1258" s="584" t="str">
        <f t="shared" si="1063"/>
        <v>Ciente</v>
      </c>
    </row>
    <row r="1259" spans="2:16" ht="90" x14ac:dyDescent="0.25">
      <c r="B1259" s="365" t="s">
        <v>1245</v>
      </c>
      <c r="C1259" s="592">
        <v>43083.786111111112</v>
      </c>
      <c r="D1259" s="592">
        <v>43084.412499999999</v>
      </c>
      <c r="E1259" s="357" t="s">
        <v>20</v>
      </c>
      <c r="F1259" s="366" t="s">
        <v>877</v>
      </c>
      <c r="G1259" s="595" t="s">
        <v>2198</v>
      </c>
      <c r="H1259" s="584" t="s">
        <v>1227</v>
      </c>
      <c r="I1259" s="584"/>
      <c r="J1259" s="584" t="str">
        <f t="shared" si="1059"/>
        <v xml:space="preserve"> 032ZE  </v>
      </c>
      <c r="K1259" s="584" t="str">
        <f t="shared" ref="K1259:L1259" si="1110">J1259</f>
        <v xml:space="preserve"> 032ZE  </v>
      </c>
      <c r="L1259" s="584" t="str">
        <f t="shared" si="1110"/>
        <v xml:space="preserve"> 032ZE  </v>
      </c>
      <c r="M1259" s="584"/>
      <c r="N1259" s="19">
        <f t="shared" si="1061"/>
        <v>43083.786111111112</v>
      </c>
      <c r="O1259" s="19">
        <f t="shared" si="1062"/>
        <v>43084.412499999999</v>
      </c>
      <c r="P1259" s="584" t="str">
        <f t="shared" si="1063"/>
        <v>Para atestar</v>
      </c>
    </row>
    <row r="1260" spans="2:16" ht="90" x14ac:dyDescent="0.25">
      <c r="B1260" s="363" t="s">
        <v>1064</v>
      </c>
      <c r="C1260" s="591">
        <v>43084.412499999999</v>
      </c>
      <c r="D1260" s="591">
        <v>43087.570138888892</v>
      </c>
      <c r="E1260" s="358" t="s">
        <v>93</v>
      </c>
      <c r="F1260" s="364" t="s">
        <v>817</v>
      </c>
      <c r="G1260" s="595" t="s">
        <v>2198</v>
      </c>
      <c r="H1260" s="584" t="s">
        <v>1227</v>
      </c>
      <c r="I1260" s="584"/>
      <c r="J1260" s="584" t="str">
        <f t="shared" si="1059"/>
        <v xml:space="preserve"> SESEG  </v>
      </c>
      <c r="K1260" s="584" t="str">
        <f t="shared" ref="K1260:L1260" si="1111">J1260</f>
        <v xml:space="preserve"> SESEG  </v>
      </c>
      <c r="L1260" s="584" t="str">
        <f t="shared" si="1111"/>
        <v xml:space="preserve"> SESEG  </v>
      </c>
      <c r="M1260" s="584"/>
      <c r="N1260" s="19">
        <f t="shared" si="1061"/>
        <v>43084.412499999999</v>
      </c>
      <c r="O1260" s="19">
        <f t="shared" si="1062"/>
        <v>43087.570138888892</v>
      </c>
      <c r="P1260" s="584" t="str">
        <f t="shared" si="1063"/>
        <v>Atestado</v>
      </c>
    </row>
    <row r="1261" spans="2:16" ht="90" x14ac:dyDescent="0.25">
      <c r="B1261" s="365" t="s">
        <v>671</v>
      </c>
      <c r="C1261" s="592">
        <v>43087.570138888892</v>
      </c>
      <c r="D1261" s="592">
        <v>43087.588194444441</v>
      </c>
      <c r="E1261" s="357" t="s">
        <v>20</v>
      </c>
      <c r="F1261" s="366" t="s">
        <v>499</v>
      </c>
      <c r="G1261" s="595" t="s">
        <v>2198</v>
      </c>
      <c r="H1261" s="584" t="s">
        <v>1227</v>
      </c>
      <c r="I1261" s="584"/>
      <c r="J1261" s="584" t="str">
        <f t="shared" si="1059"/>
        <v xml:space="preserve"> SEO  </v>
      </c>
      <c r="K1261" s="584" t="str">
        <f t="shared" ref="K1261:L1261" si="1112">J1261</f>
        <v xml:space="preserve"> SEO  </v>
      </c>
      <c r="L1261" s="584" t="str">
        <f t="shared" si="1112"/>
        <v xml:space="preserve"> SEO  </v>
      </c>
      <c r="M1261" s="584"/>
      <c r="N1261" s="19">
        <f t="shared" si="1061"/>
        <v>43087.570138888892</v>
      </c>
      <c r="O1261" s="19">
        <f t="shared" si="1062"/>
        <v>43087.588194444441</v>
      </c>
      <c r="P1261" s="584" t="str">
        <f t="shared" si="1063"/>
        <v>Para anotações e registros, tendo em vista o encerramento contratual.</v>
      </c>
    </row>
    <row r="1262" spans="2:16" ht="90" x14ac:dyDescent="0.25">
      <c r="B1262" s="363" t="s">
        <v>999</v>
      </c>
      <c r="C1262" s="591">
        <v>43087.588194444441</v>
      </c>
      <c r="D1262" s="591">
        <v>43129.870833333334</v>
      </c>
      <c r="E1262" s="358" t="s">
        <v>1246</v>
      </c>
      <c r="F1262" s="364" t="s">
        <v>502</v>
      </c>
      <c r="G1262" s="595" t="s">
        <v>2198</v>
      </c>
      <c r="H1262" s="584" t="s">
        <v>1227</v>
      </c>
      <c r="I1262" s="584"/>
      <c r="J1262" s="584" t="str">
        <f t="shared" si="1059"/>
        <v xml:space="preserve"> SCONT  </v>
      </c>
      <c r="K1262" s="584" t="str">
        <f t="shared" ref="K1262:L1262" si="1113">J1262</f>
        <v xml:space="preserve"> SCONT  </v>
      </c>
      <c r="L1262" s="584" t="str">
        <f t="shared" si="1113"/>
        <v xml:space="preserve"> SCONT  </v>
      </c>
      <c r="M1262" s="584"/>
      <c r="N1262" s="19">
        <f t="shared" si="1061"/>
        <v>43087.588194444441</v>
      </c>
      <c r="O1262" s="19">
        <f t="shared" si="1062"/>
        <v>43129.870833333334</v>
      </c>
      <c r="P1262" s="584" t="str">
        <f t="shared" si="1063"/>
        <v>Para baixa contratual e/ou anotações.</v>
      </c>
    </row>
    <row r="1263" spans="2:16" ht="90" x14ac:dyDescent="0.25">
      <c r="B1263" s="365" t="s">
        <v>1001</v>
      </c>
      <c r="C1263" s="592">
        <v>43129.870833333334</v>
      </c>
      <c r="D1263" s="592">
        <v>43133.680555555555</v>
      </c>
      <c r="E1263" s="357" t="s">
        <v>93</v>
      </c>
      <c r="F1263" s="366" t="s">
        <v>504</v>
      </c>
      <c r="G1263" s="595" t="s">
        <v>2198</v>
      </c>
      <c r="H1263" s="584" t="s">
        <v>1227</v>
      </c>
      <c r="I1263" s="584"/>
      <c r="J1263" s="584" t="str">
        <f t="shared" si="1059"/>
        <v xml:space="preserve"> SPCF  </v>
      </c>
      <c r="K1263" s="584" t="str">
        <f t="shared" ref="K1263:L1263" si="1114">J1263</f>
        <v xml:space="preserve"> SPCF  </v>
      </c>
      <c r="L1263" s="584" t="str">
        <f t="shared" si="1114"/>
        <v xml:space="preserve"> SPCF  </v>
      </c>
      <c r="M1263" s="584"/>
      <c r="N1263" s="19">
        <f t="shared" si="1061"/>
        <v>43129.870833333334</v>
      </c>
      <c r="O1263" s="19">
        <f t="shared" si="1062"/>
        <v>43133.680555555555</v>
      </c>
      <c r="P1263" s="584" t="str">
        <f t="shared" si="1063"/>
        <v>Para anotações</v>
      </c>
    </row>
    <row r="1264" spans="2:16" ht="90" x14ac:dyDescent="0.25">
      <c r="B1264" s="363" t="s">
        <v>1002</v>
      </c>
      <c r="C1264" s="591">
        <v>43133.680555555555</v>
      </c>
      <c r="D1264" s="591">
        <v>43133.683333333334</v>
      </c>
      <c r="E1264" s="358" t="s">
        <v>20</v>
      </c>
      <c r="F1264" s="364" t="s">
        <v>695</v>
      </c>
      <c r="G1264" s="595" t="s">
        <v>2198</v>
      </c>
      <c r="H1264" s="584" t="s">
        <v>1227</v>
      </c>
      <c r="I1264" s="584"/>
      <c r="J1264" s="584" t="str">
        <f t="shared" si="1059"/>
        <v xml:space="preserve"> CFIC  </v>
      </c>
      <c r="K1264" s="584" t="str">
        <f t="shared" ref="K1264:L1264" si="1115">J1264</f>
        <v xml:space="preserve"> CFIC  </v>
      </c>
      <c r="L1264" s="584" t="str">
        <f t="shared" si="1115"/>
        <v xml:space="preserve"> CFIC  </v>
      </c>
      <c r="M1264" s="584"/>
      <c r="N1264" s="19">
        <f t="shared" si="1061"/>
        <v>43133.680555555555</v>
      </c>
      <c r="O1264" s="19">
        <f t="shared" si="1062"/>
        <v>43133.683333333334</v>
      </c>
      <c r="P1264" s="584" t="str">
        <f t="shared" si="1063"/>
        <v>Ciência</v>
      </c>
    </row>
    <row r="1265" spans="2:16" ht="90.75" thickBot="1" x14ac:dyDescent="0.3">
      <c r="B1265" s="367" t="s">
        <v>757</v>
      </c>
      <c r="C1265" s="594">
        <v>43133.683333333334</v>
      </c>
      <c r="D1265" s="368" t="s">
        <v>8</v>
      </c>
      <c r="E1265" s="369" t="s">
        <v>310</v>
      </c>
      <c r="F1265" s="370" t="s">
        <v>507</v>
      </c>
      <c r="G1265" s="595" t="s">
        <v>2198</v>
      </c>
      <c r="H1265" s="584" t="s">
        <v>1227</v>
      </c>
      <c r="I1265" s="584"/>
      <c r="J1265" s="584" t="str">
        <f t="shared" si="1059"/>
        <v xml:space="preserve"> SESEG  </v>
      </c>
      <c r="K1265" s="584" t="str">
        <f t="shared" ref="K1265:L1265" si="1116">J1265</f>
        <v xml:space="preserve"> SESEG  </v>
      </c>
      <c r="L1265" s="584" t="str">
        <f t="shared" si="1116"/>
        <v xml:space="preserve"> SESEG  </v>
      </c>
      <c r="M1265" s="584"/>
      <c r="N1265" s="19">
        <f t="shared" si="1061"/>
        <v>43133.683333333334</v>
      </c>
      <c r="O1265" s="19" t="str">
        <f t="shared" si="1062"/>
        <v>-</v>
      </c>
      <c r="P1265" s="584" t="str">
        <f t="shared" si="1063"/>
        <v>para conhecimento</v>
      </c>
    </row>
    <row r="1266" spans="2:16" x14ac:dyDescent="0.25">
      <c r="G1266" s="595"/>
      <c r="H1266" s="584"/>
      <c r="I1266" s="584"/>
      <c r="J1266" s="584"/>
      <c r="K1266" s="584"/>
      <c r="L1266" s="584"/>
      <c r="M1266" s="584"/>
      <c r="O1266" s="19"/>
      <c r="P1266" s="584">
        <f t="shared" si="1063"/>
        <v>0</v>
      </c>
    </row>
    <row r="1267" spans="2:16" x14ac:dyDescent="0.25">
      <c r="G1267" s="595"/>
      <c r="H1267" s="584"/>
      <c r="I1267" s="584"/>
      <c r="J1267" s="584"/>
      <c r="K1267" s="584"/>
      <c r="L1267" s="584"/>
      <c r="M1267" s="584"/>
      <c r="O1267" s="19"/>
      <c r="P1267" s="584">
        <f t="shared" si="1063"/>
        <v>0</v>
      </c>
    </row>
    <row r="1268" spans="2:16" x14ac:dyDescent="0.25">
      <c r="G1268" s="595"/>
      <c r="H1268" s="584"/>
      <c r="I1268" s="584"/>
      <c r="J1268" s="584"/>
      <c r="K1268" s="584"/>
      <c r="L1268" s="584"/>
      <c r="M1268" s="584"/>
      <c r="O1268" s="19"/>
      <c r="P1268" s="584">
        <f t="shared" si="1063"/>
        <v>0</v>
      </c>
    </row>
    <row r="1269" spans="2:16" x14ac:dyDescent="0.25">
      <c r="B1269" s="389" t="s">
        <v>1247</v>
      </c>
      <c r="C1269" s="388" t="s">
        <v>1248</v>
      </c>
      <c r="D1269" s="373"/>
      <c r="E1269" s="373"/>
      <c r="F1269" s="373"/>
      <c r="G1269" s="595"/>
      <c r="H1269" s="584"/>
      <c r="I1269" s="584"/>
      <c r="J1269" s="584"/>
      <c r="K1269" s="584"/>
      <c r="L1269" s="584"/>
      <c r="M1269" s="584"/>
      <c r="O1269" s="19"/>
      <c r="P1269" s="584">
        <f t="shared" si="1063"/>
        <v>0</v>
      </c>
    </row>
    <row r="1270" spans="2:16" ht="15.75" thickBot="1" x14ac:dyDescent="0.3">
      <c r="B1270" s="373"/>
      <c r="C1270" s="373"/>
      <c r="D1270" s="373"/>
      <c r="E1270" s="373"/>
      <c r="F1270" s="373"/>
      <c r="G1270" s="595"/>
      <c r="H1270" s="584"/>
      <c r="I1270" s="584"/>
      <c r="J1270" s="584"/>
      <c r="K1270" s="584"/>
      <c r="L1270" s="584"/>
      <c r="M1270" s="584"/>
      <c r="O1270" s="19"/>
      <c r="P1270" s="584">
        <f t="shared" si="1063"/>
        <v>0</v>
      </c>
    </row>
    <row r="1271" spans="2:16" ht="90" x14ac:dyDescent="0.25">
      <c r="B1271" s="376" t="s">
        <v>1249</v>
      </c>
      <c r="C1271" s="377" t="s">
        <v>8</v>
      </c>
      <c r="D1271" s="590">
        <v>42926.798611111109</v>
      </c>
      <c r="E1271" s="378" t="s">
        <v>20</v>
      </c>
      <c r="F1271" s="379" t="s">
        <v>8</v>
      </c>
      <c r="G1271" s="595" t="s">
        <v>2198</v>
      </c>
      <c r="H1271" s="584" t="s">
        <v>1248</v>
      </c>
      <c r="I1271" s="584"/>
      <c r="J1271" s="584" t="str">
        <f t="shared" si="1059"/>
        <v>151ZE  </v>
      </c>
      <c r="K1271" s="584" t="str">
        <f t="shared" ref="K1271:L1271" si="1117">J1271</f>
        <v>151ZE  </v>
      </c>
      <c r="L1271" s="584" t="str">
        <f t="shared" si="1117"/>
        <v>151ZE  </v>
      </c>
      <c r="M1271" s="584"/>
      <c r="N1271" s="19" t="str">
        <f t="shared" si="1061"/>
        <v>-</v>
      </c>
      <c r="O1271" s="19">
        <f t="shared" si="1062"/>
        <v>42926.798611111109</v>
      </c>
      <c r="P1271" s="584" t="str">
        <f t="shared" si="1063"/>
        <v>-</v>
      </c>
    </row>
    <row r="1272" spans="2:16" ht="90" x14ac:dyDescent="0.25">
      <c r="B1272" s="380" t="s">
        <v>412</v>
      </c>
      <c r="C1272" s="591">
        <v>42926.798611111109</v>
      </c>
      <c r="D1272" s="591">
        <v>42927.720833333333</v>
      </c>
      <c r="E1272" s="375" t="s">
        <v>20</v>
      </c>
      <c r="F1272" s="381" t="s">
        <v>1250</v>
      </c>
      <c r="G1272" s="595" t="s">
        <v>2198</v>
      </c>
      <c r="H1272" s="584" t="s">
        <v>1248</v>
      </c>
      <c r="I1272" s="584"/>
      <c r="J1272" s="584" t="str">
        <f t="shared" ref="J1272:J1335" si="1118">RIGHT(B1272,LEN(B1272)-4)</f>
        <v>SESEG  </v>
      </c>
      <c r="K1272" s="584" t="str">
        <f t="shared" ref="K1272:L1272" si="1119">J1272</f>
        <v>SESEG  </v>
      </c>
      <c r="L1272" s="584" t="str">
        <f t="shared" si="1119"/>
        <v>SESEG  </v>
      </c>
      <c r="M1272" s="584"/>
      <c r="N1272" s="19">
        <f t="shared" ref="N1272:N1335" si="1120">C1272</f>
        <v>42926.798611111109</v>
      </c>
      <c r="O1272" s="19">
        <f t="shared" ref="O1272:O1335" si="1121">D1272</f>
        <v>42927.720833333333</v>
      </c>
      <c r="P1272" s="584" t="str">
        <f t="shared" ref="P1272:P1335" si="1122">F1272</f>
        <v>Para providências e encaminhamento</v>
      </c>
    </row>
    <row r="1273" spans="2:16" ht="90" x14ac:dyDescent="0.25">
      <c r="B1273" s="382" t="s">
        <v>150</v>
      </c>
      <c r="C1273" s="592">
        <v>42927.720833333333</v>
      </c>
      <c r="D1273" s="592">
        <v>42927.736111111109</v>
      </c>
      <c r="E1273" s="374" t="s">
        <v>20</v>
      </c>
      <c r="F1273" s="383" t="s">
        <v>647</v>
      </c>
      <c r="G1273" s="595" t="s">
        <v>2198</v>
      </c>
      <c r="H1273" s="584" t="s">
        <v>1248</v>
      </c>
      <c r="I1273" s="584"/>
      <c r="J1273" s="584" t="str">
        <f t="shared" si="1118"/>
        <v>CSTA  </v>
      </c>
      <c r="K1273" s="584" t="str">
        <f t="shared" ref="K1273:L1273" si="1123">J1273</f>
        <v>CSTA  </v>
      </c>
      <c r="L1273" s="584" t="str">
        <f t="shared" si="1123"/>
        <v>CSTA  </v>
      </c>
      <c r="M1273" s="584"/>
      <c r="N1273" s="19">
        <f t="shared" si="1120"/>
        <v>42927.720833333333</v>
      </c>
      <c r="O1273" s="19">
        <f t="shared" si="1121"/>
        <v>42927.736111111109</v>
      </c>
      <c r="P1273" s="584" t="str">
        <f t="shared" si="1122"/>
        <v>Encaminha-se, para apreciação superior, termo de referência para contratação do</v>
      </c>
    </row>
    <row r="1274" spans="2:16" ht="90" x14ac:dyDescent="0.25">
      <c r="B1274" s="380" t="s">
        <v>152</v>
      </c>
      <c r="C1274" s="591">
        <v>42927.736111111109</v>
      </c>
      <c r="D1274" s="591">
        <v>42928.574999999997</v>
      </c>
      <c r="E1274" s="375" t="s">
        <v>20</v>
      </c>
      <c r="F1274" s="381" t="s">
        <v>435</v>
      </c>
      <c r="G1274" s="595" t="s">
        <v>2198</v>
      </c>
      <c r="H1274" s="584" t="s">
        <v>1248</v>
      </c>
      <c r="I1274" s="584"/>
      <c r="J1274" s="584" t="str">
        <f t="shared" si="1118"/>
        <v>SECGS  </v>
      </c>
      <c r="K1274" s="584" t="str">
        <f t="shared" ref="K1274:L1274" si="1124">J1274</f>
        <v>SECGS  </v>
      </c>
      <c r="L1274" s="584" t="str">
        <f t="shared" si="1124"/>
        <v>SECGS  </v>
      </c>
      <c r="M1274" s="584"/>
      <c r="N1274" s="19">
        <f t="shared" si="1120"/>
        <v>42927.736111111109</v>
      </c>
      <c r="O1274" s="19">
        <f t="shared" si="1121"/>
        <v>42928.574999999997</v>
      </c>
      <c r="P1274" s="584" t="str">
        <f t="shared" si="1122"/>
        <v>Para prosseguimento da contrataÃ§Ã£o de alarme monitorado atÃ© 30/11/2017</v>
      </c>
    </row>
    <row r="1275" spans="2:16" ht="90" x14ac:dyDescent="0.25">
      <c r="B1275" s="382" t="s">
        <v>1251</v>
      </c>
      <c r="C1275" s="592">
        <v>42928.574999999997</v>
      </c>
      <c r="D1275" s="592">
        <v>42929.670138888891</v>
      </c>
      <c r="E1275" s="374" t="s">
        <v>11</v>
      </c>
      <c r="F1275" s="383" t="s">
        <v>437</v>
      </c>
      <c r="G1275" s="595" t="s">
        <v>2198</v>
      </c>
      <c r="H1275" s="584" t="s">
        <v>1248</v>
      </c>
      <c r="I1275" s="584"/>
      <c r="J1275" s="584" t="str">
        <f t="shared" si="1118"/>
        <v>SPO  </v>
      </c>
      <c r="K1275" s="584" t="str">
        <f t="shared" ref="K1275:L1275" si="1125">J1275</f>
        <v>SPO  </v>
      </c>
      <c r="L1275" s="584" t="str">
        <f t="shared" si="1125"/>
        <v>SPO  </v>
      </c>
      <c r="M1275" s="584"/>
      <c r="N1275" s="19">
        <f t="shared" si="1120"/>
        <v>42928.574999999997</v>
      </c>
      <c r="O1275" s="19">
        <f t="shared" si="1121"/>
        <v>42929.670138888891</v>
      </c>
      <c r="P1275" s="584" t="str">
        <f t="shared" si="1122"/>
        <v>disp orç</v>
      </c>
    </row>
    <row r="1276" spans="2:16" ht="90" x14ac:dyDescent="0.25">
      <c r="B1276" s="380" t="s">
        <v>1252</v>
      </c>
      <c r="C1276" s="591">
        <v>42929.670138888891</v>
      </c>
      <c r="D1276" s="591">
        <v>42929.73333333333</v>
      </c>
      <c r="E1276" s="375" t="s">
        <v>20</v>
      </c>
      <c r="F1276" s="381" t="s">
        <v>64</v>
      </c>
      <c r="G1276" s="595" t="s">
        <v>2198</v>
      </c>
      <c r="H1276" s="584" t="s">
        <v>1248</v>
      </c>
      <c r="I1276" s="584"/>
      <c r="J1276" s="584" t="str">
        <f t="shared" si="1118"/>
        <v>COC  </v>
      </c>
      <c r="K1276" s="584" t="str">
        <f t="shared" ref="K1276:L1276" si="1126">J1276</f>
        <v>COC  </v>
      </c>
      <c r="L1276" s="584" t="str">
        <f t="shared" si="1126"/>
        <v>COC  </v>
      </c>
      <c r="M1276" s="584"/>
      <c r="N1276" s="19">
        <f t="shared" si="1120"/>
        <v>42929.670138888891</v>
      </c>
      <c r="O1276" s="19">
        <f t="shared" si="1121"/>
        <v>42929.73333333333</v>
      </c>
      <c r="P1276" s="584" t="str">
        <f t="shared" si="1122"/>
        <v>Para ciência e encaminhamento.</v>
      </c>
    </row>
    <row r="1277" spans="2:16" ht="90" x14ac:dyDescent="0.25">
      <c r="B1277" s="382" t="s">
        <v>1253</v>
      </c>
      <c r="C1277" s="592">
        <v>42929.73333333333</v>
      </c>
      <c r="D1277" s="592">
        <v>42929.775694444441</v>
      </c>
      <c r="E1277" s="374" t="s">
        <v>20</v>
      </c>
      <c r="F1277" s="383" t="s">
        <v>64</v>
      </c>
      <c r="G1277" s="595" t="s">
        <v>2198</v>
      </c>
      <c r="H1277" s="584" t="s">
        <v>1248</v>
      </c>
      <c r="I1277" s="584"/>
      <c r="J1277" s="584" t="str">
        <f t="shared" si="1118"/>
        <v>SECOFC  </v>
      </c>
      <c r="K1277" s="584" t="str">
        <f t="shared" ref="K1277:L1277" si="1127">J1277</f>
        <v>SECOFC  </v>
      </c>
      <c r="L1277" s="584" t="str">
        <f t="shared" si="1127"/>
        <v>SECOFC  </v>
      </c>
      <c r="M1277" s="584"/>
      <c r="N1277" s="19">
        <f t="shared" si="1120"/>
        <v>42929.73333333333</v>
      </c>
      <c r="O1277" s="19">
        <f t="shared" si="1121"/>
        <v>42929.775694444441</v>
      </c>
      <c r="P1277" s="584" t="str">
        <f t="shared" si="1122"/>
        <v>Para ciência e encaminhamento.</v>
      </c>
    </row>
    <row r="1278" spans="2:16" ht="90" x14ac:dyDescent="0.25">
      <c r="B1278" s="380" t="s">
        <v>1254</v>
      </c>
      <c r="C1278" s="591">
        <v>42929.775694444441</v>
      </c>
      <c r="D1278" s="591">
        <v>42930.73541666667</v>
      </c>
      <c r="E1278" s="375" t="s">
        <v>20</v>
      </c>
      <c r="F1278" s="381" t="s">
        <v>66</v>
      </c>
      <c r="G1278" s="595" t="s">
        <v>2198</v>
      </c>
      <c r="H1278" s="584" t="s">
        <v>1248</v>
      </c>
      <c r="I1278" s="584"/>
      <c r="J1278" s="584" t="str">
        <f t="shared" si="1118"/>
        <v>CLC  </v>
      </c>
      <c r="K1278" s="584" t="str">
        <f t="shared" ref="K1278:L1278" si="1128">J1278</f>
        <v>CLC  </v>
      </c>
      <c r="L1278" s="584" t="str">
        <f t="shared" si="1128"/>
        <v>CLC  </v>
      </c>
      <c r="M1278" s="584"/>
      <c r="N1278" s="19">
        <f t="shared" si="1120"/>
        <v>42929.775694444441</v>
      </c>
      <c r="O1278" s="19">
        <f t="shared" si="1121"/>
        <v>42930.73541666667</v>
      </c>
      <c r="P1278" s="584" t="str">
        <f t="shared" si="1122"/>
        <v>Com informação de disponibilidade orçamentária, para demais providências.</v>
      </c>
    </row>
    <row r="1279" spans="2:16" ht="90" x14ac:dyDescent="0.25">
      <c r="B1279" s="382" t="s">
        <v>1255</v>
      </c>
      <c r="C1279" s="592">
        <v>42930.73541666667</v>
      </c>
      <c r="D1279" s="592">
        <v>42934.583333333336</v>
      </c>
      <c r="E1279" s="374" t="s">
        <v>93</v>
      </c>
      <c r="F1279" s="383" t="s">
        <v>77</v>
      </c>
      <c r="G1279" s="595" t="s">
        <v>2198</v>
      </c>
      <c r="H1279" s="584" t="s">
        <v>1248</v>
      </c>
      <c r="I1279" s="584"/>
      <c r="J1279" s="584" t="str">
        <f t="shared" si="1118"/>
        <v>SASAC  </v>
      </c>
      <c r="K1279" s="584" t="str">
        <f t="shared" ref="K1279:L1279" si="1129">J1279</f>
        <v>SASAC  </v>
      </c>
      <c r="L1279" s="584" t="str">
        <f t="shared" si="1129"/>
        <v>SASAC  </v>
      </c>
      <c r="M1279" s="584"/>
      <c r="N1279" s="19">
        <f t="shared" si="1120"/>
        <v>42930.73541666667</v>
      </c>
      <c r="O1279" s="19">
        <f t="shared" si="1121"/>
        <v>42934.583333333336</v>
      </c>
      <c r="P1279" s="584" t="str">
        <f t="shared" si="1122"/>
        <v>Para elaborar Termo de Dispensa de Licitação.</v>
      </c>
    </row>
    <row r="1280" spans="2:16" ht="90" x14ac:dyDescent="0.25">
      <c r="B1280" s="380" t="s">
        <v>1256</v>
      </c>
      <c r="C1280" s="591">
        <v>42934.583333333336</v>
      </c>
      <c r="D1280" s="591">
        <v>42937.616666666669</v>
      </c>
      <c r="E1280" s="375" t="s">
        <v>93</v>
      </c>
      <c r="F1280" s="381" t="s">
        <v>443</v>
      </c>
      <c r="G1280" s="595" t="s">
        <v>2198</v>
      </c>
      <c r="H1280" s="584" t="s">
        <v>1248</v>
      </c>
      <c r="I1280" s="584"/>
      <c r="J1280" s="584" t="str">
        <f t="shared" si="1118"/>
        <v xml:space="preserve"> SCON  </v>
      </c>
      <c r="K1280" s="584" t="str">
        <f t="shared" ref="K1280:L1280" si="1130">J1280</f>
        <v xml:space="preserve"> SCON  </v>
      </c>
      <c r="L1280" s="584" t="str">
        <f t="shared" si="1130"/>
        <v xml:space="preserve"> SCON  </v>
      </c>
      <c r="M1280" s="584"/>
      <c r="N1280" s="19">
        <f t="shared" si="1120"/>
        <v>42934.583333333336</v>
      </c>
      <c r="O1280" s="19">
        <f t="shared" si="1121"/>
        <v>42937.616666666669</v>
      </c>
      <c r="P1280" s="584" t="str">
        <f t="shared" si="1122"/>
        <v>PARA MINUTAR CONTRATO</v>
      </c>
    </row>
    <row r="1281" spans="2:16" ht="90" x14ac:dyDescent="0.25">
      <c r="B1281" s="382" t="s">
        <v>1257</v>
      </c>
      <c r="C1281" s="592">
        <v>42937.616666666669</v>
      </c>
      <c r="D1281" s="592">
        <v>42941.51666666667</v>
      </c>
      <c r="E1281" s="374" t="s">
        <v>93</v>
      </c>
      <c r="F1281" s="383" t="s">
        <v>1047</v>
      </c>
      <c r="G1281" s="595" t="s">
        <v>2198</v>
      </c>
      <c r="H1281" s="584" t="s">
        <v>1248</v>
      </c>
      <c r="I1281" s="584"/>
      <c r="J1281" s="584" t="str">
        <f t="shared" si="1118"/>
        <v xml:space="preserve"> SESEG  </v>
      </c>
      <c r="K1281" s="584" t="str">
        <f t="shared" ref="K1281:L1281" si="1131">J1281</f>
        <v xml:space="preserve"> SESEG  </v>
      </c>
      <c r="L1281" s="584" t="str">
        <f t="shared" si="1131"/>
        <v xml:space="preserve"> SESEG  </v>
      </c>
      <c r="M1281" s="584"/>
      <c r="N1281" s="19">
        <f t="shared" si="1120"/>
        <v>42937.616666666669</v>
      </c>
      <c r="O1281" s="19">
        <f t="shared" si="1121"/>
        <v>42941.51666666667</v>
      </c>
      <c r="P1281" s="584" t="str">
        <f t="shared" si="1122"/>
        <v>Para informações complementares.</v>
      </c>
    </row>
    <row r="1282" spans="2:16" ht="90" x14ac:dyDescent="0.25">
      <c r="B1282" s="380" t="s">
        <v>1258</v>
      </c>
      <c r="C1282" s="591">
        <v>42941.51666666667</v>
      </c>
      <c r="D1282" s="591">
        <v>42941.536805555559</v>
      </c>
      <c r="E1282" s="375" t="s">
        <v>20</v>
      </c>
      <c r="F1282" s="381" t="s">
        <v>1259</v>
      </c>
      <c r="G1282" s="595" t="s">
        <v>2198</v>
      </c>
      <c r="H1282" s="584" t="s">
        <v>1248</v>
      </c>
      <c r="I1282" s="584"/>
      <c r="J1282" s="584" t="str">
        <f t="shared" si="1118"/>
        <v xml:space="preserve"> SCON  </v>
      </c>
      <c r="K1282" s="584" t="str">
        <f t="shared" ref="K1282:L1282" si="1132">J1282</f>
        <v xml:space="preserve"> SCON  </v>
      </c>
      <c r="L1282" s="584" t="str">
        <f t="shared" si="1132"/>
        <v xml:space="preserve"> SCON  </v>
      </c>
      <c r="M1282" s="584"/>
      <c r="N1282" s="19">
        <f t="shared" si="1120"/>
        <v>42941.51666666667</v>
      </c>
      <c r="O1282" s="19">
        <f t="shared" si="1121"/>
        <v>42941.536805555559</v>
      </c>
      <c r="P1282" s="584" t="str">
        <f t="shared" si="1122"/>
        <v>De acordo</v>
      </c>
    </row>
    <row r="1283" spans="2:16" ht="90" x14ac:dyDescent="0.25">
      <c r="B1283" s="382" t="s">
        <v>898</v>
      </c>
      <c r="C1283" s="592">
        <v>42941.536805555559</v>
      </c>
      <c r="D1283" s="592">
        <v>42944.710416666669</v>
      </c>
      <c r="E1283" s="374" t="s">
        <v>93</v>
      </c>
      <c r="F1283" s="383" t="s">
        <v>1260</v>
      </c>
      <c r="G1283" s="595" t="s">
        <v>2198</v>
      </c>
      <c r="H1283" s="584" t="s">
        <v>1248</v>
      </c>
      <c r="I1283" s="584"/>
      <c r="J1283" s="584" t="str">
        <f t="shared" si="1118"/>
        <v xml:space="preserve"> SASAC  </v>
      </c>
      <c r="K1283" s="584" t="str">
        <f t="shared" ref="K1283:L1283" si="1133">J1283</f>
        <v xml:space="preserve"> SASAC  </v>
      </c>
      <c r="L1283" s="584" t="str">
        <f t="shared" si="1133"/>
        <v xml:space="preserve"> SASAC  </v>
      </c>
      <c r="M1283" s="584"/>
      <c r="N1283" s="19">
        <f t="shared" si="1120"/>
        <v>42941.536805555559</v>
      </c>
      <c r="O1283" s="19">
        <f t="shared" si="1121"/>
        <v>42944.710416666669</v>
      </c>
      <c r="P1283" s="584" t="str">
        <f t="shared" si="1122"/>
        <v>Para retificar o termo de dispensa de licitação, conforme doc. 140195/2017.</v>
      </c>
    </row>
    <row r="1284" spans="2:16" ht="90" x14ac:dyDescent="0.25">
      <c r="B1284" s="380" t="s">
        <v>432</v>
      </c>
      <c r="C1284" s="591">
        <v>42944.710416666669</v>
      </c>
      <c r="D1284" s="591">
        <v>42944.760416666664</v>
      </c>
      <c r="E1284" s="375" t="s">
        <v>20</v>
      </c>
      <c r="F1284" s="381" t="s">
        <v>291</v>
      </c>
      <c r="G1284" s="595" t="s">
        <v>2198</v>
      </c>
      <c r="H1284" s="584" t="s">
        <v>1248</v>
      </c>
      <c r="I1284" s="584"/>
      <c r="J1284" s="584" t="str">
        <f t="shared" si="1118"/>
        <v xml:space="preserve"> SESEG  </v>
      </c>
      <c r="K1284" s="584" t="str">
        <f t="shared" ref="K1284:L1284" si="1134">J1284</f>
        <v xml:space="preserve"> SESEG  </v>
      </c>
      <c r="L1284" s="584" t="str">
        <f t="shared" si="1134"/>
        <v xml:space="preserve"> SESEG  </v>
      </c>
      <c r="M1284" s="584"/>
      <c r="N1284" s="19">
        <f t="shared" si="1120"/>
        <v>42944.710416666669</v>
      </c>
      <c r="O1284" s="19">
        <f t="shared" si="1121"/>
        <v>42944.760416666664</v>
      </c>
      <c r="P1284" s="584" t="str">
        <f t="shared" si="1122"/>
        <v>Para informar</v>
      </c>
    </row>
    <row r="1285" spans="2:16" ht="90" x14ac:dyDescent="0.25">
      <c r="B1285" s="382" t="s">
        <v>654</v>
      </c>
      <c r="C1285" s="592">
        <v>42944.760416666664</v>
      </c>
      <c r="D1285" s="592">
        <v>42947.615277777775</v>
      </c>
      <c r="E1285" s="374" t="s">
        <v>38</v>
      </c>
      <c r="F1285" s="383" t="s">
        <v>447</v>
      </c>
      <c r="G1285" s="595" t="s">
        <v>2198</v>
      </c>
      <c r="H1285" s="584" t="s">
        <v>1248</v>
      </c>
      <c r="I1285" s="584"/>
      <c r="J1285" s="584" t="str">
        <f t="shared" si="1118"/>
        <v xml:space="preserve"> SASAC  </v>
      </c>
      <c r="K1285" s="584" t="str">
        <f t="shared" ref="K1285:L1285" si="1135">J1285</f>
        <v xml:space="preserve"> SASAC  </v>
      </c>
      <c r="L1285" s="584" t="str">
        <f t="shared" si="1135"/>
        <v xml:space="preserve"> SASAC  </v>
      </c>
      <c r="M1285" s="584"/>
      <c r="N1285" s="19">
        <f t="shared" si="1120"/>
        <v>42944.760416666664</v>
      </c>
      <c r="O1285" s="19">
        <f t="shared" si="1121"/>
        <v>42947.615277777775</v>
      </c>
      <c r="P1285" s="584" t="str">
        <f t="shared" si="1122"/>
        <v>Em devolução</v>
      </c>
    </row>
    <row r="1286" spans="2:16" ht="90" x14ac:dyDescent="0.25">
      <c r="B1286" s="380" t="s">
        <v>655</v>
      </c>
      <c r="C1286" s="591">
        <v>42947.615277777775</v>
      </c>
      <c r="D1286" s="591">
        <v>42962.765972222223</v>
      </c>
      <c r="E1286" s="375" t="s">
        <v>879</v>
      </c>
      <c r="F1286" s="381" t="s">
        <v>443</v>
      </c>
      <c r="G1286" s="595" t="s">
        <v>2198</v>
      </c>
      <c r="H1286" s="584" t="s">
        <v>1248</v>
      </c>
      <c r="I1286" s="584"/>
      <c r="J1286" s="584" t="str">
        <f t="shared" si="1118"/>
        <v xml:space="preserve"> SCON  </v>
      </c>
      <c r="K1286" s="584" t="str">
        <f t="shared" ref="K1286:L1286" si="1136">J1286</f>
        <v xml:space="preserve"> SCON  </v>
      </c>
      <c r="L1286" s="584" t="str">
        <f t="shared" si="1136"/>
        <v xml:space="preserve"> SCON  </v>
      </c>
      <c r="M1286" s="584"/>
      <c r="N1286" s="19">
        <f t="shared" si="1120"/>
        <v>42947.615277777775</v>
      </c>
      <c r="O1286" s="19">
        <f t="shared" si="1121"/>
        <v>42962.765972222223</v>
      </c>
      <c r="P1286" s="584" t="str">
        <f t="shared" si="1122"/>
        <v>PARA MINUTAR CONTRATO</v>
      </c>
    </row>
    <row r="1287" spans="2:16" ht="90" x14ac:dyDescent="0.25">
      <c r="B1287" s="382" t="s">
        <v>78</v>
      </c>
      <c r="C1287" s="592">
        <v>42962.765972222223</v>
      </c>
      <c r="D1287" s="592">
        <v>42962.806250000001</v>
      </c>
      <c r="E1287" s="374" t="s">
        <v>20</v>
      </c>
      <c r="F1287" s="383" t="s">
        <v>1055</v>
      </c>
      <c r="G1287" s="595" t="s">
        <v>2198</v>
      </c>
      <c r="H1287" s="584" t="s">
        <v>1248</v>
      </c>
      <c r="I1287" s="584"/>
      <c r="J1287" s="584" t="str">
        <f t="shared" si="1118"/>
        <v xml:space="preserve"> CLC  </v>
      </c>
      <c r="K1287" s="584" t="str">
        <f t="shared" ref="K1287:L1287" si="1137">J1287</f>
        <v xml:space="preserve"> CLC  </v>
      </c>
      <c r="L1287" s="584" t="str">
        <f t="shared" si="1137"/>
        <v xml:space="preserve"> CLC  </v>
      </c>
      <c r="M1287" s="584"/>
      <c r="N1287" s="19">
        <f t="shared" si="1120"/>
        <v>42962.765972222223</v>
      </c>
      <c r="O1287" s="19">
        <f t="shared" si="1121"/>
        <v>42962.806250000001</v>
      </c>
      <c r="P1287" s="584" t="str">
        <f t="shared" si="1122"/>
        <v>Anexada minuta em campo próprio.</v>
      </c>
    </row>
    <row r="1288" spans="2:16" ht="90" x14ac:dyDescent="0.25">
      <c r="B1288" s="380" t="s">
        <v>80</v>
      </c>
      <c r="C1288" s="591">
        <v>42962.806250000001</v>
      </c>
      <c r="D1288" s="591">
        <v>42963.625694444447</v>
      </c>
      <c r="E1288" s="375" t="s">
        <v>20</v>
      </c>
      <c r="F1288" s="381" t="s">
        <v>1261</v>
      </c>
      <c r="G1288" s="595" t="s">
        <v>2198</v>
      </c>
      <c r="H1288" s="584" t="s">
        <v>1248</v>
      </c>
      <c r="I1288" s="584"/>
      <c r="J1288" s="584" t="str">
        <f t="shared" si="1118"/>
        <v xml:space="preserve"> SECGA  </v>
      </c>
      <c r="K1288" s="584" t="str">
        <f t="shared" ref="K1288:L1288" si="1138">J1288</f>
        <v xml:space="preserve"> SECGA  </v>
      </c>
      <c r="L1288" s="584" t="str">
        <f t="shared" si="1138"/>
        <v xml:space="preserve"> SECGA  </v>
      </c>
      <c r="M1288" s="584"/>
      <c r="N1288" s="19">
        <f t="shared" si="1120"/>
        <v>42962.806250000001</v>
      </c>
      <c r="O1288" s="19">
        <f t="shared" si="1121"/>
        <v>42963.625694444447</v>
      </c>
      <c r="P1288" s="584" t="str">
        <f t="shared" si="1122"/>
        <v>Para autorizar o Termo de Dispensa de Licitação nº 326/2017.</v>
      </c>
    </row>
    <row r="1289" spans="2:16" ht="90" x14ac:dyDescent="0.25">
      <c r="B1289" s="382" t="s">
        <v>901</v>
      </c>
      <c r="C1289" s="592">
        <v>42963.625694444447</v>
      </c>
      <c r="D1289" s="592">
        <v>42964.694444444445</v>
      </c>
      <c r="E1289" s="374" t="s">
        <v>11</v>
      </c>
      <c r="F1289" s="383" t="s">
        <v>1262</v>
      </c>
      <c r="G1289" s="595" t="s">
        <v>2198</v>
      </c>
      <c r="H1289" s="584" t="s">
        <v>1248</v>
      </c>
      <c r="I1289" s="584"/>
      <c r="J1289" s="584" t="str">
        <f t="shared" si="1118"/>
        <v xml:space="preserve"> ASSDG  </v>
      </c>
      <c r="K1289" s="584" t="str">
        <f t="shared" ref="K1289:L1289" si="1139">J1289</f>
        <v xml:space="preserve"> ASSDG  </v>
      </c>
      <c r="L1289" s="584" t="str">
        <f t="shared" si="1139"/>
        <v xml:space="preserve"> ASSDG  </v>
      </c>
      <c r="M1289" s="584"/>
      <c r="N1289" s="19">
        <f t="shared" si="1120"/>
        <v>42963.625694444447</v>
      </c>
      <c r="O1289" s="19">
        <f t="shared" si="1121"/>
        <v>42964.694444444445</v>
      </c>
      <c r="P1289" s="584" t="str">
        <f t="shared" si="1122"/>
        <v>Encaminha-se para análise da minuta contratual</v>
      </c>
    </row>
    <row r="1290" spans="2:16" ht="90" x14ac:dyDescent="0.25">
      <c r="B1290" s="380" t="s">
        <v>902</v>
      </c>
      <c r="C1290" s="591">
        <v>42964.694444444445</v>
      </c>
      <c r="D1290" s="591">
        <v>42965.759027777778</v>
      </c>
      <c r="E1290" s="375" t="s">
        <v>11</v>
      </c>
      <c r="F1290" s="381" t="s">
        <v>253</v>
      </c>
      <c r="G1290" s="595" t="s">
        <v>2198</v>
      </c>
      <c r="H1290" s="584" t="s">
        <v>1248</v>
      </c>
      <c r="I1290" s="584"/>
      <c r="J1290" s="584" t="str">
        <f t="shared" si="1118"/>
        <v xml:space="preserve"> DG  </v>
      </c>
      <c r="K1290" s="584" t="str">
        <f t="shared" ref="K1290:L1290" si="1140">J1290</f>
        <v xml:space="preserve"> DG  </v>
      </c>
      <c r="L1290" s="584" t="str">
        <f t="shared" si="1140"/>
        <v xml:space="preserve"> DG  </v>
      </c>
      <c r="M1290" s="584"/>
      <c r="N1290" s="19">
        <f t="shared" si="1120"/>
        <v>42964.694444444445</v>
      </c>
      <c r="O1290" s="19">
        <f t="shared" si="1121"/>
        <v>42965.759027777778</v>
      </c>
      <c r="P1290" s="584" t="str">
        <f t="shared" si="1122"/>
        <v>Para apreciação.</v>
      </c>
    </row>
    <row r="1291" spans="2:16" ht="90" x14ac:dyDescent="0.25">
      <c r="B1291" s="382" t="s">
        <v>903</v>
      </c>
      <c r="C1291" s="592">
        <v>42965.759027777778</v>
      </c>
      <c r="D1291" s="592">
        <v>42965.775694444441</v>
      </c>
      <c r="E1291" s="374" t="s">
        <v>20</v>
      </c>
      <c r="F1291" s="383" t="s">
        <v>547</v>
      </c>
      <c r="G1291" s="595" t="s">
        <v>2198</v>
      </c>
      <c r="H1291" s="584" t="s">
        <v>1248</v>
      </c>
      <c r="I1291" s="584"/>
      <c r="J1291" s="584" t="str">
        <f t="shared" si="1118"/>
        <v xml:space="preserve"> COC  </v>
      </c>
      <c r="K1291" s="584" t="str">
        <f t="shared" ref="K1291:L1291" si="1141">J1291</f>
        <v xml:space="preserve"> COC  </v>
      </c>
      <c r="L1291" s="584" t="str">
        <f t="shared" si="1141"/>
        <v xml:space="preserve"> COC  </v>
      </c>
      <c r="M1291" s="584"/>
      <c r="N1291" s="19">
        <f t="shared" si="1120"/>
        <v>42965.759027777778</v>
      </c>
      <c r="O1291" s="19">
        <f t="shared" si="1121"/>
        <v>42965.775694444441</v>
      </c>
      <c r="P1291" s="584" t="str">
        <f t="shared" si="1122"/>
        <v>PARA EMPENHAR</v>
      </c>
    </row>
    <row r="1292" spans="2:16" ht="90" x14ac:dyDescent="0.25">
      <c r="B1292" s="380" t="s">
        <v>904</v>
      </c>
      <c r="C1292" s="591">
        <v>42965.775694444441</v>
      </c>
      <c r="D1292" s="591">
        <v>42965.806250000001</v>
      </c>
      <c r="E1292" s="375" t="s">
        <v>20</v>
      </c>
      <c r="F1292" s="381" t="s">
        <v>1263</v>
      </c>
      <c r="G1292" s="595" t="s">
        <v>2198</v>
      </c>
      <c r="H1292" s="584" t="s">
        <v>1248</v>
      </c>
      <c r="I1292" s="584"/>
      <c r="J1292" s="584" t="str">
        <f t="shared" si="1118"/>
        <v xml:space="preserve"> GABCOC  </v>
      </c>
      <c r="K1292" s="584" t="str">
        <f t="shared" ref="K1292:L1292" si="1142">J1292</f>
        <v xml:space="preserve"> GABCOC  </v>
      </c>
      <c r="L1292" s="584" t="str">
        <f t="shared" si="1142"/>
        <v xml:space="preserve"> GABCOC  </v>
      </c>
      <c r="M1292" s="584"/>
      <c r="N1292" s="19">
        <f t="shared" si="1120"/>
        <v>42965.775694444441</v>
      </c>
      <c r="O1292" s="19">
        <f t="shared" si="1121"/>
        <v>42965.806250000001</v>
      </c>
      <c r="P1292" s="584" t="str">
        <f t="shared" si="1122"/>
        <v>Para as providências pertinentes à emissão da Nota de Empenho conforme documento retro</v>
      </c>
    </row>
    <row r="1293" spans="2:16" ht="90" x14ac:dyDescent="0.25">
      <c r="B1293" s="382" t="s">
        <v>905</v>
      </c>
      <c r="C1293" s="592">
        <v>42965.806250000001</v>
      </c>
      <c r="D1293" s="592">
        <v>42968.611805555556</v>
      </c>
      <c r="E1293" s="374" t="s">
        <v>38</v>
      </c>
      <c r="F1293" s="383" t="s">
        <v>8</v>
      </c>
      <c r="G1293" s="595" t="s">
        <v>2198</v>
      </c>
      <c r="H1293" s="584" t="s">
        <v>1248</v>
      </c>
      <c r="I1293" s="584"/>
      <c r="J1293" s="584" t="str">
        <f t="shared" si="1118"/>
        <v xml:space="preserve"> SECOFC  </v>
      </c>
      <c r="K1293" s="584" t="str">
        <f t="shared" ref="K1293:L1293" si="1143">J1293</f>
        <v xml:space="preserve"> SECOFC  </v>
      </c>
      <c r="L1293" s="584" t="str">
        <f t="shared" si="1143"/>
        <v xml:space="preserve"> SECOFC  </v>
      </c>
      <c r="M1293" s="584"/>
      <c r="N1293" s="19">
        <f t="shared" si="1120"/>
        <v>42965.806250000001</v>
      </c>
      <c r="O1293" s="19">
        <f t="shared" si="1121"/>
        <v>42968.611805555556</v>
      </c>
      <c r="P1293" s="584" t="str">
        <f t="shared" si="1122"/>
        <v>-</v>
      </c>
    </row>
    <row r="1294" spans="2:16" ht="90" x14ac:dyDescent="0.25">
      <c r="B1294" s="380" t="s">
        <v>91</v>
      </c>
      <c r="C1294" s="591">
        <v>42965.806250000001</v>
      </c>
      <c r="D1294" s="591">
        <v>42968.70208333333</v>
      </c>
      <c r="E1294" s="375" t="s">
        <v>38</v>
      </c>
      <c r="F1294" s="381" t="s">
        <v>8</v>
      </c>
      <c r="G1294" s="595" t="s">
        <v>2198</v>
      </c>
      <c r="H1294" s="584" t="s">
        <v>1248</v>
      </c>
      <c r="I1294" s="584"/>
      <c r="J1294" s="584" t="str">
        <f t="shared" si="1118"/>
        <v xml:space="preserve"> DG  </v>
      </c>
      <c r="K1294" s="584" t="str">
        <f t="shared" ref="K1294:L1294" si="1144">J1294</f>
        <v xml:space="preserve"> DG  </v>
      </c>
      <c r="L1294" s="584" t="str">
        <f t="shared" si="1144"/>
        <v xml:space="preserve"> DG  </v>
      </c>
      <c r="M1294" s="584"/>
      <c r="N1294" s="19">
        <f t="shared" si="1120"/>
        <v>42965.806250000001</v>
      </c>
      <c r="O1294" s="19">
        <f t="shared" si="1121"/>
        <v>42968.70208333333</v>
      </c>
      <c r="P1294" s="584" t="str">
        <f t="shared" si="1122"/>
        <v>-</v>
      </c>
    </row>
    <row r="1295" spans="2:16" ht="90" x14ac:dyDescent="0.25">
      <c r="B1295" s="382" t="s">
        <v>92</v>
      </c>
      <c r="C1295" s="592">
        <v>42968.70208333333</v>
      </c>
      <c r="D1295" s="592">
        <v>42968.70416666667</v>
      </c>
      <c r="E1295" s="374" t="s">
        <v>20</v>
      </c>
      <c r="F1295" s="383" t="s">
        <v>90</v>
      </c>
      <c r="G1295" s="595" t="s">
        <v>2198</v>
      </c>
      <c r="H1295" s="584" t="s">
        <v>1248</v>
      </c>
      <c r="I1295" s="584"/>
      <c r="J1295" s="584" t="str">
        <f t="shared" si="1118"/>
        <v xml:space="preserve"> GABCOC  </v>
      </c>
      <c r="K1295" s="584" t="str">
        <f t="shared" ref="K1295:L1295" si="1145">J1295</f>
        <v xml:space="preserve"> GABCOC  </v>
      </c>
      <c r="L1295" s="584" t="str">
        <f t="shared" si="1145"/>
        <v xml:space="preserve"> GABCOC  </v>
      </c>
      <c r="M1295" s="584"/>
      <c r="N1295" s="19">
        <f t="shared" si="1120"/>
        <v>42968.70208333333</v>
      </c>
      <c r="O1295" s="19">
        <f t="shared" si="1121"/>
        <v>42968.70416666667</v>
      </c>
      <c r="P1295" s="584" t="str">
        <f t="shared" si="1122"/>
        <v>Conclusão de trâmite colaborativo</v>
      </c>
    </row>
    <row r="1296" spans="2:16" ht="90" x14ac:dyDescent="0.25">
      <c r="B1296" s="380" t="s">
        <v>448</v>
      </c>
      <c r="C1296" s="591">
        <v>42968.70416666667</v>
      </c>
      <c r="D1296" s="591">
        <v>42998.711111111108</v>
      </c>
      <c r="E1296" s="375" t="s">
        <v>353</v>
      </c>
      <c r="F1296" s="381" t="s">
        <v>473</v>
      </c>
      <c r="G1296" s="595" t="s">
        <v>2198</v>
      </c>
      <c r="H1296" s="584" t="s">
        <v>1248</v>
      </c>
      <c r="I1296" s="584"/>
      <c r="J1296" s="584" t="str">
        <f t="shared" si="1118"/>
        <v xml:space="preserve"> SCON  </v>
      </c>
      <c r="K1296" s="584" t="str">
        <f t="shared" ref="K1296:L1296" si="1146">J1296</f>
        <v xml:space="preserve"> SCON  </v>
      </c>
      <c r="L1296" s="584" t="str">
        <f t="shared" si="1146"/>
        <v xml:space="preserve"> SCON  </v>
      </c>
      <c r="M1296" s="584"/>
      <c r="N1296" s="19">
        <f t="shared" si="1120"/>
        <v>42968.70416666667</v>
      </c>
      <c r="O1296" s="19">
        <f t="shared" si="1121"/>
        <v>42998.711111111108</v>
      </c>
      <c r="P1296" s="584" t="str">
        <f t="shared" si="1122"/>
        <v>Para formalizar a contratação.</v>
      </c>
    </row>
    <row r="1297" spans="2:16" ht="90" x14ac:dyDescent="0.25">
      <c r="B1297" s="382" t="s">
        <v>1264</v>
      </c>
      <c r="C1297" s="592">
        <v>42998.711111111108</v>
      </c>
      <c r="D1297" s="592">
        <v>42998.763888888891</v>
      </c>
      <c r="E1297" s="374" t="s">
        <v>20</v>
      </c>
      <c r="F1297" s="383" t="s">
        <v>8</v>
      </c>
      <c r="G1297" s="595" t="s">
        <v>2198</v>
      </c>
      <c r="H1297" s="584" t="s">
        <v>1248</v>
      </c>
      <c r="I1297" s="584"/>
      <c r="J1297" s="584" t="str">
        <f t="shared" si="1118"/>
        <v xml:space="preserve"> 151ZE  </v>
      </c>
      <c r="K1297" s="584" t="str">
        <f t="shared" ref="K1297:L1297" si="1147">J1297</f>
        <v xml:space="preserve"> 151ZE  </v>
      </c>
      <c r="L1297" s="584" t="str">
        <f t="shared" si="1147"/>
        <v xml:space="preserve"> 151ZE  </v>
      </c>
      <c r="M1297" s="584"/>
      <c r="N1297" s="19">
        <f t="shared" si="1120"/>
        <v>42998.711111111108</v>
      </c>
      <c r="O1297" s="19">
        <f t="shared" si="1121"/>
        <v>42998.763888888891</v>
      </c>
      <c r="P1297" s="584" t="str">
        <f t="shared" si="1122"/>
        <v>-</v>
      </c>
    </row>
    <row r="1298" spans="2:16" ht="90" x14ac:dyDescent="0.25">
      <c r="B1298" s="380" t="s">
        <v>1265</v>
      </c>
      <c r="C1298" s="591">
        <v>42998.711111111108</v>
      </c>
      <c r="D1298" s="591">
        <v>42998.783333333333</v>
      </c>
      <c r="E1298" s="375" t="s">
        <v>20</v>
      </c>
      <c r="F1298" s="381" t="s">
        <v>8</v>
      </c>
      <c r="G1298" s="595" t="s">
        <v>2198</v>
      </c>
      <c r="H1298" s="584" t="s">
        <v>1248</v>
      </c>
      <c r="I1298" s="584"/>
      <c r="J1298" s="584" t="str">
        <f t="shared" si="1118"/>
        <v xml:space="preserve"> SESEG  </v>
      </c>
      <c r="K1298" s="584" t="str">
        <f t="shared" ref="K1298:L1298" si="1148">J1298</f>
        <v xml:space="preserve"> SESEG  </v>
      </c>
      <c r="L1298" s="584" t="str">
        <f t="shared" si="1148"/>
        <v xml:space="preserve"> SESEG  </v>
      </c>
      <c r="M1298" s="584"/>
      <c r="N1298" s="19">
        <f t="shared" si="1120"/>
        <v>42998.711111111108</v>
      </c>
      <c r="O1298" s="19">
        <f t="shared" si="1121"/>
        <v>42998.783333333333</v>
      </c>
      <c r="P1298" s="584" t="str">
        <f t="shared" si="1122"/>
        <v>-</v>
      </c>
    </row>
    <row r="1299" spans="2:16" ht="90" x14ac:dyDescent="0.25">
      <c r="B1299" s="382" t="s">
        <v>907</v>
      </c>
      <c r="C1299" s="592">
        <v>42998.783333333333</v>
      </c>
      <c r="D1299" s="592">
        <v>42999.668749999997</v>
      </c>
      <c r="E1299" s="374" t="s">
        <v>20</v>
      </c>
      <c r="F1299" s="383" t="s">
        <v>90</v>
      </c>
      <c r="G1299" s="595" t="s">
        <v>2198</v>
      </c>
      <c r="H1299" s="584" t="s">
        <v>1248</v>
      </c>
      <c r="I1299" s="584"/>
      <c r="J1299" s="584" t="str">
        <f t="shared" si="1118"/>
        <v xml:space="preserve"> SCON  </v>
      </c>
      <c r="K1299" s="584" t="str">
        <f t="shared" ref="K1299:L1299" si="1149">J1299</f>
        <v xml:space="preserve"> SCON  </v>
      </c>
      <c r="L1299" s="584" t="str">
        <f t="shared" si="1149"/>
        <v xml:space="preserve"> SCON  </v>
      </c>
      <c r="M1299" s="584"/>
      <c r="N1299" s="19">
        <f t="shared" si="1120"/>
        <v>42998.783333333333</v>
      </c>
      <c r="O1299" s="19">
        <f t="shared" si="1121"/>
        <v>42999.668749999997</v>
      </c>
      <c r="P1299" s="584" t="str">
        <f t="shared" si="1122"/>
        <v>Conclusão de trâmite colaborativo</v>
      </c>
    </row>
    <row r="1300" spans="2:16" ht="90" x14ac:dyDescent="0.25">
      <c r="B1300" s="380" t="s">
        <v>908</v>
      </c>
      <c r="C1300" s="591">
        <v>42999.668749999997</v>
      </c>
      <c r="D1300" s="591">
        <v>43000.817361111112</v>
      </c>
      <c r="E1300" s="375" t="s">
        <v>11</v>
      </c>
      <c r="F1300" s="381" t="s">
        <v>1266</v>
      </c>
      <c r="G1300" s="595" t="s">
        <v>2198</v>
      </c>
      <c r="H1300" s="584" t="s">
        <v>1248</v>
      </c>
      <c r="I1300" s="584"/>
      <c r="J1300" s="584" t="str">
        <f t="shared" si="1118"/>
        <v xml:space="preserve"> CLC  </v>
      </c>
      <c r="K1300" s="584" t="str">
        <f t="shared" ref="K1300:L1300" si="1150">J1300</f>
        <v xml:space="preserve"> CLC  </v>
      </c>
      <c r="L1300" s="584" t="str">
        <f t="shared" si="1150"/>
        <v xml:space="preserve"> CLC  </v>
      </c>
      <c r="M1300" s="584"/>
      <c r="N1300" s="19">
        <f t="shared" si="1120"/>
        <v>42999.668749999997</v>
      </c>
      <c r="O1300" s="19">
        <f t="shared" si="1121"/>
        <v>43000.817361111112</v>
      </c>
      <c r="P1300" s="584" t="str">
        <f t="shared" si="1122"/>
        <v>Concluídos os procedimentos referentes ao Contrato nº 64/2017.</v>
      </c>
    </row>
    <row r="1301" spans="2:16" ht="90" x14ac:dyDescent="0.25">
      <c r="B1301" s="382" t="s">
        <v>909</v>
      </c>
      <c r="C1301" s="592">
        <v>43000.817361111112</v>
      </c>
      <c r="D1301" s="592">
        <v>43005.73333333333</v>
      </c>
      <c r="E1301" s="374" t="s">
        <v>31</v>
      </c>
      <c r="F1301" s="383" t="s">
        <v>675</v>
      </c>
      <c r="G1301" s="595" t="s">
        <v>2198</v>
      </c>
      <c r="H1301" s="584" t="s">
        <v>1248</v>
      </c>
      <c r="I1301" s="584"/>
      <c r="J1301" s="584" t="str">
        <f t="shared" si="1118"/>
        <v xml:space="preserve"> SASAC  </v>
      </c>
      <c r="K1301" s="584" t="str">
        <f t="shared" ref="K1301:L1301" si="1151">J1301</f>
        <v xml:space="preserve"> SASAC  </v>
      </c>
      <c r="L1301" s="584" t="str">
        <f t="shared" si="1151"/>
        <v xml:space="preserve"> SASAC  </v>
      </c>
      <c r="M1301" s="584"/>
      <c r="N1301" s="19">
        <f t="shared" si="1120"/>
        <v>43000.817361111112</v>
      </c>
      <c r="O1301" s="19">
        <f t="shared" si="1121"/>
        <v>43005.73333333333</v>
      </c>
      <c r="P1301" s="584" t="str">
        <f t="shared" si="1122"/>
        <v>Para registro no SIASG.</v>
      </c>
    </row>
    <row r="1302" spans="2:16" ht="90" x14ac:dyDescent="0.25">
      <c r="B1302" s="380" t="s">
        <v>910</v>
      </c>
      <c r="C1302" s="591">
        <v>43005.73333333333</v>
      </c>
      <c r="D1302" s="591">
        <v>43005.790972222225</v>
      </c>
      <c r="E1302" s="375" t="s">
        <v>20</v>
      </c>
      <c r="F1302" s="381" t="s">
        <v>513</v>
      </c>
      <c r="G1302" s="595" t="s">
        <v>2198</v>
      </c>
      <c r="H1302" s="584" t="s">
        <v>1248</v>
      </c>
      <c r="I1302" s="584"/>
      <c r="J1302" s="584" t="str">
        <f t="shared" si="1118"/>
        <v xml:space="preserve"> SEO  </v>
      </c>
      <c r="K1302" s="584" t="str">
        <f t="shared" ref="K1302:L1302" si="1152">J1302</f>
        <v xml:space="preserve"> SEO  </v>
      </c>
      <c r="L1302" s="584" t="str">
        <f t="shared" si="1152"/>
        <v xml:space="preserve"> SEO  </v>
      </c>
      <c r="M1302" s="584"/>
      <c r="N1302" s="19">
        <f t="shared" si="1120"/>
        <v>43005.73333333333</v>
      </c>
      <c r="O1302" s="19">
        <f t="shared" si="1121"/>
        <v>43005.790972222225</v>
      </c>
      <c r="P1302" s="584" t="str">
        <f t="shared" si="1122"/>
        <v>Com registro no SIASG</v>
      </c>
    </row>
    <row r="1303" spans="2:16" ht="90" x14ac:dyDescent="0.25">
      <c r="B1303" s="382" t="s">
        <v>911</v>
      </c>
      <c r="C1303" s="592">
        <v>43005.790972222225</v>
      </c>
      <c r="D1303" s="592">
        <v>43006.626388888886</v>
      </c>
      <c r="E1303" s="374" t="s">
        <v>20</v>
      </c>
      <c r="F1303" s="383" t="s">
        <v>1267</v>
      </c>
      <c r="G1303" s="595" t="s">
        <v>2198</v>
      </c>
      <c r="H1303" s="584" t="s">
        <v>1248</v>
      </c>
      <c r="I1303" s="584"/>
      <c r="J1303" s="584" t="str">
        <f t="shared" si="1118"/>
        <v xml:space="preserve"> SCONT  </v>
      </c>
      <c r="K1303" s="584" t="str">
        <f t="shared" ref="K1303:L1303" si="1153">J1303</f>
        <v xml:space="preserve"> SCONT  </v>
      </c>
      <c r="L1303" s="584" t="str">
        <f t="shared" si="1153"/>
        <v xml:space="preserve"> SCONT  </v>
      </c>
      <c r="M1303" s="584"/>
      <c r="N1303" s="19">
        <f t="shared" si="1120"/>
        <v>43005.790972222225</v>
      </c>
      <c r="O1303" s="19">
        <f t="shared" si="1121"/>
        <v>43006.626388888886</v>
      </c>
      <c r="P1303" s="584" t="str">
        <f t="shared" si="1122"/>
        <v>Para registros do contrato 64/2017.</v>
      </c>
    </row>
    <row r="1304" spans="2:16" ht="90" x14ac:dyDescent="0.25">
      <c r="B1304" s="380" t="s">
        <v>913</v>
      </c>
      <c r="C1304" s="591">
        <v>43006.626388888886</v>
      </c>
      <c r="D1304" s="591">
        <v>43006.71875</v>
      </c>
      <c r="E1304" s="375" t="s">
        <v>20</v>
      </c>
      <c r="F1304" s="381" t="s">
        <v>504</v>
      </c>
      <c r="G1304" s="595" t="s">
        <v>2198</v>
      </c>
      <c r="H1304" s="584" t="s">
        <v>1248</v>
      </c>
      <c r="I1304" s="584"/>
      <c r="J1304" s="584" t="str">
        <f t="shared" si="1118"/>
        <v xml:space="preserve"> SPCF  </v>
      </c>
      <c r="K1304" s="584" t="str">
        <f t="shared" ref="K1304:L1304" si="1154">J1304</f>
        <v xml:space="preserve"> SPCF  </v>
      </c>
      <c r="L1304" s="584" t="str">
        <f t="shared" si="1154"/>
        <v xml:space="preserve"> SPCF  </v>
      </c>
      <c r="M1304" s="584"/>
      <c r="N1304" s="19">
        <f t="shared" si="1120"/>
        <v>43006.626388888886</v>
      </c>
      <c r="O1304" s="19">
        <f t="shared" si="1121"/>
        <v>43006.71875</v>
      </c>
      <c r="P1304" s="584" t="str">
        <f t="shared" si="1122"/>
        <v>Para anotações</v>
      </c>
    </row>
    <row r="1305" spans="2:16" ht="90" x14ac:dyDescent="0.25">
      <c r="B1305" s="382" t="s">
        <v>914</v>
      </c>
      <c r="C1305" s="592">
        <v>43006.71875</v>
      </c>
      <c r="D1305" s="592">
        <v>43006.741666666669</v>
      </c>
      <c r="E1305" s="374" t="s">
        <v>20</v>
      </c>
      <c r="F1305" s="383" t="s">
        <v>965</v>
      </c>
      <c r="G1305" s="595" t="s">
        <v>2198</v>
      </c>
      <c r="H1305" s="584" t="s">
        <v>1248</v>
      </c>
      <c r="I1305" s="584"/>
      <c r="J1305" s="584" t="str">
        <f t="shared" si="1118"/>
        <v xml:space="preserve"> CFIC  </v>
      </c>
      <c r="K1305" s="584" t="str">
        <f t="shared" ref="K1305:L1305" si="1155">J1305</f>
        <v xml:space="preserve"> CFIC  </v>
      </c>
      <c r="L1305" s="584" t="str">
        <f t="shared" si="1155"/>
        <v xml:space="preserve"> CFIC  </v>
      </c>
      <c r="M1305" s="584"/>
      <c r="N1305" s="19">
        <f t="shared" si="1120"/>
        <v>43006.71875</v>
      </c>
      <c r="O1305" s="19">
        <f t="shared" si="1121"/>
        <v>43006.741666666669</v>
      </c>
      <c r="P1305" s="584" t="str">
        <f t="shared" si="1122"/>
        <v>01.Efetuados os registros pertinentes a nova contratação; 02.Para ciência e prosseguimento.</v>
      </c>
    </row>
    <row r="1306" spans="2:16" ht="90" x14ac:dyDescent="0.25">
      <c r="B1306" s="380" t="s">
        <v>915</v>
      </c>
      <c r="C1306" s="591">
        <v>43006.741666666669</v>
      </c>
      <c r="D1306" s="591">
        <v>43006.749305555553</v>
      </c>
      <c r="E1306" s="375" t="s">
        <v>20</v>
      </c>
      <c r="F1306" s="381" t="s">
        <v>487</v>
      </c>
      <c r="G1306" s="595" t="s">
        <v>2198</v>
      </c>
      <c r="H1306" s="584" t="s">
        <v>1248</v>
      </c>
      <c r="I1306" s="584"/>
      <c r="J1306" s="584" t="str">
        <f t="shared" si="1118"/>
        <v xml:space="preserve"> SCL  </v>
      </c>
      <c r="K1306" s="584" t="str">
        <f t="shared" ref="K1306:L1306" si="1156">J1306</f>
        <v xml:space="preserve"> SCL  </v>
      </c>
      <c r="L1306" s="584" t="str">
        <f t="shared" si="1156"/>
        <v xml:space="preserve"> SCL  </v>
      </c>
      <c r="M1306" s="584"/>
      <c r="N1306" s="19">
        <f t="shared" si="1120"/>
        <v>43006.741666666669</v>
      </c>
      <c r="O1306" s="19">
        <f t="shared" si="1121"/>
        <v>43006.749305555553</v>
      </c>
      <c r="P1306" s="584" t="str">
        <f t="shared" si="1122"/>
        <v>para auditoria</v>
      </c>
    </row>
    <row r="1307" spans="2:16" ht="90" x14ac:dyDescent="0.25">
      <c r="B1307" s="382" t="s">
        <v>916</v>
      </c>
      <c r="C1307" s="592">
        <v>43006.749305555553</v>
      </c>
      <c r="D1307" s="592">
        <v>43013.577777777777</v>
      </c>
      <c r="E1307" s="374" t="s">
        <v>34</v>
      </c>
      <c r="F1307" s="383" t="s">
        <v>811</v>
      </c>
      <c r="G1307" s="595" t="s">
        <v>2198</v>
      </c>
      <c r="H1307" s="584" t="s">
        <v>1248</v>
      </c>
      <c r="I1307" s="584"/>
      <c r="J1307" s="584" t="str">
        <f t="shared" si="1118"/>
        <v xml:space="preserve"> SESEG  </v>
      </c>
      <c r="K1307" s="584" t="str">
        <f t="shared" ref="K1307:L1307" si="1157">J1307</f>
        <v xml:space="preserve"> SESEG  </v>
      </c>
      <c r="L1307" s="584" t="str">
        <f t="shared" si="1157"/>
        <v xml:space="preserve"> SESEG  </v>
      </c>
      <c r="M1307" s="584"/>
      <c r="N1307" s="19">
        <f t="shared" si="1120"/>
        <v>43006.749305555553</v>
      </c>
      <c r="O1307" s="19">
        <f t="shared" si="1121"/>
        <v>43013.577777777777</v>
      </c>
      <c r="P1307" s="584" t="str">
        <f t="shared" si="1122"/>
        <v>Para acompanhamento</v>
      </c>
    </row>
    <row r="1308" spans="2:16" ht="90" x14ac:dyDescent="0.25">
      <c r="B1308" s="380" t="s">
        <v>1268</v>
      </c>
      <c r="C1308" s="591">
        <v>43013.577777777777</v>
      </c>
      <c r="D1308" s="591">
        <v>43014.774305555555</v>
      </c>
      <c r="E1308" s="375" t="s">
        <v>11</v>
      </c>
      <c r="F1308" s="381" t="s">
        <v>1269</v>
      </c>
      <c r="G1308" s="595" t="s">
        <v>2198</v>
      </c>
      <c r="H1308" s="584" t="s">
        <v>1248</v>
      </c>
      <c r="I1308" s="584"/>
      <c r="J1308" s="584" t="str">
        <f t="shared" si="1118"/>
        <v xml:space="preserve"> 151ZE  </v>
      </c>
      <c r="K1308" s="584" t="str">
        <f t="shared" ref="K1308:L1308" si="1158">J1308</f>
        <v xml:space="preserve"> 151ZE  </v>
      </c>
      <c r="L1308" s="584" t="str">
        <f t="shared" si="1158"/>
        <v xml:space="preserve"> 151ZE  </v>
      </c>
      <c r="M1308" s="584"/>
      <c r="N1308" s="19">
        <f t="shared" si="1120"/>
        <v>43013.577777777777</v>
      </c>
      <c r="O1308" s="19">
        <f t="shared" si="1121"/>
        <v>43014.774305555555</v>
      </c>
      <c r="P1308" s="584" t="str">
        <f t="shared" si="1122"/>
        <v>Para ciência da formalização da contratação</v>
      </c>
    </row>
    <row r="1309" spans="2:16" ht="90" x14ac:dyDescent="0.25">
      <c r="B1309" s="382" t="s">
        <v>851</v>
      </c>
      <c r="C1309" s="592">
        <v>43014.774305555555</v>
      </c>
      <c r="D1309" s="592">
        <v>43056.7</v>
      </c>
      <c r="E1309" s="374" t="s">
        <v>637</v>
      </c>
      <c r="F1309" s="383" t="s">
        <v>217</v>
      </c>
      <c r="G1309" s="595" t="s">
        <v>2198</v>
      </c>
      <c r="H1309" s="584" t="s">
        <v>1248</v>
      </c>
      <c r="I1309" s="584"/>
      <c r="J1309" s="584" t="str">
        <f t="shared" si="1118"/>
        <v xml:space="preserve"> SESEG  </v>
      </c>
      <c r="K1309" s="584" t="str">
        <f t="shared" ref="K1309:L1309" si="1159">J1309</f>
        <v xml:space="preserve"> SESEG  </v>
      </c>
      <c r="L1309" s="584" t="str">
        <f t="shared" si="1159"/>
        <v xml:space="preserve"> SESEG  </v>
      </c>
      <c r="M1309" s="584"/>
      <c r="N1309" s="19">
        <f t="shared" si="1120"/>
        <v>43014.774305555555</v>
      </c>
      <c r="O1309" s="19">
        <f t="shared" si="1121"/>
        <v>43056.7</v>
      </c>
      <c r="P1309" s="584" t="str">
        <f t="shared" si="1122"/>
        <v>Ciente.</v>
      </c>
    </row>
    <row r="1310" spans="2:16" ht="90" x14ac:dyDescent="0.25">
      <c r="B1310" s="380" t="s">
        <v>1270</v>
      </c>
      <c r="C1310" s="591">
        <v>43056.7</v>
      </c>
      <c r="D1310" s="591">
        <v>43059.459027777775</v>
      </c>
      <c r="E1310" s="375" t="s">
        <v>38</v>
      </c>
      <c r="F1310" s="381" t="s">
        <v>1271</v>
      </c>
      <c r="G1310" s="595" t="s">
        <v>2198</v>
      </c>
      <c r="H1310" s="584" t="s">
        <v>1248</v>
      </c>
      <c r="I1310" s="584"/>
      <c r="J1310" s="584" t="str">
        <f t="shared" si="1118"/>
        <v xml:space="preserve"> 151ZE  </v>
      </c>
      <c r="K1310" s="584" t="str">
        <f t="shared" ref="K1310:L1310" si="1160">J1310</f>
        <v xml:space="preserve"> 151ZE  </v>
      </c>
      <c r="L1310" s="584" t="str">
        <f t="shared" si="1160"/>
        <v xml:space="preserve"> 151ZE  </v>
      </c>
      <c r="M1310" s="584"/>
      <c r="N1310" s="19">
        <f t="shared" si="1120"/>
        <v>43056.7</v>
      </c>
      <c r="O1310" s="19">
        <f t="shared" si="1121"/>
        <v>43059.459027777775</v>
      </c>
      <c r="P1310" s="584" t="str">
        <f t="shared" si="1122"/>
        <v>Para procedimentos</v>
      </c>
    </row>
    <row r="1311" spans="2:16" ht="90" x14ac:dyDescent="0.25">
      <c r="B1311" s="382" t="s">
        <v>801</v>
      </c>
      <c r="C1311" s="592">
        <v>43059.459027777775</v>
      </c>
      <c r="D1311" s="592">
        <v>43066.802777777775</v>
      </c>
      <c r="E1311" s="374" t="s">
        <v>134</v>
      </c>
      <c r="F1311" s="383" t="s">
        <v>1272</v>
      </c>
      <c r="G1311" s="595" t="s">
        <v>2198</v>
      </c>
      <c r="H1311" s="584" t="s">
        <v>1248</v>
      </c>
      <c r="I1311" s="584"/>
      <c r="J1311" s="584" t="str">
        <f t="shared" si="1118"/>
        <v xml:space="preserve"> SESEG  </v>
      </c>
      <c r="K1311" s="584" t="str">
        <f t="shared" ref="K1311:L1311" si="1161">J1311</f>
        <v xml:space="preserve"> SESEG  </v>
      </c>
      <c r="L1311" s="584" t="str">
        <f t="shared" si="1161"/>
        <v xml:space="preserve"> SESEG  </v>
      </c>
      <c r="M1311" s="584"/>
      <c r="N1311" s="19">
        <f t="shared" si="1120"/>
        <v>43059.459027777775</v>
      </c>
      <c r="O1311" s="19">
        <f t="shared" si="1121"/>
        <v>43066.802777777775</v>
      </c>
      <c r="P1311" s="584" t="str">
        <f t="shared" si="1122"/>
        <v>Solicito acionar as cláusulas do contrato que preveem a manutenção corretiva,</v>
      </c>
    </row>
    <row r="1312" spans="2:16" ht="90" x14ac:dyDescent="0.25">
      <c r="B1312" s="380" t="s">
        <v>1273</v>
      </c>
      <c r="C1312" s="591">
        <v>43066.802777777775</v>
      </c>
      <c r="D1312" s="591">
        <v>43067.415277777778</v>
      </c>
      <c r="E1312" s="375" t="s">
        <v>20</v>
      </c>
      <c r="F1312" s="381" t="s">
        <v>415</v>
      </c>
      <c r="G1312" s="595" t="s">
        <v>2198</v>
      </c>
      <c r="H1312" s="584" t="s">
        <v>1248</v>
      </c>
      <c r="I1312" s="584"/>
      <c r="J1312" s="584" t="str">
        <f t="shared" si="1118"/>
        <v xml:space="preserve"> 151ZE  </v>
      </c>
      <c r="K1312" s="584" t="str">
        <f t="shared" ref="K1312:L1312" si="1162">J1312</f>
        <v xml:space="preserve"> 151ZE  </v>
      </c>
      <c r="L1312" s="584" t="str">
        <f t="shared" si="1162"/>
        <v xml:space="preserve"> 151ZE  </v>
      </c>
      <c r="M1312" s="584"/>
      <c r="N1312" s="19">
        <f t="shared" si="1120"/>
        <v>43066.802777777775</v>
      </c>
      <c r="O1312" s="19">
        <f t="shared" si="1121"/>
        <v>43067.415277777778</v>
      </c>
      <c r="P1312" s="584" t="str">
        <f t="shared" si="1122"/>
        <v>Para providência</v>
      </c>
    </row>
    <row r="1313" spans="2:16" ht="90" x14ac:dyDescent="0.25">
      <c r="B1313" s="382" t="s">
        <v>1067</v>
      </c>
      <c r="C1313" s="592">
        <v>43067.415277777778</v>
      </c>
      <c r="D1313" s="592">
        <v>43067.552777777775</v>
      </c>
      <c r="E1313" s="374" t="s">
        <v>20</v>
      </c>
      <c r="F1313" s="383" t="s">
        <v>217</v>
      </c>
      <c r="G1313" s="595" t="s">
        <v>2198</v>
      </c>
      <c r="H1313" s="584" t="s">
        <v>1248</v>
      </c>
      <c r="I1313" s="584"/>
      <c r="J1313" s="584" t="str">
        <f t="shared" si="1118"/>
        <v xml:space="preserve"> SESEG  </v>
      </c>
      <c r="K1313" s="584" t="str">
        <f t="shared" ref="K1313:L1313" si="1163">J1313</f>
        <v xml:space="preserve"> SESEG  </v>
      </c>
      <c r="L1313" s="584" t="str">
        <f t="shared" si="1163"/>
        <v xml:space="preserve"> SESEG  </v>
      </c>
      <c r="M1313" s="584"/>
      <c r="N1313" s="19">
        <f t="shared" si="1120"/>
        <v>43067.415277777778</v>
      </c>
      <c r="O1313" s="19">
        <f t="shared" si="1121"/>
        <v>43067.552777777775</v>
      </c>
      <c r="P1313" s="584" t="str">
        <f t="shared" si="1122"/>
        <v>Ciente.</v>
      </c>
    </row>
    <row r="1314" spans="2:16" ht="90" x14ac:dyDescent="0.25">
      <c r="B1314" s="380" t="s">
        <v>1274</v>
      </c>
      <c r="C1314" s="591">
        <v>43067.552777777775</v>
      </c>
      <c r="D1314" s="591">
        <v>43067.59652777778</v>
      </c>
      <c r="E1314" s="375" t="s">
        <v>20</v>
      </c>
      <c r="F1314" s="381" t="s">
        <v>1275</v>
      </c>
      <c r="G1314" s="595" t="s">
        <v>2198</v>
      </c>
      <c r="H1314" s="584" t="s">
        <v>1248</v>
      </c>
      <c r="I1314" s="584"/>
      <c r="J1314" s="584" t="str">
        <f t="shared" si="1118"/>
        <v xml:space="preserve"> SPO  </v>
      </c>
      <c r="K1314" s="584" t="str">
        <f t="shared" ref="K1314:L1314" si="1164">J1314</f>
        <v xml:space="preserve"> SPO  </v>
      </c>
      <c r="L1314" s="584" t="str">
        <f t="shared" si="1164"/>
        <v xml:space="preserve"> SPO  </v>
      </c>
      <c r="M1314" s="584"/>
      <c r="N1314" s="19">
        <f t="shared" si="1120"/>
        <v>43067.552777777775</v>
      </c>
      <c r="O1314" s="19">
        <f t="shared" si="1121"/>
        <v>43067.59652777778</v>
      </c>
      <c r="P1314" s="584" t="str">
        <f t="shared" si="1122"/>
        <v>Para empenho</v>
      </c>
    </row>
    <row r="1315" spans="2:16" ht="90" x14ac:dyDescent="0.25">
      <c r="B1315" s="382" t="s">
        <v>1276</v>
      </c>
      <c r="C1315" s="592">
        <v>43067.59652777778</v>
      </c>
      <c r="D1315" s="592">
        <v>43067.693055555559</v>
      </c>
      <c r="E1315" s="374" t="s">
        <v>20</v>
      </c>
      <c r="F1315" s="383" t="s">
        <v>1277</v>
      </c>
      <c r="G1315" s="595" t="s">
        <v>2198</v>
      </c>
      <c r="H1315" s="584" t="s">
        <v>1248</v>
      </c>
      <c r="I1315" s="584"/>
      <c r="J1315" s="584" t="str">
        <f t="shared" si="1118"/>
        <v xml:space="preserve"> SEO  </v>
      </c>
      <c r="K1315" s="584" t="str">
        <f t="shared" ref="K1315:L1315" si="1165">J1315</f>
        <v xml:space="preserve"> SEO  </v>
      </c>
      <c r="L1315" s="584" t="str">
        <f t="shared" si="1165"/>
        <v xml:space="preserve"> SEO  </v>
      </c>
      <c r="M1315" s="584"/>
      <c r="N1315" s="19">
        <f t="shared" si="1120"/>
        <v>43067.59652777778</v>
      </c>
      <c r="O1315" s="19">
        <f t="shared" si="1121"/>
        <v>43067.693055555559</v>
      </c>
      <c r="P1315" s="584" t="str">
        <f t="shared" si="1122"/>
        <v>Para anÃ¡lise, face execuÃ§Ã£o contratual.</v>
      </c>
    </row>
    <row r="1316" spans="2:16" ht="90" x14ac:dyDescent="0.25">
      <c r="B1316" s="380" t="s">
        <v>1278</v>
      </c>
      <c r="C1316" s="591">
        <v>43067.693055555559</v>
      </c>
      <c r="D1316" s="591">
        <v>43067.722916666666</v>
      </c>
      <c r="E1316" s="375" t="s">
        <v>20</v>
      </c>
      <c r="F1316" s="381" t="s">
        <v>396</v>
      </c>
      <c r="G1316" s="595" t="s">
        <v>2198</v>
      </c>
      <c r="H1316" s="584" t="s">
        <v>1248</v>
      </c>
      <c r="I1316" s="584"/>
      <c r="J1316" s="584" t="str">
        <f t="shared" si="1118"/>
        <v xml:space="preserve"> SPO  </v>
      </c>
      <c r="K1316" s="584" t="str">
        <f t="shared" ref="K1316:L1316" si="1166">J1316</f>
        <v xml:space="preserve"> SPO  </v>
      </c>
      <c r="L1316" s="584" t="str">
        <f t="shared" si="1166"/>
        <v xml:space="preserve"> SPO  </v>
      </c>
      <c r="M1316" s="584"/>
      <c r="N1316" s="19">
        <f t="shared" si="1120"/>
        <v>43067.693055555559</v>
      </c>
      <c r="O1316" s="19">
        <f t="shared" si="1121"/>
        <v>43067.722916666666</v>
      </c>
      <c r="P1316" s="584" t="str">
        <f t="shared" si="1122"/>
        <v>Com a informação.</v>
      </c>
    </row>
    <row r="1317" spans="2:16" ht="90" x14ac:dyDescent="0.25">
      <c r="B1317" s="382" t="s">
        <v>1279</v>
      </c>
      <c r="C1317" s="592">
        <v>43067.722916666666</v>
      </c>
      <c r="D1317" s="592">
        <v>43067.832638888889</v>
      </c>
      <c r="E1317" s="374" t="s">
        <v>20</v>
      </c>
      <c r="F1317" s="383" t="s">
        <v>62</v>
      </c>
      <c r="G1317" s="595" t="s">
        <v>2198</v>
      </c>
      <c r="H1317" s="584" t="s">
        <v>1248</v>
      </c>
      <c r="I1317" s="584"/>
      <c r="J1317" s="584" t="str">
        <f t="shared" si="1118"/>
        <v xml:space="preserve"> COC  </v>
      </c>
      <c r="K1317" s="584" t="str">
        <f t="shared" ref="K1317:L1317" si="1167">J1317</f>
        <v xml:space="preserve"> COC  </v>
      </c>
      <c r="L1317" s="584" t="str">
        <f t="shared" si="1167"/>
        <v xml:space="preserve"> COC  </v>
      </c>
      <c r="M1317" s="584"/>
      <c r="N1317" s="19">
        <f t="shared" si="1120"/>
        <v>43067.722916666666</v>
      </c>
      <c r="O1317" s="19">
        <f t="shared" si="1121"/>
        <v>43067.832638888889</v>
      </c>
      <c r="P1317" s="584" t="str">
        <f t="shared" si="1122"/>
        <v>Com a informação de disponibilidade</v>
      </c>
    </row>
    <row r="1318" spans="2:16" ht="90" x14ac:dyDescent="0.25">
      <c r="B1318" s="380" t="s">
        <v>1183</v>
      </c>
      <c r="C1318" s="591">
        <v>43067.832638888889</v>
      </c>
      <c r="D1318" s="591">
        <v>43068.561805555553</v>
      </c>
      <c r="E1318" s="375" t="s">
        <v>20</v>
      </c>
      <c r="F1318" s="381" t="s">
        <v>1017</v>
      </c>
      <c r="G1318" s="595" t="s">
        <v>2198</v>
      </c>
      <c r="H1318" s="584" t="s">
        <v>1248</v>
      </c>
      <c r="I1318" s="584"/>
      <c r="J1318" s="584" t="str">
        <f t="shared" si="1118"/>
        <v xml:space="preserve"> GABCOC  </v>
      </c>
      <c r="K1318" s="584" t="str">
        <f t="shared" ref="K1318:L1318" si="1168">J1318</f>
        <v xml:space="preserve"> GABCOC  </v>
      </c>
      <c r="L1318" s="584" t="str">
        <f t="shared" si="1168"/>
        <v xml:space="preserve"> GABCOC  </v>
      </c>
      <c r="M1318" s="584"/>
      <c r="N1318" s="19">
        <f t="shared" si="1120"/>
        <v>43067.832638888889</v>
      </c>
      <c r="O1318" s="19">
        <f t="shared" si="1121"/>
        <v>43068.561805555553</v>
      </c>
      <c r="P1318" s="584" t="str">
        <f t="shared" si="1122"/>
        <v>Para providências referentes à autorização e emissão de Nota de Empenho.</v>
      </c>
    </row>
    <row r="1319" spans="2:16" ht="90" x14ac:dyDescent="0.25">
      <c r="B1319" s="382" t="s">
        <v>685</v>
      </c>
      <c r="C1319" s="592">
        <v>43068.561805555553</v>
      </c>
      <c r="D1319" s="592">
        <v>43068.795138888891</v>
      </c>
      <c r="E1319" s="374" t="s">
        <v>20</v>
      </c>
      <c r="F1319" s="383" t="s">
        <v>551</v>
      </c>
      <c r="G1319" s="595" t="s">
        <v>2198</v>
      </c>
      <c r="H1319" s="584" t="s">
        <v>1248</v>
      </c>
      <c r="I1319" s="584"/>
      <c r="J1319" s="584" t="str">
        <f t="shared" si="1118"/>
        <v xml:space="preserve"> SEO  </v>
      </c>
      <c r="K1319" s="584" t="str">
        <f t="shared" ref="K1319:L1319" si="1169">J1319</f>
        <v xml:space="preserve"> SEO  </v>
      </c>
      <c r="L1319" s="584" t="str">
        <f t="shared" si="1169"/>
        <v xml:space="preserve"> SEO  </v>
      </c>
      <c r="M1319" s="584"/>
      <c r="N1319" s="19">
        <f t="shared" si="1120"/>
        <v>43068.561805555553</v>
      </c>
      <c r="O1319" s="19">
        <f t="shared" si="1121"/>
        <v>43068.795138888891</v>
      </c>
      <c r="P1319" s="584" t="str">
        <f t="shared" si="1122"/>
        <v>A pedido.</v>
      </c>
    </row>
    <row r="1320" spans="2:16" ht="90" x14ac:dyDescent="0.25">
      <c r="B1320" s="380" t="s">
        <v>1184</v>
      </c>
      <c r="C1320" s="591">
        <v>43068.795138888891</v>
      </c>
      <c r="D1320" s="591">
        <v>43074.543749999997</v>
      </c>
      <c r="E1320" s="375" t="s">
        <v>50</v>
      </c>
      <c r="F1320" s="381" t="s">
        <v>1280</v>
      </c>
      <c r="G1320" s="595" t="s">
        <v>2198</v>
      </c>
      <c r="H1320" s="584" t="s">
        <v>1248</v>
      </c>
      <c r="I1320" s="584"/>
      <c r="J1320" s="584" t="str">
        <f t="shared" si="1118"/>
        <v xml:space="preserve"> SESEG  </v>
      </c>
      <c r="K1320" s="584" t="str">
        <f t="shared" ref="K1320:L1320" si="1170">J1320</f>
        <v xml:space="preserve"> SESEG  </v>
      </c>
      <c r="L1320" s="584" t="str">
        <f t="shared" si="1170"/>
        <v xml:space="preserve"> SESEG  </v>
      </c>
      <c r="M1320" s="584"/>
      <c r="N1320" s="19">
        <f t="shared" si="1120"/>
        <v>43068.795138888891</v>
      </c>
      <c r="O1320" s="19">
        <f t="shared" si="1121"/>
        <v>43074.543749999997</v>
      </c>
      <c r="P1320" s="584" t="str">
        <f t="shared" si="1122"/>
        <v>Para juntada da Nota fiscal.</v>
      </c>
    </row>
    <row r="1321" spans="2:16" ht="90" x14ac:dyDescent="0.25">
      <c r="B1321" s="382" t="s">
        <v>1281</v>
      </c>
      <c r="C1321" s="592">
        <v>43074.543749999997</v>
      </c>
      <c r="D1321" s="592">
        <v>43075.520138888889</v>
      </c>
      <c r="E1321" s="374" t="s">
        <v>20</v>
      </c>
      <c r="F1321" s="383" t="s">
        <v>1282</v>
      </c>
      <c r="G1321" s="595" t="s">
        <v>2198</v>
      </c>
      <c r="H1321" s="584" t="s">
        <v>1248</v>
      </c>
      <c r="I1321" s="584"/>
      <c r="J1321" s="584" t="str">
        <f t="shared" si="1118"/>
        <v xml:space="preserve"> 151ZE  </v>
      </c>
      <c r="K1321" s="584" t="str">
        <f t="shared" ref="K1321:L1321" si="1171">J1321</f>
        <v xml:space="preserve"> 151ZE  </v>
      </c>
      <c r="L1321" s="584" t="str">
        <f t="shared" si="1171"/>
        <v xml:space="preserve"> 151ZE  </v>
      </c>
      <c r="M1321" s="584"/>
      <c r="N1321" s="19">
        <f t="shared" si="1120"/>
        <v>43074.543749999997</v>
      </c>
      <c r="O1321" s="19">
        <f t="shared" si="1121"/>
        <v>43075.520138888889</v>
      </c>
      <c r="P1321" s="584" t="str">
        <f t="shared" si="1122"/>
        <v>Para ciência e providência</v>
      </c>
    </row>
    <row r="1322" spans="2:16" ht="90" x14ac:dyDescent="0.25">
      <c r="B1322" s="380" t="s">
        <v>488</v>
      </c>
      <c r="C1322" s="591">
        <v>43075.520138888889</v>
      </c>
      <c r="D1322" s="591">
        <v>43080.540972222225</v>
      </c>
      <c r="E1322" s="375" t="s">
        <v>50</v>
      </c>
      <c r="F1322" s="381" t="s">
        <v>1283</v>
      </c>
      <c r="G1322" s="595" t="s">
        <v>2198</v>
      </c>
      <c r="H1322" s="584" t="s">
        <v>1248</v>
      </c>
      <c r="I1322" s="584"/>
      <c r="J1322" s="584" t="str">
        <f t="shared" si="1118"/>
        <v xml:space="preserve"> SESEG  </v>
      </c>
      <c r="K1322" s="584" t="str">
        <f t="shared" ref="K1322:L1322" si="1172">J1322</f>
        <v xml:space="preserve"> SESEG  </v>
      </c>
      <c r="L1322" s="584" t="str">
        <f t="shared" si="1172"/>
        <v xml:space="preserve"> SESEG  </v>
      </c>
      <c r="M1322" s="584"/>
      <c r="N1322" s="19">
        <f t="shared" si="1120"/>
        <v>43075.520138888889</v>
      </c>
      <c r="O1322" s="19">
        <f t="shared" si="1121"/>
        <v>43080.540972222225</v>
      </c>
      <c r="P1322" s="584" t="str">
        <f t="shared" si="1122"/>
        <v>Segue Nota fiscal e Atestado para providências de pagamento.</v>
      </c>
    </row>
    <row r="1323" spans="2:16" ht="90" x14ac:dyDescent="0.25">
      <c r="B1323" s="382" t="s">
        <v>1188</v>
      </c>
      <c r="C1323" s="592">
        <v>43080.540972222225</v>
      </c>
      <c r="D1323" s="592">
        <v>43080.545138888891</v>
      </c>
      <c r="E1323" s="374" t="s">
        <v>20</v>
      </c>
      <c r="F1323" s="383" t="s">
        <v>1284</v>
      </c>
      <c r="G1323" s="595" t="s">
        <v>2198</v>
      </c>
      <c r="H1323" s="584" t="s">
        <v>1248</v>
      </c>
      <c r="I1323" s="584"/>
      <c r="J1323" s="584" t="str">
        <f t="shared" si="1118"/>
        <v xml:space="preserve"> SEO  </v>
      </c>
      <c r="K1323" s="584" t="str">
        <f t="shared" ref="K1323:L1323" si="1173">J1323</f>
        <v xml:space="preserve"> SEO  </v>
      </c>
      <c r="L1323" s="584" t="str">
        <f t="shared" si="1173"/>
        <v xml:space="preserve"> SEO  </v>
      </c>
      <c r="M1323" s="584"/>
      <c r="N1323" s="19">
        <f t="shared" si="1120"/>
        <v>43080.540972222225</v>
      </c>
      <c r="O1323" s="19">
        <f t="shared" si="1121"/>
        <v>43080.545138888891</v>
      </c>
      <c r="P1323" s="584" t="str">
        <f t="shared" si="1122"/>
        <v>A pedido, para emissÃ£o da nota de empenho.</v>
      </c>
    </row>
    <row r="1324" spans="2:16" ht="90" x14ac:dyDescent="0.25">
      <c r="B1324" s="380" t="s">
        <v>1224</v>
      </c>
      <c r="C1324" s="591">
        <v>43080.545138888891</v>
      </c>
      <c r="D1324" s="591">
        <v>43080.593055555553</v>
      </c>
      <c r="E1324" s="375" t="s">
        <v>20</v>
      </c>
      <c r="F1324" s="381" t="s">
        <v>1285</v>
      </c>
      <c r="G1324" s="595" t="s">
        <v>2198</v>
      </c>
      <c r="H1324" s="584" t="s">
        <v>1248</v>
      </c>
      <c r="I1324" s="584"/>
      <c r="J1324" s="584" t="str">
        <f t="shared" si="1118"/>
        <v xml:space="preserve"> GABCOC  </v>
      </c>
      <c r="K1324" s="584" t="str">
        <f t="shared" ref="K1324:L1324" si="1174">J1324</f>
        <v xml:space="preserve"> GABCOC  </v>
      </c>
      <c r="L1324" s="584" t="str">
        <f t="shared" si="1174"/>
        <v xml:space="preserve"> GABCOC  </v>
      </c>
      <c r="M1324" s="584"/>
      <c r="N1324" s="19">
        <f t="shared" si="1120"/>
        <v>43080.545138888891</v>
      </c>
      <c r="O1324" s="19">
        <f t="shared" si="1121"/>
        <v>43080.593055555553</v>
      </c>
      <c r="P1324" s="584" t="str">
        <f t="shared" si="1122"/>
        <v>Com a juntada da NF, segue para emissão do empenho.</v>
      </c>
    </row>
    <row r="1325" spans="2:16" ht="90" x14ac:dyDescent="0.25">
      <c r="B1325" s="382" t="s">
        <v>1190</v>
      </c>
      <c r="C1325" s="592">
        <v>43080.593055555553</v>
      </c>
      <c r="D1325" s="592">
        <v>43083.566666666666</v>
      </c>
      <c r="E1325" s="374" t="s">
        <v>38</v>
      </c>
      <c r="F1325" s="383" t="s">
        <v>1286</v>
      </c>
      <c r="G1325" s="595" t="s">
        <v>2198</v>
      </c>
      <c r="H1325" s="584" t="s">
        <v>1248</v>
      </c>
      <c r="I1325" s="584"/>
      <c r="J1325" s="584" t="str">
        <f t="shared" si="1118"/>
        <v xml:space="preserve"> SPCF  </v>
      </c>
      <c r="K1325" s="584" t="str">
        <f t="shared" ref="K1325:L1325" si="1175">J1325</f>
        <v xml:space="preserve"> SPCF  </v>
      </c>
      <c r="L1325" s="584" t="str">
        <f t="shared" si="1175"/>
        <v xml:space="preserve"> SPCF  </v>
      </c>
      <c r="M1325" s="584"/>
      <c r="N1325" s="19">
        <f t="shared" si="1120"/>
        <v>43080.593055555553</v>
      </c>
      <c r="O1325" s="19">
        <f t="shared" si="1121"/>
        <v>43083.566666666666</v>
      </c>
      <c r="P1325" s="584" t="str">
        <f t="shared" si="1122"/>
        <v>Para registro do passivo anterior. Após volte para emissão da NE.</v>
      </c>
    </row>
    <row r="1326" spans="2:16" ht="90" x14ac:dyDescent="0.25">
      <c r="B1326" s="380" t="s">
        <v>1079</v>
      </c>
      <c r="C1326" s="591">
        <v>43083.566666666666</v>
      </c>
      <c r="D1326" s="591">
        <v>43083.658333333333</v>
      </c>
      <c r="E1326" s="375" t="s">
        <v>20</v>
      </c>
      <c r="F1326" s="381" t="s">
        <v>1287</v>
      </c>
      <c r="G1326" s="595" t="s">
        <v>2198</v>
      </c>
      <c r="H1326" s="584" t="s">
        <v>1248</v>
      </c>
      <c r="I1326" s="584"/>
      <c r="J1326" s="584" t="str">
        <f t="shared" si="1118"/>
        <v xml:space="preserve"> GABCOC  </v>
      </c>
      <c r="K1326" s="584" t="str">
        <f t="shared" ref="K1326:L1326" si="1176">J1326</f>
        <v xml:space="preserve"> GABCOC  </v>
      </c>
      <c r="L1326" s="584" t="str">
        <f t="shared" si="1176"/>
        <v xml:space="preserve"> GABCOC  </v>
      </c>
      <c r="M1326" s="584"/>
      <c r="N1326" s="19">
        <f t="shared" si="1120"/>
        <v>43083.566666666666</v>
      </c>
      <c r="O1326" s="19">
        <f t="shared" si="1121"/>
        <v>43083.658333333333</v>
      </c>
      <c r="P1326" s="584" t="str">
        <f t="shared" si="1122"/>
        <v>Com o registro de passivo</v>
      </c>
    </row>
    <row r="1327" spans="2:16" ht="90" x14ac:dyDescent="0.25">
      <c r="B1327" s="382" t="s">
        <v>1081</v>
      </c>
      <c r="C1327" s="592">
        <v>43083.658333333333</v>
      </c>
      <c r="D1327" s="592">
        <v>43083.682638888888</v>
      </c>
      <c r="E1327" s="374" t="s">
        <v>20</v>
      </c>
      <c r="F1327" s="383" t="s">
        <v>8</v>
      </c>
      <c r="G1327" s="595" t="s">
        <v>2198</v>
      </c>
      <c r="H1327" s="584" t="s">
        <v>1248</v>
      </c>
      <c r="I1327" s="584"/>
      <c r="J1327" s="584" t="str">
        <f t="shared" si="1118"/>
        <v xml:space="preserve"> SECOFC  </v>
      </c>
      <c r="K1327" s="584" t="str">
        <f t="shared" ref="K1327:L1327" si="1177">J1327</f>
        <v xml:space="preserve"> SECOFC  </v>
      </c>
      <c r="L1327" s="584" t="str">
        <f t="shared" si="1177"/>
        <v xml:space="preserve"> SECOFC  </v>
      </c>
      <c r="M1327" s="584"/>
      <c r="N1327" s="19">
        <f t="shared" si="1120"/>
        <v>43083.658333333333</v>
      </c>
      <c r="O1327" s="19">
        <f t="shared" si="1121"/>
        <v>43083.682638888888</v>
      </c>
      <c r="P1327" s="584" t="str">
        <f t="shared" si="1122"/>
        <v>-</v>
      </c>
    </row>
    <row r="1328" spans="2:16" ht="90" x14ac:dyDescent="0.25">
      <c r="B1328" s="380" t="s">
        <v>1082</v>
      </c>
      <c r="C1328" s="591">
        <v>43083.682638888888</v>
      </c>
      <c r="D1328" s="591">
        <v>43083.686111111114</v>
      </c>
      <c r="E1328" s="375" t="s">
        <v>20</v>
      </c>
      <c r="F1328" s="381" t="s">
        <v>90</v>
      </c>
      <c r="G1328" s="595" t="s">
        <v>2198</v>
      </c>
      <c r="H1328" s="584" t="s">
        <v>1248</v>
      </c>
      <c r="I1328" s="584"/>
      <c r="J1328" s="584" t="str">
        <f t="shared" si="1118"/>
        <v xml:space="preserve"> GABCOC  </v>
      </c>
      <c r="K1328" s="584" t="str">
        <f t="shared" ref="K1328:L1328" si="1178">J1328</f>
        <v xml:space="preserve"> GABCOC  </v>
      </c>
      <c r="L1328" s="584" t="str">
        <f t="shared" si="1178"/>
        <v xml:space="preserve"> GABCOC  </v>
      </c>
      <c r="M1328" s="584"/>
      <c r="N1328" s="19">
        <f t="shared" si="1120"/>
        <v>43083.682638888888</v>
      </c>
      <c r="O1328" s="19">
        <f t="shared" si="1121"/>
        <v>43083.686111111114</v>
      </c>
      <c r="P1328" s="584" t="str">
        <f t="shared" si="1122"/>
        <v>Conclusão de trâmite colaborativo</v>
      </c>
    </row>
    <row r="1329" spans="2:16" ht="90" x14ac:dyDescent="0.25">
      <c r="B1329" s="382" t="s">
        <v>1083</v>
      </c>
      <c r="C1329" s="592">
        <v>43083.686111111114</v>
      </c>
      <c r="D1329" s="592">
        <v>43083.722222222219</v>
      </c>
      <c r="E1329" s="374" t="s">
        <v>20</v>
      </c>
      <c r="F1329" s="383" t="s">
        <v>8</v>
      </c>
      <c r="G1329" s="595" t="s">
        <v>2198</v>
      </c>
      <c r="H1329" s="584" t="s">
        <v>1248</v>
      </c>
      <c r="I1329" s="584"/>
      <c r="J1329" s="584" t="str">
        <f t="shared" si="1118"/>
        <v xml:space="preserve"> DG  </v>
      </c>
      <c r="K1329" s="584" t="str">
        <f t="shared" ref="K1329:L1329" si="1179">J1329</f>
        <v xml:space="preserve"> DG  </v>
      </c>
      <c r="L1329" s="584" t="str">
        <f t="shared" si="1179"/>
        <v xml:space="preserve"> DG  </v>
      </c>
      <c r="M1329" s="584"/>
      <c r="N1329" s="19">
        <f t="shared" si="1120"/>
        <v>43083.686111111114</v>
      </c>
      <c r="O1329" s="19">
        <f t="shared" si="1121"/>
        <v>43083.722222222219</v>
      </c>
      <c r="P1329" s="584" t="str">
        <f t="shared" si="1122"/>
        <v>-</v>
      </c>
    </row>
    <row r="1330" spans="2:16" ht="90" x14ac:dyDescent="0.25">
      <c r="B1330" s="380" t="s">
        <v>1084</v>
      </c>
      <c r="C1330" s="591">
        <v>43083.722222222219</v>
      </c>
      <c r="D1330" s="591">
        <v>43083.734722222223</v>
      </c>
      <c r="E1330" s="375" t="s">
        <v>20</v>
      </c>
      <c r="F1330" s="381" t="s">
        <v>90</v>
      </c>
      <c r="G1330" s="595" t="s">
        <v>2198</v>
      </c>
      <c r="H1330" s="584" t="s">
        <v>1248</v>
      </c>
      <c r="I1330" s="584"/>
      <c r="J1330" s="584" t="str">
        <f t="shared" si="1118"/>
        <v xml:space="preserve"> GABCOC  </v>
      </c>
      <c r="K1330" s="584" t="str">
        <f t="shared" ref="K1330:L1330" si="1180">J1330</f>
        <v xml:space="preserve"> GABCOC  </v>
      </c>
      <c r="L1330" s="584" t="str">
        <f t="shared" si="1180"/>
        <v xml:space="preserve"> GABCOC  </v>
      </c>
      <c r="M1330" s="584"/>
      <c r="N1330" s="19">
        <f t="shared" si="1120"/>
        <v>43083.722222222219</v>
      </c>
      <c r="O1330" s="19">
        <f t="shared" si="1121"/>
        <v>43083.734722222223</v>
      </c>
      <c r="P1330" s="584" t="str">
        <f t="shared" si="1122"/>
        <v>Conclusão de trâmite colaborativo</v>
      </c>
    </row>
    <row r="1331" spans="2:16" ht="90" x14ac:dyDescent="0.25">
      <c r="B1331" s="382" t="s">
        <v>1288</v>
      </c>
      <c r="C1331" s="592">
        <v>43083.734722222223</v>
      </c>
      <c r="D1331" s="592">
        <v>43083.789583333331</v>
      </c>
      <c r="E1331" s="374" t="s">
        <v>20</v>
      </c>
      <c r="F1331" s="383" t="s">
        <v>1289</v>
      </c>
      <c r="G1331" s="595" t="s">
        <v>2198</v>
      </c>
      <c r="H1331" s="584" t="s">
        <v>1248</v>
      </c>
      <c r="I1331" s="584"/>
      <c r="J1331" s="584" t="str">
        <f t="shared" si="1118"/>
        <v xml:space="preserve"> SGEC  </v>
      </c>
      <c r="K1331" s="584" t="str">
        <f t="shared" ref="K1331:L1331" si="1181">J1331</f>
        <v xml:space="preserve"> SGEC  </v>
      </c>
      <c r="L1331" s="584" t="str">
        <f t="shared" si="1181"/>
        <v xml:space="preserve"> SGEC  </v>
      </c>
      <c r="M1331" s="584"/>
      <c r="N1331" s="19">
        <f t="shared" si="1120"/>
        <v>43083.734722222223</v>
      </c>
      <c r="O1331" s="19">
        <f t="shared" si="1121"/>
        <v>43083.789583333331</v>
      </c>
      <c r="P1331" s="584" t="str">
        <f t="shared" si="1122"/>
        <v>Para anotações. Após à SEO para registros.</v>
      </c>
    </row>
    <row r="1332" spans="2:16" ht="90" x14ac:dyDescent="0.25">
      <c r="B1332" s="380" t="s">
        <v>1290</v>
      </c>
      <c r="C1332" s="591">
        <v>43083.789583333331</v>
      </c>
      <c r="D1332" s="591">
        <v>43084.581944444442</v>
      </c>
      <c r="E1332" s="375" t="s">
        <v>20</v>
      </c>
      <c r="F1332" s="381" t="s">
        <v>95</v>
      </c>
      <c r="G1332" s="595" t="s">
        <v>2198</v>
      </c>
      <c r="H1332" s="584" t="s">
        <v>1248</v>
      </c>
      <c r="I1332" s="584"/>
      <c r="J1332" s="584" t="str">
        <f t="shared" si="1118"/>
        <v xml:space="preserve"> SEO  </v>
      </c>
      <c r="K1332" s="584" t="str">
        <f t="shared" ref="K1332:L1332" si="1182">J1332</f>
        <v xml:space="preserve"> SEO  </v>
      </c>
      <c r="L1332" s="584" t="str">
        <f t="shared" si="1182"/>
        <v xml:space="preserve"> SEO  </v>
      </c>
      <c r="M1332" s="584"/>
      <c r="N1332" s="19">
        <f t="shared" si="1120"/>
        <v>43083.789583333331</v>
      </c>
      <c r="O1332" s="19">
        <f t="shared" si="1121"/>
        <v>43084.581944444442</v>
      </c>
      <c r="P1332" s="584" t="str">
        <f t="shared" si="1122"/>
        <v>Para registros.</v>
      </c>
    </row>
    <row r="1333" spans="2:16" ht="90" x14ac:dyDescent="0.25">
      <c r="B1333" s="382" t="s">
        <v>1291</v>
      </c>
      <c r="C1333" s="592">
        <v>43084.581944444442</v>
      </c>
      <c r="D1333" s="592">
        <v>43087.620833333334</v>
      </c>
      <c r="E1333" s="374" t="s">
        <v>93</v>
      </c>
      <c r="F1333" s="383" t="s">
        <v>1292</v>
      </c>
      <c r="G1333" s="595" t="s">
        <v>2198</v>
      </c>
      <c r="H1333" s="584" t="s">
        <v>1248</v>
      </c>
      <c r="I1333" s="584"/>
      <c r="J1333" s="584" t="str">
        <f t="shared" si="1118"/>
        <v xml:space="preserve"> SESEG  </v>
      </c>
      <c r="K1333" s="584" t="str">
        <f t="shared" ref="K1333:L1333" si="1183">J1333</f>
        <v xml:space="preserve"> SESEG  </v>
      </c>
      <c r="L1333" s="584" t="str">
        <f t="shared" si="1183"/>
        <v xml:space="preserve"> SESEG  </v>
      </c>
      <c r="M1333" s="584"/>
      <c r="N1333" s="19">
        <f t="shared" si="1120"/>
        <v>43084.581944444442</v>
      </c>
      <c r="O1333" s="19">
        <f t="shared" si="1121"/>
        <v>43087.620833333334</v>
      </c>
      <c r="P1333" s="584" t="str">
        <f t="shared" si="1122"/>
        <v>Para providências de encerramento.</v>
      </c>
    </row>
    <row r="1334" spans="2:16" ht="90" x14ac:dyDescent="0.25">
      <c r="B1334" s="380" t="s">
        <v>1293</v>
      </c>
      <c r="C1334" s="591">
        <v>43087.620833333334</v>
      </c>
      <c r="D1334" s="591">
        <v>43088.703472222223</v>
      </c>
      <c r="E1334" s="375" t="s">
        <v>11</v>
      </c>
      <c r="F1334" s="381" t="s">
        <v>1155</v>
      </c>
      <c r="G1334" s="595" t="s">
        <v>2198</v>
      </c>
      <c r="H1334" s="584" t="s">
        <v>1248</v>
      </c>
      <c r="I1334" s="584"/>
      <c r="J1334" s="584" t="str">
        <f t="shared" si="1118"/>
        <v xml:space="preserve"> 151ZE  </v>
      </c>
      <c r="K1334" s="584" t="str">
        <f t="shared" ref="K1334:L1334" si="1184">J1334</f>
        <v xml:space="preserve"> 151ZE  </v>
      </c>
      <c r="L1334" s="584" t="str">
        <f t="shared" si="1184"/>
        <v xml:space="preserve"> 151ZE  </v>
      </c>
      <c r="M1334" s="584"/>
      <c r="N1334" s="19">
        <f t="shared" si="1120"/>
        <v>43087.620833333334</v>
      </c>
      <c r="O1334" s="19">
        <f t="shared" si="1121"/>
        <v>43088.703472222223</v>
      </c>
      <c r="P1334" s="584" t="str">
        <f t="shared" si="1122"/>
        <v>Para atestar inexistência de pendências financeiras e/ou contratuais.</v>
      </c>
    </row>
    <row r="1335" spans="2:16" ht="90" x14ac:dyDescent="0.25">
      <c r="B1335" s="382" t="s">
        <v>706</v>
      </c>
      <c r="C1335" s="592">
        <v>43088.703472222223</v>
      </c>
      <c r="D1335" s="592">
        <v>43090.598611111112</v>
      </c>
      <c r="E1335" s="374" t="s">
        <v>11</v>
      </c>
      <c r="F1335" s="383" t="s">
        <v>1294</v>
      </c>
      <c r="G1335" s="595" t="s">
        <v>2198</v>
      </c>
      <c r="H1335" s="584" t="s">
        <v>1248</v>
      </c>
      <c r="I1335" s="584"/>
      <c r="J1335" s="584" t="str">
        <f t="shared" si="1118"/>
        <v xml:space="preserve"> SESEG  </v>
      </c>
      <c r="K1335" s="584" t="str">
        <f t="shared" ref="K1335:L1335" si="1185">J1335</f>
        <v xml:space="preserve"> SESEG  </v>
      </c>
      <c r="L1335" s="584" t="str">
        <f t="shared" si="1185"/>
        <v xml:space="preserve"> SESEG  </v>
      </c>
      <c r="M1335" s="584"/>
      <c r="N1335" s="19">
        <f t="shared" si="1120"/>
        <v>43088.703472222223</v>
      </c>
      <c r="O1335" s="19">
        <f t="shared" si="1121"/>
        <v>43090.598611111112</v>
      </c>
      <c r="P1335" s="584" t="str">
        <f t="shared" si="1122"/>
        <v>atesto</v>
      </c>
    </row>
    <row r="1336" spans="2:16" ht="90" x14ac:dyDescent="0.25">
      <c r="B1336" s="380" t="s">
        <v>1295</v>
      </c>
      <c r="C1336" s="591">
        <v>43090.598611111112</v>
      </c>
      <c r="D1336" s="591">
        <v>43090.697222222225</v>
      </c>
      <c r="E1336" s="375" t="s">
        <v>20</v>
      </c>
      <c r="F1336" s="381" t="s">
        <v>499</v>
      </c>
      <c r="G1336" s="595" t="s">
        <v>2198</v>
      </c>
      <c r="H1336" s="584" t="s">
        <v>1248</v>
      </c>
      <c r="I1336" s="584"/>
      <c r="J1336" s="584" t="str">
        <f t="shared" ref="J1336:J1399" si="1186">RIGHT(B1336,LEN(B1336)-4)</f>
        <v xml:space="preserve"> SEO  </v>
      </c>
      <c r="K1336" s="584" t="str">
        <f t="shared" ref="K1336:L1336" si="1187">J1336</f>
        <v xml:space="preserve"> SEO  </v>
      </c>
      <c r="L1336" s="584" t="str">
        <f t="shared" si="1187"/>
        <v xml:space="preserve"> SEO  </v>
      </c>
      <c r="M1336" s="584"/>
      <c r="N1336" s="19">
        <f t="shared" ref="N1336:N1399" si="1188">C1336</f>
        <v>43090.598611111112</v>
      </c>
      <c r="O1336" s="19">
        <f t="shared" ref="O1336:O1399" si="1189">D1336</f>
        <v>43090.697222222225</v>
      </c>
      <c r="P1336" s="584" t="str">
        <f t="shared" ref="P1336:P1399" si="1190">F1336</f>
        <v>Para anotações e registros, tendo em vista o encerramento contratual.</v>
      </c>
    </row>
    <row r="1337" spans="2:16" ht="90" x14ac:dyDescent="0.25">
      <c r="B1337" s="382" t="s">
        <v>1296</v>
      </c>
      <c r="C1337" s="592">
        <v>43090.697222222225</v>
      </c>
      <c r="D1337" s="592">
        <v>43130.663888888892</v>
      </c>
      <c r="E1337" s="374" t="s">
        <v>501</v>
      </c>
      <c r="F1337" s="383" t="s">
        <v>502</v>
      </c>
      <c r="G1337" s="595" t="s">
        <v>2198</v>
      </c>
      <c r="H1337" s="584" t="s">
        <v>1248</v>
      </c>
      <c r="I1337" s="584"/>
      <c r="J1337" s="584" t="str">
        <f t="shared" si="1186"/>
        <v xml:space="preserve"> SCONT  </v>
      </c>
      <c r="K1337" s="584" t="str">
        <f t="shared" ref="K1337:L1337" si="1191">J1337</f>
        <v xml:space="preserve"> SCONT  </v>
      </c>
      <c r="L1337" s="584" t="str">
        <f t="shared" si="1191"/>
        <v xml:space="preserve"> SCONT  </v>
      </c>
      <c r="M1337" s="584"/>
      <c r="N1337" s="19">
        <f t="shared" si="1188"/>
        <v>43090.697222222225</v>
      </c>
      <c r="O1337" s="19">
        <f t="shared" si="1189"/>
        <v>43130.663888888892</v>
      </c>
      <c r="P1337" s="584" t="str">
        <f t="shared" si="1190"/>
        <v>Para baixa contratual e/ou anotações.</v>
      </c>
    </row>
    <row r="1338" spans="2:16" ht="90" x14ac:dyDescent="0.25">
      <c r="B1338" s="380" t="s">
        <v>1297</v>
      </c>
      <c r="C1338" s="591">
        <v>43130.663888888892</v>
      </c>
      <c r="D1338" s="591">
        <v>43130.787499999999</v>
      </c>
      <c r="E1338" s="375" t="s">
        <v>20</v>
      </c>
      <c r="F1338" s="381" t="s">
        <v>504</v>
      </c>
      <c r="G1338" s="595" t="s">
        <v>2198</v>
      </c>
      <c r="H1338" s="584" t="s">
        <v>1248</v>
      </c>
      <c r="I1338" s="584"/>
      <c r="J1338" s="584" t="str">
        <f t="shared" si="1186"/>
        <v xml:space="preserve"> SPCF  </v>
      </c>
      <c r="K1338" s="584" t="str">
        <f t="shared" ref="K1338:L1338" si="1192">J1338</f>
        <v xml:space="preserve"> SPCF  </v>
      </c>
      <c r="L1338" s="584" t="str">
        <f t="shared" si="1192"/>
        <v xml:space="preserve"> SPCF  </v>
      </c>
      <c r="M1338" s="584"/>
      <c r="N1338" s="19">
        <f t="shared" si="1188"/>
        <v>43130.663888888892</v>
      </c>
      <c r="O1338" s="19">
        <f t="shared" si="1189"/>
        <v>43130.787499999999</v>
      </c>
      <c r="P1338" s="584" t="str">
        <f t="shared" si="1190"/>
        <v>Para anotações</v>
      </c>
    </row>
    <row r="1339" spans="2:16" ht="90" x14ac:dyDescent="0.25">
      <c r="B1339" s="382" t="s">
        <v>1298</v>
      </c>
      <c r="C1339" s="592">
        <v>43130.787499999999</v>
      </c>
      <c r="D1339" s="592">
        <v>43131.656944444447</v>
      </c>
      <c r="E1339" s="374" t="s">
        <v>20</v>
      </c>
      <c r="F1339" s="383" t="s">
        <v>1041</v>
      </c>
      <c r="G1339" s="595" t="s">
        <v>2198</v>
      </c>
      <c r="H1339" s="584" t="s">
        <v>1248</v>
      </c>
      <c r="I1339" s="584"/>
      <c r="J1339" s="584" t="str">
        <f t="shared" si="1186"/>
        <v xml:space="preserve"> CFIC  </v>
      </c>
      <c r="K1339" s="584" t="str">
        <f t="shared" ref="K1339:L1339" si="1193">J1339</f>
        <v xml:space="preserve"> CFIC  </v>
      </c>
      <c r="L1339" s="584" t="str">
        <f t="shared" si="1193"/>
        <v xml:space="preserve"> CFIC  </v>
      </c>
      <c r="M1339" s="584"/>
      <c r="N1339" s="19">
        <f t="shared" si="1188"/>
        <v>43130.787499999999</v>
      </c>
      <c r="O1339" s="19">
        <f t="shared" si="1189"/>
        <v>43131.656944444447</v>
      </c>
      <c r="P1339" s="584" t="str">
        <f t="shared" si="1190"/>
        <v>Anotado</v>
      </c>
    </row>
    <row r="1340" spans="2:16" ht="90.75" thickBot="1" x14ac:dyDescent="0.3">
      <c r="B1340" s="384" t="s">
        <v>1299</v>
      </c>
      <c r="C1340" s="593">
        <v>43131.656944444447</v>
      </c>
      <c r="D1340" s="385" t="s">
        <v>8</v>
      </c>
      <c r="E1340" s="386" t="s">
        <v>41</v>
      </c>
      <c r="F1340" s="387" t="s">
        <v>453</v>
      </c>
      <c r="G1340" s="595" t="s">
        <v>2198</v>
      </c>
      <c r="H1340" s="584" t="s">
        <v>1248</v>
      </c>
      <c r="I1340" s="584"/>
      <c r="J1340" s="584" t="str">
        <f t="shared" si="1186"/>
        <v xml:space="preserve"> SESEG  </v>
      </c>
      <c r="K1340" s="584" t="str">
        <f t="shared" ref="K1340:L1340" si="1194">J1340</f>
        <v xml:space="preserve"> SESEG  </v>
      </c>
      <c r="L1340" s="584" t="str">
        <f t="shared" si="1194"/>
        <v xml:space="preserve"> SESEG  </v>
      </c>
      <c r="M1340" s="584"/>
      <c r="N1340" s="19">
        <f t="shared" si="1188"/>
        <v>43131.656944444447</v>
      </c>
      <c r="O1340" s="19" t="str">
        <f t="shared" si="1189"/>
        <v>-</v>
      </c>
      <c r="P1340" s="584" t="str">
        <f t="shared" si="1190"/>
        <v>Para ciência</v>
      </c>
    </row>
    <row r="1341" spans="2:16" x14ac:dyDescent="0.25">
      <c r="G1341" s="595"/>
      <c r="H1341" s="584"/>
      <c r="I1341" s="584"/>
      <c r="J1341" s="584"/>
      <c r="K1341" s="584"/>
      <c r="L1341" s="584"/>
      <c r="M1341" s="584"/>
      <c r="O1341" s="19"/>
      <c r="P1341" s="584">
        <f t="shared" si="1190"/>
        <v>0</v>
      </c>
    </row>
    <row r="1342" spans="2:16" x14ac:dyDescent="0.25">
      <c r="G1342" s="595"/>
      <c r="H1342" s="584"/>
      <c r="I1342" s="584"/>
      <c r="J1342" s="584"/>
      <c r="K1342" s="584"/>
      <c r="L1342" s="584"/>
      <c r="M1342" s="584"/>
      <c r="O1342" s="19"/>
      <c r="P1342" s="584">
        <f t="shared" si="1190"/>
        <v>0</v>
      </c>
    </row>
    <row r="1343" spans="2:16" x14ac:dyDescent="0.25">
      <c r="B1343" s="404" t="s">
        <v>1300</v>
      </c>
      <c r="C1343" s="405" t="s">
        <v>1301</v>
      </c>
      <c r="D1343" s="390"/>
      <c r="E1343" s="390"/>
      <c r="F1343" s="390"/>
      <c r="G1343" s="595"/>
      <c r="H1343" s="584"/>
      <c r="I1343" s="584"/>
      <c r="J1343" s="584"/>
      <c r="K1343" s="584"/>
      <c r="L1343" s="584"/>
      <c r="M1343" s="584"/>
      <c r="O1343" s="19"/>
      <c r="P1343" s="584">
        <f t="shared" si="1190"/>
        <v>0</v>
      </c>
    </row>
    <row r="1344" spans="2:16" ht="15.75" thickBot="1" x14ac:dyDescent="0.3">
      <c r="B1344" s="390"/>
      <c r="C1344" s="390"/>
      <c r="D1344" s="390"/>
      <c r="E1344" s="390"/>
      <c r="F1344" s="390"/>
      <c r="G1344" s="595"/>
      <c r="H1344" s="584"/>
      <c r="I1344" s="584"/>
      <c r="J1344" s="584"/>
      <c r="K1344" s="584"/>
      <c r="L1344" s="584"/>
      <c r="M1344" s="584"/>
      <c r="O1344" s="19"/>
      <c r="P1344" s="584">
        <f t="shared" si="1190"/>
        <v>0</v>
      </c>
    </row>
    <row r="1345" spans="2:16" ht="90" x14ac:dyDescent="0.25">
      <c r="B1345" s="393" t="s">
        <v>1302</v>
      </c>
      <c r="C1345" s="394" t="s">
        <v>8</v>
      </c>
      <c r="D1345" s="590">
        <v>42872.443055555559</v>
      </c>
      <c r="E1345" s="395" t="s">
        <v>20</v>
      </c>
      <c r="F1345" s="396" t="s">
        <v>8</v>
      </c>
      <c r="G1345" s="595" t="s">
        <v>2198</v>
      </c>
      <c r="H1345" s="584" t="s">
        <v>1301</v>
      </c>
      <c r="I1345" s="584"/>
      <c r="J1345" s="584" t="str">
        <f t="shared" si="1186"/>
        <v>012ZE  </v>
      </c>
      <c r="K1345" s="584" t="str">
        <f t="shared" ref="K1345:L1345" si="1195">J1345</f>
        <v>012ZE  </v>
      </c>
      <c r="L1345" s="584" t="str">
        <f t="shared" si="1195"/>
        <v>012ZE  </v>
      </c>
      <c r="M1345" s="584"/>
      <c r="N1345" s="19" t="str">
        <f t="shared" si="1188"/>
        <v>-</v>
      </c>
      <c r="O1345" s="19">
        <f t="shared" si="1189"/>
        <v>42872.443055555559</v>
      </c>
      <c r="P1345" s="584" t="str">
        <f t="shared" si="1190"/>
        <v>-</v>
      </c>
    </row>
    <row r="1346" spans="2:16" ht="90" x14ac:dyDescent="0.25">
      <c r="B1346" s="397" t="s">
        <v>412</v>
      </c>
      <c r="C1346" s="591">
        <v>42872.443055555559</v>
      </c>
      <c r="D1346" s="591">
        <v>42878.765972222223</v>
      </c>
      <c r="E1346" s="392" t="s">
        <v>34</v>
      </c>
      <c r="F1346" s="398" t="s">
        <v>51</v>
      </c>
      <c r="G1346" s="595" t="s">
        <v>2198</v>
      </c>
      <c r="H1346" s="584" t="s">
        <v>1301</v>
      </c>
      <c r="I1346" s="584"/>
      <c r="J1346" s="584" t="str">
        <f t="shared" si="1186"/>
        <v>SESEG  </v>
      </c>
      <c r="K1346" s="584" t="str">
        <f t="shared" ref="K1346:L1346" si="1196">J1346</f>
        <v>SESEG  </v>
      </c>
      <c r="L1346" s="584" t="str">
        <f t="shared" si="1196"/>
        <v>SESEG  </v>
      </c>
      <c r="M1346" s="584"/>
      <c r="N1346" s="19">
        <f t="shared" si="1188"/>
        <v>42872.443055555559</v>
      </c>
      <c r="O1346" s="19">
        <f t="shared" si="1189"/>
        <v>42878.765972222223</v>
      </c>
      <c r="P1346" s="584" t="str">
        <f t="shared" si="1190"/>
        <v>Para análise.</v>
      </c>
    </row>
    <row r="1347" spans="2:16" ht="90" x14ac:dyDescent="0.25">
      <c r="B1347" s="399" t="s">
        <v>150</v>
      </c>
      <c r="C1347" s="592">
        <v>42878.765972222223</v>
      </c>
      <c r="D1347" s="592">
        <v>42880.70208333333</v>
      </c>
      <c r="E1347" s="391" t="s">
        <v>11</v>
      </c>
      <c r="F1347" s="400" t="s">
        <v>52</v>
      </c>
      <c r="G1347" s="595" t="s">
        <v>2198</v>
      </c>
      <c r="H1347" s="584" t="s">
        <v>1301</v>
      </c>
      <c r="I1347" s="584"/>
      <c r="J1347" s="584" t="str">
        <f t="shared" si="1186"/>
        <v>CSTA  </v>
      </c>
      <c r="K1347" s="584" t="str">
        <f t="shared" ref="K1347:L1347" si="1197">J1347</f>
        <v>CSTA  </v>
      </c>
      <c r="L1347" s="584" t="str">
        <f t="shared" si="1197"/>
        <v>CSTA  </v>
      </c>
      <c r="M1347" s="584"/>
      <c r="N1347" s="19">
        <f t="shared" si="1188"/>
        <v>42878.765972222223</v>
      </c>
      <c r="O1347" s="19">
        <f t="shared" si="1189"/>
        <v>42880.70208333333</v>
      </c>
      <c r="P1347" s="584" t="str">
        <f t="shared" si="1190"/>
        <v>Para análise</v>
      </c>
    </row>
    <row r="1348" spans="2:16" ht="90" x14ac:dyDescent="0.25">
      <c r="B1348" s="397" t="s">
        <v>416</v>
      </c>
      <c r="C1348" s="591">
        <v>42880.70208333333</v>
      </c>
      <c r="D1348" s="591">
        <v>42914.598611111112</v>
      </c>
      <c r="E1348" s="392" t="s">
        <v>423</v>
      </c>
      <c r="F1348" s="398" t="s">
        <v>354</v>
      </c>
      <c r="G1348" s="595" t="s">
        <v>2198</v>
      </c>
      <c r="H1348" s="584" t="s">
        <v>1301</v>
      </c>
      <c r="I1348" s="584"/>
      <c r="J1348" s="584" t="str">
        <f t="shared" si="1186"/>
        <v>SESEG  </v>
      </c>
      <c r="K1348" s="584" t="str">
        <f t="shared" ref="K1348:L1348" si="1198">J1348</f>
        <v>SESEG  </v>
      </c>
      <c r="L1348" s="584" t="str">
        <f t="shared" si="1198"/>
        <v>SESEG  </v>
      </c>
      <c r="M1348" s="584"/>
      <c r="N1348" s="19">
        <f t="shared" si="1188"/>
        <v>42880.70208333333</v>
      </c>
      <c r="O1348" s="19">
        <f t="shared" si="1189"/>
        <v>42914.598611111112</v>
      </c>
      <c r="P1348" s="584" t="str">
        <f t="shared" si="1190"/>
        <v>Para providências</v>
      </c>
    </row>
    <row r="1349" spans="2:16" ht="90" x14ac:dyDescent="0.25">
      <c r="B1349" s="399" t="s">
        <v>385</v>
      </c>
      <c r="C1349" s="592">
        <v>42914.598611111112</v>
      </c>
      <c r="D1349" s="592">
        <v>42920.740277777775</v>
      </c>
      <c r="E1349" s="391" t="s">
        <v>34</v>
      </c>
      <c r="F1349" s="400" t="s">
        <v>262</v>
      </c>
      <c r="G1349" s="595" t="s">
        <v>2198</v>
      </c>
      <c r="H1349" s="584" t="s">
        <v>1301</v>
      </c>
      <c r="I1349" s="584"/>
      <c r="J1349" s="584" t="str">
        <f t="shared" si="1186"/>
        <v>CSTA  </v>
      </c>
      <c r="K1349" s="584" t="str">
        <f t="shared" ref="K1349:L1349" si="1199">J1349</f>
        <v>CSTA  </v>
      </c>
      <c r="L1349" s="584" t="str">
        <f t="shared" si="1199"/>
        <v>CSTA  </v>
      </c>
      <c r="M1349" s="584"/>
      <c r="N1349" s="19">
        <f t="shared" si="1188"/>
        <v>42914.598611111112</v>
      </c>
      <c r="O1349" s="19">
        <f t="shared" si="1189"/>
        <v>42920.740277777775</v>
      </c>
      <c r="P1349" s="584" t="str">
        <f t="shared" si="1190"/>
        <v>Para prosseguimento</v>
      </c>
    </row>
    <row r="1350" spans="2:16" ht="90" x14ac:dyDescent="0.25">
      <c r="B1350" s="397" t="s">
        <v>418</v>
      </c>
      <c r="C1350" s="591">
        <v>42920.740277777775</v>
      </c>
      <c r="D1350" s="591">
        <v>42922.561111111114</v>
      </c>
      <c r="E1350" s="392" t="s">
        <v>11</v>
      </c>
      <c r="F1350" s="398" t="s">
        <v>350</v>
      </c>
      <c r="G1350" s="595" t="s">
        <v>2198</v>
      </c>
      <c r="H1350" s="584" t="s">
        <v>1301</v>
      </c>
      <c r="I1350" s="584"/>
      <c r="J1350" s="584" t="str">
        <f t="shared" si="1186"/>
        <v>SESEG  </v>
      </c>
      <c r="K1350" s="584" t="str">
        <f t="shared" ref="K1350:L1350" si="1200">J1350</f>
        <v>SESEG  </v>
      </c>
      <c r="L1350" s="584" t="str">
        <f t="shared" si="1200"/>
        <v>SESEG  </v>
      </c>
      <c r="M1350" s="584"/>
      <c r="N1350" s="19">
        <f t="shared" si="1188"/>
        <v>42920.740277777775</v>
      </c>
      <c r="O1350" s="19">
        <f t="shared" si="1189"/>
        <v>42922.561111111114</v>
      </c>
      <c r="P1350" s="584" t="str">
        <f t="shared" si="1190"/>
        <v>Para providências.</v>
      </c>
    </row>
    <row r="1351" spans="2:16" ht="90" x14ac:dyDescent="0.25">
      <c r="B1351" s="399" t="s">
        <v>1303</v>
      </c>
      <c r="C1351" s="592">
        <v>42922.561111111114</v>
      </c>
      <c r="D1351" s="592">
        <v>42926.737500000003</v>
      </c>
      <c r="E1351" s="391" t="s">
        <v>31</v>
      </c>
      <c r="F1351" s="400" t="s">
        <v>1304</v>
      </c>
      <c r="G1351" s="595" t="s">
        <v>2198</v>
      </c>
      <c r="H1351" s="584" t="s">
        <v>1301</v>
      </c>
      <c r="I1351" s="584"/>
      <c r="J1351" s="584" t="str">
        <f t="shared" si="1186"/>
        <v>012ZE  </v>
      </c>
      <c r="K1351" s="584" t="str">
        <f t="shared" ref="K1351:L1351" si="1201">J1351</f>
        <v>012ZE  </v>
      </c>
      <c r="L1351" s="584" t="str">
        <f t="shared" si="1201"/>
        <v>012ZE  </v>
      </c>
      <c r="M1351" s="584"/>
      <c r="N1351" s="19">
        <f t="shared" si="1188"/>
        <v>42922.561111111114</v>
      </c>
      <c r="O1351" s="19">
        <f t="shared" si="1189"/>
        <v>42926.737500000003</v>
      </c>
      <c r="P1351" s="584" t="str">
        <f t="shared" si="1190"/>
        <v>Para solicitar à empresa</v>
      </c>
    </row>
    <row r="1352" spans="2:16" ht="90" x14ac:dyDescent="0.25">
      <c r="B1352" s="397" t="s">
        <v>422</v>
      </c>
      <c r="C1352" s="591">
        <v>42926.737500000003</v>
      </c>
      <c r="D1352" s="591">
        <v>42927.706944444442</v>
      </c>
      <c r="E1352" s="392" t="s">
        <v>20</v>
      </c>
      <c r="F1352" s="398" t="s">
        <v>1305</v>
      </c>
      <c r="G1352" s="595" t="s">
        <v>2198</v>
      </c>
      <c r="H1352" s="584" t="s">
        <v>1301</v>
      </c>
      <c r="I1352" s="584"/>
      <c r="J1352" s="584" t="str">
        <f t="shared" si="1186"/>
        <v>SESEG  </v>
      </c>
      <c r="K1352" s="584" t="str">
        <f t="shared" ref="K1352:L1352" si="1202">J1352</f>
        <v>SESEG  </v>
      </c>
      <c r="L1352" s="584" t="str">
        <f t="shared" si="1202"/>
        <v>SESEG  </v>
      </c>
      <c r="M1352" s="584"/>
      <c r="N1352" s="19">
        <f t="shared" si="1188"/>
        <v>42926.737500000003</v>
      </c>
      <c r="O1352" s="19">
        <f t="shared" si="1189"/>
        <v>42927.706944444442</v>
      </c>
      <c r="P1352" s="584" t="str">
        <f t="shared" si="1190"/>
        <v>Para análise da certidão</v>
      </c>
    </row>
    <row r="1353" spans="2:16" ht="90" x14ac:dyDescent="0.25">
      <c r="B1353" s="399" t="s">
        <v>424</v>
      </c>
      <c r="C1353" s="592">
        <v>42927.706944444442</v>
      </c>
      <c r="D1353" s="592">
        <v>42927.73333333333</v>
      </c>
      <c r="E1353" s="391" t="s">
        <v>20</v>
      </c>
      <c r="F1353" s="400" t="s">
        <v>828</v>
      </c>
      <c r="G1353" s="595" t="s">
        <v>2198</v>
      </c>
      <c r="H1353" s="584" t="s">
        <v>1301</v>
      </c>
      <c r="I1353" s="584"/>
      <c r="J1353" s="584" t="str">
        <f t="shared" si="1186"/>
        <v>CSTA  </v>
      </c>
      <c r="K1353" s="584" t="str">
        <f t="shared" ref="K1353:L1353" si="1203">J1353</f>
        <v>CSTA  </v>
      </c>
      <c r="L1353" s="584" t="str">
        <f t="shared" si="1203"/>
        <v>CSTA  </v>
      </c>
      <c r="M1353" s="584"/>
      <c r="N1353" s="19">
        <f t="shared" si="1188"/>
        <v>42927.706944444442</v>
      </c>
      <c r="O1353" s="19">
        <f t="shared" si="1189"/>
        <v>42927.73333333333</v>
      </c>
      <c r="P1353" s="584" t="str">
        <f t="shared" si="1190"/>
        <v>prossiga</v>
      </c>
    </row>
    <row r="1354" spans="2:16" ht="90" x14ac:dyDescent="0.25">
      <c r="B1354" s="397" t="s">
        <v>649</v>
      </c>
      <c r="C1354" s="591">
        <v>42927.73333333333</v>
      </c>
      <c r="D1354" s="591">
        <v>42928.59652777778</v>
      </c>
      <c r="E1354" s="392" t="s">
        <v>20</v>
      </c>
      <c r="F1354" s="398" t="s">
        <v>435</v>
      </c>
      <c r="G1354" s="595" t="s">
        <v>2198</v>
      </c>
      <c r="H1354" s="584" t="s">
        <v>1301</v>
      </c>
      <c r="I1354" s="584"/>
      <c r="J1354" s="584" t="str">
        <f t="shared" si="1186"/>
        <v xml:space="preserve"> SECGS  </v>
      </c>
      <c r="K1354" s="584" t="str">
        <f t="shared" ref="K1354:L1354" si="1204">J1354</f>
        <v xml:space="preserve"> SECGS  </v>
      </c>
      <c r="L1354" s="584" t="str">
        <f t="shared" si="1204"/>
        <v xml:space="preserve"> SECGS  </v>
      </c>
      <c r="M1354" s="584"/>
      <c r="N1354" s="19">
        <f t="shared" si="1188"/>
        <v>42927.73333333333</v>
      </c>
      <c r="O1354" s="19">
        <f t="shared" si="1189"/>
        <v>42928.59652777778</v>
      </c>
      <c r="P1354" s="584" t="str">
        <f t="shared" si="1190"/>
        <v>Para prosseguimento da contrataÃ§Ã£o de alarme monitorado atÃ© 30/11/2017</v>
      </c>
    </row>
    <row r="1355" spans="2:16" ht="90" x14ac:dyDescent="0.25">
      <c r="B1355" s="399" t="s">
        <v>650</v>
      </c>
      <c r="C1355" s="592">
        <v>42928.59652777778</v>
      </c>
      <c r="D1355" s="592">
        <v>42928.781944444447</v>
      </c>
      <c r="E1355" s="391" t="s">
        <v>20</v>
      </c>
      <c r="F1355" s="400" t="s">
        <v>784</v>
      </c>
      <c r="G1355" s="595" t="s">
        <v>2198</v>
      </c>
      <c r="H1355" s="584" t="s">
        <v>1301</v>
      </c>
      <c r="I1355" s="584"/>
      <c r="J1355" s="584" t="str">
        <f t="shared" si="1186"/>
        <v xml:space="preserve"> SPO  </v>
      </c>
      <c r="K1355" s="584" t="str">
        <f t="shared" ref="K1355:L1355" si="1205">J1355</f>
        <v xml:space="preserve"> SPO  </v>
      </c>
      <c r="L1355" s="584" t="str">
        <f t="shared" si="1205"/>
        <v xml:space="preserve"> SPO  </v>
      </c>
      <c r="M1355" s="584"/>
      <c r="N1355" s="19">
        <f t="shared" si="1188"/>
        <v>42928.59652777778</v>
      </c>
      <c r="O1355" s="19">
        <f t="shared" si="1189"/>
        <v>42928.781944444447</v>
      </c>
      <c r="P1355" s="584" t="str">
        <f t="shared" si="1190"/>
        <v>DISP ORÇ</v>
      </c>
    </row>
    <row r="1356" spans="2:16" ht="90" x14ac:dyDescent="0.25">
      <c r="B1356" s="397" t="s">
        <v>651</v>
      </c>
      <c r="C1356" s="591">
        <v>42928.781944444447</v>
      </c>
      <c r="D1356" s="591">
        <v>42928.804861111108</v>
      </c>
      <c r="E1356" s="392" t="s">
        <v>20</v>
      </c>
      <c r="F1356" s="398" t="s">
        <v>652</v>
      </c>
      <c r="G1356" s="595" t="s">
        <v>2198</v>
      </c>
      <c r="H1356" s="584" t="s">
        <v>1301</v>
      </c>
      <c r="I1356" s="584"/>
      <c r="J1356" s="584" t="str">
        <f t="shared" si="1186"/>
        <v xml:space="preserve"> COC  </v>
      </c>
      <c r="K1356" s="584" t="str">
        <f t="shared" ref="K1356:L1356" si="1206">J1356</f>
        <v xml:space="preserve"> COC  </v>
      </c>
      <c r="L1356" s="584" t="str">
        <f t="shared" si="1206"/>
        <v xml:space="preserve"> COC  </v>
      </c>
      <c r="M1356" s="584"/>
      <c r="N1356" s="19">
        <f t="shared" si="1188"/>
        <v>42928.781944444447</v>
      </c>
      <c r="O1356" s="19">
        <f t="shared" si="1189"/>
        <v>42928.804861111108</v>
      </c>
      <c r="P1356" s="584" t="str">
        <f t="shared" si="1190"/>
        <v>Com o pré-empenho.</v>
      </c>
    </row>
    <row r="1357" spans="2:16" ht="90" x14ac:dyDescent="0.25">
      <c r="B1357" s="399" t="s">
        <v>653</v>
      </c>
      <c r="C1357" s="592">
        <v>42928.804861111108</v>
      </c>
      <c r="D1357" s="592">
        <v>42929.547222222223</v>
      </c>
      <c r="E1357" s="391" t="s">
        <v>20</v>
      </c>
      <c r="F1357" s="400" t="s">
        <v>64</v>
      </c>
      <c r="G1357" s="595" t="s">
        <v>2198</v>
      </c>
      <c r="H1357" s="584" t="s">
        <v>1301</v>
      </c>
      <c r="I1357" s="584"/>
      <c r="J1357" s="584" t="str">
        <f t="shared" si="1186"/>
        <v xml:space="preserve"> SECOFC  </v>
      </c>
      <c r="K1357" s="584" t="str">
        <f t="shared" ref="K1357:L1357" si="1207">J1357</f>
        <v xml:space="preserve"> SECOFC  </v>
      </c>
      <c r="L1357" s="584" t="str">
        <f t="shared" si="1207"/>
        <v xml:space="preserve"> SECOFC  </v>
      </c>
      <c r="M1357" s="584"/>
      <c r="N1357" s="19">
        <f t="shared" si="1188"/>
        <v>42928.804861111108</v>
      </c>
      <c r="O1357" s="19">
        <f t="shared" si="1189"/>
        <v>42929.547222222223</v>
      </c>
      <c r="P1357" s="584" t="str">
        <f t="shared" si="1190"/>
        <v>Para ciência e encaminhamento.</v>
      </c>
    </row>
    <row r="1358" spans="2:16" ht="90" x14ac:dyDescent="0.25">
      <c r="B1358" s="397" t="s">
        <v>537</v>
      </c>
      <c r="C1358" s="591">
        <v>42929.547222222223</v>
      </c>
      <c r="D1358" s="591">
        <v>42930.609027777777</v>
      </c>
      <c r="E1358" s="392" t="s">
        <v>11</v>
      </c>
      <c r="F1358" s="398" t="s">
        <v>66</v>
      </c>
      <c r="G1358" s="595" t="s">
        <v>2198</v>
      </c>
      <c r="H1358" s="584" t="s">
        <v>1301</v>
      </c>
      <c r="I1358" s="584"/>
      <c r="J1358" s="584" t="str">
        <f t="shared" si="1186"/>
        <v xml:space="preserve"> CLC  </v>
      </c>
      <c r="K1358" s="584" t="str">
        <f t="shared" ref="K1358:L1358" si="1208">J1358</f>
        <v xml:space="preserve"> CLC  </v>
      </c>
      <c r="L1358" s="584" t="str">
        <f t="shared" si="1208"/>
        <v xml:space="preserve"> CLC  </v>
      </c>
      <c r="M1358" s="584"/>
      <c r="N1358" s="19">
        <f t="shared" si="1188"/>
        <v>42929.547222222223</v>
      </c>
      <c r="O1358" s="19">
        <f t="shared" si="1189"/>
        <v>42930.609027777777</v>
      </c>
      <c r="P1358" s="584" t="str">
        <f t="shared" si="1190"/>
        <v>Com informação de disponibilidade orçamentária, para demais providências.</v>
      </c>
    </row>
    <row r="1359" spans="2:16" ht="90" x14ac:dyDescent="0.25">
      <c r="B1359" s="399" t="s">
        <v>654</v>
      </c>
      <c r="C1359" s="592">
        <v>42930.609027777777</v>
      </c>
      <c r="D1359" s="592">
        <v>42934.495138888888</v>
      </c>
      <c r="E1359" s="391" t="s">
        <v>93</v>
      </c>
      <c r="F1359" s="400" t="s">
        <v>77</v>
      </c>
      <c r="G1359" s="595" t="s">
        <v>2198</v>
      </c>
      <c r="H1359" s="584" t="s">
        <v>1301</v>
      </c>
      <c r="I1359" s="584"/>
      <c r="J1359" s="584" t="str">
        <f t="shared" si="1186"/>
        <v xml:space="preserve"> SASAC  </v>
      </c>
      <c r="K1359" s="584" t="str">
        <f t="shared" ref="K1359:L1359" si="1209">J1359</f>
        <v xml:space="preserve"> SASAC  </v>
      </c>
      <c r="L1359" s="584" t="str">
        <f t="shared" si="1209"/>
        <v xml:space="preserve"> SASAC  </v>
      </c>
      <c r="M1359" s="584"/>
      <c r="N1359" s="19">
        <f t="shared" si="1188"/>
        <v>42930.609027777777</v>
      </c>
      <c r="O1359" s="19">
        <f t="shared" si="1189"/>
        <v>42934.495138888888</v>
      </c>
      <c r="P1359" s="584" t="str">
        <f t="shared" si="1190"/>
        <v>Para elaborar Termo de Dispensa de Licitação.</v>
      </c>
    </row>
    <row r="1360" spans="2:16" ht="90" x14ac:dyDescent="0.25">
      <c r="B1360" s="397" t="s">
        <v>655</v>
      </c>
      <c r="C1360" s="591">
        <v>42934.495138888888</v>
      </c>
      <c r="D1360" s="591">
        <v>42943.762499999997</v>
      </c>
      <c r="E1360" s="392" t="s">
        <v>302</v>
      </c>
      <c r="F1360" s="398" t="s">
        <v>443</v>
      </c>
      <c r="G1360" s="595" t="s">
        <v>2198</v>
      </c>
      <c r="H1360" s="584" t="s">
        <v>1301</v>
      </c>
      <c r="I1360" s="584"/>
      <c r="J1360" s="584" t="str">
        <f t="shared" si="1186"/>
        <v xml:space="preserve"> SCON  </v>
      </c>
      <c r="K1360" s="584" t="str">
        <f t="shared" ref="K1360:L1360" si="1210">J1360</f>
        <v xml:space="preserve"> SCON  </v>
      </c>
      <c r="L1360" s="584" t="str">
        <f t="shared" si="1210"/>
        <v xml:space="preserve"> SCON  </v>
      </c>
      <c r="M1360" s="584"/>
      <c r="N1360" s="19">
        <f t="shared" si="1188"/>
        <v>42934.495138888888</v>
      </c>
      <c r="O1360" s="19">
        <f t="shared" si="1189"/>
        <v>42943.762499999997</v>
      </c>
      <c r="P1360" s="584" t="str">
        <f t="shared" si="1190"/>
        <v>PARA MINUTAR CONTRATO</v>
      </c>
    </row>
    <row r="1361" spans="2:16" ht="90" x14ac:dyDescent="0.25">
      <c r="B1361" s="399" t="s">
        <v>832</v>
      </c>
      <c r="C1361" s="592">
        <v>42943.762499999997</v>
      </c>
      <c r="D1361" s="592">
        <v>42964.62222222222</v>
      </c>
      <c r="E1361" s="391" t="s">
        <v>55</v>
      </c>
      <c r="F1361" s="400" t="s">
        <v>266</v>
      </c>
      <c r="G1361" s="595" t="s">
        <v>2198</v>
      </c>
      <c r="H1361" s="584" t="s">
        <v>1301</v>
      </c>
      <c r="I1361" s="584"/>
      <c r="J1361" s="584" t="str">
        <f t="shared" si="1186"/>
        <v xml:space="preserve"> SESEG  </v>
      </c>
      <c r="K1361" s="584" t="str">
        <f t="shared" ref="K1361:L1361" si="1211">J1361</f>
        <v xml:space="preserve"> SESEG  </v>
      </c>
      <c r="L1361" s="584" t="str">
        <f t="shared" si="1211"/>
        <v xml:space="preserve"> SESEG  </v>
      </c>
      <c r="M1361" s="584"/>
      <c r="N1361" s="19">
        <f t="shared" si="1188"/>
        <v>42943.762499999997</v>
      </c>
      <c r="O1361" s="19">
        <f t="shared" si="1189"/>
        <v>42964.62222222222</v>
      </c>
      <c r="P1361" s="584" t="str">
        <f t="shared" si="1190"/>
        <v>Para verificar.</v>
      </c>
    </row>
    <row r="1362" spans="2:16" ht="90" x14ac:dyDescent="0.25">
      <c r="B1362" s="397" t="s">
        <v>1306</v>
      </c>
      <c r="C1362" s="591">
        <v>42964.62222222222</v>
      </c>
      <c r="D1362" s="591">
        <v>42964.655555555553</v>
      </c>
      <c r="E1362" s="392" t="s">
        <v>20</v>
      </c>
      <c r="F1362" s="398" t="s">
        <v>1307</v>
      </c>
      <c r="G1362" s="595" t="s">
        <v>2198</v>
      </c>
      <c r="H1362" s="584" t="s">
        <v>1301</v>
      </c>
      <c r="I1362" s="584"/>
      <c r="J1362" s="584" t="str">
        <f t="shared" si="1186"/>
        <v xml:space="preserve"> CSTA  </v>
      </c>
      <c r="K1362" s="584" t="str">
        <f t="shared" ref="K1362:L1362" si="1212">J1362</f>
        <v xml:space="preserve"> CSTA  </v>
      </c>
      <c r="L1362" s="584" t="str">
        <f t="shared" si="1212"/>
        <v xml:space="preserve"> CSTA  </v>
      </c>
      <c r="M1362" s="584"/>
      <c r="N1362" s="19">
        <f t="shared" si="1188"/>
        <v>42964.62222222222</v>
      </c>
      <c r="O1362" s="19">
        <f t="shared" si="1189"/>
        <v>42964.655555555553</v>
      </c>
      <c r="P1362" s="584" t="str">
        <f t="shared" si="1190"/>
        <v>Informo que em contato</v>
      </c>
    </row>
    <row r="1363" spans="2:16" ht="90" x14ac:dyDescent="0.25">
      <c r="B1363" s="399" t="s">
        <v>727</v>
      </c>
      <c r="C1363" s="592">
        <v>42964.655555555553</v>
      </c>
      <c r="D1363" s="592">
        <v>42971.520138888889</v>
      </c>
      <c r="E1363" s="391" t="s">
        <v>34</v>
      </c>
      <c r="F1363" s="400" t="s">
        <v>1308</v>
      </c>
      <c r="G1363" s="595" t="s">
        <v>2198</v>
      </c>
      <c r="H1363" s="584" t="s">
        <v>1301</v>
      </c>
      <c r="I1363" s="584"/>
      <c r="J1363" s="584" t="str">
        <f t="shared" si="1186"/>
        <v xml:space="preserve"> SESEG  </v>
      </c>
      <c r="K1363" s="584" t="str">
        <f t="shared" ref="K1363:L1363" si="1213">J1363</f>
        <v xml:space="preserve"> SESEG  </v>
      </c>
      <c r="L1363" s="584" t="str">
        <f t="shared" si="1213"/>
        <v xml:space="preserve"> SESEG  </v>
      </c>
      <c r="M1363" s="584"/>
      <c r="N1363" s="19">
        <f t="shared" si="1188"/>
        <v>42964.655555555553</v>
      </c>
      <c r="O1363" s="19">
        <f t="shared" si="1189"/>
        <v>42971.520138888889</v>
      </c>
      <c r="P1363" s="584" t="str">
        <f t="shared" si="1190"/>
        <v>Para providenciar o acerto do Termo de ReferÃªncia</v>
      </c>
    </row>
    <row r="1364" spans="2:16" ht="90" x14ac:dyDescent="0.25">
      <c r="B1364" s="397" t="s">
        <v>1309</v>
      </c>
      <c r="C1364" s="591">
        <v>42971.520138888889</v>
      </c>
      <c r="D1364" s="591">
        <v>42977.574305555558</v>
      </c>
      <c r="E1364" s="392" t="s">
        <v>34</v>
      </c>
      <c r="F1364" s="398" t="s">
        <v>1304</v>
      </c>
      <c r="G1364" s="595" t="s">
        <v>2198</v>
      </c>
      <c r="H1364" s="584" t="s">
        <v>1301</v>
      </c>
      <c r="I1364" s="584"/>
      <c r="J1364" s="584" t="str">
        <f t="shared" si="1186"/>
        <v xml:space="preserve"> 012ZE  </v>
      </c>
      <c r="K1364" s="584" t="str">
        <f t="shared" ref="K1364:L1364" si="1214">J1364</f>
        <v xml:space="preserve"> 012ZE  </v>
      </c>
      <c r="L1364" s="584" t="str">
        <f t="shared" si="1214"/>
        <v xml:space="preserve"> 012ZE  </v>
      </c>
      <c r="M1364" s="584"/>
      <c r="N1364" s="19">
        <f t="shared" si="1188"/>
        <v>42971.520138888889</v>
      </c>
      <c r="O1364" s="19">
        <f t="shared" si="1189"/>
        <v>42977.574305555558</v>
      </c>
      <c r="P1364" s="584" t="str">
        <f t="shared" si="1190"/>
        <v>Para solicitar à empresa</v>
      </c>
    </row>
    <row r="1365" spans="2:16" ht="90" x14ac:dyDescent="0.25">
      <c r="B1365" s="399" t="s">
        <v>1310</v>
      </c>
      <c r="C1365" s="592">
        <v>42977.574305555558</v>
      </c>
      <c r="D1365" s="592">
        <v>42982.804166666669</v>
      </c>
      <c r="E1365" s="391" t="s">
        <v>50</v>
      </c>
      <c r="F1365" s="400" t="s">
        <v>51</v>
      </c>
      <c r="G1365" s="595" t="s">
        <v>2198</v>
      </c>
      <c r="H1365" s="584" t="s">
        <v>1301</v>
      </c>
      <c r="I1365" s="584"/>
      <c r="J1365" s="584" t="str">
        <f t="shared" si="1186"/>
        <v xml:space="preserve"> SESEG  </v>
      </c>
      <c r="K1365" s="584" t="str">
        <f t="shared" ref="K1365:L1365" si="1215">J1365</f>
        <v xml:space="preserve"> SESEG  </v>
      </c>
      <c r="L1365" s="584" t="str">
        <f t="shared" si="1215"/>
        <v xml:space="preserve"> SESEG  </v>
      </c>
      <c r="M1365" s="584"/>
      <c r="N1365" s="19">
        <f t="shared" si="1188"/>
        <v>42977.574305555558</v>
      </c>
      <c r="O1365" s="19">
        <f t="shared" si="1189"/>
        <v>42982.804166666669</v>
      </c>
      <c r="P1365" s="584" t="str">
        <f t="shared" si="1190"/>
        <v>Para análise.</v>
      </c>
    </row>
    <row r="1366" spans="2:16" ht="90" x14ac:dyDescent="0.25">
      <c r="B1366" s="397" t="s">
        <v>1311</v>
      </c>
      <c r="C1366" s="591">
        <v>42982.804166666669</v>
      </c>
      <c r="D1366" s="591">
        <v>42984.606944444444</v>
      </c>
      <c r="E1366" s="392" t="s">
        <v>11</v>
      </c>
      <c r="F1366" s="398" t="s">
        <v>291</v>
      </c>
      <c r="G1366" s="595" t="s">
        <v>2198</v>
      </c>
      <c r="H1366" s="584" t="s">
        <v>1301</v>
      </c>
      <c r="I1366" s="584"/>
      <c r="J1366" s="584" t="str">
        <f t="shared" si="1186"/>
        <v xml:space="preserve"> 012ZE  </v>
      </c>
      <c r="K1366" s="584" t="str">
        <f t="shared" ref="K1366:L1366" si="1216">J1366</f>
        <v xml:space="preserve"> 012ZE  </v>
      </c>
      <c r="L1366" s="584" t="str">
        <f t="shared" si="1216"/>
        <v xml:space="preserve"> 012ZE  </v>
      </c>
      <c r="M1366" s="584"/>
      <c r="N1366" s="19">
        <f t="shared" si="1188"/>
        <v>42982.804166666669</v>
      </c>
      <c r="O1366" s="19">
        <f t="shared" si="1189"/>
        <v>42984.606944444444</v>
      </c>
      <c r="P1366" s="584" t="str">
        <f t="shared" si="1190"/>
        <v>Para informar</v>
      </c>
    </row>
    <row r="1367" spans="2:16" ht="90" x14ac:dyDescent="0.25">
      <c r="B1367" s="399" t="s">
        <v>1050</v>
      </c>
      <c r="C1367" s="592">
        <v>42984.606944444444</v>
      </c>
      <c r="D1367" s="592">
        <v>42984.615972222222</v>
      </c>
      <c r="E1367" s="391" t="s">
        <v>20</v>
      </c>
      <c r="F1367" s="400" t="s">
        <v>95</v>
      </c>
      <c r="G1367" s="595" t="s">
        <v>2198</v>
      </c>
      <c r="H1367" s="584" t="s">
        <v>1301</v>
      </c>
      <c r="I1367" s="584"/>
      <c r="J1367" s="584" t="str">
        <f t="shared" si="1186"/>
        <v xml:space="preserve"> SESEG  </v>
      </c>
      <c r="K1367" s="584" t="str">
        <f t="shared" ref="K1367:L1367" si="1217">J1367</f>
        <v xml:space="preserve"> SESEG  </v>
      </c>
      <c r="L1367" s="584" t="str">
        <f t="shared" si="1217"/>
        <v xml:space="preserve"> SESEG  </v>
      </c>
      <c r="M1367" s="584"/>
      <c r="N1367" s="19">
        <f t="shared" si="1188"/>
        <v>42984.606944444444</v>
      </c>
      <c r="O1367" s="19">
        <f t="shared" si="1189"/>
        <v>42984.615972222222</v>
      </c>
      <c r="P1367" s="584" t="str">
        <f t="shared" si="1190"/>
        <v>Para registros.</v>
      </c>
    </row>
    <row r="1368" spans="2:16" ht="90" x14ac:dyDescent="0.25">
      <c r="B1368" s="397" t="s">
        <v>839</v>
      </c>
      <c r="C1368" s="591">
        <v>42984.615972222222</v>
      </c>
      <c r="D1368" s="591">
        <v>42990.655555555553</v>
      </c>
      <c r="E1368" s="392" t="s">
        <v>34</v>
      </c>
      <c r="F1368" s="398" t="s">
        <v>262</v>
      </c>
      <c r="G1368" s="595" t="s">
        <v>2198</v>
      </c>
      <c r="H1368" s="584" t="s">
        <v>1301</v>
      </c>
      <c r="I1368" s="584"/>
      <c r="J1368" s="584" t="str">
        <f t="shared" si="1186"/>
        <v xml:space="preserve"> SCON  </v>
      </c>
      <c r="K1368" s="584" t="str">
        <f t="shared" ref="K1368:L1368" si="1218">J1368</f>
        <v xml:space="preserve"> SCON  </v>
      </c>
      <c r="L1368" s="584" t="str">
        <f t="shared" si="1218"/>
        <v xml:space="preserve"> SCON  </v>
      </c>
      <c r="M1368" s="584"/>
      <c r="N1368" s="19">
        <f t="shared" si="1188"/>
        <v>42984.615972222222</v>
      </c>
      <c r="O1368" s="19">
        <f t="shared" si="1189"/>
        <v>42990.655555555553</v>
      </c>
      <c r="P1368" s="584" t="str">
        <f t="shared" si="1190"/>
        <v>Para prosseguimento</v>
      </c>
    </row>
    <row r="1369" spans="2:16" ht="90" x14ac:dyDescent="0.25">
      <c r="B1369" s="399" t="s">
        <v>446</v>
      </c>
      <c r="C1369" s="592">
        <v>42990.655555555553</v>
      </c>
      <c r="D1369" s="592">
        <v>42991.584722222222</v>
      </c>
      <c r="E1369" s="391" t="s">
        <v>20</v>
      </c>
      <c r="F1369" s="400" t="s">
        <v>1312</v>
      </c>
      <c r="G1369" s="595" t="s">
        <v>2198</v>
      </c>
      <c r="H1369" s="584" t="s">
        <v>1301</v>
      </c>
      <c r="I1369" s="584"/>
      <c r="J1369" s="584" t="str">
        <f t="shared" si="1186"/>
        <v xml:space="preserve"> SASAC  </v>
      </c>
      <c r="K1369" s="584" t="str">
        <f t="shared" ref="K1369:L1369" si="1219">J1369</f>
        <v xml:space="preserve"> SASAC  </v>
      </c>
      <c r="L1369" s="584" t="str">
        <f t="shared" si="1219"/>
        <v xml:space="preserve"> SASAC  </v>
      </c>
      <c r="M1369" s="584"/>
      <c r="N1369" s="19">
        <f t="shared" si="1188"/>
        <v>42990.655555555553</v>
      </c>
      <c r="O1369" s="19">
        <f t="shared" si="1189"/>
        <v>42991.584722222222</v>
      </c>
      <c r="P1369" s="584" t="str">
        <f t="shared" si="1190"/>
        <v>Segue para as readequações do Termo de dispensa, conforme documentos anexados pela SESEG. após</v>
      </c>
    </row>
    <row r="1370" spans="2:16" ht="90" x14ac:dyDescent="0.25">
      <c r="B1370" s="397" t="s">
        <v>448</v>
      </c>
      <c r="C1370" s="591">
        <v>42991.584722222222</v>
      </c>
      <c r="D1370" s="591">
        <v>42992.538888888892</v>
      </c>
      <c r="E1370" s="392" t="s">
        <v>20</v>
      </c>
      <c r="F1370" s="398" t="s">
        <v>1313</v>
      </c>
      <c r="G1370" s="595" t="s">
        <v>2198</v>
      </c>
      <c r="H1370" s="584" t="s">
        <v>1301</v>
      </c>
      <c r="I1370" s="584"/>
      <c r="J1370" s="584" t="str">
        <f t="shared" si="1186"/>
        <v xml:space="preserve"> SCON  </v>
      </c>
      <c r="K1370" s="584" t="str">
        <f t="shared" ref="K1370:L1370" si="1220">J1370</f>
        <v xml:space="preserve"> SCON  </v>
      </c>
      <c r="L1370" s="584" t="str">
        <f t="shared" si="1220"/>
        <v xml:space="preserve"> SCON  </v>
      </c>
      <c r="M1370" s="584"/>
      <c r="N1370" s="19">
        <f t="shared" si="1188"/>
        <v>42991.584722222222</v>
      </c>
      <c r="O1370" s="19">
        <f t="shared" si="1189"/>
        <v>42992.538888888892</v>
      </c>
      <c r="P1370" s="584" t="str">
        <f t="shared" si="1190"/>
        <v>PARA MINUTAR CONTRATO - COM ALTERAÇÕES</v>
      </c>
    </row>
    <row r="1371" spans="2:16" ht="90" x14ac:dyDescent="0.25">
      <c r="B1371" s="399" t="s">
        <v>1054</v>
      </c>
      <c r="C1371" s="592">
        <v>42992.538888888892</v>
      </c>
      <c r="D1371" s="592">
        <v>42992.779861111114</v>
      </c>
      <c r="E1371" s="391" t="s">
        <v>20</v>
      </c>
      <c r="F1371" s="400" t="s">
        <v>1314</v>
      </c>
      <c r="G1371" s="595" t="s">
        <v>2198</v>
      </c>
      <c r="H1371" s="584" t="s">
        <v>1301</v>
      </c>
      <c r="I1371" s="584"/>
      <c r="J1371" s="584" t="str">
        <f t="shared" si="1186"/>
        <v xml:space="preserve"> CLC  </v>
      </c>
      <c r="K1371" s="584" t="str">
        <f t="shared" ref="K1371:L1371" si="1221">J1371</f>
        <v xml:space="preserve"> CLC  </v>
      </c>
      <c r="L1371" s="584" t="str">
        <f t="shared" si="1221"/>
        <v xml:space="preserve"> CLC  </v>
      </c>
      <c r="M1371" s="584"/>
      <c r="N1371" s="19">
        <f t="shared" si="1188"/>
        <v>42992.538888888892</v>
      </c>
      <c r="O1371" s="19">
        <f t="shared" si="1189"/>
        <v>42992.779861111114</v>
      </c>
      <c r="P1371" s="584" t="str">
        <f t="shared" si="1190"/>
        <v>Adequada a minuta do contrato, com base nas alterações solicitadas nos documentos retro,</v>
      </c>
    </row>
    <row r="1372" spans="2:16" ht="90" x14ac:dyDescent="0.25">
      <c r="B1372" s="397" t="s">
        <v>1056</v>
      </c>
      <c r="C1372" s="591">
        <v>42992.779861111114</v>
      </c>
      <c r="D1372" s="591">
        <v>42993.688888888886</v>
      </c>
      <c r="E1372" s="392" t="s">
        <v>20</v>
      </c>
      <c r="F1372" s="398" t="s">
        <v>1315</v>
      </c>
      <c r="G1372" s="595" t="s">
        <v>2198</v>
      </c>
      <c r="H1372" s="584" t="s">
        <v>1301</v>
      </c>
      <c r="I1372" s="584"/>
      <c r="J1372" s="584" t="str">
        <f t="shared" si="1186"/>
        <v xml:space="preserve"> SECGA  </v>
      </c>
      <c r="K1372" s="584" t="str">
        <f t="shared" ref="K1372:L1372" si="1222">J1372</f>
        <v xml:space="preserve"> SECGA  </v>
      </c>
      <c r="L1372" s="584" t="str">
        <f t="shared" si="1222"/>
        <v xml:space="preserve"> SECGA  </v>
      </c>
      <c r="M1372" s="584"/>
      <c r="N1372" s="19">
        <f t="shared" si="1188"/>
        <v>42992.779861111114</v>
      </c>
      <c r="O1372" s="19">
        <f t="shared" si="1189"/>
        <v>42993.688888888886</v>
      </c>
      <c r="P1372" s="584" t="str">
        <f t="shared" si="1190"/>
        <v>Para autorizar o termo de Dispensa de Licitação nº 317/2017.</v>
      </c>
    </row>
    <row r="1373" spans="2:16" ht="90" x14ac:dyDescent="0.25">
      <c r="B1373" s="399" t="s">
        <v>1058</v>
      </c>
      <c r="C1373" s="592">
        <v>42993.688888888886</v>
      </c>
      <c r="D1373" s="592">
        <v>42996.852083333331</v>
      </c>
      <c r="E1373" s="391" t="s">
        <v>93</v>
      </c>
      <c r="F1373" s="400" t="s">
        <v>1316</v>
      </c>
      <c r="G1373" s="595" t="s">
        <v>2198</v>
      </c>
      <c r="H1373" s="584" t="s">
        <v>1301</v>
      </c>
      <c r="I1373" s="584"/>
      <c r="J1373" s="584" t="str">
        <f t="shared" si="1186"/>
        <v xml:space="preserve"> ASSDG  </v>
      </c>
      <c r="K1373" s="584" t="str">
        <f t="shared" ref="K1373:L1373" si="1223">J1373</f>
        <v xml:space="preserve"> ASSDG  </v>
      </c>
      <c r="L1373" s="584" t="str">
        <f t="shared" si="1223"/>
        <v xml:space="preserve"> ASSDG  </v>
      </c>
      <c r="M1373" s="584"/>
      <c r="N1373" s="19">
        <f t="shared" si="1188"/>
        <v>42993.688888888886</v>
      </c>
      <c r="O1373" s="19">
        <f t="shared" si="1189"/>
        <v>42996.852083333331</v>
      </c>
      <c r="P1373" s="584" t="str">
        <f t="shared" si="1190"/>
        <v>Para análise da minuta do Contrato</v>
      </c>
    </row>
    <row r="1374" spans="2:16" ht="90" x14ac:dyDescent="0.25">
      <c r="B1374" s="397" t="s">
        <v>739</v>
      </c>
      <c r="C1374" s="591">
        <v>42996.852083333331</v>
      </c>
      <c r="D1374" s="591">
        <v>42997.768750000003</v>
      </c>
      <c r="E1374" s="392" t="s">
        <v>20</v>
      </c>
      <c r="F1374" s="398" t="s">
        <v>71</v>
      </c>
      <c r="G1374" s="595" t="s">
        <v>2198</v>
      </c>
      <c r="H1374" s="584" t="s">
        <v>1301</v>
      </c>
      <c r="I1374" s="584"/>
      <c r="J1374" s="584" t="str">
        <f t="shared" si="1186"/>
        <v xml:space="preserve"> DG  </v>
      </c>
      <c r="K1374" s="584" t="str">
        <f t="shared" ref="K1374:L1374" si="1224">J1374</f>
        <v xml:space="preserve"> DG  </v>
      </c>
      <c r="L1374" s="584" t="str">
        <f t="shared" si="1224"/>
        <v xml:space="preserve"> DG  </v>
      </c>
      <c r="M1374" s="584"/>
      <c r="N1374" s="19">
        <f t="shared" si="1188"/>
        <v>42996.852083333331</v>
      </c>
      <c r="O1374" s="19">
        <f t="shared" si="1189"/>
        <v>42997.768750000003</v>
      </c>
      <c r="P1374" s="584" t="str">
        <f t="shared" si="1190"/>
        <v>Para os devidos fins.</v>
      </c>
    </row>
    <row r="1375" spans="2:16" ht="90" x14ac:dyDescent="0.25">
      <c r="B1375" s="399" t="s">
        <v>1059</v>
      </c>
      <c r="C1375" s="592">
        <v>42997.768750000003</v>
      </c>
      <c r="D1375" s="592">
        <v>42998.51458333333</v>
      </c>
      <c r="E1375" s="391" t="s">
        <v>20</v>
      </c>
      <c r="F1375" s="400" t="s">
        <v>85</v>
      </c>
      <c r="G1375" s="595" t="s">
        <v>2198</v>
      </c>
      <c r="H1375" s="584" t="s">
        <v>1301</v>
      </c>
      <c r="I1375" s="584"/>
      <c r="J1375" s="584" t="str">
        <f t="shared" si="1186"/>
        <v xml:space="preserve"> COC  </v>
      </c>
      <c r="K1375" s="584" t="str">
        <f t="shared" ref="K1375:L1375" si="1225">J1375</f>
        <v xml:space="preserve"> COC  </v>
      </c>
      <c r="L1375" s="584" t="str">
        <f t="shared" si="1225"/>
        <v xml:space="preserve"> COC  </v>
      </c>
      <c r="M1375" s="584"/>
      <c r="N1375" s="19">
        <f t="shared" si="1188"/>
        <v>42997.768750000003</v>
      </c>
      <c r="O1375" s="19">
        <f t="shared" si="1189"/>
        <v>42998.51458333333</v>
      </c>
      <c r="P1375" s="584" t="str">
        <f t="shared" si="1190"/>
        <v>Para empenhar.</v>
      </c>
    </row>
    <row r="1376" spans="2:16" ht="90" x14ac:dyDescent="0.25">
      <c r="B1376" s="397" t="s">
        <v>790</v>
      </c>
      <c r="C1376" s="591">
        <v>42998.51458333333</v>
      </c>
      <c r="D1376" s="591">
        <v>42998.756944444445</v>
      </c>
      <c r="E1376" s="392" t="s">
        <v>20</v>
      </c>
      <c r="F1376" s="398" t="s">
        <v>610</v>
      </c>
      <c r="G1376" s="595" t="s">
        <v>2198</v>
      </c>
      <c r="H1376" s="584" t="s">
        <v>1301</v>
      </c>
      <c r="I1376" s="584"/>
      <c r="J1376" s="584" t="str">
        <f t="shared" si="1186"/>
        <v xml:space="preserve"> GABCOC  </v>
      </c>
      <c r="K1376" s="584" t="str">
        <f t="shared" ref="K1376:L1376" si="1226">J1376</f>
        <v xml:space="preserve"> GABCOC  </v>
      </c>
      <c r="L1376" s="584" t="str">
        <f t="shared" si="1226"/>
        <v xml:space="preserve"> GABCOC  </v>
      </c>
      <c r="M1376" s="584"/>
      <c r="N1376" s="19">
        <f t="shared" si="1188"/>
        <v>42998.51458333333</v>
      </c>
      <c r="O1376" s="19">
        <f t="shared" si="1189"/>
        <v>42998.756944444445</v>
      </c>
      <c r="P1376" s="584" t="str">
        <f t="shared" si="1190"/>
        <v>Para emissão de nota de empenho.</v>
      </c>
    </row>
    <row r="1377" spans="2:16" ht="90" x14ac:dyDescent="0.25">
      <c r="B1377" s="399" t="s">
        <v>990</v>
      </c>
      <c r="C1377" s="592">
        <v>42998.756944444445</v>
      </c>
      <c r="D1377" s="592">
        <v>42998.78125</v>
      </c>
      <c r="E1377" s="391" t="s">
        <v>20</v>
      </c>
      <c r="F1377" s="400" t="s">
        <v>8</v>
      </c>
      <c r="G1377" s="595" t="s">
        <v>2198</v>
      </c>
      <c r="H1377" s="584" t="s">
        <v>1301</v>
      </c>
      <c r="I1377" s="584"/>
      <c r="J1377" s="584" t="str">
        <f t="shared" si="1186"/>
        <v xml:space="preserve"> SECOFC  </v>
      </c>
      <c r="K1377" s="584" t="str">
        <f t="shared" ref="K1377:L1377" si="1227">J1377</f>
        <v xml:space="preserve"> SECOFC  </v>
      </c>
      <c r="L1377" s="584" t="str">
        <f t="shared" si="1227"/>
        <v xml:space="preserve"> SECOFC  </v>
      </c>
      <c r="M1377" s="584"/>
      <c r="N1377" s="19">
        <f t="shared" si="1188"/>
        <v>42998.756944444445</v>
      </c>
      <c r="O1377" s="19">
        <f t="shared" si="1189"/>
        <v>42998.78125</v>
      </c>
      <c r="P1377" s="584" t="str">
        <f t="shared" si="1190"/>
        <v>-</v>
      </c>
    </row>
    <row r="1378" spans="2:16" ht="90" x14ac:dyDescent="0.25">
      <c r="B1378" s="397" t="s">
        <v>848</v>
      </c>
      <c r="C1378" s="591">
        <v>42998.78125</v>
      </c>
      <c r="D1378" s="591">
        <v>42998.788194444445</v>
      </c>
      <c r="E1378" s="392" t="s">
        <v>20</v>
      </c>
      <c r="F1378" s="398" t="s">
        <v>90</v>
      </c>
      <c r="G1378" s="595" t="s">
        <v>2198</v>
      </c>
      <c r="H1378" s="584" t="s">
        <v>1301</v>
      </c>
      <c r="I1378" s="584"/>
      <c r="J1378" s="584" t="str">
        <f t="shared" si="1186"/>
        <v xml:space="preserve"> GABCOC  </v>
      </c>
      <c r="K1378" s="584" t="str">
        <f t="shared" ref="K1378:L1378" si="1228">J1378</f>
        <v xml:space="preserve"> GABCOC  </v>
      </c>
      <c r="L1378" s="584" t="str">
        <f t="shared" si="1228"/>
        <v xml:space="preserve"> GABCOC  </v>
      </c>
      <c r="M1378" s="584"/>
      <c r="N1378" s="19">
        <f t="shared" si="1188"/>
        <v>42998.78125</v>
      </c>
      <c r="O1378" s="19">
        <f t="shared" si="1189"/>
        <v>42998.788194444445</v>
      </c>
      <c r="P1378" s="584" t="str">
        <f t="shared" si="1190"/>
        <v>Conclusão de trâmite colaborativo</v>
      </c>
    </row>
    <row r="1379" spans="2:16" ht="90" x14ac:dyDescent="0.25">
      <c r="B1379" s="399" t="s">
        <v>1060</v>
      </c>
      <c r="C1379" s="592">
        <v>42998.788194444445</v>
      </c>
      <c r="D1379" s="592">
        <v>42999.463194444441</v>
      </c>
      <c r="E1379" s="391" t="s">
        <v>20</v>
      </c>
      <c r="F1379" s="400" t="s">
        <v>8</v>
      </c>
      <c r="G1379" s="595" t="s">
        <v>2198</v>
      </c>
      <c r="H1379" s="584" t="s">
        <v>1301</v>
      </c>
      <c r="I1379" s="584"/>
      <c r="J1379" s="584" t="str">
        <f t="shared" si="1186"/>
        <v xml:space="preserve"> DG  </v>
      </c>
      <c r="K1379" s="584" t="str">
        <f t="shared" ref="K1379:L1379" si="1229">J1379</f>
        <v xml:space="preserve"> DG  </v>
      </c>
      <c r="L1379" s="584" t="str">
        <f t="shared" si="1229"/>
        <v xml:space="preserve"> DG  </v>
      </c>
      <c r="M1379" s="584"/>
      <c r="N1379" s="19">
        <f t="shared" si="1188"/>
        <v>42998.788194444445</v>
      </c>
      <c r="O1379" s="19">
        <f t="shared" si="1189"/>
        <v>42999.463194444441</v>
      </c>
      <c r="P1379" s="584" t="str">
        <f t="shared" si="1190"/>
        <v>-</v>
      </c>
    </row>
    <row r="1380" spans="2:16" ht="90" x14ac:dyDescent="0.25">
      <c r="B1380" s="397" t="s">
        <v>466</v>
      </c>
      <c r="C1380" s="591">
        <v>42999.463194444441</v>
      </c>
      <c r="D1380" s="591">
        <v>42999.53125</v>
      </c>
      <c r="E1380" s="392" t="s">
        <v>20</v>
      </c>
      <c r="F1380" s="398" t="s">
        <v>90</v>
      </c>
      <c r="G1380" s="595" t="s">
        <v>2198</v>
      </c>
      <c r="H1380" s="584" t="s">
        <v>1301</v>
      </c>
      <c r="I1380" s="584"/>
      <c r="J1380" s="584" t="str">
        <f t="shared" si="1186"/>
        <v xml:space="preserve"> GABCOC  </v>
      </c>
      <c r="K1380" s="584" t="str">
        <f t="shared" ref="K1380:L1380" si="1230">J1380</f>
        <v xml:space="preserve"> GABCOC  </v>
      </c>
      <c r="L1380" s="584" t="str">
        <f t="shared" si="1230"/>
        <v xml:space="preserve"> GABCOC  </v>
      </c>
      <c r="M1380" s="584"/>
      <c r="N1380" s="19">
        <f t="shared" si="1188"/>
        <v>42999.463194444441</v>
      </c>
      <c r="O1380" s="19">
        <f t="shared" si="1189"/>
        <v>42999.53125</v>
      </c>
      <c r="P1380" s="584" t="str">
        <f t="shared" si="1190"/>
        <v>Conclusão de trâmite colaborativo</v>
      </c>
    </row>
    <row r="1381" spans="2:16" ht="90" x14ac:dyDescent="0.25">
      <c r="B1381" s="399" t="s">
        <v>207</v>
      </c>
      <c r="C1381" s="592">
        <v>42999.53125</v>
      </c>
      <c r="D1381" s="592">
        <v>42999.592361111114</v>
      </c>
      <c r="E1381" s="391" t="s">
        <v>20</v>
      </c>
      <c r="F1381" s="400" t="s">
        <v>95</v>
      </c>
      <c r="G1381" s="595" t="s">
        <v>2198</v>
      </c>
      <c r="H1381" s="584" t="s">
        <v>1301</v>
      </c>
      <c r="I1381" s="584"/>
      <c r="J1381" s="584" t="str">
        <f t="shared" si="1186"/>
        <v xml:space="preserve"> SEO  </v>
      </c>
      <c r="K1381" s="584" t="str">
        <f t="shared" ref="K1381:L1381" si="1231">J1381</f>
        <v xml:space="preserve"> SEO  </v>
      </c>
      <c r="L1381" s="584" t="str">
        <f t="shared" si="1231"/>
        <v xml:space="preserve"> SEO  </v>
      </c>
      <c r="M1381" s="584"/>
      <c r="N1381" s="19">
        <f t="shared" si="1188"/>
        <v>42999.53125</v>
      </c>
      <c r="O1381" s="19">
        <f t="shared" si="1189"/>
        <v>42999.592361111114</v>
      </c>
      <c r="P1381" s="584" t="str">
        <f t="shared" si="1190"/>
        <v>Para registros.</v>
      </c>
    </row>
    <row r="1382" spans="2:16" ht="90" x14ac:dyDescent="0.25">
      <c r="B1382" s="397" t="s">
        <v>797</v>
      </c>
      <c r="C1382" s="591">
        <v>42999.592361111114</v>
      </c>
      <c r="D1382" s="591">
        <v>43012.784722222219</v>
      </c>
      <c r="E1382" s="392" t="s">
        <v>286</v>
      </c>
      <c r="F1382" s="398" t="s">
        <v>1317</v>
      </c>
      <c r="G1382" s="595" t="s">
        <v>2198</v>
      </c>
      <c r="H1382" s="584" t="s">
        <v>1301</v>
      </c>
      <c r="I1382" s="584"/>
      <c r="J1382" s="584" t="str">
        <f t="shared" si="1186"/>
        <v xml:space="preserve"> SCON  </v>
      </c>
      <c r="K1382" s="584" t="str">
        <f t="shared" ref="K1382:L1382" si="1232">J1382</f>
        <v xml:space="preserve"> SCON  </v>
      </c>
      <c r="L1382" s="584" t="str">
        <f t="shared" si="1232"/>
        <v xml:space="preserve"> SCON  </v>
      </c>
      <c r="M1382" s="584"/>
      <c r="N1382" s="19">
        <f t="shared" si="1188"/>
        <v>42999.592361111114</v>
      </c>
      <c r="O1382" s="19">
        <f t="shared" si="1189"/>
        <v>43012.784722222219</v>
      </c>
      <c r="P1382" s="584" t="str">
        <f t="shared" si="1190"/>
        <v>Para formalização do contrato.</v>
      </c>
    </row>
    <row r="1383" spans="2:16" ht="90" x14ac:dyDescent="0.25">
      <c r="B1383" s="399" t="s">
        <v>798</v>
      </c>
      <c r="C1383" s="592">
        <v>43012.784722222219</v>
      </c>
      <c r="D1383" s="592">
        <v>43014.74722222222</v>
      </c>
      <c r="E1383" s="391" t="s">
        <v>11</v>
      </c>
      <c r="F1383" s="400" t="s">
        <v>1146</v>
      </c>
      <c r="G1383" s="595" t="s">
        <v>2198</v>
      </c>
      <c r="H1383" s="584" t="s">
        <v>1301</v>
      </c>
      <c r="I1383" s="584"/>
      <c r="J1383" s="584" t="str">
        <f t="shared" si="1186"/>
        <v xml:space="preserve"> CLC  </v>
      </c>
      <c r="K1383" s="584" t="str">
        <f t="shared" ref="K1383:L1383" si="1233">J1383</f>
        <v xml:space="preserve"> CLC  </v>
      </c>
      <c r="L1383" s="584" t="str">
        <f t="shared" si="1233"/>
        <v xml:space="preserve"> CLC  </v>
      </c>
      <c r="M1383" s="584"/>
      <c r="N1383" s="19">
        <f t="shared" si="1188"/>
        <v>43012.784722222219</v>
      </c>
      <c r="O1383" s="19">
        <f t="shared" si="1189"/>
        <v>43014.74722222222</v>
      </c>
      <c r="P1383" s="584" t="str">
        <f t="shared" si="1190"/>
        <v>Concluídos os procedimentos de formalização contratual</v>
      </c>
    </row>
    <row r="1384" spans="2:16" ht="90" x14ac:dyDescent="0.25">
      <c r="B1384" s="397" t="s">
        <v>800</v>
      </c>
      <c r="C1384" s="591">
        <v>43014.74722222222</v>
      </c>
      <c r="D1384" s="591">
        <v>43017.763194444444</v>
      </c>
      <c r="E1384" s="392" t="s">
        <v>93</v>
      </c>
      <c r="F1384" s="398" t="s">
        <v>1030</v>
      </c>
      <c r="G1384" s="595" t="s">
        <v>2198</v>
      </c>
      <c r="H1384" s="584" t="s">
        <v>1301</v>
      </c>
      <c r="I1384" s="584"/>
      <c r="J1384" s="584" t="str">
        <f t="shared" si="1186"/>
        <v xml:space="preserve"> SASAC  </v>
      </c>
      <c r="K1384" s="584" t="str">
        <f t="shared" ref="K1384:L1384" si="1234">J1384</f>
        <v xml:space="preserve"> SASAC  </v>
      </c>
      <c r="L1384" s="584" t="str">
        <f t="shared" si="1234"/>
        <v xml:space="preserve"> SASAC  </v>
      </c>
      <c r="M1384" s="584"/>
      <c r="N1384" s="19">
        <f t="shared" si="1188"/>
        <v>43014.74722222222</v>
      </c>
      <c r="O1384" s="19">
        <f t="shared" si="1189"/>
        <v>43017.763194444444</v>
      </c>
      <c r="P1384" s="584" t="str">
        <f t="shared" si="1190"/>
        <v>Para efetuar o registro no SIASG.</v>
      </c>
    </row>
    <row r="1385" spans="2:16" ht="90" x14ac:dyDescent="0.25">
      <c r="B1385" s="399" t="s">
        <v>1318</v>
      </c>
      <c r="C1385" s="592">
        <v>43017.763194444444</v>
      </c>
      <c r="D1385" s="592">
        <v>43021.586111111108</v>
      </c>
      <c r="E1385" s="391" t="s">
        <v>93</v>
      </c>
      <c r="F1385" s="400" t="s">
        <v>1319</v>
      </c>
      <c r="G1385" s="595" t="s">
        <v>2198</v>
      </c>
      <c r="H1385" s="584" t="s">
        <v>1301</v>
      </c>
      <c r="I1385" s="584"/>
      <c r="J1385" s="584" t="str">
        <f t="shared" si="1186"/>
        <v xml:space="preserve"> CLC  </v>
      </c>
      <c r="K1385" s="584" t="str">
        <f t="shared" ref="K1385:L1385" si="1235">J1385</f>
        <v xml:space="preserve"> CLC  </v>
      </c>
      <c r="L1385" s="584" t="str">
        <f t="shared" si="1235"/>
        <v xml:space="preserve"> CLC  </v>
      </c>
      <c r="M1385" s="584"/>
      <c r="N1385" s="19">
        <f t="shared" si="1188"/>
        <v>43017.763194444444</v>
      </c>
      <c r="O1385" s="19">
        <f t="shared" si="1189"/>
        <v>43021.586111111108</v>
      </c>
      <c r="P1385" s="584" t="str">
        <f t="shared" si="1190"/>
        <v>Com o registro de compra no SIASG.</v>
      </c>
    </row>
    <row r="1386" spans="2:16" ht="90" x14ac:dyDescent="0.25">
      <c r="B1386" s="397" t="s">
        <v>1320</v>
      </c>
      <c r="C1386" s="591">
        <v>43021.586111111108</v>
      </c>
      <c r="D1386" s="591">
        <v>43021.807638888888</v>
      </c>
      <c r="E1386" s="392" t="s">
        <v>20</v>
      </c>
      <c r="F1386" s="398" t="s">
        <v>681</v>
      </c>
      <c r="G1386" s="595" t="s">
        <v>2198</v>
      </c>
      <c r="H1386" s="584" t="s">
        <v>1301</v>
      </c>
      <c r="I1386" s="584"/>
      <c r="J1386" s="584" t="str">
        <f t="shared" si="1186"/>
        <v xml:space="preserve"> SESEG  </v>
      </c>
      <c r="K1386" s="584" t="str">
        <f t="shared" ref="K1386:L1386" si="1236">J1386</f>
        <v xml:space="preserve"> SESEG  </v>
      </c>
      <c r="L1386" s="584" t="str">
        <f t="shared" si="1236"/>
        <v xml:space="preserve"> SESEG  </v>
      </c>
      <c r="M1386" s="584"/>
      <c r="N1386" s="19">
        <f t="shared" si="1188"/>
        <v>43021.586111111108</v>
      </c>
      <c r="O1386" s="19">
        <f t="shared" si="1189"/>
        <v>43021.807638888888</v>
      </c>
      <c r="P1386" s="584" t="str">
        <f t="shared" si="1190"/>
        <v>Para ciência da designação.</v>
      </c>
    </row>
    <row r="1387" spans="2:16" ht="90" x14ac:dyDescent="0.25">
      <c r="B1387" s="399" t="s">
        <v>1321</v>
      </c>
      <c r="C1387" s="592">
        <v>43021.807638888888</v>
      </c>
      <c r="D1387" s="592">
        <v>43027.518750000003</v>
      </c>
      <c r="E1387" s="391" t="s">
        <v>50</v>
      </c>
      <c r="F1387" s="400" t="s">
        <v>453</v>
      </c>
      <c r="G1387" s="595" t="s">
        <v>2198</v>
      </c>
      <c r="H1387" s="584" t="s">
        <v>1301</v>
      </c>
      <c r="I1387" s="584"/>
      <c r="J1387" s="584" t="str">
        <f t="shared" si="1186"/>
        <v xml:space="preserve"> 012ZE  </v>
      </c>
      <c r="K1387" s="584" t="str">
        <f t="shared" ref="K1387:L1387" si="1237">J1387</f>
        <v xml:space="preserve"> 012ZE  </v>
      </c>
      <c r="L1387" s="584" t="str">
        <f t="shared" si="1237"/>
        <v xml:space="preserve"> 012ZE  </v>
      </c>
      <c r="M1387" s="584"/>
      <c r="N1387" s="19">
        <f t="shared" si="1188"/>
        <v>43021.807638888888</v>
      </c>
      <c r="O1387" s="19">
        <f t="shared" si="1189"/>
        <v>43027.518750000003</v>
      </c>
      <c r="P1387" s="584" t="str">
        <f t="shared" si="1190"/>
        <v>Para ciência</v>
      </c>
    </row>
    <row r="1388" spans="2:16" ht="90" x14ac:dyDescent="0.25">
      <c r="B1388" s="397" t="s">
        <v>1322</v>
      </c>
      <c r="C1388" s="591">
        <v>43027.518750000003</v>
      </c>
      <c r="D1388" s="591">
        <v>43027.741666666669</v>
      </c>
      <c r="E1388" s="392" t="s">
        <v>20</v>
      </c>
      <c r="F1388" s="398" t="s">
        <v>1323</v>
      </c>
      <c r="G1388" s="595" t="s">
        <v>2198</v>
      </c>
      <c r="H1388" s="584" t="s">
        <v>1301</v>
      </c>
      <c r="I1388" s="584"/>
      <c r="J1388" s="584" t="str">
        <f t="shared" si="1186"/>
        <v xml:space="preserve"> CLC  </v>
      </c>
      <c r="K1388" s="584" t="str">
        <f t="shared" ref="K1388:L1388" si="1238">J1388</f>
        <v xml:space="preserve"> CLC  </v>
      </c>
      <c r="L1388" s="584" t="str">
        <f t="shared" si="1238"/>
        <v xml:space="preserve"> CLC  </v>
      </c>
      <c r="M1388" s="584"/>
      <c r="N1388" s="19">
        <f t="shared" si="1188"/>
        <v>43027.518750000003</v>
      </c>
      <c r="O1388" s="19">
        <f t="shared" si="1189"/>
        <v>43027.741666666669</v>
      </c>
      <c r="P1388" s="584" t="str">
        <f t="shared" si="1190"/>
        <v>Ciente da designação como fiscal do contrato.</v>
      </c>
    </row>
    <row r="1389" spans="2:16" ht="90" x14ac:dyDescent="0.25">
      <c r="B1389" s="399" t="s">
        <v>1276</v>
      </c>
      <c r="C1389" s="592">
        <v>43027.741666666669</v>
      </c>
      <c r="D1389" s="592">
        <v>43027.804166666669</v>
      </c>
      <c r="E1389" s="391" t="s">
        <v>20</v>
      </c>
      <c r="F1389" s="400" t="s">
        <v>95</v>
      </c>
      <c r="G1389" s="595" t="s">
        <v>2198</v>
      </c>
      <c r="H1389" s="584" t="s">
        <v>1301</v>
      </c>
      <c r="I1389" s="584"/>
      <c r="J1389" s="584" t="str">
        <f t="shared" si="1186"/>
        <v xml:space="preserve"> SEO  </v>
      </c>
      <c r="K1389" s="584" t="str">
        <f t="shared" ref="K1389:L1389" si="1239">J1389</f>
        <v xml:space="preserve"> SEO  </v>
      </c>
      <c r="L1389" s="584" t="str">
        <f t="shared" si="1239"/>
        <v xml:space="preserve"> SEO  </v>
      </c>
      <c r="M1389" s="584"/>
      <c r="N1389" s="19">
        <f t="shared" si="1188"/>
        <v>43027.741666666669</v>
      </c>
      <c r="O1389" s="19">
        <f t="shared" si="1189"/>
        <v>43027.804166666669</v>
      </c>
      <c r="P1389" s="584" t="str">
        <f t="shared" si="1190"/>
        <v>Para registros.</v>
      </c>
    </row>
    <row r="1390" spans="2:16" ht="90" x14ac:dyDescent="0.25">
      <c r="B1390" s="397" t="s">
        <v>1324</v>
      </c>
      <c r="C1390" s="591">
        <v>43027.804166666669</v>
      </c>
      <c r="D1390" s="591">
        <v>43028.74722222222</v>
      </c>
      <c r="E1390" s="392" t="s">
        <v>20</v>
      </c>
      <c r="F1390" s="398" t="s">
        <v>1325</v>
      </c>
      <c r="G1390" s="595" t="s">
        <v>2198</v>
      </c>
      <c r="H1390" s="584" t="s">
        <v>1301</v>
      </c>
      <c r="I1390" s="584"/>
      <c r="J1390" s="584" t="str">
        <f t="shared" si="1186"/>
        <v xml:space="preserve"> SCONT  </v>
      </c>
      <c r="K1390" s="584" t="str">
        <f t="shared" ref="K1390:L1390" si="1240">J1390</f>
        <v xml:space="preserve"> SCONT  </v>
      </c>
      <c r="L1390" s="584" t="str">
        <f t="shared" si="1240"/>
        <v xml:space="preserve"> SCONT  </v>
      </c>
      <c r="M1390" s="584"/>
      <c r="N1390" s="19">
        <f t="shared" si="1188"/>
        <v>43027.804166666669</v>
      </c>
      <c r="O1390" s="19">
        <f t="shared" si="1189"/>
        <v>43028.74722222222</v>
      </c>
      <c r="P1390" s="584" t="str">
        <f t="shared" si="1190"/>
        <v>Conforme despacho anterior, para registros do Contrato 90/2017.</v>
      </c>
    </row>
    <row r="1391" spans="2:16" ht="90" x14ac:dyDescent="0.25">
      <c r="B1391" s="399" t="s">
        <v>1326</v>
      </c>
      <c r="C1391" s="592">
        <v>43028.74722222222</v>
      </c>
      <c r="D1391" s="592">
        <v>43031.661805555559</v>
      </c>
      <c r="E1391" s="391" t="s">
        <v>38</v>
      </c>
      <c r="F1391" s="400" t="s">
        <v>484</v>
      </c>
      <c r="G1391" s="595" t="s">
        <v>2198</v>
      </c>
      <c r="H1391" s="584" t="s">
        <v>1301</v>
      </c>
      <c r="I1391" s="584"/>
      <c r="J1391" s="584" t="str">
        <f t="shared" si="1186"/>
        <v xml:space="preserve"> SPCF  </v>
      </c>
      <c r="K1391" s="584" t="str">
        <f t="shared" ref="K1391:L1391" si="1241">J1391</f>
        <v xml:space="preserve"> SPCF  </v>
      </c>
      <c r="L1391" s="584" t="str">
        <f t="shared" si="1241"/>
        <v xml:space="preserve"> SPCF  </v>
      </c>
      <c r="M1391" s="584"/>
      <c r="N1391" s="19">
        <f t="shared" si="1188"/>
        <v>43028.74722222222</v>
      </c>
      <c r="O1391" s="19">
        <f t="shared" si="1189"/>
        <v>43031.661805555559</v>
      </c>
      <c r="P1391" s="584" t="str">
        <f t="shared" si="1190"/>
        <v>Para anotações.</v>
      </c>
    </row>
    <row r="1392" spans="2:16" ht="90" x14ac:dyDescent="0.25">
      <c r="B1392" s="397" t="s">
        <v>1327</v>
      </c>
      <c r="C1392" s="591">
        <v>43031.661805555559</v>
      </c>
      <c r="D1392" s="591">
        <v>43031.746527777781</v>
      </c>
      <c r="E1392" s="392" t="s">
        <v>20</v>
      </c>
      <c r="F1392" s="398" t="s">
        <v>762</v>
      </c>
      <c r="G1392" s="595" t="s">
        <v>2198</v>
      </c>
      <c r="H1392" s="584" t="s">
        <v>1301</v>
      </c>
      <c r="I1392" s="584"/>
      <c r="J1392" s="584" t="str">
        <f t="shared" si="1186"/>
        <v xml:space="preserve"> CFIC  </v>
      </c>
      <c r="K1392" s="584" t="str">
        <f t="shared" ref="K1392:L1392" si="1242">J1392</f>
        <v xml:space="preserve"> CFIC  </v>
      </c>
      <c r="L1392" s="584" t="str">
        <f t="shared" si="1242"/>
        <v xml:space="preserve"> CFIC  </v>
      </c>
      <c r="M1392" s="584"/>
      <c r="N1392" s="19">
        <f t="shared" si="1188"/>
        <v>43031.661805555559</v>
      </c>
      <c r="O1392" s="19">
        <f t="shared" si="1189"/>
        <v>43031.746527777781</v>
      </c>
      <c r="P1392" s="584" t="str">
        <f t="shared" si="1190"/>
        <v>ciente</v>
      </c>
    </row>
    <row r="1393" spans="2:16" ht="90" x14ac:dyDescent="0.25">
      <c r="B1393" s="399" t="s">
        <v>1328</v>
      </c>
      <c r="C1393" s="592">
        <v>43031.746527777781</v>
      </c>
      <c r="D1393" s="592">
        <v>43032.529861111114</v>
      </c>
      <c r="E1393" s="391" t="s">
        <v>20</v>
      </c>
      <c r="F1393" s="400" t="s">
        <v>487</v>
      </c>
      <c r="G1393" s="595" t="s">
        <v>2198</v>
      </c>
      <c r="H1393" s="584" t="s">
        <v>1301</v>
      </c>
      <c r="I1393" s="584"/>
      <c r="J1393" s="584" t="str">
        <f t="shared" si="1186"/>
        <v xml:space="preserve"> SCL  </v>
      </c>
      <c r="K1393" s="584" t="str">
        <f t="shared" ref="K1393:L1393" si="1243">J1393</f>
        <v xml:space="preserve"> SCL  </v>
      </c>
      <c r="L1393" s="584" t="str">
        <f t="shared" si="1243"/>
        <v xml:space="preserve"> SCL  </v>
      </c>
      <c r="M1393" s="584"/>
      <c r="N1393" s="19">
        <f t="shared" si="1188"/>
        <v>43031.746527777781</v>
      </c>
      <c r="O1393" s="19">
        <f t="shared" si="1189"/>
        <v>43032.529861111114</v>
      </c>
      <c r="P1393" s="584" t="str">
        <f t="shared" si="1190"/>
        <v>para auditoria</v>
      </c>
    </row>
    <row r="1394" spans="2:16" ht="90" x14ac:dyDescent="0.25">
      <c r="B1394" s="397" t="s">
        <v>1184</v>
      </c>
      <c r="C1394" s="591">
        <v>43032.529861111114</v>
      </c>
      <c r="D1394" s="591">
        <v>43033.71597222222</v>
      </c>
      <c r="E1394" s="392" t="s">
        <v>11</v>
      </c>
      <c r="F1394" s="398" t="s">
        <v>262</v>
      </c>
      <c r="G1394" s="595" t="s">
        <v>2198</v>
      </c>
      <c r="H1394" s="584" t="s">
        <v>1301</v>
      </c>
      <c r="I1394" s="584"/>
      <c r="J1394" s="584" t="str">
        <f t="shared" si="1186"/>
        <v xml:space="preserve"> SESEG  </v>
      </c>
      <c r="K1394" s="584" t="str">
        <f t="shared" ref="K1394:L1394" si="1244">J1394</f>
        <v xml:space="preserve"> SESEG  </v>
      </c>
      <c r="L1394" s="584" t="str">
        <f t="shared" si="1244"/>
        <v xml:space="preserve"> SESEG  </v>
      </c>
      <c r="M1394" s="584"/>
      <c r="N1394" s="19">
        <f t="shared" si="1188"/>
        <v>43032.529861111114</v>
      </c>
      <c r="O1394" s="19">
        <f t="shared" si="1189"/>
        <v>43033.71597222222</v>
      </c>
      <c r="P1394" s="584" t="str">
        <f t="shared" si="1190"/>
        <v>Para prosseguimento</v>
      </c>
    </row>
    <row r="1395" spans="2:16" ht="90" x14ac:dyDescent="0.25">
      <c r="B1395" s="399" t="s">
        <v>1329</v>
      </c>
      <c r="C1395" s="592">
        <v>43033.71597222222</v>
      </c>
      <c r="D1395" s="592">
        <v>43038.690972222219</v>
      </c>
      <c r="E1395" s="391" t="s">
        <v>31</v>
      </c>
      <c r="F1395" s="400" t="s">
        <v>1330</v>
      </c>
      <c r="G1395" s="595" t="s">
        <v>2198</v>
      </c>
      <c r="H1395" s="584" t="s">
        <v>1301</v>
      </c>
      <c r="I1395" s="584"/>
      <c r="J1395" s="584" t="str">
        <f t="shared" si="1186"/>
        <v xml:space="preserve"> 012ZE  </v>
      </c>
      <c r="K1395" s="584" t="str">
        <f t="shared" ref="K1395:L1395" si="1245">J1395</f>
        <v xml:space="preserve"> 012ZE  </v>
      </c>
      <c r="L1395" s="584" t="str">
        <f t="shared" si="1245"/>
        <v xml:space="preserve"> 012ZE  </v>
      </c>
      <c r="M1395" s="584"/>
      <c r="N1395" s="19">
        <f t="shared" si="1188"/>
        <v>43033.71597222222</v>
      </c>
      <c r="O1395" s="19">
        <f t="shared" si="1189"/>
        <v>43038.690972222219</v>
      </c>
      <c r="P1395" s="584" t="str">
        <f t="shared" si="1190"/>
        <v>Para ciência da formalização e informações</v>
      </c>
    </row>
    <row r="1396" spans="2:16" ht="90" x14ac:dyDescent="0.25">
      <c r="B1396" s="397" t="s">
        <v>488</v>
      </c>
      <c r="C1396" s="591">
        <v>43038.690972222219</v>
      </c>
      <c r="D1396" s="591">
        <v>43095.598611111112</v>
      </c>
      <c r="E1396" s="392" t="s">
        <v>492</v>
      </c>
      <c r="F1396" s="398" t="s">
        <v>95</v>
      </c>
      <c r="G1396" s="595" t="s">
        <v>2198</v>
      </c>
      <c r="H1396" s="584" t="s">
        <v>1301</v>
      </c>
      <c r="I1396" s="584"/>
      <c r="J1396" s="584" t="str">
        <f t="shared" si="1186"/>
        <v xml:space="preserve"> SESEG  </v>
      </c>
      <c r="K1396" s="584" t="str">
        <f t="shared" ref="K1396:L1396" si="1246">J1396</f>
        <v xml:space="preserve"> SESEG  </v>
      </c>
      <c r="L1396" s="584" t="str">
        <f t="shared" si="1246"/>
        <v xml:space="preserve"> SESEG  </v>
      </c>
      <c r="M1396" s="584"/>
      <c r="N1396" s="19">
        <f t="shared" si="1188"/>
        <v>43038.690972222219</v>
      </c>
      <c r="O1396" s="19">
        <f t="shared" si="1189"/>
        <v>43095.598611111112</v>
      </c>
      <c r="P1396" s="584" t="str">
        <f t="shared" si="1190"/>
        <v>Para registros.</v>
      </c>
    </row>
    <row r="1397" spans="2:16" ht="90" x14ac:dyDescent="0.25">
      <c r="B1397" s="399" t="s">
        <v>1331</v>
      </c>
      <c r="C1397" s="592">
        <v>43095.598611111112</v>
      </c>
      <c r="D1397" s="592">
        <v>43097.704861111109</v>
      </c>
      <c r="E1397" s="391" t="s">
        <v>38</v>
      </c>
      <c r="F1397" s="400" t="s">
        <v>1155</v>
      </c>
      <c r="G1397" s="595" t="s">
        <v>2198</v>
      </c>
      <c r="H1397" s="584" t="s">
        <v>1301</v>
      </c>
      <c r="I1397" s="584"/>
      <c r="J1397" s="584" t="str">
        <f t="shared" si="1186"/>
        <v xml:space="preserve"> 012ZE  </v>
      </c>
      <c r="K1397" s="584" t="str">
        <f t="shared" ref="K1397:L1397" si="1247">J1397</f>
        <v xml:space="preserve"> 012ZE  </v>
      </c>
      <c r="L1397" s="584" t="str">
        <f t="shared" si="1247"/>
        <v xml:space="preserve"> 012ZE  </v>
      </c>
      <c r="M1397" s="584"/>
      <c r="N1397" s="19">
        <f t="shared" si="1188"/>
        <v>43095.598611111112</v>
      </c>
      <c r="O1397" s="19">
        <f t="shared" si="1189"/>
        <v>43097.704861111109</v>
      </c>
      <c r="P1397" s="584" t="str">
        <f t="shared" si="1190"/>
        <v>Para atestar inexistência de pendências financeiras e/ou contratuais.</v>
      </c>
    </row>
    <row r="1398" spans="2:16" ht="90" x14ac:dyDescent="0.25">
      <c r="B1398" s="397" t="s">
        <v>491</v>
      </c>
      <c r="C1398" s="591">
        <v>43097.704861111109</v>
      </c>
      <c r="D1398" s="591">
        <v>43097.717361111114</v>
      </c>
      <c r="E1398" s="392" t="s">
        <v>20</v>
      </c>
      <c r="F1398" s="398" t="s">
        <v>1332</v>
      </c>
      <c r="G1398" s="595" t="s">
        <v>2198</v>
      </c>
      <c r="H1398" s="584" t="s">
        <v>1301</v>
      </c>
      <c r="I1398" s="584"/>
      <c r="J1398" s="584" t="str">
        <f t="shared" si="1186"/>
        <v xml:space="preserve"> SESEG  </v>
      </c>
      <c r="K1398" s="584" t="str">
        <f t="shared" ref="K1398:L1398" si="1248">J1398</f>
        <v xml:space="preserve"> SESEG  </v>
      </c>
      <c r="L1398" s="584" t="str">
        <f t="shared" si="1248"/>
        <v xml:space="preserve"> SESEG  </v>
      </c>
      <c r="M1398" s="584"/>
      <c r="N1398" s="19">
        <f t="shared" si="1188"/>
        <v>43097.704861111109</v>
      </c>
      <c r="O1398" s="19">
        <f t="shared" si="1189"/>
        <v>43097.717361111114</v>
      </c>
      <c r="P1398" s="584" t="str">
        <f t="shared" si="1190"/>
        <v>Atesto que não há pendências contratuais e/ou financeiras referente ao Contrato n.º 90/2017.</v>
      </c>
    </row>
    <row r="1399" spans="2:16" ht="90" x14ac:dyDescent="0.25">
      <c r="B1399" s="399" t="s">
        <v>1333</v>
      </c>
      <c r="C1399" s="592">
        <v>43097.717361111114</v>
      </c>
      <c r="D1399" s="592">
        <v>43097.830555555556</v>
      </c>
      <c r="E1399" s="391" t="s">
        <v>20</v>
      </c>
      <c r="F1399" s="400" t="s">
        <v>1334</v>
      </c>
      <c r="G1399" s="595" t="s">
        <v>2198</v>
      </c>
      <c r="H1399" s="584" t="s">
        <v>1301</v>
      </c>
      <c r="I1399" s="584"/>
      <c r="J1399" s="584" t="str">
        <f t="shared" si="1186"/>
        <v xml:space="preserve"> SEO  </v>
      </c>
      <c r="K1399" s="584" t="str">
        <f t="shared" ref="K1399:L1399" si="1249">J1399</f>
        <v xml:space="preserve"> SEO  </v>
      </c>
      <c r="L1399" s="584" t="str">
        <f t="shared" si="1249"/>
        <v xml:space="preserve"> SEO  </v>
      </c>
      <c r="M1399" s="584"/>
      <c r="N1399" s="19">
        <f t="shared" si="1188"/>
        <v>43097.717361111114</v>
      </c>
      <c r="O1399" s="19">
        <f t="shared" si="1189"/>
        <v>43097.830555555556</v>
      </c>
      <c r="P1399" s="584" t="str">
        <f t="shared" si="1190"/>
        <v>Para procedimentos de encerramento contratual</v>
      </c>
    </row>
    <row r="1400" spans="2:16" ht="90" x14ac:dyDescent="0.25">
      <c r="B1400" s="397" t="s">
        <v>1335</v>
      </c>
      <c r="C1400" s="591">
        <v>43097.830555555556</v>
      </c>
      <c r="D1400" s="591">
        <v>43115.594444444447</v>
      </c>
      <c r="E1400" s="392" t="s">
        <v>310</v>
      </c>
      <c r="F1400" s="398" t="s">
        <v>502</v>
      </c>
      <c r="G1400" s="595" t="s">
        <v>2198</v>
      </c>
      <c r="H1400" s="584" t="s">
        <v>1301</v>
      </c>
      <c r="I1400" s="584"/>
      <c r="J1400" s="584" t="str">
        <f t="shared" ref="J1400:J1463" si="1250">RIGHT(B1400,LEN(B1400)-4)</f>
        <v xml:space="preserve"> SCONT  </v>
      </c>
      <c r="K1400" s="584" t="str">
        <f t="shared" ref="K1400:L1400" si="1251">J1400</f>
        <v xml:space="preserve"> SCONT  </v>
      </c>
      <c r="L1400" s="584" t="str">
        <f t="shared" si="1251"/>
        <v xml:space="preserve"> SCONT  </v>
      </c>
      <c r="M1400" s="584"/>
      <c r="N1400" s="19">
        <f t="shared" ref="N1400:N1463" si="1252">C1400</f>
        <v>43097.830555555556</v>
      </c>
      <c r="O1400" s="19">
        <f t="shared" ref="O1400:O1463" si="1253">D1400</f>
        <v>43115.594444444447</v>
      </c>
      <c r="P1400" s="584" t="str">
        <f t="shared" ref="P1400:P1463" si="1254">F1400</f>
        <v>Para baixa contratual e/ou anotações.</v>
      </c>
    </row>
    <row r="1401" spans="2:16" ht="90" x14ac:dyDescent="0.25">
      <c r="B1401" s="399" t="s">
        <v>1336</v>
      </c>
      <c r="C1401" s="592">
        <v>43115.594444444447</v>
      </c>
      <c r="D1401" s="592">
        <v>43117.688194444447</v>
      </c>
      <c r="E1401" s="391" t="s">
        <v>38</v>
      </c>
      <c r="F1401" s="400" t="s">
        <v>769</v>
      </c>
      <c r="G1401" s="595" t="s">
        <v>2198</v>
      </c>
      <c r="H1401" s="584" t="s">
        <v>1301</v>
      </c>
      <c r="I1401" s="584"/>
      <c r="J1401" s="584" t="str">
        <f t="shared" si="1250"/>
        <v xml:space="preserve"> SPCF  </v>
      </c>
      <c r="K1401" s="584" t="str">
        <f t="shared" ref="K1401:L1401" si="1255">J1401</f>
        <v xml:space="preserve"> SPCF  </v>
      </c>
      <c r="L1401" s="584" t="str">
        <f t="shared" si="1255"/>
        <v xml:space="preserve"> SPCF  </v>
      </c>
      <c r="M1401" s="584"/>
      <c r="N1401" s="19">
        <f t="shared" si="1252"/>
        <v>43115.594444444447</v>
      </c>
      <c r="O1401" s="19">
        <f t="shared" si="1253"/>
        <v>43117.688194444447</v>
      </c>
      <c r="P1401" s="584" t="str">
        <f t="shared" si="1254"/>
        <v>Para anotaÃ§Ãµes.</v>
      </c>
    </row>
    <row r="1402" spans="2:16" ht="90" x14ac:dyDescent="0.25">
      <c r="B1402" s="397" t="s">
        <v>1337</v>
      </c>
      <c r="C1402" s="591">
        <v>43117.688194444447</v>
      </c>
      <c r="D1402" s="591">
        <v>43117.800694444442</v>
      </c>
      <c r="E1402" s="392" t="s">
        <v>20</v>
      </c>
      <c r="F1402" s="398" t="s">
        <v>762</v>
      </c>
      <c r="G1402" s="595" t="s">
        <v>2198</v>
      </c>
      <c r="H1402" s="584" t="s">
        <v>1301</v>
      </c>
      <c r="I1402" s="584"/>
      <c r="J1402" s="584" t="str">
        <f t="shared" si="1250"/>
        <v xml:space="preserve"> CFIC  </v>
      </c>
      <c r="K1402" s="584" t="str">
        <f t="shared" ref="K1402:L1402" si="1256">J1402</f>
        <v xml:space="preserve"> CFIC  </v>
      </c>
      <c r="L1402" s="584" t="str">
        <f t="shared" si="1256"/>
        <v xml:space="preserve"> CFIC  </v>
      </c>
      <c r="M1402" s="584"/>
      <c r="N1402" s="19">
        <f t="shared" si="1252"/>
        <v>43117.688194444447</v>
      </c>
      <c r="O1402" s="19">
        <f t="shared" si="1253"/>
        <v>43117.800694444442</v>
      </c>
      <c r="P1402" s="584" t="str">
        <f t="shared" si="1254"/>
        <v>ciente</v>
      </c>
    </row>
    <row r="1403" spans="2:16" ht="90" x14ac:dyDescent="0.25">
      <c r="B1403" s="399" t="s">
        <v>1338</v>
      </c>
      <c r="C1403" s="592">
        <v>43117.800694444442</v>
      </c>
      <c r="D1403" s="592">
        <v>43129.604861111111</v>
      </c>
      <c r="E1403" s="391" t="s">
        <v>148</v>
      </c>
      <c r="F1403" s="400" t="s">
        <v>810</v>
      </c>
      <c r="G1403" s="595" t="s">
        <v>2198</v>
      </c>
      <c r="H1403" s="584" t="s">
        <v>1301</v>
      </c>
      <c r="I1403" s="584"/>
      <c r="J1403" s="584" t="str">
        <f t="shared" si="1250"/>
        <v xml:space="preserve"> SESEG  </v>
      </c>
      <c r="K1403" s="584" t="str">
        <f t="shared" ref="K1403:L1403" si="1257">J1403</f>
        <v xml:space="preserve"> SESEG  </v>
      </c>
      <c r="L1403" s="584" t="str">
        <f t="shared" si="1257"/>
        <v xml:space="preserve"> SESEG  </v>
      </c>
      <c r="M1403" s="584"/>
      <c r="N1403" s="19">
        <f t="shared" si="1252"/>
        <v>43117.800694444442</v>
      </c>
      <c r="O1403" s="19">
        <f t="shared" si="1253"/>
        <v>43129.604861111111</v>
      </c>
      <c r="P1403" s="584" t="str">
        <f t="shared" si="1254"/>
        <v>PARA CONHECIMENTO</v>
      </c>
    </row>
    <row r="1404" spans="2:16" ht="90" x14ac:dyDescent="0.25">
      <c r="B1404" s="397" t="s">
        <v>1339</v>
      </c>
      <c r="C1404" s="591">
        <v>43129.604861111111</v>
      </c>
      <c r="D1404" s="591">
        <v>43130.72152777778</v>
      </c>
      <c r="E1404" s="392" t="s">
        <v>11</v>
      </c>
      <c r="F1404" s="398" t="s">
        <v>509</v>
      </c>
      <c r="G1404" s="595" t="s">
        <v>2198</v>
      </c>
      <c r="H1404" s="584" t="s">
        <v>1301</v>
      </c>
      <c r="I1404" s="584"/>
      <c r="J1404" s="584" t="str">
        <f t="shared" si="1250"/>
        <v xml:space="preserve"> CSTA  </v>
      </c>
      <c r="K1404" s="584" t="str">
        <f t="shared" ref="K1404:L1404" si="1258">J1404</f>
        <v xml:space="preserve"> CSTA  </v>
      </c>
      <c r="L1404" s="584" t="str">
        <f t="shared" si="1258"/>
        <v xml:space="preserve"> CSTA  </v>
      </c>
      <c r="M1404" s="584"/>
      <c r="N1404" s="19">
        <f t="shared" si="1252"/>
        <v>43129.604861111111</v>
      </c>
      <c r="O1404" s="19">
        <f t="shared" si="1253"/>
        <v>43130.72152777778</v>
      </c>
      <c r="P1404" s="584" t="str">
        <f t="shared" si="1254"/>
        <v>Para ciência do encerramento contratual.</v>
      </c>
    </row>
    <row r="1405" spans="2:16" ht="90.75" thickBot="1" x14ac:dyDescent="0.3">
      <c r="B1405" s="401" t="s">
        <v>1340</v>
      </c>
      <c r="C1405" s="594">
        <v>43130.72152777778</v>
      </c>
      <c r="D1405" s="594">
        <v>43139.673611111109</v>
      </c>
      <c r="E1405" s="402" t="s">
        <v>136</v>
      </c>
      <c r="F1405" s="403" t="s">
        <v>1124</v>
      </c>
      <c r="G1405" s="595" t="s">
        <v>2198</v>
      </c>
      <c r="H1405" s="584" t="s">
        <v>1301</v>
      </c>
      <c r="I1405" s="584"/>
      <c r="J1405" s="584" t="str">
        <f t="shared" si="1250"/>
        <v xml:space="preserve"> SGDMI  </v>
      </c>
      <c r="K1405" s="584" t="str">
        <f t="shared" ref="K1405:L1405" si="1259">J1405</f>
        <v xml:space="preserve"> SGDMI  </v>
      </c>
      <c r="L1405" s="584" t="str">
        <f t="shared" si="1259"/>
        <v xml:space="preserve"> SGDMI  </v>
      </c>
      <c r="M1405" s="584"/>
      <c r="N1405" s="19">
        <f t="shared" si="1252"/>
        <v>43130.72152777778</v>
      </c>
      <c r="O1405" s="19">
        <f t="shared" si="1253"/>
        <v>43139.673611111109</v>
      </c>
      <c r="P1405" s="584" t="str">
        <f t="shared" si="1254"/>
        <v>Para arquivamento</v>
      </c>
    </row>
    <row r="1406" spans="2:16" x14ac:dyDescent="0.25">
      <c r="G1406" s="595"/>
      <c r="H1406" s="584"/>
      <c r="I1406" s="584"/>
      <c r="J1406" s="584"/>
      <c r="K1406" s="584"/>
      <c r="L1406" s="584"/>
      <c r="M1406" s="584"/>
      <c r="O1406" s="19"/>
      <c r="P1406" s="584">
        <f t="shared" si="1254"/>
        <v>0</v>
      </c>
    </row>
    <row r="1407" spans="2:16" x14ac:dyDescent="0.25">
      <c r="G1407" s="595"/>
      <c r="H1407" s="584"/>
      <c r="I1407" s="584"/>
      <c r="J1407" s="584"/>
      <c r="K1407" s="584"/>
      <c r="L1407" s="584"/>
      <c r="M1407" s="584"/>
      <c r="O1407" s="19"/>
      <c r="P1407" s="584">
        <f t="shared" si="1254"/>
        <v>0</v>
      </c>
    </row>
    <row r="1408" spans="2:16" x14ac:dyDescent="0.25">
      <c r="B1408" s="390"/>
      <c r="C1408" s="390"/>
      <c r="D1408" s="390"/>
      <c r="E1408" s="390"/>
      <c r="F1408" s="390"/>
      <c r="G1408" s="595"/>
      <c r="H1408" s="584"/>
      <c r="I1408" s="584"/>
      <c r="J1408" s="584"/>
      <c r="K1408" s="584"/>
      <c r="L1408" s="584"/>
      <c r="M1408" s="584"/>
      <c r="O1408" s="19"/>
      <c r="P1408" s="584">
        <f t="shared" si="1254"/>
        <v>0</v>
      </c>
    </row>
    <row r="1409" spans="2:16" x14ac:dyDescent="0.25">
      <c r="B1409" s="421" t="s">
        <v>1341</v>
      </c>
      <c r="C1409" s="422" t="s">
        <v>1342</v>
      </c>
      <c r="D1409" s="406"/>
      <c r="E1409" s="406"/>
      <c r="F1409" s="406"/>
      <c r="G1409" s="595"/>
      <c r="H1409" s="584"/>
      <c r="I1409" s="584"/>
      <c r="J1409" s="584"/>
      <c r="K1409" s="584"/>
      <c r="L1409" s="584"/>
      <c r="M1409" s="584"/>
      <c r="O1409" s="19"/>
      <c r="P1409" s="584">
        <f t="shared" si="1254"/>
        <v>0</v>
      </c>
    </row>
    <row r="1410" spans="2:16" ht="15.75" thickBot="1" x14ac:dyDescent="0.3">
      <c r="B1410" s="406"/>
      <c r="C1410" s="406"/>
      <c r="D1410" s="406"/>
      <c r="E1410" s="406"/>
      <c r="F1410" s="406"/>
      <c r="G1410" s="595"/>
      <c r="H1410" s="584"/>
      <c r="I1410" s="584"/>
      <c r="J1410" s="584"/>
      <c r="K1410" s="584"/>
      <c r="L1410" s="584"/>
      <c r="M1410" s="584"/>
      <c r="O1410" s="19"/>
      <c r="P1410" s="584">
        <f t="shared" si="1254"/>
        <v>0</v>
      </c>
    </row>
    <row r="1411" spans="2:16" ht="90" x14ac:dyDescent="0.25">
      <c r="B1411" s="409" t="s">
        <v>1343</v>
      </c>
      <c r="C1411" s="410" t="s">
        <v>8</v>
      </c>
      <c r="D1411" s="590">
        <v>42912.727083333331</v>
      </c>
      <c r="E1411" s="411" t="s">
        <v>20</v>
      </c>
      <c r="F1411" s="412" t="s">
        <v>8</v>
      </c>
      <c r="G1411" s="595" t="s">
        <v>2198</v>
      </c>
      <c r="H1411" s="584" t="s">
        <v>1342</v>
      </c>
      <c r="I1411" s="584"/>
      <c r="J1411" s="584" t="str">
        <f t="shared" si="1250"/>
        <v>040ZE  </v>
      </c>
      <c r="K1411" s="584" t="str">
        <f t="shared" ref="K1411:L1411" si="1260">J1411</f>
        <v>040ZE  </v>
      </c>
      <c r="L1411" s="584" t="str">
        <f t="shared" si="1260"/>
        <v>040ZE  </v>
      </c>
      <c r="M1411" s="584"/>
      <c r="N1411" s="19" t="str">
        <f t="shared" si="1252"/>
        <v>-</v>
      </c>
      <c r="O1411" s="19">
        <f t="shared" si="1253"/>
        <v>42912.727083333331</v>
      </c>
      <c r="P1411" s="584" t="str">
        <f t="shared" si="1254"/>
        <v>-</v>
      </c>
    </row>
    <row r="1412" spans="2:16" ht="90" x14ac:dyDescent="0.25">
      <c r="B1412" s="413" t="s">
        <v>412</v>
      </c>
      <c r="C1412" s="591">
        <v>42912.727083333331</v>
      </c>
      <c r="D1412" s="591">
        <v>42916.786111111112</v>
      </c>
      <c r="E1412" s="408" t="s">
        <v>31</v>
      </c>
      <c r="F1412" s="414" t="s">
        <v>350</v>
      </c>
      <c r="G1412" s="595" t="s">
        <v>2198</v>
      </c>
      <c r="H1412" s="584" t="s">
        <v>1342</v>
      </c>
      <c r="I1412" s="584"/>
      <c r="J1412" s="584" t="str">
        <f t="shared" si="1250"/>
        <v>SESEG  </v>
      </c>
      <c r="K1412" s="584" t="str">
        <f t="shared" ref="K1412:L1412" si="1261">J1412</f>
        <v>SESEG  </v>
      </c>
      <c r="L1412" s="584" t="str">
        <f t="shared" si="1261"/>
        <v>SESEG  </v>
      </c>
      <c r="M1412" s="584"/>
      <c r="N1412" s="19">
        <f t="shared" si="1252"/>
        <v>42912.727083333331</v>
      </c>
      <c r="O1412" s="19">
        <f t="shared" si="1253"/>
        <v>42916.786111111112</v>
      </c>
      <c r="P1412" s="584" t="str">
        <f t="shared" si="1254"/>
        <v>Para providências.</v>
      </c>
    </row>
    <row r="1413" spans="2:16" ht="90" x14ac:dyDescent="0.25">
      <c r="B1413" s="415" t="s">
        <v>150</v>
      </c>
      <c r="C1413" s="592">
        <v>42916.786111111112</v>
      </c>
      <c r="D1413" s="592">
        <v>42920.738194444442</v>
      </c>
      <c r="E1413" s="407" t="s">
        <v>93</v>
      </c>
      <c r="F1413" s="416" t="s">
        <v>52</v>
      </c>
      <c r="G1413" s="595" t="s">
        <v>2198</v>
      </c>
      <c r="H1413" s="584" t="s">
        <v>1342</v>
      </c>
      <c r="I1413" s="584"/>
      <c r="J1413" s="584" t="str">
        <f t="shared" si="1250"/>
        <v>CSTA  </v>
      </c>
      <c r="K1413" s="584" t="str">
        <f t="shared" ref="K1413:L1413" si="1262">J1413</f>
        <v>CSTA  </v>
      </c>
      <c r="L1413" s="584" t="str">
        <f t="shared" si="1262"/>
        <v>CSTA  </v>
      </c>
      <c r="M1413" s="584"/>
      <c r="N1413" s="19">
        <f t="shared" si="1252"/>
        <v>42916.786111111112</v>
      </c>
      <c r="O1413" s="19">
        <f t="shared" si="1253"/>
        <v>42920.738194444442</v>
      </c>
      <c r="P1413" s="584" t="str">
        <f t="shared" si="1254"/>
        <v>Para análise</v>
      </c>
    </row>
    <row r="1414" spans="2:16" ht="90" x14ac:dyDescent="0.25">
      <c r="B1414" s="413" t="s">
        <v>416</v>
      </c>
      <c r="C1414" s="591">
        <v>42920.738194444442</v>
      </c>
      <c r="D1414" s="591">
        <v>42921.688888888886</v>
      </c>
      <c r="E1414" s="408" t="s">
        <v>20</v>
      </c>
      <c r="F1414" s="414" t="s">
        <v>350</v>
      </c>
      <c r="G1414" s="595" t="s">
        <v>2198</v>
      </c>
      <c r="H1414" s="584" t="s">
        <v>1342</v>
      </c>
      <c r="I1414" s="584"/>
      <c r="J1414" s="584" t="str">
        <f t="shared" si="1250"/>
        <v>SESEG  </v>
      </c>
      <c r="K1414" s="584" t="str">
        <f t="shared" ref="K1414:L1414" si="1263">J1414</f>
        <v>SESEG  </v>
      </c>
      <c r="L1414" s="584" t="str">
        <f t="shared" si="1263"/>
        <v>SESEG  </v>
      </c>
      <c r="M1414" s="584"/>
      <c r="N1414" s="19">
        <f t="shared" si="1252"/>
        <v>42920.738194444442</v>
      </c>
      <c r="O1414" s="19">
        <f t="shared" si="1253"/>
        <v>42921.688888888886</v>
      </c>
      <c r="P1414" s="584" t="str">
        <f t="shared" si="1254"/>
        <v>Para providências.</v>
      </c>
    </row>
    <row r="1415" spans="2:16" ht="90" x14ac:dyDescent="0.25">
      <c r="B1415" s="415" t="s">
        <v>385</v>
      </c>
      <c r="C1415" s="592">
        <v>42921.688888888886</v>
      </c>
      <c r="D1415" s="592">
        <v>42926.585416666669</v>
      </c>
      <c r="E1415" s="407" t="s">
        <v>31</v>
      </c>
      <c r="F1415" s="416" t="s">
        <v>828</v>
      </c>
      <c r="G1415" s="595" t="s">
        <v>2198</v>
      </c>
      <c r="H1415" s="584" t="s">
        <v>1342</v>
      </c>
      <c r="I1415" s="584"/>
      <c r="J1415" s="584" t="str">
        <f t="shared" si="1250"/>
        <v>CSTA  </v>
      </c>
      <c r="K1415" s="584" t="str">
        <f t="shared" ref="K1415:L1415" si="1264">J1415</f>
        <v>CSTA  </v>
      </c>
      <c r="L1415" s="584" t="str">
        <f t="shared" si="1264"/>
        <v>CSTA  </v>
      </c>
      <c r="M1415" s="584"/>
      <c r="N1415" s="19">
        <f t="shared" si="1252"/>
        <v>42921.688888888886</v>
      </c>
      <c r="O1415" s="19">
        <f t="shared" si="1253"/>
        <v>42926.585416666669</v>
      </c>
      <c r="P1415" s="584" t="str">
        <f t="shared" si="1254"/>
        <v>prossiga</v>
      </c>
    </row>
    <row r="1416" spans="2:16" ht="90" x14ac:dyDescent="0.25">
      <c r="B1416" s="413" t="s">
        <v>418</v>
      </c>
      <c r="C1416" s="591">
        <v>42926.585416666669</v>
      </c>
      <c r="D1416" s="591">
        <v>42927.781944444447</v>
      </c>
      <c r="E1416" s="408" t="s">
        <v>11</v>
      </c>
      <c r="F1416" s="414" t="s">
        <v>724</v>
      </c>
      <c r="G1416" s="595" t="s">
        <v>2198</v>
      </c>
      <c r="H1416" s="584" t="s">
        <v>1342</v>
      </c>
      <c r="I1416" s="584"/>
      <c r="J1416" s="584" t="str">
        <f t="shared" si="1250"/>
        <v>SESEG  </v>
      </c>
      <c r="K1416" s="584" t="str">
        <f t="shared" ref="K1416:L1416" si="1265">J1416</f>
        <v>SESEG  </v>
      </c>
      <c r="L1416" s="584" t="str">
        <f t="shared" si="1265"/>
        <v>SESEG  </v>
      </c>
      <c r="M1416" s="584"/>
      <c r="N1416" s="19">
        <f t="shared" si="1252"/>
        <v>42926.585416666669</v>
      </c>
      <c r="O1416" s="19">
        <f t="shared" si="1253"/>
        <v>42927.781944444447</v>
      </c>
      <c r="P1416" s="584" t="str">
        <f t="shared" si="1254"/>
        <v>Para ajuste do Termo de Referência</v>
      </c>
    </row>
    <row r="1417" spans="2:16" ht="90" x14ac:dyDescent="0.25">
      <c r="B1417" s="415" t="s">
        <v>420</v>
      </c>
      <c r="C1417" s="592">
        <v>42927.781944444447</v>
      </c>
      <c r="D1417" s="592">
        <v>42928.469444444447</v>
      </c>
      <c r="E1417" s="407" t="s">
        <v>20</v>
      </c>
      <c r="F1417" s="416" t="s">
        <v>828</v>
      </c>
      <c r="G1417" s="595" t="s">
        <v>2198</v>
      </c>
      <c r="H1417" s="584" t="s">
        <v>1342</v>
      </c>
      <c r="I1417" s="584"/>
      <c r="J1417" s="584" t="str">
        <f t="shared" si="1250"/>
        <v>CSTA  </v>
      </c>
      <c r="K1417" s="584" t="str">
        <f t="shared" ref="K1417:L1417" si="1266">J1417</f>
        <v>CSTA  </v>
      </c>
      <c r="L1417" s="584" t="str">
        <f t="shared" si="1266"/>
        <v>CSTA  </v>
      </c>
      <c r="M1417" s="584"/>
      <c r="N1417" s="19">
        <f t="shared" si="1252"/>
        <v>42927.781944444447</v>
      </c>
      <c r="O1417" s="19">
        <f t="shared" si="1253"/>
        <v>42928.469444444447</v>
      </c>
      <c r="P1417" s="584" t="str">
        <f t="shared" si="1254"/>
        <v>prossiga</v>
      </c>
    </row>
    <row r="1418" spans="2:16" ht="90" x14ac:dyDescent="0.25">
      <c r="B1418" s="413" t="s">
        <v>779</v>
      </c>
      <c r="C1418" s="591">
        <v>42928.469444444447</v>
      </c>
      <c r="D1418" s="591">
        <v>42928.577777777777</v>
      </c>
      <c r="E1418" s="408" t="s">
        <v>20</v>
      </c>
      <c r="F1418" s="414" t="s">
        <v>435</v>
      </c>
      <c r="G1418" s="595" t="s">
        <v>2198</v>
      </c>
      <c r="H1418" s="584" t="s">
        <v>1342</v>
      </c>
      <c r="I1418" s="584"/>
      <c r="J1418" s="584" t="str">
        <f t="shared" si="1250"/>
        <v>SECGS  </v>
      </c>
      <c r="K1418" s="584" t="str">
        <f t="shared" ref="K1418:L1418" si="1267">J1418</f>
        <v>SECGS  </v>
      </c>
      <c r="L1418" s="584" t="str">
        <f t="shared" si="1267"/>
        <v>SECGS  </v>
      </c>
      <c r="M1418" s="584"/>
      <c r="N1418" s="19">
        <f t="shared" si="1252"/>
        <v>42928.469444444447</v>
      </c>
      <c r="O1418" s="19">
        <f t="shared" si="1253"/>
        <v>42928.577777777777</v>
      </c>
      <c r="P1418" s="584" t="str">
        <f t="shared" si="1254"/>
        <v>Para prosseguimento da contrataÃ§Ã£o de alarme monitorado atÃ© 30/11/2017</v>
      </c>
    </row>
    <row r="1419" spans="2:16" ht="90" x14ac:dyDescent="0.25">
      <c r="B1419" s="415" t="s">
        <v>894</v>
      </c>
      <c r="C1419" s="592">
        <v>42928.577777777777</v>
      </c>
      <c r="D1419" s="592">
        <v>42928.804166666669</v>
      </c>
      <c r="E1419" s="407" t="s">
        <v>20</v>
      </c>
      <c r="F1419" s="416" t="s">
        <v>1344</v>
      </c>
      <c r="G1419" s="595" t="s">
        <v>2198</v>
      </c>
      <c r="H1419" s="584" t="s">
        <v>1342</v>
      </c>
      <c r="I1419" s="584"/>
      <c r="J1419" s="584" t="str">
        <f t="shared" si="1250"/>
        <v>SPO  </v>
      </c>
      <c r="K1419" s="584" t="str">
        <f t="shared" ref="K1419:L1419" si="1268">J1419</f>
        <v>SPO  </v>
      </c>
      <c r="L1419" s="584" t="str">
        <f t="shared" si="1268"/>
        <v>SPO  </v>
      </c>
      <c r="M1419" s="584"/>
      <c r="N1419" s="19">
        <f t="shared" si="1252"/>
        <v>42928.577777777777</v>
      </c>
      <c r="O1419" s="19">
        <f t="shared" si="1253"/>
        <v>42928.804166666669</v>
      </c>
      <c r="P1419" s="584" t="str">
        <f t="shared" si="1254"/>
        <v>disp orça</v>
      </c>
    </row>
    <row r="1420" spans="2:16" ht="90" x14ac:dyDescent="0.25">
      <c r="B1420" s="413" t="s">
        <v>895</v>
      </c>
      <c r="C1420" s="591">
        <v>42928.804166666669</v>
      </c>
      <c r="D1420" s="591">
        <v>42929.543055555558</v>
      </c>
      <c r="E1420" s="408" t="s">
        <v>20</v>
      </c>
      <c r="F1420" s="414" t="s">
        <v>64</v>
      </c>
      <c r="G1420" s="595" t="s">
        <v>2198</v>
      </c>
      <c r="H1420" s="584" t="s">
        <v>1342</v>
      </c>
      <c r="I1420" s="584"/>
      <c r="J1420" s="584" t="str">
        <f t="shared" si="1250"/>
        <v xml:space="preserve"> COC  </v>
      </c>
      <c r="K1420" s="584" t="str">
        <f t="shared" ref="K1420:L1420" si="1269">J1420</f>
        <v xml:space="preserve"> COC  </v>
      </c>
      <c r="L1420" s="584" t="str">
        <f t="shared" si="1269"/>
        <v xml:space="preserve"> COC  </v>
      </c>
      <c r="M1420" s="584"/>
      <c r="N1420" s="19">
        <f t="shared" si="1252"/>
        <v>42928.804166666669</v>
      </c>
      <c r="O1420" s="19">
        <f t="shared" si="1253"/>
        <v>42929.543055555558</v>
      </c>
      <c r="P1420" s="584" t="str">
        <f t="shared" si="1254"/>
        <v>Para ciência e encaminhamento.</v>
      </c>
    </row>
    <row r="1421" spans="2:16" ht="90" x14ac:dyDescent="0.25">
      <c r="B1421" s="415" t="s">
        <v>896</v>
      </c>
      <c r="C1421" s="592">
        <v>42929.543055555558</v>
      </c>
      <c r="D1421" s="592">
        <v>42929.604166666664</v>
      </c>
      <c r="E1421" s="407" t="s">
        <v>20</v>
      </c>
      <c r="F1421" s="416" t="s">
        <v>64</v>
      </c>
      <c r="G1421" s="595" t="s">
        <v>2198</v>
      </c>
      <c r="H1421" s="584" t="s">
        <v>1342</v>
      </c>
      <c r="I1421" s="584"/>
      <c r="J1421" s="584" t="str">
        <f t="shared" si="1250"/>
        <v xml:space="preserve"> SECOFC  </v>
      </c>
      <c r="K1421" s="584" t="str">
        <f t="shared" ref="K1421:L1421" si="1270">J1421</f>
        <v xml:space="preserve"> SECOFC  </v>
      </c>
      <c r="L1421" s="584" t="str">
        <f t="shared" si="1270"/>
        <v xml:space="preserve"> SECOFC  </v>
      </c>
      <c r="M1421" s="584"/>
      <c r="N1421" s="19">
        <f t="shared" si="1252"/>
        <v>42929.543055555558</v>
      </c>
      <c r="O1421" s="19">
        <f t="shared" si="1253"/>
        <v>42929.604166666664</v>
      </c>
      <c r="P1421" s="584" t="str">
        <f t="shared" si="1254"/>
        <v>Para ciência e encaminhamento.</v>
      </c>
    </row>
    <row r="1422" spans="2:16" ht="90" x14ac:dyDescent="0.25">
      <c r="B1422" s="413" t="s">
        <v>897</v>
      </c>
      <c r="C1422" s="591">
        <v>42929.604166666664</v>
      </c>
      <c r="D1422" s="591">
        <v>42929.809027777781</v>
      </c>
      <c r="E1422" s="408" t="s">
        <v>20</v>
      </c>
      <c r="F1422" s="414" t="s">
        <v>66</v>
      </c>
      <c r="G1422" s="595" t="s">
        <v>2198</v>
      </c>
      <c r="H1422" s="584" t="s">
        <v>1342</v>
      </c>
      <c r="I1422" s="584"/>
      <c r="J1422" s="584" t="str">
        <f t="shared" si="1250"/>
        <v xml:space="preserve"> CLC  </v>
      </c>
      <c r="K1422" s="584" t="str">
        <f t="shared" ref="K1422:L1422" si="1271">J1422</f>
        <v xml:space="preserve"> CLC  </v>
      </c>
      <c r="L1422" s="584" t="str">
        <f t="shared" si="1271"/>
        <v xml:space="preserve"> CLC  </v>
      </c>
      <c r="M1422" s="584"/>
      <c r="N1422" s="19">
        <f t="shared" si="1252"/>
        <v>42929.604166666664</v>
      </c>
      <c r="O1422" s="19">
        <f t="shared" si="1253"/>
        <v>42929.809027777781</v>
      </c>
      <c r="P1422" s="584" t="str">
        <f t="shared" si="1254"/>
        <v>Com informação de disponibilidade orçamentária, para demais providências.</v>
      </c>
    </row>
    <row r="1423" spans="2:16" ht="90" x14ac:dyDescent="0.25">
      <c r="B1423" s="415" t="s">
        <v>898</v>
      </c>
      <c r="C1423" s="592">
        <v>42929.809027777781</v>
      </c>
      <c r="D1423" s="592">
        <v>42934.490972222222</v>
      </c>
      <c r="E1423" s="407" t="s">
        <v>31</v>
      </c>
      <c r="F1423" s="416" t="s">
        <v>77</v>
      </c>
      <c r="G1423" s="595" t="s">
        <v>2198</v>
      </c>
      <c r="H1423" s="584" t="s">
        <v>1342</v>
      </c>
      <c r="I1423" s="584"/>
      <c r="J1423" s="584" t="str">
        <f t="shared" si="1250"/>
        <v xml:space="preserve"> SASAC  </v>
      </c>
      <c r="K1423" s="584" t="str">
        <f t="shared" ref="K1423:L1423" si="1272">J1423</f>
        <v xml:space="preserve"> SASAC  </v>
      </c>
      <c r="L1423" s="584" t="str">
        <f t="shared" si="1272"/>
        <v xml:space="preserve"> SASAC  </v>
      </c>
      <c r="M1423" s="584"/>
      <c r="N1423" s="19">
        <f t="shared" si="1252"/>
        <v>42929.809027777781</v>
      </c>
      <c r="O1423" s="19">
        <f t="shared" si="1253"/>
        <v>42934.490972222222</v>
      </c>
      <c r="P1423" s="584" t="str">
        <f t="shared" si="1254"/>
        <v>Para elaborar Termo de Dispensa de Licitação.</v>
      </c>
    </row>
    <row r="1424" spans="2:16" ht="90" x14ac:dyDescent="0.25">
      <c r="B1424" s="413" t="s">
        <v>946</v>
      </c>
      <c r="C1424" s="591">
        <v>42934.490972222222</v>
      </c>
      <c r="D1424" s="591">
        <v>42937.616666666669</v>
      </c>
      <c r="E1424" s="408" t="s">
        <v>93</v>
      </c>
      <c r="F1424" s="414" t="s">
        <v>443</v>
      </c>
      <c r="G1424" s="595" t="s">
        <v>2198</v>
      </c>
      <c r="H1424" s="584" t="s">
        <v>1342</v>
      </c>
      <c r="I1424" s="584"/>
      <c r="J1424" s="584" t="str">
        <f t="shared" si="1250"/>
        <v xml:space="preserve"> SCON  </v>
      </c>
      <c r="K1424" s="584" t="str">
        <f t="shared" ref="K1424:L1424" si="1273">J1424</f>
        <v xml:space="preserve"> SCON  </v>
      </c>
      <c r="L1424" s="584" t="str">
        <f t="shared" si="1273"/>
        <v xml:space="preserve"> SCON  </v>
      </c>
      <c r="M1424" s="584"/>
      <c r="N1424" s="19">
        <f t="shared" si="1252"/>
        <v>42934.490972222222</v>
      </c>
      <c r="O1424" s="19">
        <f t="shared" si="1253"/>
        <v>42937.616666666669</v>
      </c>
      <c r="P1424" s="584" t="str">
        <f t="shared" si="1254"/>
        <v>PARA MINUTAR CONTRATO</v>
      </c>
    </row>
    <row r="1425" spans="2:16" ht="90" x14ac:dyDescent="0.25">
      <c r="B1425" s="415" t="s">
        <v>305</v>
      </c>
      <c r="C1425" s="592">
        <v>42937.616666666669</v>
      </c>
      <c r="D1425" s="592">
        <v>42940.71597222222</v>
      </c>
      <c r="E1425" s="407" t="s">
        <v>93</v>
      </c>
      <c r="F1425" s="416" t="s">
        <v>1047</v>
      </c>
      <c r="G1425" s="595" t="s">
        <v>2198</v>
      </c>
      <c r="H1425" s="584" t="s">
        <v>1342</v>
      </c>
      <c r="I1425" s="584"/>
      <c r="J1425" s="584" t="str">
        <f t="shared" si="1250"/>
        <v xml:space="preserve"> SESEG  </v>
      </c>
      <c r="K1425" s="584" t="str">
        <f t="shared" ref="K1425:L1425" si="1274">J1425</f>
        <v xml:space="preserve"> SESEG  </v>
      </c>
      <c r="L1425" s="584" t="str">
        <f t="shared" si="1274"/>
        <v xml:space="preserve"> SESEG  </v>
      </c>
      <c r="M1425" s="584"/>
      <c r="N1425" s="19">
        <f t="shared" si="1252"/>
        <v>42937.616666666669</v>
      </c>
      <c r="O1425" s="19">
        <f t="shared" si="1253"/>
        <v>42940.71597222222</v>
      </c>
      <c r="P1425" s="584" t="str">
        <f t="shared" si="1254"/>
        <v>Para informações complementares.</v>
      </c>
    </row>
    <row r="1426" spans="2:16" ht="90" x14ac:dyDescent="0.25">
      <c r="B1426" s="413" t="s">
        <v>655</v>
      </c>
      <c r="C1426" s="591">
        <v>42940.71597222222</v>
      </c>
      <c r="D1426" s="591">
        <v>42940.724305555559</v>
      </c>
      <c r="E1426" s="408" t="s">
        <v>20</v>
      </c>
      <c r="F1426" s="414" t="s">
        <v>1048</v>
      </c>
      <c r="G1426" s="595" t="s">
        <v>2198</v>
      </c>
      <c r="H1426" s="584" t="s">
        <v>1342</v>
      </c>
      <c r="I1426" s="584"/>
      <c r="J1426" s="584" t="str">
        <f t="shared" si="1250"/>
        <v xml:space="preserve"> SCON  </v>
      </c>
      <c r="K1426" s="584" t="str">
        <f t="shared" ref="K1426:L1426" si="1275">J1426</f>
        <v xml:space="preserve"> SCON  </v>
      </c>
      <c r="L1426" s="584" t="str">
        <f t="shared" si="1275"/>
        <v xml:space="preserve"> SCON  </v>
      </c>
      <c r="M1426" s="584"/>
      <c r="N1426" s="19">
        <f t="shared" si="1252"/>
        <v>42940.71597222222</v>
      </c>
      <c r="O1426" s="19">
        <f t="shared" si="1253"/>
        <v>42940.724305555559</v>
      </c>
      <c r="P1426" s="584" t="str">
        <f t="shared" si="1254"/>
        <v>Ratifica-se as retificações sugeridas no documento retro.</v>
      </c>
    </row>
    <row r="1427" spans="2:16" ht="90" x14ac:dyDescent="0.25">
      <c r="B1427" s="415" t="s">
        <v>656</v>
      </c>
      <c r="C1427" s="592">
        <v>42940.724305555559</v>
      </c>
      <c r="D1427" s="592">
        <v>42944.704861111109</v>
      </c>
      <c r="E1427" s="407" t="s">
        <v>93</v>
      </c>
      <c r="F1427" s="416" t="s">
        <v>1345</v>
      </c>
      <c r="G1427" s="595" t="s">
        <v>2198</v>
      </c>
      <c r="H1427" s="584" t="s">
        <v>1342</v>
      </c>
      <c r="I1427" s="584"/>
      <c r="J1427" s="584" t="str">
        <f t="shared" si="1250"/>
        <v xml:space="preserve"> SASAC  </v>
      </c>
      <c r="K1427" s="584" t="str">
        <f t="shared" ref="K1427:L1427" si="1276">J1427</f>
        <v xml:space="preserve"> SASAC  </v>
      </c>
      <c r="L1427" s="584" t="str">
        <f t="shared" si="1276"/>
        <v xml:space="preserve"> SASAC  </v>
      </c>
      <c r="M1427" s="584"/>
      <c r="N1427" s="19">
        <f t="shared" si="1252"/>
        <v>42940.724305555559</v>
      </c>
      <c r="O1427" s="19">
        <f t="shared" si="1253"/>
        <v>42944.704861111109</v>
      </c>
      <c r="P1427" s="584" t="str">
        <f t="shared" si="1254"/>
        <v>Para retificar o Termo de Dispensa de Licitação, conforme doc. 139709/2017.</v>
      </c>
    </row>
    <row r="1428" spans="2:16" ht="90" x14ac:dyDescent="0.25">
      <c r="B1428" s="413" t="s">
        <v>309</v>
      </c>
      <c r="C1428" s="591">
        <v>42944.704861111109</v>
      </c>
      <c r="D1428" s="591">
        <v>42944.717361111114</v>
      </c>
      <c r="E1428" s="408" t="s">
        <v>20</v>
      </c>
      <c r="F1428" s="414" t="s">
        <v>291</v>
      </c>
      <c r="G1428" s="595" t="s">
        <v>2198</v>
      </c>
      <c r="H1428" s="584" t="s">
        <v>1342</v>
      </c>
      <c r="I1428" s="584"/>
      <c r="J1428" s="584" t="str">
        <f t="shared" si="1250"/>
        <v xml:space="preserve"> SESEG  </v>
      </c>
      <c r="K1428" s="584" t="str">
        <f t="shared" ref="K1428:L1428" si="1277">J1428</f>
        <v xml:space="preserve"> SESEG  </v>
      </c>
      <c r="L1428" s="584" t="str">
        <f t="shared" si="1277"/>
        <v xml:space="preserve"> SESEG  </v>
      </c>
      <c r="M1428" s="584"/>
      <c r="N1428" s="19">
        <f t="shared" si="1252"/>
        <v>42944.704861111109</v>
      </c>
      <c r="O1428" s="19">
        <f t="shared" si="1253"/>
        <v>42944.717361111114</v>
      </c>
      <c r="P1428" s="584" t="str">
        <f t="shared" si="1254"/>
        <v>Para informar</v>
      </c>
    </row>
    <row r="1429" spans="2:16" ht="90" x14ac:dyDescent="0.25">
      <c r="B1429" s="415" t="s">
        <v>659</v>
      </c>
      <c r="C1429" s="592">
        <v>42944.717361111114</v>
      </c>
      <c r="D1429" s="592">
        <v>42946.712500000001</v>
      </c>
      <c r="E1429" s="407" t="s">
        <v>11</v>
      </c>
      <c r="F1429" s="416" t="s">
        <v>447</v>
      </c>
      <c r="G1429" s="595" t="s">
        <v>2198</v>
      </c>
      <c r="H1429" s="584" t="s">
        <v>1342</v>
      </c>
      <c r="I1429" s="584"/>
      <c r="J1429" s="584" t="str">
        <f t="shared" si="1250"/>
        <v xml:space="preserve"> SASAC  </v>
      </c>
      <c r="K1429" s="584" t="str">
        <f t="shared" ref="K1429:L1429" si="1278">J1429</f>
        <v xml:space="preserve"> SASAC  </v>
      </c>
      <c r="L1429" s="584" t="str">
        <f t="shared" si="1278"/>
        <v xml:space="preserve"> SASAC  </v>
      </c>
      <c r="M1429" s="584"/>
      <c r="N1429" s="19">
        <f t="shared" si="1252"/>
        <v>42944.717361111114</v>
      </c>
      <c r="O1429" s="19">
        <f t="shared" si="1253"/>
        <v>42946.712500000001</v>
      </c>
      <c r="P1429" s="584" t="str">
        <f t="shared" si="1254"/>
        <v>Em devolução</v>
      </c>
    </row>
    <row r="1430" spans="2:16" ht="90" x14ac:dyDescent="0.25">
      <c r="B1430" s="413" t="s">
        <v>986</v>
      </c>
      <c r="C1430" s="591">
        <v>42946.712500000001</v>
      </c>
      <c r="D1430" s="591">
        <v>42955.576388888891</v>
      </c>
      <c r="E1430" s="408" t="s">
        <v>136</v>
      </c>
      <c r="F1430" s="414" t="s">
        <v>443</v>
      </c>
      <c r="G1430" s="595" t="s">
        <v>2198</v>
      </c>
      <c r="H1430" s="584" t="s">
        <v>1342</v>
      </c>
      <c r="I1430" s="584"/>
      <c r="J1430" s="584" t="str">
        <f t="shared" si="1250"/>
        <v xml:space="preserve"> SCON  </v>
      </c>
      <c r="K1430" s="584" t="str">
        <f t="shared" ref="K1430:L1430" si="1279">J1430</f>
        <v xml:space="preserve"> SCON  </v>
      </c>
      <c r="L1430" s="584" t="str">
        <f t="shared" si="1279"/>
        <v xml:space="preserve"> SCON  </v>
      </c>
      <c r="M1430" s="584"/>
      <c r="N1430" s="19">
        <f t="shared" si="1252"/>
        <v>42946.712500000001</v>
      </c>
      <c r="O1430" s="19">
        <f t="shared" si="1253"/>
        <v>42955.576388888891</v>
      </c>
      <c r="P1430" s="584" t="str">
        <f t="shared" si="1254"/>
        <v>PARA MINUTAR CONTRATO</v>
      </c>
    </row>
    <row r="1431" spans="2:16" ht="90" x14ac:dyDescent="0.25">
      <c r="B1431" s="415" t="s">
        <v>1346</v>
      </c>
      <c r="C1431" s="592">
        <v>42955.576388888891</v>
      </c>
      <c r="D1431" s="592">
        <v>42956.574999999997</v>
      </c>
      <c r="E1431" s="407" t="s">
        <v>20</v>
      </c>
      <c r="F1431" s="416" t="s">
        <v>350</v>
      </c>
      <c r="G1431" s="595" t="s">
        <v>2198</v>
      </c>
      <c r="H1431" s="584" t="s">
        <v>1342</v>
      </c>
      <c r="I1431" s="584"/>
      <c r="J1431" s="584" t="str">
        <f t="shared" si="1250"/>
        <v xml:space="preserve"> CLC  </v>
      </c>
      <c r="K1431" s="584" t="str">
        <f t="shared" ref="K1431:L1431" si="1280">J1431</f>
        <v xml:space="preserve"> CLC  </v>
      </c>
      <c r="L1431" s="584" t="str">
        <f t="shared" si="1280"/>
        <v xml:space="preserve"> CLC  </v>
      </c>
      <c r="M1431" s="584"/>
      <c r="N1431" s="19">
        <f t="shared" si="1252"/>
        <v>42955.576388888891</v>
      </c>
      <c r="O1431" s="19">
        <f t="shared" si="1253"/>
        <v>42956.574999999997</v>
      </c>
      <c r="P1431" s="584" t="str">
        <f t="shared" si="1254"/>
        <v>Para providências.</v>
      </c>
    </row>
    <row r="1432" spans="2:16" ht="90" x14ac:dyDescent="0.25">
      <c r="B1432" s="413" t="s">
        <v>271</v>
      </c>
      <c r="C1432" s="591">
        <v>42956.574999999997</v>
      </c>
      <c r="D1432" s="591">
        <v>42957.473611111112</v>
      </c>
      <c r="E1432" s="408" t="s">
        <v>20</v>
      </c>
      <c r="F1432" s="414" t="s">
        <v>350</v>
      </c>
      <c r="G1432" s="595" t="s">
        <v>2198</v>
      </c>
      <c r="H1432" s="584" t="s">
        <v>1342</v>
      </c>
      <c r="I1432" s="584"/>
      <c r="J1432" s="584" t="str">
        <f t="shared" si="1250"/>
        <v xml:space="preserve"> SESEG  </v>
      </c>
      <c r="K1432" s="584" t="str">
        <f t="shared" ref="K1432:L1432" si="1281">J1432</f>
        <v xml:space="preserve"> SESEG  </v>
      </c>
      <c r="L1432" s="584" t="str">
        <f t="shared" si="1281"/>
        <v xml:space="preserve"> SESEG  </v>
      </c>
      <c r="M1432" s="584"/>
      <c r="N1432" s="19">
        <f t="shared" si="1252"/>
        <v>42956.574999999997</v>
      </c>
      <c r="O1432" s="19">
        <f t="shared" si="1253"/>
        <v>42957.473611111112</v>
      </c>
      <c r="P1432" s="584" t="str">
        <f t="shared" si="1254"/>
        <v>Para providências.</v>
      </c>
    </row>
    <row r="1433" spans="2:16" ht="90" x14ac:dyDescent="0.25">
      <c r="B1433" s="415" t="s">
        <v>1347</v>
      </c>
      <c r="C1433" s="592">
        <v>42957.473611111112</v>
      </c>
      <c r="D1433" s="592">
        <v>42976.666666666664</v>
      </c>
      <c r="E1433" s="407" t="s">
        <v>41</v>
      </c>
      <c r="F1433" s="416" t="s">
        <v>354</v>
      </c>
      <c r="G1433" s="595" t="s">
        <v>2198</v>
      </c>
      <c r="H1433" s="584" t="s">
        <v>1342</v>
      </c>
      <c r="I1433" s="584"/>
      <c r="J1433" s="584" t="str">
        <f t="shared" si="1250"/>
        <v xml:space="preserve"> 040ZE  </v>
      </c>
      <c r="K1433" s="584" t="str">
        <f t="shared" ref="K1433:L1433" si="1282">J1433</f>
        <v xml:space="preserve"> 040ZE  </v>
      </c>
      <c r="L1433" s="584" t="str">
        <f t="shared" si="1282"/>
        <v xml:space="preserve"> 040ZE  </v>
      </c>
      <c r="M1433" s="584"/>
      <c r="N1433" s="19">
        <f t="shared" si="1252"/>
        <v>42957.473611111112</v>
      </c>
      <c r="O1433" s="19">
        <f t="shared" si="1253"/>
        <v>42976.666666666664</v>
      </c>
      <c r="P1433" s="584" t="str">
        <f t="shared" si="1254"/>
        <v>Para providências</v>
      </c>
    </row>
    <row r="1434" spans="2:16" ht="90" x14ac:dyDescent="0.25">
      <c r="B1434" s="413" t="s">
        <v>277</v>
      </c>
      <c r="C1434" s="591">
        <v>42976.666666666664</v>
      </c>
      <c r="D1434" s="591">
        <v>42978.789583333331</v>
      </c>
      <c r="E1434" s="408" t="s">
        <v>38</v>
      </c>
      <c r="F1434" s="414" t="s">
        <v>1348</v>
      </c>
      <c r="G1434" s="595" t="s">
        <v>2198</v>
      </c>
      <c r="H1434" s="584" t="s">
        <v>1342</v>
      </c>
      <c r="I1434" s="584"/>
      <c r="J1434" s="584" t="str">
        <f t="shared" si="1250"/>
        <v xml:space="preserve"> SESEG  </v>
      </c>
      <c r="K1434" s="584" t="str">
        <f t="shared" ref="K1434:L1434" si="1283">J1434</f>
        <v xml:space="preserve"> SESEG  </v>
      </c>
      <c r="L1434" s="584" t="str">
        <f t="shared" si="1283"/>
        <v xml:space="preserve"> SESEG  </v>
      </c>
      <c r="M1434" s="584"/>
      <c r="N1434" s="19">
        <f t="shared" si="1252"/>
        <v>42976.666666666664</v>
      </c>
      <c r="O1434" s="19">
        <f t="shared" si="1253"/>
        <v>42978.789583333331</v>
      </c>
      <c r="P1434" s="584" t="str">
        <f t="shared" si="1254"/>
        <v>Conforme solicitado.</v>
      </c>
    </row>
    <row r="1435" spans="2:16" ht="90" x14ac:dyDescent="0.25">
      <c r="B1435" s="415" t="s">
        <v>1232</v>
      </c>
      <c r="C1435" s="592">
        <v>42978.789583333331</v>
      </c>
      <c r="D1435" s="592">
        <v>42979.642361111109</v>
      </c>
      <c r="E1435" s="407" t="s">
        <v>20</v>
      </c>
      <c r="F1435" s="416" t="s">
        <v>1349</v>
      </c>
      <c r="G1435" s="595" t="s">
        <v>2198</v>
      </c>
      <c r="H1435" s="584" t="s">
        <v>1342</v>
      </c>
      <c r="I1435" s="584"/>
      <c r="J1435" s="584" t="str">
        <f t="shared" si="1250"/>
        <v xml:space="preserve"> SCON  </v>
      </c>
      <c r="K1435" s="584" t="str">
        <f t="shared" ref="K1435:L1435" si="1284">J1435</f>
        <v xml:space="preserve"> SCON  </v>
      </c>
      <c r="L1435" s="584" t="str">
        <f t="shared" si="1284"/>
        <v xml:space="preserve"> SCON  </v>
      </c>
      <c r="M1435" s="584"/>
      <c r="N1435" s="19">
        <f t="shared" si="1252"/>
        <v>42978.789583333331</v>
      </c>
      <c r="O1435" s="19">
        <f t="shared" si="1253"/>
        <v>42979.642361111109</v>
      </c>
      <c r="P1435" s="584" t="str">
        <f t="shared" si="1254"/>
        <v>Para prosseguimento à contratação com a empresa INVIOLAVEL MONITORAMENTO DE ALARME LTDA</v>
      </c>
    </row>
    <row r="1436" spans="2:16" ht="90" x14ac:dyDescent="0.25">
      <c r="B1436" s="413" t="s">
        <v>1350</v>
      </c>
      <c r="C1436" s="591">
        <v>42979.642361111109</v>
      </c>
      <c r="D1436" s="591">
        <v>42982.635416666664</v>
      </c>
      <c r="E1436" s="408" t="s">
        <v>38</v>
      </c>
      <c r="F1436" s="414" t="s">
        <v>1351</v>
      </c>
      <c r="G1436" s="595" t="s">
        <v>2198</v>
      </c>
      <c r="H1436" s="584" t="s">
        <v>1342</v>
      </c>
      <c r="I1436" s="584"/>
      <c r="J1436" s="584" t="str">
        <f t="shared" si="1250"/>
        <v xml:space="preserve"> SASAC  </v>
      </c>
      <c r="K1436" s="584" t="str">
        <f t="shared" ref="K1436:L1436" si="1285">J1436</f>
        <v xml:space="preserve"> SASAC  </v>
      </c>
      <c r="L1436" s="584" t="str">
        <f t="shared" si="1285"/>
        <v xml:space="preserve"> SASAC  </v>
      </c>
      <c r="M1436" s="584"/>
      <c r="N1436" s="19">
        <f t="shared" si="1252"/>
        <v>42979.642361111109</v>
      </c>
      <c r="O1436" s="19">
        <f t="shared" si="1253"/>
        <v>42982.635416666664</v>
      </c>
      <c r="P1436" s="584" t="str">
        <f t="shared" si="1254"/>
        <v>Para elaboração do Termo de Dispensa de Licitação.</v>
      </c>
    </row>
    <row r="1437" spans="2:16" ht="90" x14ac:dyDescent="0.25">
      <c r="B1437" s="415" t="s">
        <v>1054</v>
      </c>
      <c r="C1437" s="592">
        <v>42982.635416666664</v>
      </c>
      <c r="D1437" s="592">
        <v>42983.677777777775</v>
      </c>
      <c r="E1437" s="407" t="s">
        <v>11</v>
      </c>
      <c r="F1437" s="416" t="s">
        <v>1352</v>
      </c>
      <c r="G1437" s="595" t="s">
        <v>2198</v>
      </c>
      <c r="H1437" s="584" t="s">
        <v>1342</v>
      </c>
      <c r="I1437" s="584"/>
      <c r="J1437" s="584" t="str">
        <f t="shared" si="1250"/>
        <v xml:space="preserve"> CLC  </v>
      </c>
      <c r="K1437" s="584" t="str">
        <f t="shared" ref="K1437:L1437" si="1286">J1437</f>
        <v xml:space="preserve"> CLC  </v>
      </c>
      <c r="L1437" s="584" t="str">
        <f t="shared" si="1286"/>
        <v xml:space="preserve"> CLC  </v>
      </c>
      <c r="M1437" s="584"/>
      <c r="N1437" s="19">
        <f t="shared" si="1252"/>
        <v>42982.635416666664</v>
      </c>
      <c r="O1437" s="19">
        <f t="shared" si="1253"/>
        <v>42983.677777777775</v>
      </c>
      <c r="P1437" s="584" t="str">
        <f t="shared" si="1254"/>
        <v>Para encaminhar à SOFC.</v>
      </c>
    </row>
    <row r="1438" spans="2:16" ht="90" x14ac:dyDescent="0.25">
      <c r="B1438" s="413" t="s">
        <v>1353</v>
      </c>
      <c r="C1438" s="591">
        <v>42983.677777777775</v>
      </c>
      <c r="D1438" s="591">
        <v>42983.750694444447</v>
      </c>
      <c r="E1438" s="408" t="s">
        <v>20</v>
      </c>
      <c r="F1438" s="414" t="s">
        <v>1354</v>
      </c>
      <c r="G1438" s="595" t="s">
        <v>2198</v>
      </c>
      <c r="H1438" s="584" t="s">
        <v>1342</v>
      </c>
      <c r="I1438" s="584"/>
      <c r="J1438" s="584" t="str">
        <f t="shared" si="1250"/>
        <v xml:space="preserve"> SPO  </v>
      </c>
      <c r="K1438" s="584" t="str">
        <f t="shared" ref="K1438:L1438" si="1287">J1438</f>
        <v xml:space="preserve"> SPO  </v>
      </c>
      <c r="L1438" s="584" t="str">
        <f t="shared" si="1287"/>
        <v xml:space="preserve"> SPO  </v>
      </c>
      <c r="M1438" s="584"/>
      <c r="N1438" s="19">
        <f t="shared" si="1252"/>
        <v>42983.677777777775</v>
      </c>
      <c r="O1438" s="19">
        <f t="shared" si="1253"/>
        <v>42983.750694444447</v>
      </c>
      <c r="P1438" s="584" t="str">
        <f t="shared" si="1254"/>
        <v>Para retificar a informação de disponibilidade orçamentária em favor da segunda melhor proposta.</v>
      </c>
    </row>
    <row r="1439" spans="2:16" ht="90" x14ac:dyDescent="0.25">
      <c r="B1439" s="415" t="s">
        <v>845</v>
      </c>
      <c r="C1439" s="592">
        <v>42983.750694444447</v>
      </c>
      <c r="D1439" s="592">
        <v>42984.550694444442</v>
      </c>
      <c r="E1439" s="407" t="s">
        <v>20</v>
      </c>
      <c r="F1439" s="416" t="s">
        <v>1355</v>
      </c>
      <c r="G1439" s="595" t="s">
        <v>2198</v>
      </c>
      <c r="H1439" s="584" t="s">
        <v>1342</v>
      </c>
      <c r="I1439" s="584"/>
      <c r="J1439" s="584" t="str">
        <f t="shared" si="1250"/>
        <v xml:space="preserve"> COC  </v>
      </c>
      <c r="K1439" s="584" t="str">
        <f t="shared" ref="K1439:L1439" si="1288">J1439</f>
        <v xml:space="preserve"> COC  </v>
      </c>
      <c r="L1439" s="584" t="str">
        <f t="shared" si="1288"/>
        <v xml:space="preserve"> COC  </v>
      </c>
      <c r="M1439" s="584"/>
      <c r="N1439" s="19">
        <f t="shared" si="1252"/>
        <v>42983.750694444447</v>
      </c>
      <c r="O1439" s="19">
        <f t="shared" si="1253"/>
        <v>42984.550694444442</v>
      </c>
      <c r="P1439" s="584" t="str">
        <f t="shared" si="1254"/>
        <v>Com o reforço da informação de disponibilidade.</v>
      </c>
    </row>
    <row r="1440" spans="2:16" ht="90" x14ac:dyDescent="0.25">
      <c r="B1440" s="413" t="s">
        <v>1356</v>
      </c>
      <c r="C1440" s="591">
        <v>42984.550694444442</v>
      </c>
      <c r="D1440" s="591">
        <v>42984.661111111112</v>
      </c>
      <c r="E1440" s="408" t="s">
        <v>20</v>
      </c>
      <c r="F1440" s="414" t="s">
        <v>1357</v>
      </c>
      <c r="G1440" s="595" t="s">
        <v>2198</v>
      </c>
      <c r="H1440" s="584" t="s">
        <v>1342</v>
      </c>
      <c r="I1440" s="584"/>
      <c r="J1440" s="584" t="str">
        <f t="shared" si="1250"/>
        <v xml:space="preserve"> SECGA  </v>
      </c>
      <c r="K1440" s="584" t="str">
        <f t="shared" ref="K1440:L1440" si="1289">J1440</f>
        <v xml:space="preserve"> SECGA  </v>
      </c>
      <c r="L1440" s="584" t="str">
        <f t="shared" si="1289"/>
        <v xml:space="preserve"> SECGA  </v>
      </c>
      <c r="M1440" s="584"/>
      <c r="N1440" s="19">
        <f t="shared" si="1252"/>
        <v>42984.550694444442</v>
      </c>
      <c r="O1440" s="19">
        <f t="shared" si="1253"/>
        <v>42984.661111111112</v>
      </c>
      <c r="P1440" s="584" t="str">
        <f t="shared" si="1254"/>
        <v>Para ciência e encaminhamento à Secretaria de Secretaria de Orçamento, Finanças e Contabilidade.</v>
      </c>
    </row>
    <row r="1441" spans="2:16" ht="90" x14ac:dyDescent="0.25">
      <c r="B1441" s="415" t="s">
        <v>457</v>
      </c>
      <c r="C1441" s="592">
        <v>42984.661111111112</v>
      </c>
      <c r="D1441" s="592">
        <v>42984.832638888889</v>
      </c>
      <c r="E1441" s="407" t="s">
        <v>20</v>
      </c>
      <c r="F1441" s="416" t="s">
        <v>1358</v>
      </c>
      <c r="G1441" s="595" t="s">
        <v>2198</v>
      </c>
      <c r="H1441" s="584" t="s">
        <v>1342</v>
      </c>
      <c r="I1441" s="584"/>
      <c r="J1441" s="584" t="str">
        <f t="shared" si="1250"/>
        <v xml:space="preserve"> CLC  </v>
      </c>
      <c r="K1441" s="584" t="str">
        <f t="shared" ref="K1441:L1441" si="1290">J1441</f>
        <v xml:space="preserve"> CLC  </v>
      </c>
      <c r="L1441" s="584" t="str">
        <f t="shared" si="1290"/>
        <v xml:space="preserve"> CLC  </v>
      </c>
      <c r="M1441" s="584"/>
      <c r="N1441" s="19">
        <f t="shared" si="1252"/>
        <v>42984.661111111112</v>
      </c>
      <c r="O1441" s="19">
        <f t="shared" si="1253"/>
        <v>42984.832638888889</v>
      </c>
      <c r="P1441" s="584" t="str">
        <f t="shared" si="1254"/>
        <v>Segue para o atendimento ao despacho contido no doc. 173496, II.</v>
      </c>
    </row>
    <row r="1442" spans="2:16" ht="90" x14ac:dyDescent="0.25">
      <c r="B1442" s="413" t="s">
        <v>1171</v>
      </c>
      <c r="C1442" s="591">
        <v>42984.832638888889</v>
      </c>
      <c r="D1442" s="591">
        <v>42991.498611111114</v>
      </c>
      <c r="E1442" s="408" t="s">
        <v>34</v>
      </c>
      <c r="F1442" s="414" t="s">
        <v>1359</v>
      </c>
      <c r="G1442" s="595" t="s">
        <v>2198</v>
      </c>
      <c r="H1442" s="584" t="s">
        <v>1342</v>
      </c>
      <c r="I1442" s="584"/>
      <c r="J1442" s="584" t="str">
        <f t="shared" si="1250"/>
        <v xml:space="preserve"> SASAC  </v>
      </c>
      <c r="K1442" s="584" t="str">
        <f t="shared" ref="K1442:L1442" si="1291">J1442</f>
        <v xml:space="preserve"> SASAC  </v>
      </c>
      <c r="L1442" s="584" t="str">
        <f t="shared" si="1291"/>
        <v xml:space="preserve"> SASAC  </v>
      </c>
      <c r="M1442" s="584"/>
      <c r="N1442" s="19">
        <f t="shared" si="1252"/>
        <v>42984.832638888889</v>
      </c>
      <c r="O1442" s="19">
        <f t="shared" si="1253"/>
        <v>42991.498611111114</v>
      </c>
      <c r="P1442" s="584" t="str">
        <f t="shared" si="1254"/>
        <v>Segue para as alterações necessárias no Termo de Dispensa de Licitação nº 316/2017.</v>
      </c>
    </row>
    <row r="1443" spans="2:16" ht="90" x14ac:dyDescent="0.25">
      <c r="B1443" s="415" t="s">
        <v>791</v>
      </c>
      <c r="C1443" s="592">
        <v>42991.498611111114</v>
      </c>
      <c r="D1443" s="592">
        <v>42993.606944444444</v>
      </c>
      <c r="E1443" s="407" t="s">
        <v>38</v>
      </c>
      <c r="F1443" s="416" t="s">
        <v>1313</v>
      </c>
      <c r="G1443" s="595" t="s">
        <v>2198</v>
      </c>
      <c r="H1443" s="584" t="s">
        <v>1342</v>
      </c>
      <c r="I1443" s="584"/>
      <c r="J1443" s="584" t="str">
        <f t="shared" si="1250"/>
        <v xml:space="preserve"> SCON  </v>
      </c>
      <c r="K1443" s="584" t="str">
        <f t="shared" ref="K1443:L1443" si="1292">J1443</f>
        <v xml:space="preserve"> SCON  </v>
      </c>
      <c r="L1443" s="584" t="str">
        <f t="shared" si="1292"/>
        <v xml:space="preserve"> SCON  </v>
      </c>
      <c r="M1443" s="584"/>
      <c r="N1443" s="19">
        <f t="shared" si="1252"/>
        <v>42991.498611111114</v>
      </c>
      <c r="O1443" s="19">
        <f t="shared" si="1253"/>
        <v>42993.606944444444</v>
      </c>
      <c r="P1443" s="584" t="str">
        <f t="shared" si="1254"/>
        <v>PARA MINUTAR CONTRATO - COM ALTERAÇÕES</v>
      </c>
    </row>
    <row r="1444" spans="2:16" ht="90" x14ac:dyDescent="0.25">
      <c r="B1444" s="413" t="s">
        <v>1360</v>
      </c>
      <c r="C1444" s="591">
        <v>42993.606944444444</v>
      </c>
      <c r="D1444" s="591">
        <v>42993.758333333331</v>
      </c>
      <c r="E1444" s="408" t="s">
        <v>20</v>
      </c>
      <c r="F1444" s="414" t="s">
        <v>1361</v>
      </c>
      <c r="G1444" s="595" t="s">
        <v>2198</v>
      </c>
      <c r="H1444" s="584" t="s">
        <v>1342</v>
      </c>
      <c r="I1444" s="584"/>
      <c r="J1444" s="584" t="str">
        <f t="shared" si="1250"/>
        <v xml:space="preserve"> CLC  </v>
      </c>
      <c r="K1444" s="584" t="str">
        <f t="shared" ref="K1444:L1444" si="1293">J1444</f>
        <v xml:space="preserve"> CLC  </v>
      </c>
      <c r="L1444" s="584" t="str">
        <f t="shared" si="1293"/>
        <v xml:space="preserve"> CLC  </v>
      </c>
      <c r="M1444" s="584"/>
      <c r="N1444" s="19">
        <f t="shared" si="1252"/>
        <v>42993.606944444444</v>
      </c>
      <c r="O1444" s="19">
        <f t="shared" si="1253"/>
        <v>42993.758333333331</v>
      </c>
      <c r="P1444" s="584" t="str">
        <f t="shared" si="1254"/>
        <v>Para análise da minuta,</v>
      </c>
    </row>
    <row r="1445" spans="2:16" ht="90" x14ac:dyDescent="0.25">
      <c r="B1445" s="415" t="s">
        <v>1362</v>
      </c>
      <c r="C1445" s="592">
        <v>42993.758333333331</v>
      </c>
      <c r="D1445" s="592">
        <v>42993.767361111109</v>
      </c>
      <c r="E1445" s="407" t="s">
        <v>20</v>
      </c>
      <c r="F1445" s="416" t="s">
        <v>1363</v>
      </c>
      <c r="G1445" s="595" t="s">
        <v>2198</v>
      </c>
      <c r="H1445" s="584" t="s">
        <v>1342</v>
      </c>
      <c r="I1445" s="584"/>
      <c r="J1445" s="584" t="str">
        <f t="shared" si="1250"/>
        <v xml:space="preserve"> SECGA  </v>
      </c>
      <c r="K1445" s="584" t="str">
        <f t="shared" ref="K1445:L1445" si="1294">J1445</f>
        <v xml:space="preserve"> SECGA  </v>
      </c>
      <c r="L1445" s="584" t="str">
        <f t="shared" si="1294"/>
        <v xml:space="preserve"> SECGA  </v>
      </c>
      <c r="M1445" s="584"/>
      <c r="N1445" s="19">
        <f t="shared" si="1252"/>
        <v>42993.758333333331</v>
      </c>
      <c r="O1445" s="19">
        <f t="shared" si="1253"/>
        <v>42993.767361111109</v>
      </c>
      <c r="P1445" s="584" t="str">
        <f t="shared" si="1254"/>
        <v>Para autorizar o Termo de Dispensa de Licitação n° 362/2017.</v>
      </c>
    </row>
    <row r="1446" spans="2:16" ht="90" x14ac:dyDescent="0.25">
      <c r="B1446" s="413" t="s">
        <v>1364</v>
      </c>
      <c r="C1446" s="591">
        <v>42993.767361111109</v>
      </c>
      <c r="D1446" s="591">
        <v>42996.828472222223</v>
      </c>
      <c r="E1446" s="408" t="s">
        <v>93</v>
      </c>
      <c r="F1446" s="414" t="s">
        <v>589</v>
      </c>
      <c r="G1446" s="595" t="s">
        <v>2198</v>
      </c>
      <c r="H1446" s="584" t="s">
        <v>1342</v>
      </c>
      <c r="I1446" s="584"/>
      <c r="J1446" s="584" t="str">
        <f t="shared" si="1250"/>
        <v xml:space="preserve"> ASSDG  </v>
      </c>
      <c r="K1446" s="584" t="str">
        <f t="shared" ref="K1446:L1446" si="1295">J1446</f>
        <v xml:space="preserve"> ASSDG  </v>
      </c>
      <c r="L1446" s="584" t="str">
        <f t="shared" si="1295"/>
        <v xml:space="preserve"> ASSDG  </v>
      </c>
      <c r="M1446" s="584"/>
      <c r="N1446" s="19">
        <f t="shared" si="1252"/>
        <v>42993.767361111109</v>
      </c>
      <c r="O1446" s="19">
        <f t="shared" si="1253"/>
        <v>42996.828472222223</v>
      </c>
      <c r="P1446" s="584" t="str">
        <f t="shared" si="1254"/>
        <v>para análise</v>
      </c>
    </row>
    <row r="1447" spans="2:16" ht="90" x14ac:dyDescent="0.25">
      <c r="B1447" s="415" t="s">
        <v>1365</v>
      </c>
      <c r="C1447" s="592">
        <v>42996.828472222223</v>
      </c>
      <c r="D1447" s="592">
        <v>42997.770138888889</v>
      </c>
      <c r="E1447" s="407" t="s">
        <v>20</v>
      </c>
      <c r="F1447" s="416" t="s">
        <v>71</v>
      </c>
      <c r="G1447" s="595" t="s">
        <v>2198</v>
      </c>
      <c r="H1447" s="584" t="s">
        <v>1342</v>
      </c>
      <c r="I1447" s="584"/>
      <c r="J1447" s="584" t="str">
        <f t="shared" si="1250"/>
        <v xml:space="preserve"> DG  </v>
      </c>
      <c r="K1447" s="584" t="str">
        <f t="shared" ref="K1447:L1447" si="1296">J1447</f>
        <v xml:space="preserve"> DG  </v>
      </c>
      <c r="L1447" s="584" t="str">
        <f t="shared" si="1296"/>
        <v xml:space="preserve"> DG  </v>
      </c>
      <c r="M1447" s="584"/>
      <c r="N1447" s="19">
        <f t="shared" si="1252"/>
        <v>42996.828472222223</v>
      </c>
      <c r="O1447" s="19">
        <f t="shared" si="1253"/>
        <v>42997.770138888889</v>
      </c>
      <c r="P1447" s="584" t="str">
        <f t="shared" si="1254"/>
        <v>Para os devidos fins.</v>
      </c>
    </row>
    <row r="1448" spans="2:16" ht="90" x14ac:dyDescent="0.25">
      <c r="B1448" s="413" t="s">
        <v>971</v>
      </c>
      <c r="C1448" s="591">
        <v>42997.770138888889</v>
      </c>
      <c r="D1448" s="591">
        <v>42998.515277777777</v>
      </c>
      <c r="E1448" s="408" t="s">
        <v>20</v>
      </c>
      <c r="F1448" s="414" t="s">
        <v>85</v>
      </c>
      <c r="G1448" s="595" t="s">
        <v>2198</v>
      </c>
      <c r="H1448" s="584" t="s">
        <v>1342</v>
      </c>
      <c r="I1448" s="584"/>
      <c r="J1448" s="584" t="str">
        <f t="shared" si="1250"/>
        <v xml:space="preserve"> COC  </v>
      </c>
      <c r="K1448" s="584" t="str">
        <f t="shared" ref="K1448:L1448" si="1297">J1448</f>
        <v xml:space="preserve"> COC  </v>
      </c>
      <c r="L1448" s="584" t="str">
        <f t="shared" si="1297"/>
        <v xml:space="preserve"> COC  </v>
      </c>
      <c r="M1448" s="584"/>
      <c r="N1448" s="19">
        <f t="shared" si="1252"/>
        <v>42997.770138888889</v>
      </c>
      <c r="O1448" s="19">
        <f t="shared" si="1253"/>
        <v>42998.515277777777</v>
      </c>
      <c r="P1448" s="584" t="str">
        <f t="shared" si="1254"/>
        <v>Para empenhar.</v>
      </c>
    </row>
    <row r="1449" spans="2:16" ht="90" x14ac:dyDescent="0.25">
      <c r="B1449" s="415" t="s">
        <v>469</v>
      </c>
      <c r="C1449" s="592">
        <v>42998.515277777777</v>
      </c>
      <c r="D1449" s="592">
        <v>42998.749305555553</v>
      </c>
      <c r="E1449" s="407" t="s">
        <v>20</v>
      </c>
      <c r="F1449" s="416" t="s">
        <v>610</v>
      </c>
      <c r="G1449" s="595" t="s">
        <v>2198</v>
      </c>
      <c r="H1449" s="584" t="s">
        <v>1342</v>
      </c>
      <c r="I1449" s="584"/>
      <c r="J1449" s="584" t="str">
        <f t="shared" si="1250"/>
        <v xml:space="preserve"> GABCOC  </v>
      </c>
      <c r="K1449" s="584" t="str">
        <f t="shared" ref="K1449:L1449" si="1298">J1449</f>
        <v xml:space="preserve"> GABCOC  </v>
      </c>
      <c r="L1449" s="584" t="str">
        <f t="shared" si="1298"/>
        <v xml:space="preserve"> GABCOC  </v>
      </c>
      <c r="M1449" s="584"/>
      <c r="N1449" s="19">
        <f t="shared" si="1252"/>
        <v>42998.515277777777</v>
      </c>
      <c r="O1449" s="19">
        <f t="shared" si="1253"/>
        <v>42998.749305555553</v>
      </c>
      <c r="P1449" s="584" t="str">
        <f t="shared" si="1254"/>
        <v>Para emissão de nota de empenho.</v>
      </c>
    </row>
    <row r="1450" spans="2:16" ht="90" x14ac:dyDescent="0.25">
      <c r="B1450" s="413" t="s">
        <v>973</v>
      </c>
      <c r="C1450" s="591">
        <v>42998.749305555553</v>
      </c>
      <c r="D1450" s="591">
        <v>42998.78125</v>
      </c>
      <c r="E1450" s="408" t="s">
        <v>20</v>
      </c>
      <c r="F1450" s="414" t="s">
        <v>8</v>
      </c>
      <c r="G1450" s="595" t="s">
        <v>2198</v>
      </c>
      <c r="H1450" s="584" t="s">
        <v>1342</v>
      </c>
      <c r="I1450" s="584"/>
      <c r="J1450" s="584" t="str">
        <f t="shared" si="1250"/>
        <v xml:space="preserve"> SECOFC  </v>
      </c>
      <c r="K1450" s="584" t="str">
        <f t="shared" ref="K1450:L1450" si="1299">J1450</f>
        <v xml:space="preserve"> SECOFC  </v>
      </c>
      <c r="L1450" s="584" t="str">
        <f t="shared" si="1299"/>
        <v xml:space="preserve"> SECOFC  </v>
      </c>
      <c r="M1450" s="584"/>
      <c r="N1450" s="19">
        <f t="shared" si="1252"/>
        <v>42998.749305555553</v>
      </c>
      <c r="O1450" s="19">
        <f t="shared" si="1253"/>
        <v>42998.78125</v>
      </c>
      <c r="P1450" s="584" t="str">
        <f t="shared" si="1254"/>
        <v>-</v>
      </c>
    </row>
    <row r="1451" spans="2:16" ht="90" x14ac:dyDescent="0.25">
      <c r="B1451" s="415" t="s">
        <v>471</v>
      </c>
      <c r="C1451" s="592">
        <v>42998.78125</v>
      </c>
      <c r="D1451" s="592">
        <v>42998.788194444445</v>
      </c>
      <c r="E1451" s="407" t="s">
        <v>20</v>
      </c>
      <c r="F1451" s="416" t="s">
        <v>90</v>
      </c>
      <c r="G1451" s="595" t="s">
        <v>2198</v>
      </c>
      <c r="H1451" s="584" t="s">
        <v>1342</v>
      </c>
      <c r="I1451" s="584"/>
      <c r="J1451" s="584" t="str">
        <f t="shared" si="1250"/>
        <v xml:space="preserve"> GABCOC  </v>
      </c>
      <c r="K1451" s="584" t="str">
        <f t="shared" ref="K1451:L1451" si="1300">J1451</f>
        <v xml:space="preserve"> GABCOC  </v>
      </c>
      <c r="L1451" s="584" t="str">
        <f t="shared" si="1300"/>
        <v xml:space="preserve"> GABCOC  </v>
      </c>
      <c r="M1451" s="584"/>
      <c r="N1451" s="19">
        <f t="shared" si="1252"/>
        <v>42998.78125</v>
      </c>
      <c r="O1451" s="19">
        <f t="shared" si="1253"/>
        <v>42998.788194444445</v>
      </c>
      <c r="P1451" s="584" t="str">
        <f t="shared" si="1254"/>
        <v>Conclusão de trâmite colaborativo</v>
      </c>
    </row>
    <row r="1452" spans="2:16" ht="90" x14ac:dyDescent="0.25">
      <c r="B1452" s="413" t="s">
        <v>974</v>
      </c>
      <c r="C1452" s="591">
        <v>42998.788194444445</v>
      </c>
      <c r="D1452" s="591">
        <v>42999.463888888888</v>
      </c>
      <c r="E1452" s="408" t="s">
        <v>20</v>
      </c>
      <c r="F1452" s="414" t="s">
        <v>8</v>
      </c>
      <c r="G1452" s="595" t="s">
        <v>2198</v>
      </c>
      <c r="H1452" s="584" t="s">
        <v>1342</v>
      </c>
      <c r="I1452" s="584"/>
      <c r="J1452" s="584" t="str">
        <f t="shared" si="1250"/>
        <v xml:space="preserve"> DG  </v>
      </c>
      <c r="K1452" s="584" t="str">
        <f t="shared" ref="K1452:L1452" si="1301">J1452</f>
        <v xml:space="preserve"> DG  </v>
      </c>
      <c r="L1452" s="584" t="str">
        <f t="shared" si="1301"/>
        <v xml:space="preserve"> DG  </v>
      </c>
      <c r="M1452" s="584"/>
      <c r="N1452" s="19">
        <f t="shared" si="1252"/>
        <v>42998.788194444445</v>
      </c>
      <c r="O1452" s="19">
        <f t="shared" si="1253"/>
        <v>42999.463888888888</v>
      </c>
      <c r="P1452" s="584" t="str">
        <f t="shared" si="1254"/>
        <v>-</v>
      </c>
    </row>
    <row r="1453" spans="2:16" ht="90" x14ac:dyDescent="0.25">
      <c r="B1453" s="415" t="s">
        <v>576</v>
      </c>
      <c r="C1453" s="592">
        <v>42999.463888888888</v>
      </c>
      <c r="D1453" s="592">
        <v>42999.530555555553</v>
      </c>
      <c r="E1453" s="407" t="s">
        <v>20</v>
      </c>
      <c r="F1453" s="416" t="s">
        <v>90</v>
      </c>
      <c r="G1453" s="595" t="s">
        <v>2198</v>
      </c>
      <c r="H1453" s="584" t="s">
        <v>1342</v>
      </c>
      <c r="I1453" s="584"/>
      <c r="J1453" s="584" t="str">
        <f t="shared" si="1250"/>
        <v xml:space="preserve"> GABCOC  </v>
      </c>
      <c r="K1453" s="584" t="str">
        <f t="shared" ref="K1453:L1453" si="1302">J1453</f>
        <v xml:space="preserve"> GABCOC  </v>
      </c>
      <c r="L1453" s="584" t="str">
        <f t="shared" si="1302"/>
        <v xml:space="preserve"> GABCOC  </v>
      </c>
      <c r="M1453" s="584"/>
      <c r="N1453" s="19">
        <f t="shared" si="1252"/>
        <v>42999.463888888888</v>
      </c>
      <c r="O1453" s="19">
        <f t="shared" si="1253"/>
        <v>42999.530555555553</v>
      </c>
      <c r="P1453" s="584" t="str">
        <f t="shared" si="1254"/>
        <v>Conclusão de trâmite colaborativo</v>
      </c>
    </row>
    <row r="1454" spans="2:16" ht="90" x14ac:dyDescent="0.25">
      <c r="B1454" s="413" t="s">
        <v>804</v>
      </c>
      <c r="C1454" s="591">
        <v>42999.530555555553</v>
      </c>
      <c r="D1454" s="591">
        <v>42999.592361111114</v>
      </c>
      <c r="E1454" s="408" t="s">
        <v>20</v>
      </c>
      <c r="F1454" s="414" t="s">
        <v>95</v>
      </c>
      <c r="G1454" s="595" t="s">
        <v>2198</v>
      </c>
      <c r="H1454" s="584" t="s">
        <v>1342</v>
      </c>
      <c r="I1454" s="584"/>
      <c r="J1454" s="584" t="str">
        <f t="shared" si="1250"/>
        <v xml:space="preserve"> SEO  </v>
      </c>
      <c r="K1454" s="584" t="str">
        <f t="shared" ref="K1454:L1454" si="1303">J1454</f>
        <v xml:space="preserve"> SEO  </v>
      </c>
      <c r="L1454" s="584" t="str">
        <f t="shared" si="1303"/>
        <v xml:space="preserve"> SEO  </v>
      </c>
      <c r="M1454" s="584"/>
      <c r="N1454" s="19">
        <f t="shared" si="1252"/>
        <v>42999.530555555553</v>
      </c>
      <c r="O1454" s="19">
        <f t="shared" si="1253"/>
        <v>42999.592361111114</v>
      </c>
      <c r="P1454" s="584" t="str">
        <f t="shared" si="1254"/>
        <v>Para registros.</v>
      </c>
    </row>
    <row r="1455" spans="2:16" ht="90" x14ac:dyDescent="0.25">
      <c r="B1455" s="415" t="s">
        <v>476</v>
      </c>
      <c r="C1455" s="592">
        <v>42999.592361111114</v>
      </c>
      <c r="D1455" s="592">
        <v>43011.679861111108</v>
      </c>
      <c r="E1455" s="407" t="s">
        <v>283</v>
      </c>
      <c r="F1455" s="416" t="s">
        <v>1317</v>
      </c>
      <c r="G1455" s="595" t="s">
        <v>2198</v>
      </c>
      <c r="H1455" s="584" t="s">
        <v>1342</v>
      </c>
      <c r="I1455" s="584"/>
      <c r="J1455" s="584" t="str">
        <f t="shared" si="1250"/>
        <v xml:space="preserve"> SCON  </v>
      </c>
      <c r="K1455" s="584" t="str">
        <f t="shared" ref="K1455:L1455" si="1304">J1455</f>
        <v xml:space="preserve"> SCON  </v>
      </c>
      <c r="L1455" s="584" t="str">
        <f t="shared" si="1304"/>
        <v xml:space="preserve"> SCON  </v>
      </c>
      <c r="M1455" s="584"/>
      <c r="N1455" s="19">
        <f t="shared" si="1252"/>
        <v>42999.592361111114</v>
      </c>
      <c r="O1455" s="19">
        <f t="shared" si="1253"/>
        <v>43011.679861111108</v>
      </c>
      <c r="P1455" s="584" t="str">
        <f t="shared" si="1254"/>
        <v>Para formalização do contrato.</v>
      </c>
    </row>
    <row r="1456" spans="2:16" ht="90" x14ac:dyDescent="0.25">
      <c r="B1456" s="413" t="s">
        <v>477</v>
      </c>
      <c r="C1456" s="591">
        <v>43011.679861111108</v>
      </c>
      <c r="D1456" s="591">
        <v>43012.776388888888</v>
      </c>
      <c r="E1456" s="408" t="s">
        <v>11</v>
      </c>
      <c r="F1456" s="414" t="s">
        <v>1146</v>
      </c>
      <c r="G1456" s="595" t="s">
        <v>2198</v>
      </c>
      <c r="H1456" s="584" t="s">
        <v>1342</v>
      </c>
      <c r="I1456" s="584"/>
      <c r="J1456" s="584" t="str">
        <f t="shared" si="1250"/>
        <v xml:space="preserve"> CLC  </v>
      </c>
      <c r="K1456" s="584" t="str">
        <f t="shared" ref="K1456:L1456" si="1305">J1456</f>
        <v xml:space="preserve"> CLC  </v>
      </c>
      <c r="L1456" s="584" t="str">
        <f t="shared" si="1305"/>
        <v xml:space="preserve"> CLC  </v>
      </c>
      <c r="M1456" s="584"/>
      <c r="N1456" s="19">
        <f t="shared" si="1252"/>
        <v>43011.679861111108</v>
      </c>
      <c r="O1456" s="19">
        <f t="shared" si="1253"/>
        <v>43012.776388888888</v>
      </c>
      <c r="P1456" s="584" t="str">
        <f t="shared" si="1254"/>
        <v>Concluídos os procedimentos de formalização contratual</v>
      </c>
    </row>
    <row r="1457" spans="2:16" ht="90" x14ac:dyDescent="0.25">
      <c r="B1457" s="415" t="s">
        <v>1366</v>
      </c>
      <c r="C1457" s="592">
        <v>43012.776388888888</v>
      </c>
      <c r="D1457" s="592">
        <v>43013.756249999999</v>
      </c>
      <c r="E1457" s="407" t="s">
        <v>20</v>
      </c>
      <c r="F1457" s="416" t="s">
        <v>675</v>
      </c>
      <c r="G1457" s="595" t="s">
        <v>2198</v>
      </c>
      <c r="H1457" s="584" t="s">
        <v>1342</v>
      </c>
      <c r="I1457" s="584"/>
      <c r="J1457" s="584" t="str">
        <f t="shared" si="1250"/>
        <v xml:space="preserve"> SASAC  </v>
      </c>
      <c r="K1457" s="584" t="str">
        <f t="shared" ref="K1457:L1457" si="1306">J1457</f>
        <v xml:space="preserve"> SASAC  </v>
      </c>
      <c r="L1457" s="584" t="str">
        <f t="shared" si="1306"/>
        <v xml:space="preserve"> SASAC  </v>
      </c>
      <c r="M1457" s="584"/>
      <c r="N1457" s="19">
        <f t="shared" si="1252"/>
        <v>43012.776388888888</v>
      </c>
      <c r="O1457" s="19">
        <f t="shared" si="1253"/>
        <v>43013.756249999999</v>
      </c>
      <c r="P1457" s="584" t="str">
        <f t="shared" si="1254"/>
        <v>Para registro no SIASG.</v>
      </c>
    </row>
    <row r="1458" spans="2:16" ht="90" x14ac:dyDescent="0.25">
      <c r="B1458" s="413" t="s">
        <v>1367</v>
      </c>
      <c r="C1458" s="591">
        <v>43013.756249999999</v>
      </c>
      <c r="D1458" s="591">
        <v>43014.783333333333</v>
      </c>
      <c r="E1458" s="408" t="s">
        <v>11</v>
      </c>
      <c r="F1458" s="414" t="s">
        <v>513</v>
      </c>
      <c r="G1458" s="595" t="s">
        <v>2198</v>
      </c>
      <c r="H1458" s="584" t="s">
        <v>1342</v>
      </c>
      <c r="I1458" s="584"/>
      <c r="J1458" s="584" t="str">
        <f t="shared" si="1250"/>
        <v xml:space="preserve"> CLC  </v>
      </c>
      <c r="K1458" s="584" t="str">
        <f t="shared" ref="K1458:L1458" si="1307">J1458</f>
        <v xml:space="preserve"> CLC  </v>
      </c>
      <c r="L1458" s="584" t="str">
        <f t="shared" si="1307"/>
        <v xml:space="preserve"> CLC  </v>
      </c>
      <c r="M1458" s="584"/>
      <c r="N1458" s="19">
        <f t="shared" si="1252"/>
        <v>43013.756249999999</v>
      </c>
      <c r="O1458" s="19">
        <f t="shared" si="1253"/>
        <v>43014.783333333333</v>
      </c>
      <c r="P1458" s="584" t="str">
        <f t="shared" si="1254"/>
        <v>Com registro no SIASG</v>
      </c>
    </row>
    <row r="1459" spans="2:16" ht="90" x14ac:dyDescent="0.25">
      <c r="B1459" s="415" t="s">
        <v>765</v>
      </c>
      <c r="C1459" s="592">
        <v>43014.783333333333</v>
      </c>
      <c r="D1459" s="592">
        <v>43017.439583333333</v>
      </c>
      <c r="E1459" s="407" t="s">
        <v>38</v>
      </c>
      <c r="F1459" s="416" t="s">
        <v>681</v>
      </c>
      <c r="G1459" s="595" t="s">
        <v>2198</v>
      </c>
      <c r="H1459" s="584" t="s">
        <v>1342</v>
      </c>
      <c r="I1459" s="584"/>
      <c r="J1459" s="584" t="str">
        <f t="shared" si="1250"/>
        <v xml:space="preserve"> SESEG  </v>
      </c>
      <c r="K1459" s="584" t="str">
        <f t="shared" ref="K1459:L1459" si="1308">J1459</f>
        <v xml:space="preserve"> SESEG  </v>
      </c>
      <c r="L1459" s="584" t="str">
        <f t="shared" si="1308"/>
        <v xml:space="preserve"> SESEG  </v>
      </c>
      <c r="M1459" s="584"/>
      <c r="N1459" s="19">
        <f t="shared" si="1252"/>
        <v>43014.783333333333</v>
      </c>
      <c r="O1459" s="19">
        <f t="shared" si="1253"/>
        <v>43017.439583333333</v>
      </c>
      <c r="P1459" s="584" t="str">
        <f t="shared" si="1254"/>
        <v>Para ciência da designação.</v>
      </c>
    </row>
    <row r="1460" spans="2:16" ht="90" x14ac:dyDescent="0.25">
      <c r="B1460" s="413" t="s">
        <v>1368</v>
      </c>
      <c r="C1460" s="591">
        <v>43017.439583333333</v>
      </c>
      <c r="D1460" s="591">
        <v>43017.569444444445</v>
      </c>
      <c r="E1460" s="408" t="s">
        <v>20</v>
      </c>
      <c r="F1460" s="414" t="s">
        <v>1369</v>
      </c>
      <c r="G1460" s="595" t="s">
        <v>2198</v>
      </c>
      <c r="H1460" s="584" t="s">
        <v>1342</v>
      </c>
      <c r="I1460" s="584"/>
      <c r="J1460" s="584" t="str">
        <f t="shared" si="1250"/>
        <v xml:space="preserve"> 040ZE  </v>
      </c>
      <c r="K1460" s="584" t="str">
        <f t="shared" ref="K1460:L1460" si="1309">J1460</f>
        <v xml:space="preserve"> 040ZE  </v>
      </c>
      <c r="L1460" s="584" t="str">
        <f t="shared" si="1309"/>
        <v xml:space="preserve"> 040ZE  </v>
      </c>
      <c r="M1460" s="584"/>
      <c r="N1460" s="19">
        <f t="shared" si="1252"/>
        <v>43017.439583333333</v>
      </c>
      <c r="O1460" s="19">
        <f t="shared" si="1253"/>
        <v>43017.569444444445</v>
      </c>
      <c r="P1460" s="584" t="str">
        <f t="shared" si="1254"/>
        <v>Para ciência da designação</v>
      </c>
    </row>
    <row r="1461" spans="2:16" ht="90" x14ac:dyDescent="0.25">
      <c r="B1461" s="415" t="s">
        <v>689</v>
      </c>
      <c r="C1461" s="592">
        <v>43017.569444444445</v>
      </c>
      <c r="D1461" s="592">
        <v>43017.7</v>
      </c>
      <c r="E1461" s="407" t="s">
        <v>20</v>
      </c>
      <c r="F1461" s="416" t="s">
        <v>1370</v>
      </c>
      <c r="G1461" s="595" t="s">
        <v>2198</v>
      </c>
      <c r="H1461" s="584" t="s">
        <v>1342</v>
      </c>
      <c r="I1461" s="584"/>
      <c r="J1461" s="584" t="str">
        <f t="shared" si="1250"/>
        <v xml:space="preserve"> SEO  </v>
      </c>
      <c r="K1461" s="584" t="str">
        <f t="shared" ref="K1461:L1461" si="1310">J1461</f>
        <v xml:space="preserve"> SEO  </v>
      </c>
      <c r="L1461" s="584" t="str">
        <f t="shared" si="1310"/>
        <v xml:space="preserve"> SEO  </v>
      </c>
      <c r="M1461" s="584"/>
      <c r="N1461" s="19">
        <f t="shared" si="1252"/>
        <v>43017.569444444445</v>
      </c>
      <c r="O1461" s="19">
        <f t="shared" si="1253"/>
        <v>43017.7</v>
      </c>
      <c r="P1461" s="584" t="str">
        <f t="shared" si="1254"/>
        <v>Conforme doc n.º 199452/2017.</v>
      </c>
    </row>
    <row r="1462" spans="2:16" ht="90" x14ac:dyDescent="0.25">
      <c r="B1462" s="413" t="s">
        <v>691</v>
      </c>
      <c r="C1462" s="591">
        <v>43017.7</v>
      </c>
      <c r="D1462" s="591">
        <v>43019.664583333331</v>
      </c>
      <c r="E1462" s="408" t="s">
        <v>11</v>
      </c>
      <c r="F1462" s="414" t="s">
        <v>1371</v>
      </c>
      <c r="G1462" s="595" t="s">
        <v>2198</v>
      </c>
      <c r="H1462" s="584" t="s">
        <v>1342</v>
      </c>
      <c r="I1462" s="584"/>
      <c r="J1462" s="584" t="str">
        <f t="shared" si="1250"/>
        <v xml:space="preserve"> SCONT  </v>
      </c>
      <c r="K1462" s="584" t="str">
        <f t="shared" ref="K1462:L1462" si="1311">J1462</f>
        <v xml:space="preserve"> SCONT  </v>
      </c>
      <c r="L1462" s="584" t="str">
        <f t="shared" si="1311"/>
        <v xml:space="preserve"> SCONT  </v>
      </c>
      <c r="M1462" s="584"/>
      <c r="N1462" s="19">
        <f t="shared" si="1252"/>
        <v>43017.7</v>
      </c>
      <c r="O1462" s="19">
        <f t="shared" si="1253"/>
        <v>43019.664583333331</v>
      </c>
      <c r="P1462" s="584" t="str">
        <f t="shared" si="1254"/>
        <v>Conforme item III, d.199452/17, para registros do Contrato 91/2017.</v>
      </c>
    </row>
    <row r="1463" spans="2:16" ht="90" x14ac:dyDescent="0.25">
      <c r="B1463" s="415" t="s">
        <v>693</v>
      </c>
      <c r="C1463" s="592">
        <v>43019.664583333331</v>
      </c>
      <c r="D1463" s="592">
        <v>43027.686805555553</v>
      </c>
      <c r="E1463" s="407" t="s">
        <v>136</v>
      </c>
      <c r="F1463" s="416" t="s">
        <v>484</v>
      </c>
      <c r="G1463" s="595" t="s">
        <v>2198</v>
      </c>
      <c r="H1463" s="584" t="s">
        <v>1342</v>
      </c>
      <c r="I1463" s="584"/>
      <c r="J1463" s="584" t="str">
        <f t="shared" si="1250"/>
        <v xml:space="preserve"> SPCF  </v>
      </c>
      <c r="K1463" s="584" t="str">
        <f t="shared" ref="K1463:L1463" si="1312">J1463</f>
        <v xml:space="preserve"> SPCF  </v>
      </c>
      <c r="L1463" s="584" t="str">
        <f t="shared" si="1312"/>
        <v xml:space="preserve"> SPCF  </v>
      </c>
      <c r="M1463" s="584"/>
      <c r="N1463" s="19">
        <f t="shared" si="1252"/>
        <v>43019.664583333331</v>
      </c>
      <c r="O1463" s="19">
        <f t="shared" si="1253"/>
        <v>43027.686805555553</v>
      </c>
      <c r="P1463" s="584" t="str">
        <f t="shared" si="1254"/>
        <v>Para anotações.</v>
      </c>
    </row>
    <row r="1464" spans="2:16" ht="90" x14ac:dyDescent="0.25">
      <c r="B1464" s="413" t="s">
        <v>694</v>
      </c>
      <c r="C1464" s="591">
        <v>43027.686805555553</v>
      </c>
      <c r="D1464" s="591">
        <v>43027.695833333331</v>
      </c>
      <c r="E1464" s="408" t="s">
        <v>20</v>
      </c>
      <c r="F1464" s="414" t="s">
        <v>453</v>
      </c>
      <c r="G1464" s="595" t="s">
        <v>2198</v>
      </c>
      <c r="H1464" s="584" t="s">
        <v>1342</v>
      </c>
      <c r="I1464" s="584"/>
      <c r="J1464" s="584" t="str">
        <f t="shared" ref="J1464:J1527" si="1313">RIGHT(B1464,LEN(B1464)-4)</f>
        <v xml:space="preserve"> CFIC  </v>
      </c>
      <c r="K1464" s="584" t="str">
        <f t="shared" ref="K1464:L1464" si="1314">J1464</f>
        <v xml:space="preserve"> CFIC  </v>
      </c>
      <c r="L1464" s="584" t="str">
        <f t="shared" si="1314"/>
        <v xml:space="preserve"> CFIC  </v>
      </c>
      <c r="M1464" s="584"/>
      <c r="N1464" s="19">
        <f t="shared" ref="N1464:N1527" si="1315">C1464</f>
        <v>43027.686805555553</v>
      </c>
      <c r="O1464" s="19">
        <f t="shared" ref="O1464:O1527" si="1316">D1464</f>
        <v>43027.695833333331</v>
      </c>
      <c r="P1464" s="584" t="str">
        <f t="shared" ref="P1464:P1527" si="1317">F1464</f>
        <v>Para ciência</v>
      </c>
    </row>
    <row r="1465" spans="2:16" ht="90" x14ac:dyDescent="0.25">
      <c r="B1465" s="415" t="s">
        <v>696</v>
      </c>
      <c r="C1465" s="592">
        <v>43027.695833333331</v>
      </c>
      <c r="D1465" s="592">
        <v>43027.759722222225</v>
      </c>
      <c r="E1465" s="407" t="s">
        <v>20</v>
      </c>
      <c r="F1465" s="416" t="s">
        <v>487</v>
      </c>
      <c r="G1465" s="595" t="s">
        <v>2198</v>
      </c>
      <c r="H1465" s="584" t="s">
        <v>1342</v>
      </c>
      <c r="I1465" s="584"/>
      <c r="J1465" s="584" t="str">
        <f t="shared" si="1313"/>
        <v xml:space="preserve"> SCL  </v>
      </c>
      <c r="K1465" s="584" t="str">
        <f t="shared" ref="K1465:L1465" si="1318">J1465</f>
        <v xml:space="preserve"> SCL  </v>
      </c>
      <c r="L1465" s="584" t="str">
        <f t="shared" si="1318"/>
        <v xml:space="preserve"> SCL  </v>
      </c>
      <c r="M1465" s="584"/>
      <c r="N1465" s="19">
        <f t="shared" si="1315"/>
        <v>43027.695833333331</v>
      </c>
      <c r="O1465" s="19">
        <f t="shared" si="1316"/>
        <v>43027.759722222225</v>
      </c>
      <c r="P1465" s="584" t="str">
        <f t="shared" si="1317"/>
        <v>para auditoria</v>
      </c>
    </row>
    <row r="1466" spans="2:16" ht="90" x14ac:dyDescent="0.25">
      <c r="B1466" s="413" t="s">
        <v>496</v>
      </c>
      <c r="C1466" s="591">
        <v>43027.759722222225</v>
      </c>
      <c r="D1466" s="591">
        <v>43028.513888888891</v>
      </c>
      <c r="E1466" s="408" t="s">
        <v>20</v>
      </c>
      <c r="F1466" s="414" t="s">
        <v>1372</v>
      </c>
      <c r="G1466" s="595" t="s">
        <v>2198</v>
      </c>
      <c r="H1466" s="584" t="s">
        <v>1342</v>
      </c>
      <c r="I1466" s="584"/>
      <c r="J1466" s="584" t="str">
        <f t="shared" si="1313"/>
        <v xml:space="preserve"> SESEG  </v>
      </c>
      <c r="K1466" s="584" t="str">
        <f t="shared" ref="K1466:L1466" si="1319">J1466</f>
        <v xml:space="preserve"> SESEG  </v>
      </c>
      <c r="L1466" s="584" t="str">
        <f t="shared" si="1319"/>
        <v xml:space="preserve"> SESEG  </v>
      </c>
      <c r="M1466" s="584"/>
      <c r="N1466" s="19">
        <f t="shared" si="1315"/>
        <v>43027.759722222225</v>
      </c>
      <c r="O1466" s="19">
        <f t="shared" si="1316"/>
        <v>43028.513888888891</v>
      </c>
      <c r="P1466" s="584" t="str">
        <f t="shared" si="1317"/>
        <v>Encaminhamento</v>
      </c>
    </row>
    <row r="1467" spans="2:16" ht="90" x14ac:dyDescent="0.25">
      <c r="B1467" s="415" t="s">
        <v>1373</v>
      </c>
      <c r="C1467" s="592">
        <v>43028.513888888891</v>
      </c>
      <c r="D1467" s="592">
        <v>43073.773611111108</v>
      </c>
      <c r="E1467" s="407" t="s">
        <v>43</v>
      </c>
      <c r="F1467" s="416" t="s">
        <v>870</v>
      </c>
      <c r="G1467" s="595" t="s">
        <v>2198</v>
      </c>
      <c r="H1467" s="584" t="s">
        <v>1342</v>
      </c>
      <c r="I1467" s="584"/>
      <c r="J1467" s="584" t="str">
        <f t="shared" si="1313"/>
        <v xml:space="preserve"> 040ZE  </v>
      </c>
      <c r="K1467" s="584" t="str">
        <f t="shared" ref="K1467:L1467" si="1320">J1467</f>
        <v xml:space="preserve"> 040ZE  </v>
      </c>
      <c r="L1467" s="584" t="str">
        <f t="shared" si="1320"/>
        <v xml:space="preserve"> 040ZE  </v>
      </c>
      <c r="M1467" s="584"/>
      <c r="N1467" s="19">
        <f t="shared" si="1315"/>
        <v>43028.513888888891</v>
      </c>
      <c r="O1467" s="19">
        <f t="shared" si="1316"/>
        <v>43073.773611111108</v>
      </c>
      <c r="P1467" s="584" t="str">
        <f t="shared" si="1317"/>
        <v>Para ciência e orientações</v>
      </c>
    </row>
    <row r="1468" spans="2:16" ht="90" x14ac:dyDescent="0.25">
      <c r="B1468" s="413" t="s">
        <v>596</v>
      </c>
      <c r="C1468" s="591">
        <v>43073.773611111108</v>
      </c>
      <c r="D1468" s="591">
        <v>43088.663888888892</v>
      </c>
      <c r="E1468" s="408" t="s">
        <v>338</v>
      </c>
      <c r="F1468" s="414" t="s">
        <v>350</v>
      </c>
      <c r="G1468" s="595" t="s">
        <v>2198</v>
      </c>
      <c r="H1468" s="584" t="s">
        <v>1342</v>
      </c>
      <c r="I1468" s="584"/>
      <c r="J1468" s="584" t="str">
        <f t="shared" si="1313"/>
        <v xml:space="preserve"> SESEG  </v>
      </c>
      <c r="K1468" s="584" t="str">
        <f t="shared" ref="K1468:L1468" si="1321">J1468</f>
        <v xml:space="preserve"> SESEG  </v>
      </c>
      <c r="L1468" s="584" t="str">
        <f t="shared" si="1321"/>
        <v xml:space="preserve"> SESEG  </v>
      </c>
      <c r="M1468" s="584"/>
      <c r="N1468" s="19">
        <f t="shared" si="1315"/>
        <v>43073.773611111108</v>
      </c>
      <c r="O1468" s="19">
        <f t="shared" si="1316"/>
        <v>43088.663888888892</v>
      </c>
      <c r="P1468" s="584" t="str">
        <f t="shared" si="1317"/>
        <v>Para providências.</v>
      </c>
    </row>
    <row r="1469" spans="2:16" ht="90" x14ac:dyDescent="0.25">
      <c r="B1469" s="415" t="s">
        <v>1374</v>
      </c>
      <c r="C1469" s="592">
        <v>43088.663888888892</v>
      </c>
      <c r="D1469" s="592">
        <v>43110.575694444444</v>
      </c>
      <c r="E1469" s="407" t="s">
        <v>68</v>
      </c>
      <c r="F1469" s="416" t="s">
        <v>877</v>
      </c>
      <c r="G1469" s="595" t="s">
        <v>2198</v>
      </c>
      <c r="H1469" s="584" t="s">
        <v>1342</v>
      </c>
      <c r="I1469" s="584"/>
      <c r="J1469" s="584" t="str">
        <f t="shared" si="1313"/>
        <v xml:space="preserve"> 040ZE  </v>
      </c>
      <c r="K1469" s="584" t="str">
        <f t="shared" ref="K1469:L1469" si="1322">J1469</f>
        <v xml:space="preserve"> 040ZE  </v>
      </c>
      <c r="L1469" s="584" t="str">
        <f t="shared" si="1322"/>
        <v xml:space="preserve"> 040ZE  </v>
      </c>
      <c r="M1469" s="584"/>
      <c r="N1469" s="19">
        <f t="shared" si="1315"/>
        <v>43088.663888888892</v>
      </c>
      <c r="O1469" s="19">
        <f t="shared" si="1316"/>
        <v>43110.575694444444</v>
      </c>
      <c r="P1469" s="584" t="str">
        <f t="shared" si="1317"/>
        <v>Para atestar</v>
      </c>
    </row>
    <row r="1470" spans="2:16" ht="90" x14ac:dyDescent="0.25">
      <c r="B1470" s="413" t="s">
        <v>875</v>
      </c>
      <c r="C1470" s="591">
        <v>43110.575694444444</v>
      </c>
      <c r="D1470" s="591">
        <v>43124.673611111109</v>
      </c>
      <c r="E1470" s="408" t="s">
        <v>338</v>
      </c>
      <c r="F1470" s="414" t="s">
        <v>1348</v>
      </c>
      <c r="G1470" s="595" t="s">
        <v>2198</v>
      </c>
      <c r="H1470" s="584" t="s">
        <v>1342</v>
      </c>
      <c r="I1470" s="584"/>
      <c r="J1470" s="584" t="str">
        <f t="shared" si="1313"/>
        <v xml:space="preserve"> SESEG  </v>
      </c>
      <c r="K1470" s="584" t="str">
        <f t="shared" ref="K1470:L1470" si="1323">J1470</f>
        <v xml:space="preserve"> SESEG  </v>
      </c>
      <c r="L1470" s="584" t="str">
        <f t="shared" si="1323"/>
        <v xml:space="preserve"> SESEG  </v>
      </c>
      <c r="M1470" s="584"/>
      <c r="N1470" s="19">
        <f t="shared" si="1315"/>
        <v>43110.575694444444</v>
      </c>
      <c r="O1470" s="19">
        <f t="shared" si="1316"/>
        <v>43124.673611111109</v>
      </c>
      <c r="P1470" s="584" t="str">
        <f t="shared" si="1317"/>
        <v>Conforme solicitado.</v>
      </c>
    </row>
    <row r="1471" spans="2:16" ht="90" x14ac:dyDescent="0.25">
      <c r="B1471" s="415" t="s">
        <v>1085</v>
      </c>
      <c r="C1471" s="592">
        <v>43124.673611111109</v>
      </c>
      <c r="D1471" s="592">
        <v>43126.722916666666</v>
      </c>
      <c r="E1471" s="407" t="s">
        <v>38</v>
      </c>
      <c r="F1471" s="416" t="s">
        <v>499</v>
      </c>
      <c r="G1471" s="595" t="s">
        <v>2198</v>
      </c>
      <c r="H1471" s="584" t="s">
        <v>1342</v>
      </c>
      <c r="I1471" s="584"/>
      <c r="J1471" s="584" t="str">
        <f t="shared" si="1313"/>
        <v xml:space="preserve"> SEO  </v>
      </c>
      <c r="K1471" s="584" t="str">
        <f t="shared" ref="K1471:L1471" si="1324">J1471</f>
        <v xml:space="preserve"> SEO  </v>
      </c>
      <c r="L1471" s="584" t="str">
        <f t="shared" si="1324"/>
        <v xml:space="preserve"> SEO  </v>
      </c>
      <c r="M1471" s="584"/>
      <c r="N1471" s="19">
        <f t="shared" si="1315"/>
        <v>43124.673611111109</v>
      </c>
      <c r="O1471" s="19">
        <f t="shared" si="1316"/>
        <v>43126.722916666666</v>
      </c>
      <c r="P1471" s="584" t="str">
        <f t="shared" si="1317"/>
        <v>Para anotações e registros, tendo em vista o encerramento contratual.</v>
      </c>
    </row>
    <row r="1472" spans="2:16" ht="90" x14ac:dyDescent="0.25">
      <c r="B1472" s="413" t="s">
        <v>1086</v>
      </c>
      <c r="C1472" s="591">
        <v>43126.722916666666</v>
      </c>
      <c r="D1472" s="591">
        <v>43136.820833333331</v>
      </c>
      <c r="E1472" s="408" t="s">
        <v>14</v>
      </c>
      <c r="F1472" s="414" t="s">
        <v>820</v>
      </c>
      <c r="G1472" s="595" t="s">
        <v>2198</v>
      </c>
      <c r="H1472" s="584" t="s">
        <v>1342</v>
      </c>
      <c r="I1472" s="584"/>
      <c r="J1472" s="584" t="str">
        <f t="shared" si="1313"/>
        <v xml:space="preserve"> SCONT  </v>
      </c>
      <c r="K1472" s="584" t="str">
        <f t="shared" ref="K1472:L1472" si="1325">J1472</f>
        <v xml:space="preserve"> SCONT  </v>
      </c>
      <c r="L1472" s="584" t="str">
        <f t="shared" si="1325"/>
        <v xml:space="preserve"> SCONT  </v>
      </c>
      <c r="M1472" s="584"/>
      <c r="N1472" s="19">
        <f t="shared" si="1315"/>
        <v>43126.722916666666</v>
      </c>
      <c r="O1472" s="19">
        <f t="shared" si="1316"/>
        <v>43136.820833333331</v>
      </c>
      <c r="P1472" s="584" t="str">
        <f t="shared" si="1317"/>
        <v>BX</v>
      </c>
    </row>
    <row r="1473" spans="2:16" ht="90" x14ac:dyDescent="0.25">
      <c r="B1473" s="415" t="s">
        <v>1088</v>
      </c>
      <c r="C1473" s="592">
        <v>43136.820833333331</v>
      </c>
      <c r="D1473" s="592">
        <v>43137.584027777775</v>
      </c>
      <c r="E1473" s="407" t="s">
        <v>20</v>
      </c>
      <c r="F1473" s="416" t="s">
        <v>504</v>
      </c>
      <c r="G1473" s="595" t="s">
        <v>2198</v>
      </c>
      <c r="H1473" s="584" t="s">
        <v>1342</v>
      </c>
      <c r="I1473" s="584"/>
      <c r="J1473" s="584" t="str">
        <f t="shared" si="1313"/>
        <v xml:space="preserve"> SPCF  </v>
      </c>
      <c r="K1473" s="584" t="str">
        <f t="shared" ref="K1473:L1473" si="1326">J1473</f>
        <v xml:space="preserve"> SPCF  </v>
      </c>
      <c r="L1473" s="584" t="str">
        <f t="shared" si="1326"/>
        <v xml:space="preserve"> SPCF  </v>
      </c>
      <c r="M1473" s="584"/>
      <c r="N1473" s="19">
        <f t="shared" si="1315"/>
        <v>43136.820833333331</v>
      </c>
      <c r="O1473" s="19">
        <f t="shared" si="1316"/>
        <v>43137.584027777775</v>
      </c>
      <c r="P1473" s="584" t="str">
        <f t="shared" si="1317"/>
        <v>Para anotações</v>
      </c>
    </row>
    <row r="1474" spans="2:16" ht="90" x14ac:dyDescent="0.25">
      <c r="B1474" s="413" t="s">
        <v>1089</v>
      </c>
      <c r="C1474" s="591">
        <v>43137.584027777775</v>
      </c>
      <c r="D1474" s="591">
        <v>43137.597222222219</v>
      </c>
      <c r="E1474" s="408" t="s">
        <v>20</v>
      </c>
      <c r="F1474" s="414" t="s">
        <v>695</v>
      </c>
      <c r="G1474" s="595" t="s">
        <v>2198</v>
      </c>
      <c r="H1474" s="584" t="s">
        <v>1342</v>
      </c>
      <c r="I1474" s="584"/>
      <c r="J1474" s="584" t="str">
        <f t="shared" si="1313"/>
        <v xml:space="preserve"> CFIC  </v>
      </c>
      <c r="K1474" s="584" t="str">
        <f t="shared" ref="K1474:L1474" si="1327">J1474</f>
        <v xml:space="preserve"> CFIC  </v>
      </c>
      <c r="L1474" s="584" t="str">
        <f t="shared" si="1327"/>
        <v xml:space="preserve"> CFIC  </v>
      </c>
      <c r="M1474" s="584"/>
      <c r="N1474" s="19">
        <f t="shared" si="1315"/>
        <v>43137.584027777775</v>
      </c>
      <c r="O1474" s="19">
        <f t="shared" si="1316"/>
        <v>43137.597222222219</v>
      </c>
      <c r="P1474" s="584" t="str">
        <f t="shared" si="1317"/>
        <v>Ciência</v>
      </c>
    </row>
    <row r="1475" spans="2:16" ht="90.75" thickBot="1" x14ac:dyDescent="0.3">
      <c r="B1475" s="417" t="s">
        <v>706</v>
      </c>
      <c r="C1475" s="594">
        <v>43137.597222222219</v>
      </c>
      <c r="D1475" s="418" t="s">
        <v>8</v>
      </c>
      <c r="E1475" s="419" t="s">
        <v>286</v>
      </c>
      <c r="F1475" s="420" t="s">
        <v>507</v>
      </c>
      <c r="G1475" s="595" t="s">
        <v>2198</v>
      </c>
      <c r="H1475" s="584" t="s">
        <v>1342</v>
      </c>
      <c r="I1475" s="584"/>
      <c r="J1475" s="584" t="str">
        <f t="shared" si="1313"/>
        <v xml:space="preserve"> SESEG  </v>
      </c>
      <c r="K1475" s="584" t="str">
        <f t="shared" ref="K1475:L1475" si="1328">J1475</f>
        <v xml:space="preserve"> SESEG  </v>
      </c>
      <c r="L1475" s="584" t="str">
        <f t="shared" si="1328"/>
        <v xml:space="preserve"> SESEG  </v>
      </c>
      <c r="M1475" s="584"/>
      <c r="N1475" s="19">
        <f t="shared" si="1315"/>
        <v>43137.597222222219</v>
      </c>
      <c r="O1475" s="19" t="str">
        <f t="shared" si="1316"/>
        <v>-</v>
      </c>
      <c r="P1475" s="584" t="str">
        <f t="shared" si="1317"/>
        <v>para conhecimento</v>
      </c>
    </row>
    <row r="1476" spans="2:16" x14ac:dyDescent="0.25">
      <c r="G1476" s="595"/>
      <c r="H1476" s="584"/>
      <c r="I1476" s="584"/>
      <c r="J1476" s="584"/>
      <c r="K1476" s="584"/>
      <c r="L1476" s="584"/>
      <c r="M1476" s="584"/>
      <c r="O1476" s="19"/>
      <c r="P1476" s="584">
        <f t="shared" si="1317"/>
        <v>0</v>
      </c>
    </row>
    <row r="1477" spans="2:16" x14ac:dyDescent="0.25">
      <c r="G1477" s="595"/>
      <c r="H1477" s="584"/>
      <c r="I1477" s="584"/>
      <c r="J1477" s="584"/>
      <c r="K1477" s="584"/>
      <c r="L1477" s="584"/>
      <c r="M1477" s="584"/>
      <c r="O1477" s="19"/>
      <c r="P1477" s="584">
        <f t="shared" si="1317"/>
        <v>0</v>
      </c>
    </row>
    <row r="1478" spans="2:16" x14ac:dyDescent="0.25">
      <c r="B1478" s="438" t="s">
        <v>1375</v>
      </c>
      <c r="C1478" s="439" t="s">
        <v>1376</v>
      </c>
      <c r="D1478" s="423"/>
      <c r="E1478" s="423"/>
      <c r="F1478" s="423"/>
      <c r="G1478" s="595"/>
      <c r="H1478" s="584"/>
      <c r="I1478" s="584"/>
      <c r="J1478" s="584"/>
      <c r="K1478" s="584"/>
      <c r="L1478" s="584"/>
      <c r="M1478" s="584"/>
      <c r="O1478" s="19"/>
      <c r="P1478" s="584">
        <f t="shared" si="1317"/>
        <v>0</v>
      </c>
    </row>
    <row r="1479" spans="2:16" ht="15.75" thickBot="1" x14ac:dyDescent="0.3">
      <c r="B1479" s="423"/>
      <c r="C1479" s="423"/>
      <c r="D1479" s="423"/>
      <c r="E1479" s="423"/>
      <c r="F1479" s="423"/>
      <c r="G1479" s="595"/>
      <c r="H1479" s="584"/>
      <c r="I1479" s="584"/>
      <c r="J1479" s="584"/>
      <c r="K1479" s="584"/>
      <c r="L1479" s="584"/>
      <c r="M1479" s="584"/>
      <c r="O1479" s="19"/>
      <c r="P1479" s="584">
        <f t="shared" si="1317"/>
        <v>0</v>
      </c>
    </row>
    <row r="1480" spans="2:16" ht="90" x14ac:dyDescent="0.25">
      <c r="B1480" s="426" t="s">
        <v>1377</v>
      </c>
      <c r="C1480" s="427" t="s">
        <v>8</v>
      </c>
      <c r="D1480" s="590">
        <v>42887.463194444441</v>
      </c>
      <c r="E1480" s="428" t="s">
        <v>20</v>
      </c>
      <c r="F1480" s="429" t="s">
        <v>8</v>
      </c>
      <c r="G1480" s="595" t="s">
        <v>2198</v>
      </c>
      <c r="H1480" s="584" t="s">
        <v>1376</v>
      </c>
      <c r="I1480" s="584"/>
      <c r="J1480" s="584" t="str">
        <f t="shared" si="1313"/>
        <v>111ZE  </v>
      </c>
      <c r="K1480" s="584" t="str">
        <f t="shared" ref="K1480:L1480" si="1329">J1480</f>
        <v>111ZE  </v>
      </c>
      <c r="L1480" s="584" t="str">
        <f t="shared" si="1329"/>
        <v>111ZE  </v>
      </c>
      <c r="M1480" s="584"/>
      <c r="N1480" s="19" t="str">
        <f t="shared" si="1315"/>
        <v>-</v>
      </c>
      <c r="O1480" s="19">
        <f t="shared" si="1316"/>
        <v>42887.463194444441</v>
      </c>
      <c r="P1480" s="584" t="str">
        <f t="shared" si="1317"/>
        <v>-</v>
      </c>
    </row>
    <row r="1481" spans="2:16" ht="90" x14ac:dyDescent="0.25">
      <c r="B1481" s="430" t="s">
        <v>10</v>
      </c>
      <c r="C1481" s="591">
        <v>42887.463194444441</v>
      </c>
      <c r="D1481" s="591">
        <v>42887.724305555559</v>
      </c>
      <c r="E1481" s="425" t="s">
        <v>20</v>
      </c>
      <c r="F1481" s="431" t="s">
        <v>1378</v>
      </c>
      <c r="G1481" s="595" t="s">
        <v>2198</v>
      </c>
      <c r="H1481" s="584" t="s">
        <v>1376</v>
      </c>
      <c r="I1481" s="584"/>
      <c r="J1481" s="584" t="str">
        <f t="shared" si="1313"/>
        <v>CSTA  </v>
      </c>
      <c r="K1481" s="584" t="str">
        <f t="shared" ref="K1481:L1481" si="1330">J1481</f>
        <v>CSTA  </v>
      </c>
      <c r="L1481" s="584" t="str">
        <f t="shared" si="1330"/>
        <v>CSTA  </v>
      </c>
      <c r="M1481" s="584"/>
      <c r="N1481" s="19">
        <f t="shared" si="1315"/>
        <v>42887.463194444441</v>
      </c>
      <c r="O1481" s="19">
        <f t="shared" si="1316"/>
        <v>42887.724305555559</v>
      </c>
      <c r="P1481" s="584" t="str">
        <f t="shared" si="1317"/>
        <v>Contratação de serviço de monitoramento de alarme para o Fórum Eleitoral de Telêmaco Borba</v>
      </c>
    </row>
    <row r="1482" spans="2:16" ht="90" x14ac:dyDescent="0.25">
      <c r="B1482" s="432" t="s">
        <v>285</v>
      </c>
      <c r="C1482" s="592">
        <v>42887.724305555559</v>
      </c>
      <c r="D1482" s="592">
        <v>42915.628472222219</v>
      </c>
      <c r="E1482" s="424" t="s">
        <v>275</v>
      </c>
      <c r="F1482" s="433" t="s">
        <v>1379</v>
      </c>
      <c r="G1482" s="595" t="s">
        <v>2198</v>
      </c>
      <c r="H1482" s="584" t="s">
        <v>1376</v>
      </c>
      <c r="I1482" s="584"/>
      <c r="J1482" s="584" t="str">
        <f t="shared" si="1313"/>
        <v>SESEG  </v>
      </c>
      <c r="K1482" s="584" t="str">
        <f t="shared" ref="K1482:L1482" si="1331">J1482</f>
        <v>SESEG  </v>
      </c>
      <c r="L1482" s="584" t="str">
        <f t="shared" si="1331"/>
        <v>SESEG  </v>
      </c>
      <c r="M1482" s="584"/>
      <c r="N1482" s="19">
        <f t="shared" si="1315"/>
        <v>42887.724305555559</v>
      </c>
      <c r="O1482" s="19">
        <f t="shared" si="1316"/>
        <v>42915.628472222219</v>
      </c>
      <c r="P1482" s="584" t="str">
        <f t="shared" si="1317"/>
        <v>Para verificação e solicitação de informações, se for o caso.</v>
      </c>
    </row>
    <row r="1483" spans="2:16" ht="90" x14ac:dyDescent="0.25">
      <c r="B1483" s="430" t="s">
        <v>1380</v>
      </c>
      <c r="C1483" s="591">
        <v>42915.628472222219</v>
      </c>
      <c r="D1483" s="591">
        <v>42942.679861111108</v>
      </c>
      <c r="E1483" s="425" t="s">
        <v>275</v>
      </c>
      <c r="F1483" s="431" t="s">
        <v>1381</v>
      </c>
      <c r="G1483" s="595" t="s">
        <v>2198</v>
      </c>
      <c r="H1483" s="584" t="s">
        <v>1376</v>
      </c>
      <c r="I1483" s="584"/>
      <c r="J1483" s="584" t="str">
        <f t="shared" si="1313"/>
        <v>111ZE  </v>
      </c>
      <c r="K1483" s="584" t="str">
        <f t="shared" ref="K1483:L1483" si="1332">J1483</f>
        <v>111ZE  </v>
      </c>
      <c r="L1483" s="584" t="str">
        <f t="shared" si="1332"/>
        <v>111ZE  </v>
      </c>
      <c r="M1483" s="584"/>
      <c r="N1483" s="19">
        <f t="shared" si="1315"/>
        <v>42915.628472222219</v>
      </c>
      <c r="O1483" s="19">
        <f t="shared" si="1316"/>
        <v>42942.679861111108</v>
      </c>
      <c r="P1483" s="584" t="str">
        <f t="shared" si="1317"/>
        <v>Para juntar as certidões da empresa de menor orçamento , tendo em vista solicitação do despacho</v>
      </c>
    </row>
    <row r="1484" spans="2:16" ht="90" x14ac:dyDescent="0.25">
      <c r="B1484" s="432" t="s">
        <v>1382</v>
      </c>
      <c r="C1484" s="592">
        <v>42942.679861111108</v>
      </c>
      <c r="D1484" s="592">
        <v>42947.629166666666</v>
      </c>
      <c r="E1484" s="424" t="s">
        <v>31</v>
      </c>
      <c r="F1484" s="433" t="s">
        <v>1383</v>
      </c>
      <c r="G1484" s="595" t="s">
        <v>2198</v>
      </c>
      <c r="H1484" s="584" t="s">
        <v>1376</v>
      </c>
      <c r="I1484" s="584"/>
      <c r="J1484" s="584" t="str">
        <f t="shared" si="1313"/>
        <v>SESEG  </v>
      </c>
      <c r="K1484" s="584" t="str">
        <f t="shared" ref="K1484:L1484" si="1333">J1484</f>
        <v>SESEG  </v>
      </c>
      <c r="L1484" s="584" t="str">
        <f t="shared" si="1333"/>
        <v>SESEG  </v>
      </c>
      <c r="M1484" s="584"/>
      <c r="N1484" s="19">
        <f t="shared" si="1315"/>
        <v>42942.679861111108</v>
      </c>
      <c r="O1484" s="19">
        <f t="shared" si="1316"/>
        <v>42947.629166666666</v>
      </c>
      <c r="P1484" s="584" t="str">
        <f t="shared" si="1317"/>
        <v>Para registros de viabilidade da contratação de serviço de monitoramento de alarme para Fórum Eleito</v>
      </c>
    </row>
    <row r="1485" spans="2:16" ht="90" x14ac:dyDescent="0.25">
      <c r="B1485" s="430" t="s">
        <v>22</v>
      </c>
      <c r="C1485" s="591">
        <v>42947.629166666666</v>
      </c>
      <c r="D1485" s="591">
        <v>42948.658333333333</v>
      </c>
      <c r="E1485" s="425" t="s">
        <v>11</v>
      </c>
      <c r="F1485" s="431" t="s">
        <v>1384</v>
      </c>
      <c r="G1485" s="595" t="s">
        <v>2198</v>
      </c>
      <c r="H1485" s="584" t="s">
        <v>1376</v>
      </c>
      <c r="I1485" s="584"/>
      <c r="J1485" s="584" t="str">
        <f t="shared" si="1313"/>
        <v>CSTA  </v>
      </c>
      <c r="K1485" s="584" t="str">
        <f t="shared" ref="K1485:L1485" si="1334">J1485</f>
        <v>CSTA  </v>
      </c>
      <c r="L1485" s="584" t="str">
        <f t="shared" si="1334"/>
        <v>CSTA  </v>
      </c>
      <c r="M1485" s="584"/>
      <c r="N1485" s="19">
        <f t="shared" si="1315"/>
        <v>42947.629166666666</v>
      </c>
      <c r="O1485" s="19">
        <f t="shared" si="1316"/>
        <v>42948.658333333333</v>
      </c>
      <c r="P1485" s="584" t="str">
        <f t="shared" si="1317"/>
        <v>Encaminha-se para apreciação superior</v>
      </c>
    </row>
    <row r="1486" spans="2:16" ht="90" x14ac:dyDescent="0.25">
      <c r="B1486" s="432" t="s">
        <v>25</v>
      </c>
      <c r="C1486" s="592">
        <v>42948.658333333333</v>
      </c>
      <c r="D1486" s="592">
        <v>42950.73333333333</v>
      </c>
      <c r="E1486" s="424" t="s">
        <v>38</v>
      </c>
      <c r="F1486" s="433" t="s">
        <v>435</v>
      </c>
      <c r="G1486" s="595" t="s">
        <v>2198</v>
      </c>
      <c r="H1486" s="584" t="s">
        <v>1376</v>
      </c>
      <c r="I1486" s="584"/>
      <c r="J1486" s="584" t="str">
        <f t="shared" si="1313"/>
        <v>SECGS  </v>
      </c>
      <c r="K1486" s="584" t="str">
        <f t="shared" ref="K1486:L1486" si="1335">J1486</f>
        <v>SECGS  </v>
      </c>
      <c r="L1486" s="584" t="str">
        <f t="shared" si="1335"/>
        <v>SECGS  </v>
      </c>
      <c r="M1486" s="584"/>
      <c r="N1486" s="19">
        <f t="shared" si="1315"/>
        <v>42948.658333333333</v>
      </c>
      <c r="O1486" s="19">
        <f t="shared" si="1316"/>
        <v>42950.73333333333</v>
      </c>
      <c r="P1486" s="584" t="str">
        <f t="shared" si="1317"/>
        <v>Para prosseguimento da contrataÃ§Ã£o de alarme monitorado atÃ© 30/11/2017</v>
      </c>
    </row>
    <row r="1487" spans="2:16" ht="90" x14ac:dyDescent="0.25">
      <c r="B1487" s="430" t="s">
        <v>59</v>
      </c>
      <c r="C1487" s="591">
        <v>42950.73333333333</v>
      </c>
      <c r="D1487" s="591">
        <v>42950.780555555553</v>
      </c>
      <c r="E1487" s="425" t="s">
        <v>20</v>
      </c>
      <c r="F1487" s="431" t="s">
        <v>1385</v>
      </c>
      <c r="G1487" s="595" t="s">
        <v>2198</v>
      </c>
      <c r="H1487" s="584" t="s">
        <v>1376</v>
      </c>
      <c r="I1487" s="584"/>
      <c r="J1487" s="584" t="str">
        <f t="shared" si="1313"/>
        <v>SPO  </v>
      </c>
      <c r="K1487" s="584" t="str">
        <f t="shared" ref="K1487:L1487" si="1336">J1487</f>
        <v>SPO  </v>
      </c>
      <c r="L1487" s="584" t="str">
        <f t="shared" si="1336"/>
        <v>SPO  </v>
      </c>
      <c r="M1487" s="584"/>
      <c r="N1487" s="19">
        <f t="shared" si="1315"/>
        <v>42950.73333333333</v>
      </c>
      <c r="O1487" s="19">
        <f t="shared" si="1316"/>
        <v>42950.780555555553</v>
      </c>
      <c r="P1487" s="584" t="str">
        <f t="shared" si="1317"/>
        <v>1. Para disponibilizada orçamentária. 2. Para SECGS.</v>
      </c>
    </row>
    <row r="1488" spans="2:16" ht="90" x14ac:dyDescent="0.25">
      <c r="B1488" s="432" t="s">
        <v>61</v>
      </c>
      <c r="C1488" s="592">
        <v>42950.780555555553</v>
      </c>
      <c r="D1488" s="592">
        <v>42951.67083333333</v>
      </c>
      <c r="E1488" s="424" t="s">
        <v>20</v>
      </c>
      <c r="F1488" s="433" t="s">
        <v>857</v>
      </c>
      <c r="G1488" s="595" t="s">
        <v>2198</v>
      </c>
      <c r="H1488" s="584" t="s">
        <v>1376</v>
      </c>
      <c r="I1488" s="584"/>
      <c r="J1488" s="584" t="str">
        <f t="shared" si="1313"/>
        <v>COC  </v>
      </c>
      <c r="K1488" s="584" t="str">
        <f t="shared" ref="K1488:L1488" si="1337">J1488</f>
        <v>COC  </v>
      </c>
      <c r="L1488" s="584" t="str">
        <f t="shared" si="1337"/>
        <v>COC  </v>
      </c>
      <c r="M1488" s="584"/>
      <c r="N1488" s="19">
        <f t="shared" si="1315"/>
        <v>42950.780555555553</v>
      </c>
      <c r="O1488" s="19">
        <f t="shared" si="1316"/>
        <v>42951.67083333333</v>
      </c>
      <c r="P1488" s="584" t="str">
        <f t="shared" si="1317"/>
        <v>Com a informação de disponibilidade.</v>
      </c>
    </row>
    <row r="1489" spans="2:16" ht="90" x14ac:dyDescent="0.25">
      <c r="B1489" s="430" t="s">
        <v>63</v>
      </c>
      <c r="C1489" s="591">
        <v>42951.67083333333</v>
      </c>
      <c r="D1489" s="591">
        <v>42951.693749999999</v>
      </c>
      <c r="E1489" s="425" t="s">
        <v>20</v>
      </c>
      <c r="F1489" s="431" t="s">
        <v>64</v>
      </c>
      <c r="G1489" s="595" t="s">
        <v>2198</v>
      </c>
      <c r="H1489" s="584" t="s">
        <v>1376</v>
      </c>
      <c r="I1489" s="584"/>
      <c r="J1489" s="584" t="str">
        <f t="shared" si="1313"/>
        <v xml:space="preserve"> SECOFC  </v>
      </c>
      <c r="K1489" s="584" t="str">
        <f t="shared" ref="K1489:L1489" si="1338">J1489</f>
        <v xml:space="preserve"> SECOFC  </v>
      </c>
      <c r="L1489" s="584" t="str">
        <f t="shared" si="1338"/>
        <v xml:space="preserve"> SECOFC  </v>
      </c>
      <c r="M1489" s="584"/>
      <c r="N1489" s="19">
        <f t="shared" si="1315"/>
        <v>42951.67083333333</v>
      </c>
      <c r="O1489" s="19">
        <f t="shared" si="1316"/>
        <v>42951.693749999999</v>
      </c>
      <c r="P1489" s="584" t="str">
        <f t="shared" si="1317"/>
        <v>Para ciência e encaminhamento.</v>
      </c>
    </row>
    <row r="1490" spans="2:16" ht="90" x14ac:dyDescent="0.25">
      <c r="B1490" s="432" t="s">
        <v>1386</v>
      </c>
      <c r="C1490" s="592">
        <v>42951.693749999999</v>
      </c>
      <c r="D1490" s="592">
        <v>42951.73541666667</v>
      </c>
      <c r="E1490" s="424" t="s">
        <v>20</v>
      </c>
      <c r="F1490" s="433" t="s">
        <v>66</v>
      </c>
      <c r="G1490" s="595" t="s">
        <v>2198</v>
      </c>
      <c r="H1490" s="584" t="s">
        <v>1376</v>
      </c>
      <c r="I1490" s="584"/>
      <c r="J1490" s="584" t="str">
        <f t="shared" si="1313"/>
        <v xml:space="preserve"> SECGA  </v>
      </c>
      <c r="K1490" s="584" t="str">
        <f t="shared" ref="K1490:L1490" si="1339">J1490</f>
        <v xml:space="preserve"> SECGA  </v>
      </c>
      <c r="L1490" s="584" t="str">
        <f t="shared" si="1339"/>
        <v xml:space="preserve"> SECGA  </v>
      </c>
      <c r="M1490" s="584"/>
      <c r="N1490" s="19">
        <f t="shared" si="1315"/>
        <v>42951.693749999999</v>
      </c>
      <c r="O1490" s="19">
        <f t="shared" si="1316"/>
        <v>42951.73541666667</v>
      </c>
      <c r="P1490" s="584" t="str">
        <f t="shared" si="1317"/>
        <v>Com informação de disponibilidade orçamentária, para demais providências.</v>
      </c>
    </row>
    <row r="1491" spans="2:16" ht="90" x14ac:dyDescent="0.25">
      <c r="B1491" s="430" t="s">
        <v>897</v>
      </c>
      <c r="C1491" s="591">
        <v>42951.73541666667</v>
      </c>
      <c r="D1491" s="591">
        <v>42954.821527777778</v>
      </c>
      <c r="E1491" s="425" t="s">
        <v>93</v>
      </c>
      <c r="F1491" s="431" t="s">
        <v>1387</v>
      </c>
      <c r="G1491" s="595" t="s">
        <v>2198</v>
      </c>
      <c r="H1491" s="584" t="s">
        <v>1376</v>
      </c>
      <c r="I1491" s="584"/>
      <c r="J1491" s="584" t="str">
        <f t="shared" si="1313"/>
        <v xml:space="preserve"> CLC  </v>
      </c>
      <c r="K1491" s="584" t="str">
        <f t="shared" ref="K1491:L1491" si="1340">J1491</f>
        <v xml:space="preserve"> CLC  </v>
      </c>
      <c r="L1491" s="584" t="str">
        <f t="shared" si="1340"/>
        <v xml:space="preserve"> CLC  </v>
      </c>
      <c r="M1491" s="584"/>
      <c r="N1491" s="19">
        <f t="shared" si="1315"/>
        <v>42951.73541666667</v>
      </c>
      <c r="O1491" s="19">
        <f t="shared" si="1316"/>
        <v>42954.821527777778</v>
      </c>
      <c r="P1491" s="584" t="str">
        <f t="shared" si="1317"/>
        <v>De acordo, Para procedimentos de licitação.</v>
      </c>
    </row>
    <row r="1492" spans="2:16" ht="90" x14ac:dyDescent="0.25">
      <c r="B1492" s="432" t="s">
        <v>898</v>
      </c>
      <c r="C1492" s="592">
        <v>42954.821527777778</v>
      </c>
      <c r="D1492" s="592">
        <v>42961.718055555553</v>
      </c>
      <c r="E1492" s="424" t="s">
        <v>34</v>
      </c>
      <c r="F1492" s="433" t="s">
        <v>77</v>
      </c>
      <c r="G1492" s="595" t="s">
        <v>2198</v>
      </c>
      <c r="H1492" s="584" t="s">
        <v>1376</v>
      </c>
      <c r="I1492" s="584"/>
      <c r="J1492" s="584" t="str">
        <f t="shared" si="1313"/>
        <v xml:space="preserve"> SASAC  </v>
      </c>
      <c r="K1492" s="584" t="str">
        <f t="shared" ref="K1492:L1492" si="1341">J1492</f>
        <v xml:space="preserve"> SASAC  </v>
      </c>
      <c r="L1492" s="584" t="str">
        <f t="shared" si="1341"/>
        <v xml:space="preserve"> SASAC  </v>
      </c>
      <c r="M1492" s="584"/>
      <c r="N1492" s="19">
        <f t="shared" si="1315"/>
        <v>42954.821527777778</v>
      </c>
      <c r="O1492" s="19">
        <f t="shared" si="1316"/>
        <v>42961.718055555553</v>
      </c>
      <c r="P1492" s="584" t="str">
        <f t="shared" si="1317"/>
        <v>Para elaborar Termo de Dispensa de Licitação.</v>
      </c>
    </row>
    <row r="1493" spans="2:16" ht="90" x14ac:dyDescent="0.25">
      <c r="B1493" s="430" t="s">
        <v>946</v>
      </c>
      <c r="C1493" s="591">
        <v>42961.718055555553</v>
      </c>
      <c r="D1493" s="591">
        <v>42976.657638888886</v>
      </c>
      <c r="E1493" s="425" t="s">
        <v>338</v>
      </c>
      <c r="F1493" s="431" t="s">
        <v>449</v>
      </c>
      <c r="G1493" s="595" t="s">
        <v>2198</v>
      </c>
      <c r="H1493" s="584" t="s">
        <v>1376</v>
      </c>
      <c r="I1493" s="584"/>
      <c r="J1493" s="584" t="str">
        <f t="shared" si="1313"/>
        <v xml:space="preserve"> SCON  </v>
      </c>
      <c r="K1493" s="584" t="str">
        <f t="shared" ref="K1493:L1493" si="1342">J1493</f>
        <v xml:space="preserve"> SCON  </v>
      </c>
      <c r="L1493" s="584" t="str">
        <f t="shared" si="1342"/>
        <v xml:space="preserve"> SCON  </v>
      </c>
      <c r="M1493" s="584"/>
      <c r="N1493" s="19">
        <f t="shared" si="1315"/>
        <v>42961.718055555553</v>
      </c>
      <c r="O1493" s="19">
        <f t="shared" si="1316"/>
        <v>42976.657638888886</v>
      </c>
      <c r="P1493" s="584" t="str">
        <f t="shared" si="1317"/>
        <v>Para minutar contrato</v>
      </c>
    </row>
    <row r="1494" spans="2:16" ht="90" x14ac:dyDescent="0.25">
      <c r="B1494" s="432" t="s">
        <v>74</v>
      </c>
      <c r="C1494" s="592">
        <v>42976.657638888886</v>
      </c>
      <c r="D1494" s="592">
        <v>42976.796527777777</v>
      </c>
      <c r="E1494" s="424" t="s">
        <v>20</v>
      </c>
      <c r="F1494" s="433" t="s">
        <v>1388</v>
      </c>
      <c r="G1494" s="595" t="s">
        <v>2198</v>
      </c>
      <c r="H1494" s="584" t="s">
        <v>1376</v>
      </c>
      <c r="I1494" s="584"/>
      <c r="J1494" s="584" t="str">
        <f t="shared" si="1313"/>
        <v xml:space="preserve"> CLC  </v>
      </c>
      <c r="K1494" s="584" t="str">
        <f t="shared" ref="K1494:L1494" si="1343">J1494</f>
        <v xml:space="preserve"> CLC  </v>
      </c>
      <c r="L1494" s="584" t="str">
        <f t="shared" si="1343"/>
        <v xml:space="preserve"> CLC  </v>
      </c>
      <c r="M1494" s="584"/>
      <c r="N1494" s="19">
        <f t="shared" si="1315"/>
        <v>42976.657638888886</v>
      </c>
      <c r="O1494" s="19">
        <f t="shared" si="1316"/>
        <v>42976.796527777777</v>
      </c>
      <c r="P1494" s="584" t="str">
        <f t="shared" si="1317"/>
        <v>Elaborada minuta de contrato, para análise, disponibilidade orçamentária; e se de acordo, p/empenho</v>
      </c>
    </row>
    <row r="1495" spans="2:16" ht="90" x14ac:dyDescent="0.25">
      <c r="B1495" s="430" t="s">
        <v>948</v>
      </c>
      <c r="C1495" s="591">
        <v>42976.796527777777</v>
      </c>
      <c r="D1495" s="591">
        <v>42977.620138888888</v>
      </c>
      <c r="E1495" s="425" t="s">
        <v>20</v>
      </c>
      <c r="F1495" s="431" t="s">
        <v>1389</v>
      </c>
      <c r="G1495" s="595" t="s">
        <v>2198</v>
      </c>
      <c r="H1495" s="584" t="s">
        <v>1376</v>
      </c>
      <c r="I1495" s="584"/>
      <c r="J1495" s="584" t="str">
        <f t="shared" si="1313"/>
        <v xml:space="preserve"> SECGA  </v>
      </c>
      <c r="K1495" s="584" t="str">
        <f t="shared" ref="K1495:L1495" si="1344">J1495</f>
        <v xml:space="preserve"> SECGA  </v>
      </c>
      <c r="L1495" s="584" t="str">
        <f t="shared" si="1344"/>
        <v xml:space="preserve"> SECGA  </v>
      </c>
      <c r="M1495" s="584"/>
      <c r="N1495" s="19">
        <f t="shared" si="1315"/>
        <v>42976.796527777777</v>
      </c>
      <c r="O1495" s="19">
        <f t="shared" si="1316"/>
        <v>42977.620138888888</v>
      </c>
      <c r="P1495" s="584" t="str">
        <f t="shared" si="1317"/>
        <v>Segue para análise e designação de gestores/fiscais.</v>
      </c>
    </row>
    <row r="1496" spans="2:16" ht="90" x14ac:dyDescent="0.25">
      <c r="B1496" s="432" t="s">
        <v>949</v>
      </c>
      <c r="C1496" s="592">
        <v>42977.620138888888</v>
      </c>
      <c r="D1496" s="592">
        <v>42977.668055555558</v>
      </c>
      <c r="E1496" s="424" t="s">
        <v>20</v>
      </c>
      <c r="F1496" s="433" t="s">
        <v>462</v>
      </c>
      <c r="G1496" s="595" t="s">
        <v>2198</v>
      </c>
      <c r="H1496" s="584" t="s">
        <v>1376</v>
      </c>
      <c r="I1496" s="584"/>
      <c r="J1496" s="584" t="str">
        <f t="shared" si="1313"/>
        <v xml:space="preserve"> ASSDG  </v>
      </c>
      <c r="K1496" s="584" t="str">
        <f t="shared" ref="K1496:L1496" si="1345">J1496</f>
        <v xml:space="preserve"> ASSDG  </v>
      </c>
      <c r="L1496" s="584" t="str">
        <f t="shared" si="1345"/>
        <v xml:space="preserve"> ASSDG  </v>
      </c>
      <c r="M1496" s="584"/>
      <c r="N1496" s="19">
        <f t="shared" si="1315"/>
        <v>42977.620138888888</v>
      </c>
      <c r="O1496" s="19">
        <f t="shared" si="1316"/>
        <v>42977.668055555558</v>
      </c>
      <c r="P1496" s="584" t="str">
        <f t="shared" si="1317"/>
        <v>Para análise da minuta contratual.</v>
      </c>
    </row>
    <row r="1497" spans="2:16" ht="90" x14ac:dyDescent="0.25">
      <c r="B1497" s="430" t="s">
        <v>951</v>
      </c>
      <c r="C1497" s="591">
        <v>42977.668055555558</v>
      </c>
      <c r="D1497" s="591">
        <v>42978.790972222225</v>
      </c>
      <c r="E1497" s="425" t="s">
        <v>11</v>
      </c>
      <c r="F1497" s="431" t="s">
        <v>253</v>
      </c>
      <c r="G1497" s="595" t="s">
        <v>2198</v>
      </c>
      <c r="H1497" s="584" t="s">
        <v>1376</v>
      </c>
      <c r="I1497" s="584"/>
      <c r="J1497" s="584" t="str">
        <f t="shared" si="1313"/>
        <v xml:space="preserve"> DG  </v>
      </c>
      <c r="K1497" s="584" t="str">
        <f t="shared" ref="K1497:L1497" si="1346">J1497</f>
        <v xml:space="preserve"> DG  </v>
      </c>
      <c r="L1497" s="584" t="str">
        <f t="shared" si="1346"/>
        <v xml:space="preserve"> DG  </v>
      </c>
      <c r="M1497" s="584"/>
      <c r="N1497" s="19">
        <f t="shared" si="1315"/>
        <v>42977.668055555558</v>
      </c>
      <c r="O1497" s="19">
        <f t="shared" si="1316"/>
        <v>42978.790972222225</v>
      </c>
      <c r="P1497" s="584" t="str">
        <f t="shared" si="1317"/>
        <v>Para apreciação.</v>
      </c>
    </row>
    <row r="1498" spans="2:16" ht="90" x14ac:dyDescent="0.25">
      <c r="B1498" s="432" t="s">
        <v>952</v>
      </c>
      <c r="C1498" s="592">
        <v>42978.790972222225</v>
      </c>
      <c r="D1498" s="592">
        <v>42979.552083333336</v>
      </c>
      <c r="E1498" s="424" t="s">
        <v>20</v>
      </c>
      <c r="F1498" s="433" t="s">
        <v>465</v>
      </c>
      <c r="G1498" s="595" t="s">
        <v>2198</v>
      </c>
      <c r="H1498" s="584" t="s">
        <v>1376</v>
      </c>
      <c r="I1498" s="584"/>
      <c r="J1498" s="584" t="str">
        <f t="shared" si="1313"/>
        <v xml:space="preserve"> COC  </v>
      </c>
      <c r="K1498" s="584" t="str">
        <f t="shared" ref="K1498:L1498" si="1347">J1498</f>
        <v xml:space="preserve"> COC  </v>
      </c>
      <c r="L1498" s="584" t="str">
        <f t="shared" si="1347"/>
        <v xml:space="preserve"> COC  </v>
      </c>
      <c r="M1498" s="584"/>
      <c r="N1498" s="19">
        <f t="shared" si="1315"/>
        <v>42978.790972222225</v>
      </c>
      <c r="O1498" s="19">
        <f t="shared" si="1316"/>
        <v>42979.552083333336</v>
      </c>
      <c r="P1498" s="584" t="str">
        <f t="shared" si="1317"/>
        <v>para empenhar</v>
      </c>
    </row>
    <row r="1499" spans="2:16" ht="90" x14ac:dyDescent="0.25">
      <c r="B1499" s="430" t="s">
        <v>954</v>
      </c>
      <c r="C1499" s="591">
        <v>42979.552083333336</v>
      </c>
      <c r="D1499" s="591">
        <v>42979.656944444447</v>
      </c>
      <c r="E1499" s="425" t="s">
        <v>20</v>
      </c>
      <c r="F1499" s="431" t="s">
        <v>87</v>
      </c>
      <c r="G1499" s="595" t="s">
        <v>2198</v>
      </c>
      <c r="H1499" s="584" t="s">
        <v>1376</v>
      </c>
      <c r="I1499" s="584"/>
      <c r="J1499" s="584" t="str">
        <f t="shared" si="1313"/>
        <v xml:space="preserve"> GABCOC  </v>
      </c>
      <c r="K1499" s="584" t="str">
        <f t="shared" ref="K1499:L1499" si="1348">J1499</f>
        <v xml:space="preserve"> GABCOC  </v>
      </c>
      <c r="L1499" s="584" t="str">
        <f t="shared" si="1348"/>
        <v xml:space="preserve"> GABCOC  </v>
      </c>
      <c r="M1499" s="584"/>
      <c r="N1499" s="19">
        <f t="shared" si="1315"/>
        <v>42979.552083333336</v>
      </c>
      <c r="O1499" s="19">
        <f t="shared" si="1316"/>
        <v>42979.656944444447</v>
      </c>
      <c r="P1499" s="584" t="str">
        <f t="shared" si="1317"/>
        <v>Para emissão de Nota de Empenho.</v>
      </c>
    </row>
    <row r="1500" spans="2:16" ht="90" x14ac:dyDescent="0.25">
      <c r="B1500" s="432" t="s">
        <v>955</v>
      </c>
      <c r="C1500" s="592">
        <v>42979.656944444447</v>
      </c>
      <c r="D1500" s="592">
        <v>42979.684027777781</v>
      </c>
      <c r="E1500" s="424" t="s">
        <v>20</v>
      </c>
      <c r="F1500" s="433" t="s">
        <v>8</v>
      </c>
      <c r="G1500" s="595" t="s">
        <v>2198</v>
      </c>
      <c r="H1500" s="584" t="s">
        <v>1376</v>
      </c>
      <c r="I1500" s="584"/>
      <c r="J1500" s="584" t="str">
        <f t="shared" si="1313"/>
        <v xml:space="preserve"> SECOFC  </v>
      </c>
      <c r="K1500" s="584" t="str">
        <f t="shared" ref="K1500:L1500" si="1349">J1500</f>
        <v xml:space="preserve"> SECOFC  </v>
      </c>
      <c r="L1500" s="584" t="str">
        <f t="shared" si="1349"/>
        <v xml:space="preserve"> SECOFC  </v>
      </c>
      <c r="M1500" s="584"/>
      <c r="N1500" s="19">
        <f t="shared" si="1315"/>
        <v>42979.656944444447</v>
      </c>
      <c r="O1500" s="19">
        <f t="shared" si="1316"/>
        <v>42979.684027777781</v>
      </c>
      <c r="P1500" s="584" t="str">
        <f t="shared" si="1317"/>
        <v>-</v>
      </c>
    </row>
    <row r="1501" spans="2:16" ht="90" x14ac:dyDescent="0.25">
      <c r="B1501" s="430" t="s">
        <v>956</v>
      </c>
      <c r="C1501" s="591">
        <v>42979.656944444447</v>
      </c>
      <c r="D1501" s="591">
        <v>42979.736805555556</v>
      </c>
      <c r="E1501" s="425" t="s">
        <v>20</v>
      </c>
      <c r="F1501" s="431" t="s">
        <v>8</v>
      </c>
      <c r="G1501" s="595" t="s">
        <v>2198</v>
      </c>
      <c r="H1501" s="584" t="s">
        <v>1376</v>
      </c>
      <c r="I1501" s="584"/>
      <c r="J1501" s="584" t="str">
        <f t="shared" si="1313"/>
        <v xml:space="preserve"> DG  </v>
      </c>
      <c r="K1501" s="584" t="str">
        <f t="shared" ref="K1501:L1501" si="1350">J1501</f>
        <v xml:space="preserve"> DG  </v>
      </c>
      <c r="L1501" s="584" t="str">
        <f t="shared" si="1350"/>
        <v xml:space="preserve"> DG  </v>
      </c>
      <c r="M1501" s="584"/>
      <c r="N1501" s="19">
        <f t="shared" si="1315"/>
        <v>42979.656944444447</v>
      </c>
      <c r="O1501" s="19">
        <f t="shared" si="1316"/>
        <v>42979.736805555556</v>
      </c>
      <c r="P1501" s="584" t="str">
        <f t="shared" si="1317"/>
        <v>-</v>
      </c>
    </row>
    <row r="1502" spans="2:16" ht="90" x14ac:dyDescent="0.25">
      <c r="B1502" s="432" t="s">
        <v>89</v>
      </c>
      <c r="C1502" s="592">
        <v>42979.736805555556</v>
      </c>
      <c r="D1502" s="592">
        <v>42979.756249999999</v>
      </c>
      <c r="E1502" s="424" t="s">
        <v>20</v>
      </c>
      <c r="F1502" s="433" t="s">
        <v>90</v>
      </c>
      <c r="G1502" s="595" t="s">
        <v>2198</v>
      </c>
      <c r="H1502" s="584" t="s">
        <v>1376</v>
      </c>
      <c r="I1502" s="584"/>
      <c r="J1502" s="584" t="str">
        <f t="shared" si="1313"/>
        <v xml:space="preserve"> GABCOC  </v>
      </c>
      <c r="K1502" s="584" t="str">
        <f t="shared" ref="K1502:L1502" si="1351">J1502</f>
        <v xml:space="preserve"> GABCOC  </v>
      </c>
      <c r="L1502" s="584" t="str">
        <f t="shared" si="1351"/>
        <v xml:space="preserve"> GABCOC  </v>
      </c>
      <c r="M1502" s="584"/>
      <c r="N1502" s="19">
        <f t="shared" si="1315"/>
        <v>42979.736805555556</v>
      </c>
      <c r="O1502" s="19">
        <f t="shared" si="1316"/>
        <v>42979.756249999999</v>
      </c>
      <c r="P1502" s="584" t="str">
        <f t="shared" si="1317"/>
        <v>Conclusão de trâmite colaborativo</v>
      </c>
    </row>
    <row r="1503" spans="2:16" ht="90" x14ac:dyDescent="0.25">
      <c r="B1503" s="430" t="s">
        <v>839</v>
      </c>
      <c r="C1503" s="591">
        <v>42979.756249999999</v>
      </c>
      <c r="D1503" s="591">
        <v>42996.783333333333</v>
      </c>
      <c r="E1503" s="425" t="s">
        <v>310</v>
      </c>
      <c r="F1503" s="431" t="s">
        <v>473</v>
      </c>
      <c r="G1503" s="595" t="s">
        <v>2198</v>
      </c>
      <c r="H1503" s="584" t="s">
        <v>1376</v>
      </c>
      <c r="I1503" s="584"/>
      <c r="J1503" s="584" t="str">
        <f t="shared" si="1313"/>
        <v xml:space="preserve"> SCON  </v>
      </c>
      <c r="K1503" s="584" t="str">
        <f t="shared" ref="K1503:L1503" si="1352">J1503</f>
        <v xml:space="preserve"> SCON  </v>
      </c>
      <c r="L1503" s="584" t="str">
        <f t="shared" si="1352"/>
        <v xml:space="preserve"> SCON  </v>
      </c>
      <c r="M1503" s="584"/>
      <c r="N1503" s="19">
        <f t="shared" si="1315"/>
        <v>42979.756249999999</v>
      </c>
      <c r="O1503" s="19">
        <f t="shared" si="1316"/>
        <v>42996.783333333333</v>
      </c>
      <c r="P1503" s="584" t="str">
        <f t="shared" si="1317"/>
        <v>Para formalizar a contratação.</v>
      </c>
    </row>
    <row r="1504" spans="2:16" ht="90" x14ac:dyDescent="0.25">
      <c r="B1504" s="432" t="s">
        <v>957</v>
      </c>
      <c r="C1504" s="592">
        <v>42996.783333333333</v>
      </c>
      <c r="D1504" s="592">
        <v>42997.583333333336</v>
      </c>
      <c r="E1504" s="424" t="s">
        <v>20</v>
      </c>
      <c r="F1504" s="433" t="s">
        <v>8</v>
      </c>
      <c r="G1504" s="595" t="s">
        <v>2198</v>
      </c>
      <c r="H1504" s="584" t="s">
        <v>1376</v>
      </c>
      <c r="I1504" s="584"/>
      <c r="J1504" s="584" t="str">
        <f t="shared" si="1313"/>
        <v xml:space="preserve"> SESEG  </v>
      </c>
      <c r="K1504" s="584" t="str">
        <f t="shared" ref="K1504:L1504" si="1353">J1504</f>
        <v xml:space="preserve"> SESEG  </v>
      </c>
      <c r="L1504" s="584" t="str">
        <f t="shared" si="1353"/>
        <v xml:space="preserve"> SESEG  </v>
      </c>
      <c r="M1504" s="584"/>
      <c r="N1504" s="19">
        <f t="shared" si="1315"/>
        <v>42996.783333333333</v>
      </c>
      <c r="O1504" s="19">
        <f t="shared" si="1316"/>
        <v>42997.583333333336</v>
      </c>
      <c r="P1504" s="584" t="str">
        <f t="shared" si="1317"/>
        <v>-</v>
      </c>
    </row>
    <row r="1505" spans="2:16" ht="90" x14ac:dyDescent="0.25">
      <c r="B1505" s="430" t="s">
        <v>1390</v>
      </c>
      <c r="C1505" s="591">
        <v>42996.783333333333</v>
      </c>
      <c r="D1505" s="591">
        <v>42998.631944444445</v>
      </c>
      <c r="E1505" s="425" t="s">
        <v>11</v>
      </c>
      <c r="F1505" s="431" t="s">
        <v>8</v>
      </c>
      <c r="G1505" s="595" t="s">
        <v>2198</v>
      </c>
      <c r="H1505" s="584" t="s">
        <v>1376</v>
      </c>
      <c r="I1505" s="584"/>
      <c r="J1505" s="584" t="str">
        <f t="shared" si="1313"/>
        <v xml:space="preserve"> 111ZE  </v>
      </c>
      <c r="K1505" s="584" t="str">
        <f t="shared" ref="K1505:L1505" si="1354">J1505</f>
        <v xml:space="preserve"> 111ZE  </v>
      </c>
      <c r="L1505" s="584" t="str">
        <f t="shared" si="1354"/>
        <v xml:space="preserve"> 111ZE  </v>
      </c>
      <c r="M1505" s="584"/>
      <c r="N1505" s="19">
        <f t="shared" si="1315"/>
        <v>42996.783333333333</v>
      </c>
      <c r="O1505" s="19">
        <f t="shared" si="1316"/>
        <v>42998.631944444445</v>
      </c>
      <c r="P1505" s="584" t="str">
        <f t="shared" si="1317"/>
        <v>-</v>
      </c>
    </row>
    <row r="1506" spans="2:16" ht="90" x14ac:dyDescent="0.25">
      <c r="B1506" s="432" t="s">
        <v>959</v>
      </c>
      <c r="C1506" s="592">
        <v>42998.631944444445</v>
      </c>
      <c r="D1506" s="592">
        <v>42999.669444444444</v>
      </c>
      <c r="E1506" s="424" t="s">
        <v>11</v>
      </c>
      <c r="F1506" s="433" t="s">
        <v>90</v>
      </c>
      <c r="G1506" s="595" t="s">
        <v>2198</v>
      </c>
      <c r="H1506" s="584" t="s">
        <v>1376</v>
      </c>
      <c r="I1506" s="584"/>
      <c r="J1506" s="584" t="str">
        <f t="shared" si="1313"/>
        <v xml:space="preserve"> SCON  </v>
      </c>
      <c r="K1506" s="584" t="str">
        <f t="shared" ref="K1506:L1506" si="1355">J1506</f>
        <v xml:space="preserve"> SCON  </v>
      </c>
      <c r="L1506" s="584" t="str">
        <f t="shared" si="1355"/>
        <v xml:space="preserve"> SCON  </v>
      </c>
      <c r="M1506" s="584"/>
      <c r="N1506" s="19">
        <f t="shared" si="1315"/>
        <v>42998.631944444445</v>
      </c>
      <c r="O1506" s="19">
        <f t="shared" si="1316"/>
        <v>42999.669444444444</v>
      </c>
      <c r="P1506" s="584" t="str">
        <f t="shared" si="1317"/>
        <v>Conclusão de trâmite colaborativo</v>
      </c>
    </row>
    <row r="1507" spans="2:16" ht="90" x14ac:dyDescent="0.25">
      <c r="B1507" s="430" t="s">
        <v>328</v>
      </c>
      <c r="C1507" s="591">
        <v>42999.669444444444</v>
      </c>
      <c r="D1507" s="591">
        <v>43000.82916666667</v>
      </c>
      <c r="E1507" s="425" t="s">
        <v>11</v>
      </c>
      <c r="F1507" s="431" t="s">
        <v>1391</v>
      </c>
      <c r="G1507" s="595" t="s">
        <v>2198</v>
      </c>
      <c r="H1507" s="584" t="s">
        <v>1376</v>
      </c>
      <c r="I1507" s="584"/>
      <c r="J1507" s="584" t="str">
        <f t="shared" si="1313"/>
        <v xml:space="preserve"> CLC  </v>
      </c>
      <c r="K1507" s="584" t="str">
        <f t="shared" ref="K1507:L1507" si="1356">J1507</f>
        <v xml:space="preserve"> CLC  </v>
      </c>
      <c r="L1507" s="584" t="str">
        <f t="shared" si="1356"/>
        <v xml:space="preserve"> CLC  </v>
      </c>
      <c r="M1507" s="584"/>
      <c r="N1507" s="19">
        <f t="shared" si="1315"/>
        <v>42999.669444444444</v>
      </c>
      <c r="O1507" s="19">
        <f t="shared" si="1316"/>
        <v>43000.82916666667</v>
      </c>
      <c r="P1507" s="584" t="str">
        <f t="shared" si="1317"/>
        <v>Concluídos os procedimentos referentes ao Contrato nº 81/2017.</v>
      </c>
    </row>
    <row r="1508" spans="2:16" ht="90" x14ac:dyDescent="0.25">
      <c r="B1508" s="432" t="s">
        <v>454</v>
      </c>
      <c r="C1508" s="592">
        <v>43000.82916666667</v>
      </c>
      <c r="D1508" s="592">
        <v>43006.677083333336</v>
      </c>
      <c r="E1508" s="424" t="s">
        <v>50</v>
      </c>
      <c r="F1508" s="433" t="s">
        <v>675</v>
      </c>
      <c r="G1508" s="595" t="s">
        <v>2198</v>
      </c>
      <c r="H1508" s="584" t="s">
        <v>1376</v>
      </c>
      <c r="I1508" s="584"/>
      <c r="J1508" s="584" t="str">
        <f t="shared" si="1313"/>
        <v xml:space="preserve"> SASAC  </v>
      </c>
      <c r="K1508" s="584" t="str">
        <f t="shared" ref="K1508:L1508" si="1357">J1508</f>
        <v xml:space="preserve"> SASAC  </v>
      </c>
      <c r="L1508" s="584" t="str">
        <f t="shared" si="1357"/>
        <v xml:space="preserve"> SASAC  </v>
      </c>
      <c r="M1508" s="584"/>
      <c r="N1508" s="19">
        <f t="shared" si="1315"/>
        <v>43000.82916666667</v>
      </c>
      <c r="O1508" s="19">
        <f t="shared" si="1316"/>
        <v>43006.677083333336</v>
      </c>
      <c r="P1508" s="584" t="str">
        <f t="shared" si="1317"/>
        <v>Para registro no SIASG.</v>
      </c>
    </row>
    <row r="1509" spans="2:16" ht="90" x14ac:dyDescent="0.25">
      <c r="B1509" s="430" t="s">
        <v>559</v>
      </c>
      <c r="C1509" s="591">
        <v>43006.677083333336</v>
      </c>
      <c r="D1509" s="591">
        <v>43007.643750000003</v>
      </c>
      <c r="E1509" s="425" t="s">
        <v>20</v>
      </c>
      <c r="F1509" s="431" t="s">
        <v>513</v>
      </c>
      <c r="G1509" s="595" t="s">
        <v>2198</v>
      </c>
      <c r="H1509" s="584" t="s">
        <v>1376</v>
      </c>
      <c r="I1509" s="584"/>
      <c r="J1509" s="584" t="str">
        <f t="shared" si="1313"/>
        <v xml:space="preserve"> SEO  </v>
      </c>
      <c r="K1509" s="584" t="str">
        <f t="shared" ref="K1509:L1509" si="1358">J1509</f>
        <v xml:space="preserve"> SEO  </v>
      </c>
      <c r="L1509" s="584" t="str">
        <f t="shared" si="1358"/>
        <v xml:space="preserve"> SEO  </v>
      </c>
      <c r="M1509" s="584"/>
      <c r="N1509" s="19">
        <f t="shared" si="1315"/>
        <v>43006.677083333336</v>
      </c>
      <c r="O1509" s="19">
        <f t="shared" si="1316"/>
        <v>43007.643750000003</v>
      </c>
      <c r="P1509" s="584" t="str">
        <f t="shared" si="1317"/>
        <v>Com registro no SIASG</v>
      </c>
    </row>
    <row r="1510" spans="2:16" ht="90" x14ac:dyDescent="0.25">
      <c r="B1510" s="432" t="s">
        <v>961</v>
      </c>
      <c r="C1510" s="592">
        <v>43007.643750000003</v>
      </c>
      <c r="D1510" s="592">
        <v>43011.709027777775</v>
      </c>
      <c r="E1510" s="424" t="s">
        <v>31</v>
      </c>
      <c r="F1510" s="433" t="s">
        <v>1392</v>
      </c>
      <c r="G1510" s="595" t="s">
        <v>2198</v>
      </c>
      <c r="H1510" s="584" t="s">
        <v>1376</v>
      </c>
      <c r="I1510" s="584"/>
      <c r="J1510" s="584" t="str">
        <f t="shared" si="1313"/>
        <v xml:space="preserve"> SCONT  </v>
      </c>
      <c r="K1510" s="584" t="str">
        <f t="shared" ref="K1510:L1510" si="1359">J1510</f>
        <v xml:space="preserve"> SCONT  </v>
      </c>
      <c r="L1510" s="584" t="str">
        <f t="shared" si="1359"/>
        <v xml:space="preserve"> SCONT  </v>
      </c>
      <c r="M1510" s="584"/>
      <c r="N1510" s="19">
        <f t="shared" si="1315"/>
        <v>43007.643750000003</v>
      </c>
      <c r="O1510" s="19">
        <f t="shared" si="1316"/>
        <v>43011.709027777775</v>
      </c>
      <c r="P1510" s="584" t="str">
        <f t="shared" si="1317"/>
        <v>Conforme despacho anterior, segue para registros do Contrato 81/2017.</v>
      </c>
    </row>
    <row r="1511" spans="2:16" ht="90" x14ac:dyDescent="0.25">
      <c r="B1511" s="430" t="s">
        <v>963</v>
      </c>
      <c r="C1511" s="591">
        <v>43011.709027777775</v>
      </c>
      <c r="D1511" s="591">
        <v>43025.662499999999</v>
      </c>
      <c r="E1511" s="425" t="s">
        <v>286</v>
      </c>
      <c r="F1511" s="431" t="s">
        <v>504</v>
      </c>
      <c r="G1511" s="595" t="s">
        <v>2198</v>
      </c>
      <c r="H1511" s="584" t="s">
        <v>1376</v>
      </c>
      <c r="I1511" s="584"/>
      <c r="J1511" s="584" t="str">
        <f t="shared" si="1313"/>
        <v xml:space="preserve"> SPCF  </v>
      </c>
      <c r="K1511" s="584" t="str">
        <f t="shared" ref="K1511:L1511" si="1360">J1511</f>
        <v xml:space="preserve"> SPCF  </v>
      </c>
      <c r="L1511" s="584" t="str">
        <f t="shared" si="1360"/>
        <v xml:space="preserve"> SPCF  </v>
      </c>
      <c r="M1511" s="584"/>
      <c r="N1511" s="19">
        <f t="shared" si="1315"/>
        <v>43011.709027777775</v>
      </c>
      <c r="O1511" s="19">
        <f t="shared" si="1316"/>
        <v>43025.662499999999</v>
      </c>
      <c r="P1511" s="584" t="str">
        <f t="shared" si="1317"/>
        <v>Para anotações</v>
      </c>
    </row>
    <row r="1512" spans="2:16" ht="90" x14ac:dyDescent="0.25">
      <c r="B1512" s="432" t="s">
        <v>964</v>
      </c>
      <c r="C1512" s="592">
        <v>43025.662499999999</v>
      </c>
      <c r="D1512" s="592">
        <v>43025.688888888886</v>
      </c>
      <c r="E1512" s="424" t="s">
        <v>20</v>
      </c>
      <c r="F1512" s="433" t="s">
        <v>695</v>
      </c>
      <c r="G1512" s="595" t="s">
        <v>2198</v>
      </c>
      <c r="H1512" s="584" t="s">
        <v>1376</v>
      </c>
      <c r="I1512" s="584"/>
      <c r="J1512" s="584" t="str">
        <f t="shared" si="1313"/>
        <v xml:space="preserve"> CFIC  </v>
      </c>
      <c r="K1512" s="584" t="str">
        <f t="shared" ref="K1512:L1512" si="1361">J1512</f>
        <v xml:space="preserve"> CFIC  </v>
      </c>
      <c r="L1512" s="584" t="str">
        <f t="shared" si="1361"/>
        <v xml:space="preserve"> CFIC  </v>
      </c>
      <c r="M1512" s="584"/>
      <c r="N1512" s="19">
        <f t="shared" si="1315"/>
        <v>43025.662499999999</v>
      </c>
      <c r="O1512" s="19">
        <f t="shared" si="1316"/>
        <v>43025.688888888886</v>
      </c>
      <c r="P1512" s="584" t="str">
        <f t="shared" si="1317"/>
        <v>Ciência</v>
      </c>
    </row>
    <row r="1513" spans="2:16" ht="90" x14ac:dyDescent="0.25">
      <c r="B1513" s="430" t="s">
        <v>1393</v>
      </c>
      <c r="C1513" s="591">
        <v>43025.688888888886</v>
      </c>
      <c r="D1513" s="591">
        <v>43025.777083333334</v>
      </c>
      <c r="E1513" s="425" t="s">
        <v>20</v>
      </c>
      <c r="F1513" s="431" t="s">
        <v>487</v>
      </c>
      <c r="G1513" s="595" t="s">
        <v>2198</v>
      </c>
      <c r="H1513" s="584" t="s">
        <v>1376</v>
      </c>
      <c r="I1513" s="584"/>
      <c r="J1513" s="584" t="str">
        <f t="shared" si="1313"/>
        <v xml:space="preserve"> SCL  </v>
      </c>
      <c r="K1513" s="584" t="str">
        <f t="shared" ref="K1513:L1513" si="1362">J1513</f>
        <v xml:space="preserve"> SCL  </v>
      </c>
      <c r="L1513" s="584" t="str">
        <f t="shared" si="1362"/>
        <v xml:space="preserve"> SCL  </v>
      </c>
      <c r="M1513" s="584"/>
      <c r="N1513" s="19">
        <f t="shared" si="1315"/>
        <v>43025.688888888886</v>
      </c>
      <c r="O1513" s="19">
        <f t="shared" si="1316"/>
        <v>43025.777083333334</v>
      </c>
      <c r="P1513" s="584" t="str">
        <f t="shared" si="1317"/>
        <v>para auditoria</v>
      </c>
    </row>
    <row r="1514" spans="2:16" ht="90" x14ac:dyDescent="0.25">
      <c r="B1514" s="432" t="s">
        <v>1208</v>
      </c>
      <c r="C1514" s="592">
        <v>43025.777083333334</v>
      </c>
      <c r="D1514" s="592">
        <v>43027.789583333331</v>
      </c>
      <c r="E1514" s="424" t="s">
        <v>38</v>
      </c>
      <c r="F1514" s="433" t="s">
        <v>262</v>
      </c>
      <c r="G1514" s="595" t="s">
        <v>2198</v>
      </c>
      <c r="H1514" s="584" t="s">
        <v>1376</v>
      </c>
      <c r="I1514" s="584"/>
      <c r="J1514" s="584" t="str">
        <f t="shared" si="1313"/>
        <v xml:space="preserve"> SESEG  </v>
      </c>
      <c r="K1514" s="584" t="str">
        <f t="shared" ref="K1514:L1514" si="1363">J1514</f>
        <v xml:space="preserve"> SESEG  </v>
      </c>
      <c r="L1514" s="584" t="str">
        <f t="shared" si="1363"/>
        <v xml:space="preserve"> SESEG  </v>
      </c>
      <c r="M1514" s="584"/>
      <c r="N1514" s="19">
        <f t="shared" si="1315"/>
        <v>43025.777083333334</v>
      </c>
      <c r="O1514" s="19">
        <f t="shared" si="1316"/>
        <v>43027.789583333331</v>
      </c>
      <c r="P1514" s="584" t="str">
        <f t="shared" si="1317"/>
        <v>Para prosseguimento</v>
      </c>
    </row>
    <row r="1515" spans="2:16" ht="90" x14ac:dyDescent="0.25">
      <c r="B1515" s="430" t="s">
        <v>1394</v>
      </c>
      <c r="C1515" s="591">
        <v>43027.789583333331</v>
      </c>
      <c r="D1515" s="591">
        <v>43031.620138888888</v>
      </c>
      <c r="E1515" s="425" t="s">
        <v>93</v>
      </c>
      <c r="F1515" s="431" t="s">
        <v>1117</v>
      </c>
      <c r="G1515" s="595" t="s">
        <v>2198</v>
      </c>
      <c r="H1515" s="584" t="s">
        <v>1376</v>
      </c>
      <c r="I1515" s="584"/>
      <c r="J1515" s="584" t="str">
        <f t="shared" si="1313"/>
        <v xml:space="preserve"> 111ZE  </v>
      </c>
      <c r="K1515" s="584" t="str">
        <f t="shared" ref="K1515:L1515" si="1364">J1515</f>
        <v xml:space="preserve"> 111ZE  </v>
      </c>
      <c r="L1515" s="584" t="str">
        <f t="shared" si="1364"/>
        <v xml:space="preserve"> 111ZE  </v>
      </c>
      <c r="M1515" s="584"/>
      <c r="N1515" s="19">
        <f t="shared" si="1315"/>
        <v>43027.789583333331</v>
      </c>
      <c r="O1515" s="19">
        <f t="shared" si="1316"/>
        <v>43031.620138888888</v>
      </c>
      <c r="P1515" s="584" t="str">
        <f t="shared" si="1317"/>
        <v>I - Para ciência da formalização da contratação.</v>
      </c>
    </row>
    <row r="1516" spans="2:16" ht="90" x14ac:dyDescent="0.25">
      <c r="B1516" s="432" t="s">
        <v>916</v>
      </c>
      <c r="C1516" s="592">
        <v>43031.620138888888</v>
      </c>
      <c r="D1516" s="592">
        <v>43090.741666666669</v>
      </c>
      <c r="E1516" s="424" t="s">
        <v>1395</v>
      </c>
      <c r="F1516" s="433" t="s">
        <v>1396</v>
      </c>
      <c r="G1516" s="595" t="s">
        <v>2198</v>
      </c>
      <c r="H1516" s="584" t="s">
        <v>1376</v>
      </c>
      <c r="I1516" s="584"/>
      <c r="J1516" s="584" t="str">
        <f t="shared" si="1313"/>
        <v xml:space="preserve"> SESEG  </v>
      </c>
      <c r="K1516" s="584" t="str">
        <f t="shared" ref="K1516:L1516" si="1365">J1516</f>
        <v xml:space="preserve"> SESEG  </v>
      </c>
      <c r="L1516" s="584" t="str">
        <f t="shared" si="1365"/>
        <v xml:space="preserve"> SESEG  </v>
      </c>
      <c r="M1516" s="584"/>
      <c r="N1516" s="19">
        <f t="shared" si="1315"/>
        <v>43031.620138888888</v>
      </c>
      <c r="O1516" s="19">
        <f t="shared" si="1316"/>
        <v>43090.741666666669</v>
      </c>
      <c r="P1516" s="584" t="str">
        <f t="shared" si="1317"/>
        <v>Ciente. PAD Financeiro 13522/2017.</v>
      </c>
    </row>
    <row r="1517" spans="2:16" ht="90" x14ac:dyDescent="0.25">
      <c r="B1517" s="430" t="s">
        <v>1397</v>
      </c>
      <c r="C1517" s="591">
        <v>43090.741666666669</v>
      </c>
      <c r="D1517" s="591">
        <v>43098.700694444444</v>
      </c>
      <c r="E1517" s="425" t="s">
        <v>134</v>
      </c>
      <c r="F1517" s="431" t="s">
        <v>877</v>
      </c>
      <c r="G1517" s="595" t="s">
        <v>2198</v>
      </c>
      <c r="H1517" s="584" t="s">
        <v>1376</v>
      </c>
      <c r="I1517" s="584"/>
      <c r="J1517" s="584" t="str">
        <f t="shared" si="1313"/>
        <v xml:space="preserve"> 111ZE  </v>
      </c>
      <c r="K1517" s="584" t="str">
        <f t="shared" ref="K1517:L1517" si="1366">J1517</f>
        <v xml:space="preserve"> 111ZE  </v>
      </c>
      <c r="L1517" s="584" t="str">
        <f t="shared" si="1366"/>
        <v xml:space="preserve"> 111ZE  </v>
      </c>
      <c r="M1517" s="584"/>
      <c r="N1517" s="19">
        <f t="shared" si="1315"/>
        <v>43090.741666666669</v>
      </c>
      <c r="O1517" s="19">
        <f t="shared" si="1316"/>
        <v>43098.700694444444</v>
      </c>
      <c r="P1517" s="584" t="str">
        <f t="shared" si="1317"/>
        <v>Para atestar</v>
      </c>
    </row>
    <row r="1518" spans="2:16" ht="90.75" thickBot="1" x14ac:dyDescent="0.3">
      <c r="B1518" s="434" t="s">
        <v>851</v>
      </c>
      <c r="C1518" s="594">
        <v>43098.700694444444</v>
      </c>
      <c r="D1518" s="435" t="s">
        <v>8</v>
      </c>
      <c r="E1518" s="436" t="s">
        <v>1073</v>
      </c>
      <c r="F1518" s="437" t="s">
        <v>1398</v>
      </c>
      <c r="G1518" s="595" t="s">
        <v>2198</v>
      </c>
      <c r="H1518" s="584" t="s">
        <v>1376</v>
      </c>
      <c r="I1518" s="584"/>
      <c r="J1518" s="584" t="str">
        <f t="shared" si="1313"/>
        <v xml:space="preserve"> SESEG  </v>
      </c>
      <c r="K1518" s="584" t="str">
        <f t="shared" ref="K1518:L1518" si="1367">J1518</f>
        <v xml:space="preserve"> SESEG  </v>
      </c>
      <c r="L1518" s="584" t="str">
        <f t="shared" si="1367"/>
        <v xml:space="preserve"> SESEG  </v>
      </c>
      <c r="M1518" s="584"/>
      <c r="N1518" s="19">
        <f t="shared" si="1315"/>
        <v>43098.700694444444</v>
      </c>
      <c r="O1518" s="19" t="str">
        <f t="shared" si="1316"/>
        <v>-</v>
      </c>
      <c r="P1518" s="584" t="str">
        <f t="shared" si="1317"/>
        <v>Manifestação acerca das pendências em relação ao serviço de monitoramento e alarme.</v>
      </c>
    </row>
    <row r="1519" spans="2:16" x14ac:dyDescent="0.25">
      <c r="G1519" s="595"/>
      <c r="H1519" s="584"/>
      <c r="I1519" s="584"/>
      <c r="J1519" s="584"/>
      <c r="K1519" s="584"/>
      <c r="L1519" s="584"/>
      <c r="M1519" s="584"/>
      <c r="O1519" s="19"/>
      <c r="P1519" s="584">
        <f t="shared" si="1317"/>
        <v>0</v>
      </c>
    </row>
    <row r="1520" spans="2:16" x14ac:dyDescent="0.25">
      <c r="G1520" s="595"/>
      <c r="H1520" s="584"/>
      <c r="I1520" s="584"/>
      <c r="J1520" s="584"/>
      <c r="K1520" s="584"/>
      <c r="L1520" s="584"/>
      <c r="M1520" s="584"/>
      <c r="O1520" s="19"/>
      <c r="P1520" s="584">
        <f t="shared" si="1317"/>
        <v>0</v>
      </c>
    </row>
    <row r="1521" spans="2:16" x14ac:dyDescent="0.25">
      <c r="B1521" s="455" t="s">
        <v>1399</v>
      </c>
      <c r="C1521" s="456" t="s">
        <v>1400</v>
      </c>
      <c r="D1521" s="440"/>
      <c r="E1521" s="440"/>
      <c r="F1521" s="440"/>
      <c r="G1521" s="595"/>
      <c r="H1521" s="584"/>
      <c r="I1521" s="584"/>
      <c r="J1521" s="584"/>
      <c r="K1521" s="584"/>
      <c r="L1521" s="584"/>
      <c r="M1521" s="584"/>
      <c r="O1521" s="19"/>
      <c r="P1521" s="584">
        <f t="shared" si="1317"/>
        <v>0</v>
      </c>
    </row>
    <row r="1522" spans="2:16" ht="15.75" thickBot="1" x14ac:dyDescent="0.3">
      <c r="B1522" s="440"/>
      <c r="C1522" s="440"/>
      <c r="D1522" s="440"/>
      <c r="E1522" s="440"/>
      <c r="F1522" s="440"/>
      <c r="G1522" s="595"/>
      <c r="H1522" s="584"/>
      <c r="I1522" s="584"/>
      <c r="J1522" s="584"/>
      <c r="K1522" s="584"/>
      <c r="L1522" s="584"/>
      <c r="M1522" s="584"/>
      <c r="O1522" s="19"/>
      <c r="P1522" s="584">
        <f t="shared" si="1317"/>
        <v>0</v>
      </c>
    </row>
    <row r="1523" spans="2:16" ht="90" x14ac:dyDescent="0.25">
      <c r="B1523" s="443" t="s">
        <v>1401</v>
      </c>
      <c r="C1523" s="444" t="s">
        <v>8</v>
      </c>
      <c r="D1523" s="590">
        <v>42891.686805555553</v>
      </c>
      <c r="E1523" s="445" t="s">
        <v>38</v>
      </c>
      <c r="F1523" s="446" t="s">
        <v>8</v>
      </c>
      <c r="G1523" s="595" t="s">
        <v>2198</v>
      </c>
      <c r="H1523" s="584" t="s">
        <v>1400</v>
      </c>
      <c r="I1523" s="584"/>
      <c r="J1523" s="584" t="str">
        <f t="shared" si="1313"/>
        <v>017ZE  </v>
      </c>
      <c r="K1523" s="584" t="str">
        <f t="shared" ref="K1523:L1523" si="1368">J1523</f>
        <v>017ZE  </v>
      </c>
      <c r="L1523" s="584" t="str">
        <f t="shared" si="1368"/>
        <v>017ZE  </v>
      </c>
      <c r="M1523" s="584"/>
      <c r="N1523" s="19" t="str">
        <f t="shared" si="1315"/>
        <v>-</v>
      </c>
      <c r="O1523" s="19">
        <f t="shared" si="1316"/>
        <v>42891.686805555553</v>
      </c>
      <c r="P1523" s="584" t="str">
        <f t="shared" si="1317"/>
        <v>-</v>
      </c>
    </row>
    <row r="1524" spans="2:16" ht="90" x14ac:dyDescent="0.25">
      <c r="B1524" s="447" t="s">
        <v>412</v>
      </c>
      <c r="C1524" s="591">
        <v>42891.686805555553</v>
      </c>
      <c r="D1524" s="591">
        <v>42915.706250000003</v>
      </c>
      <c r="E1524" s="442" t="s">
        <v>380</v>
      </c>
      <c r="F1524" s="448" t="s">
        <v>1402</v>
      </c>
      <c r="G1524" s="595" t="s">
        <v>2198</v>
      </c>
      <c r="H1524" s="584" t="s">
        <v>1400</v>
      </c>
      <c r="I1524" s="584"/>
      <c r="J1524" s="584" t="str">
        <f t="shared" si="1313"/>
        <v>SESEG  </v>
      </c>
      <c r="K1524" s="584" t="str">
        <f t="shared" ref="K1524:L1524" si="1369">J1524</f>
        <v>SESEG  </v>
      </c>
      <c r="L1524" s="584" t="str">
        <f t="shared" si="1369"/>
        <v>SESEG  </v>
      </c>
      <c r="M1524" s="584"/>
      <c r="N1524" s="19">
        <f t="shared" si="1315"/>
        <v>42891.686805555553</v>
      </c>
      <c r="O1524" s="19">
        <f t="shared" si="1316"/>
        <v>42915.706250000003</v>
      </c>
      <c r="P1524" s="584" t="str">
        <f t="shared" si="1317"/>
        <v>Para ciÃªncia e registros.</v>
      </c>
    </row>
    <row r="1525" spans="2:16" ht="90" x14ac:dyDescent="0.25">
      <c r="B1525" s="449" t="s">
        <v>1403</v>
      </c>
      <c r="C1525" s="592">
        <v>42915.706250000003</v>
      </c>
      <c r="D1525" s="592">
        <v>42915.797222222223</v>
      </c>
      <c r="E1525" s="441" t="s">
        <v>20</v>
      </c>
      <c r="F1525" s="450" t="s">
        <v>453</v>
      </c>
      <c r="G1525" s="595" t="s">
        <v>2198</v>
      </c>
      <c r="H1525" s="584" t="s">
        <v>1400</v>
      </c>
      <c r="I1525" s="584"/>
      <c r="J1525" s="584" t="str">
        <f t="shared" si="1313"/>
        <v>017ZE  </v>
      </c>
      <c r="K1525" s="584" t="str">
        <f t="shared" ref="K1525:L1525" si="1370">J1525</f>
        <v>017ZE  </v>
      </c>
      <c r="L1525" s="584" t="str">
        <f t="shared" si="1370"/>
        <v>017ZE  </v>
      </c>
      <c r="M1525" s="584"/>
      <c r="N1525" s="19">
        <f t="shared" si="1315"/>
        <v>42915.706250000003</v>
      </c>
      <c r="O1525" s="19">
        <f t="shared" si="1316"/>
        <v>42915.797222222223</v>
      </c>
      <c r="P1525" s="584" t="str">
        <f t="shared" si="1317"/>
        <v>Para ciência</v>
      </c>
    </row>
    <row r="1526" spans="2:16" ht="90" x14ac:dyDescent="0.25">
      <c r="B1526" s="447" t="s">
        <v>416</v>
      </c>
      <c r="C1526" s="591">
        <v>42915.797222222223</v>
      </c>
      <c r="D1526" s="591">
        <v>42921.689583333333</v>
      </c>
      <c r="E1526" s="442" t="s">
        <v>50</v>
      </c>
      <c r="F1526" s="448" t="s">
        <v>1404</v>
      </c>
      <c r="G1526" s="595" t="s">
        <v>2198</v>
      </c>
      <c r="H1526" s="584" t="s">
        <v>1400</v>
      </c>
      <c r="I1526" s="584"/>
      <c r="J1526" s="584" t="str">
        <f t="shared" si="1313"/>
        <v>SESEG  </v>
      </c>
      <c r="K1526" s="584" t="str">
        <f t="shared" ref="K1526:L1526" si="1371">J1526</f>
        <v>SESEG  </v>
      </c>
      <c r="L1526" s="584" t="str">
        <f t="shared" si="1371"/>
        <v>SESEG  </v>
      </c>
      <c r="M1526" s="584"/>
      <c r="N1526" s="19">
        <f t="shared" si="1315"/>
        <v>42915.797222222223</v>
      </c>
      <c r="O1526" s="19">
        <f t="shared" si="1316"/>
        <v>42921.689583333333</v>
      </c>
      <c r="P1526" s="584" t="str">
        <f t="shared" si="1317"/>
        <v>Solicita informaÃ§Ãµes.</v>
      </c>
    </row>
    <row r="1527" spans="2:16" ht="90" x14ac:dyDescent="0.25">
      <c r="B1527" s="449" t="s">
        <v>1405</v>
      </c>
      <c r="C1527" s="592">
        <v>42921.689583333333</v>
      </c>
      <c r="D1527" s="592">
        <v>42926.71597222222</v>
      </c>
      <c r="E1527" s="441" t="s">
        <v>50</v>
      </c>
      <c r="F1527" s="450" t="s">
        <v>327</v>
      </c>
      <c r="G1527" s="595" t="s">
        <v>2198</v>
      </c>
      <c r="H1527" s="584" t="s">
        <v>1400</v>
      </c>
      <c r="I1527" s="584"/>
      <c r="J1527" s="584" t="str">
        <f t="shared" si="1313"/>
        <v>017ZE  </v>
      </c>
      <c r="K1527" s="584" t="str">
        <f t="shared" ref="K1527:L1527" si="1372">J1527</f>
        <v>017ZE  </v>
      </c>
      <c r="L1527" s="584" t="str">
        <f t="shared" si="1372"/>
        <v>017ZE  </v>
      </c>
      <c r="M1527" s="584"/>
      <c r="N1527" s="19">
        <f t="shared" si="1315"/>
        <v>42921.689583333333</v>
      </c>
      <c r="O1527" s="19">
        <f t="shared" si="1316"/>
        <v>42926.71597222222</v>
      </c>
      <c r="P1527" s="584" t="str">
        <f t="shared" si="1317"/>
        <v>Com a informação</v>
      </c>
    </row>
    <row r="1528" spans="2:16" ht="90" x14ac:dyDescent="0.25">
      <c r="B1528" s="447" t="s">
        <v>418</v>
      </c>
      <c r="C1528" s="591">
        <v>42926.71597222222</v>
      </c>
      <c r="D1528" s="591">
        <v>42928.802083333336</v>
      </c>
      <c r="E1528" s="442" t="s">
        <v>38</v>
      </c>
      <c r="F1528" s="448" t="s">
        <v>1406</v>
      </c>
      <c r="G1528" s="595" t="s">
        <v>2198</v>
      </c>
      <c r="H1528" s="584" t="s">
        <v>1400</v>
      </c>
      <c r="I1528" s="584"/>
      <c r="J1528" s="584" t="str">
        <f t="shared" ref="J1528:J1591" si="1373">RIGHT(B1528,LEN(B1528)-4)</f>
        <v>SESEG  </v>
      </c>
      <c r="K1528" s="584" t="str">
        <f t="shared" ref="K1528:L1528" si="1374">J1528</f>
        <v>SESEG  </v>
      </c>
      <c r="L1528" s="584" t="str">
        <f t="shared" si="1374"/>
        <v>SESEG  </v>
      </c>
      <c r="M1528" s="584"/>
      <c r="N1528" s="19">
        <f t="shared" ref="N1528:N1591" si="1375">C1528</f>
        <v>42926.71597222222</v>
      </c>
      <c r="O1528" s="19">
        <f t="shared" ref="O1528:O1591" si="1376">D1528</f>
        <v>42928.802083333336</v>
      </c>
      <c r="P1528" s="584" t="str">
        <f t="shared" ref="P1528:P1591" si="1377">F1528</f>
        <v>Para apreciaÃ§Ã£o, com valor de orÃ§amento minorado.</v>
      </c>
    </row>
    <row r="1529" spans="2:16" ht="90" x14ac:dyDescent="0.25">
      <c r="B1529" s="449" t="s">
        <v>420</v>
      </c>
      <c r="C1529" s="592">
        <v>42928.802083333336</v>
      </c>
      <c r="D1529" s="592">
        <v>42929.574999999997</v>
      </c>
      <c r="E1529" s="441" t="s">
        <v>20</v>
      </c>
      <c r="F1529" s="450" t="s">
        <v>52</v>
      </c>
      <c r="G1529" s="595" t="s">
        <v>2198</v>
      </c>
      <c r="H1529" s="584" t="s">
        <v>1400</v>
      </c>
      <c r="I1529" s="584"/>
      <c r="J1529" s="584" t="str">
        <f t="shared" si="1373"/>
        <v>CSTA  </v>
      </c>
      <c r="K1529" s="584" t="str">
        <f t="shared" ref="K1529:L1529" si="1378">J1529</f>
        <v>CSTA  </v>
      </c>
      <c r="L1529" s="584" t="str">
        <f t="shared" si="1378"/>
        <v>CSTA  </v>
      </c>
      <c r="M1529" s="584"/>
      <c r="N1529" s="19">
        <f t="shared" si="1375"/>
        <v>42928.802083333336</v>
      </c>
      <c r="O1529" s="19">
        <f t="shared" si="1376"/>
        <v>42929.574999999997</v>
      </c>
      <c r="P1529" s="584" t="str">
        <f t="shared" si="1377"/>
        <v>Para análise</v>
      </c>
    </row>
    <row r="1530" spans="2:16" ht="90" x14ac:dyDescent="0.25">
      <c r="B1530" s="447" t="s">
        <v>779</v>
      </c>
      <c r="C1530" s="591">
        <v>42929.574999999997</v>
      </c>
      <c r="D1530" s="591">
        <v>42934.576388888891</v>
      </c>
      <c r="E1530" s="442" t="s">
        <v>50</v>
      </c>
      <c r="F1530" s="448" t="s">
        <v>435</v>
      </c>
      <c r="G1530" s="595" t="s">
        <v>2198</v>
      </c>
      <c r="H1530" s="584" t="s">
        <v>1400</v>
      </c>
      <c r="I1530" s="584"/>
      <c r="J1530" s="584" t="str">
        <f t="shared" si="1373"/>
        <v>SECGS  </v>
      </c>
      <c r="K1530" s="584" t="str">
        <f t="shared" ref="K1530:L1530" si="1379">J1530</f>
        <v>SECGS  </v>
      </c>
      <c r="L1530" s="584" t="str">
        <f t="shared" si="1379"/>
        <v>SECGS  </v>
      </c>
      <c r="M1530" s="584"/>
      <c r="N1530" s="19">
        <f t="shared" si="1375"/>
        <v>42929.574999999997</v>
      </c>
      <c r="O1530" s="19">
        <f t="shared" si="1376"/>
        <v>42934.576388888891</v>
      </c>
      <c r="P1530" s="584" t="str">
        <f t="shared" si="1377"/>
        <v>Para prosseguimento da contrataÃ§Ã£o de alarme monitorado atÃ© 30/11/2017</v>
      </c>
    </row>
    <row r="1531" spans="2:16" ht="90" x14ac:dyDescent="0.25">
      <c r="B1531" s="449" t="s">
        <v>894</v>
      </c>
      <c r="C1531" s="592">
        <v>42934.576388888891</v>
      </c>
      <c r="D1531" s="592">
        <v>42934.702777777777</v>
      </c>
      <c r="E1531" s="441" t="s">
        <v>20</v>
      </c>
      <c r="F1531" s="450" t="s">
        <v>1407</v>
      </c>
      <c r="G1531" s="595" t="s">
        <v>2198</v>
      </c>
      <c r="H1531" s="584" t="s">
        <v>1400</v>
      </c>
      <c r="I1531" s="584"/>
      <c r="J1531" s="584" t="str">
        <f t="shared" si="1373"/>
        <v>SPO  </v>
      </c>
      <c r="K1531" s="584" t="str">
        <f t="shared" ref="K1531:L1531" si="1380">J1531</f>
        <v>SPO  </v>
      </c>
      <c r="L1531" s="584" t="str">
        <f t="shared" si="1380"/>
        <v>SPO  </v>
      </c>
      <c r="M1531" s="584"/>
      <c r="N1531" s="19">
        <f t="shared" si="1375"/>
        <v>42934.576388888891</v>
      </c>
      <c r="O1531" s="19">
        <f t="shared" si="1376"/>
        <v>42934.702777777777</v>
      </c>
      <c r="P1531" s="584" t="str">
        <f t="shared" si="1377"/>
        <v>disp</v>
      </c>
    </row>
    <row r="1532" spans="2:16" ht="90" x14ac:dyDescent="0.25">
      <c r="B1532" s="447" t="s">
        <v>895</v>
      </c>
      <c r="C1532" s="591">
        <v>42934.702777777777</v>
      </c>
      <c r="D1532" s="591">
        <v>42934.794444444444</v>
      </c>
      <c r="E1532" s="442" t="s">
        <v>20</v>
      </c>
      <c r="F1532" s="448" t="s">
        <v>725</v>
      </c>
      <c r="G1532" s="595" t="s">
        <v>2198</v>
      </c>
      <c r="H1532" s="584" t="s">
        <v>1400</v>
      </c>
      <c r="I1532" s="584"/>
      <c r="J1532" s="584" t="str">
        <f t="shared" si="1373"/>
        <v xml:space="preserve"> COC  </v>
      </c>
      <c r="K1532" s="584" t="str">
        <f t="shared" ref="K1532:L1532" si="1381">J1532</f>
        <v xml:space="preserve"> COC  </v>
      </c>
      <c r="L1532" s="584" t="str">
        <f t="shared" si="1381"/>
        <v xml:space="preserve"> COC  </v>
      </c>
      <c r="M1532" s="584"/>
      <c r="N1532" s="19">
        <f t="shared" si="1375"/>
        <v>42934.702777777777</v>
      </c>
      <c r="O1532" s="19">
        <f t="shared" si="1376"/>
        <v>42934.794444444444</v>
      </c>
      <c r="P1532" s="584" t="str">
        <f t="shared" si="1377"/>
        <v>Para ciência e encaminhamento à Secretaria de Orçamento, Finanças e Contabilidade.</v>
      </c>
    </row>
    <row r="1533" spans="2:16" ht="90" x14ac:dyDescent="0.25">
      <c r="B1533" s="449" t="s">
        <v>896</v>
      </c>
      <c r="C1533" s="592">
        <v>42934.794444444444</v>
      </c>
      <c r="D1533" s="592">
        <v>42935.546527777777</v>
      </c>
      <c r="E1533" s="441" t="s">
        <v>20</v>
      </c>
      <c r="F1533" s="450" t="s">
        <v>64</v>
      </c>
      <c r="G1533" s="595" t="s">
        <v>2198</v>
      </c>
      <c r="H1533" s="584" t="s">
        <v>1400</v>
      </c>
      <c r="I1533" s="584"/>
      <c r="J1533" s="584" t="str">
        <f t="shared" si="1373"/>
        <v xml:space="preserve"> SECOFC  </v>
      </c>
      <c r="K1533" s="584" t="str">
        <f t="shared" ref="K1533:L1533" si="1382">J1533</f>
        <v xml:space="preserve"> SECOFC  </v>
      </c>
      <c r="L1533" s="584" t="str">
        <f t="shared" si="1382"/>
        <v xml:space="preserve"> SECOFC  </v>
      </c>
      <c r="M1533" s="584"/>
      <c r="N1533" s="19">
        <f t="shared" si="1375"/>
        <v>42934.794444444444</v>
      </c>
      <c r="O1533" s="19">
        <f t="shared" si="1376"/>
        <v>42935.546527777777</v>
      </c>
      <c r="P1533" s="584" t="str">
        <f t="shared" si="1377"/>
        <v>Para ciência e encaminhamento.</v>
      </c>
    </row>
    <row r="1534" spans="2:16" ht="90" x14ac:dyDescent="0.25">
      <c r="B1534" s="447" t="s">
        <v>897</v>
      </c>
      <c r="C1534" s="591">
        <v>42935.546527777777</v>
      </c>
      <c r="D1534" s="591">
        <v>42935.756249999999</v>
      </c>
      <c r="E1534" s="442" t="s">
        <v>20</v>
      </c>
      <c r="F1534" s="448" t="s">
        <v>66</v>
      </c>
      <c r="G1534" s="595" t="s">
        <v>2198</v>
      </c>
      <c r="H1534" s="584" t="s">
        <v>1400</v>
      </c>
      <c r="I1534" s="584"/>
      <c r="J1534" s="584" t="str">
        <f t="shared" si="1373"/>
        <v xml:space="preserve"> CLC  </v>
      </c>
      <c r="K1534" s="584" t="str">
        <f t="shared" ref="K1534:L1534" si="1383">J1534</f>
        <v xml:space="preserve"> CLC  </v>
      </c>
      <c r="L1534" s="584" t="str">
        <f t="shared" si="1383"/>
        <v xml:space="preserve"> CLC  </v>
      </c>
      <c r="M1534" s="584"/>
      <c r="N1534" s="19">
        <f t="shared" si="1375"/>
        <v>42935.546527777777</v>
      </c>
      <c r="O1534" s="19">
        <f t="shared" si="1376"/>
        <v>42935.756249999999</v>
      </c>
      <c r="P1534" s="584" t="str">
        <f t="shared" si="1377"/>
        <v>Com informação de disponibilidade orçamentária, para demais providências.</v>
      </c>
    </row>
    <row r="1535" spans="2:16" ht="90" x14ac:dyDescent="0.25">
      <c r="B1535" s="449" t="s">
        <v>898</v>
      </c>
      <c r="C1535" s="592">
        <v>42935.756249999999</v>
      </c>
      <c r="D1535" s="592">
        <v>42944.652083333334</v>
      </c>
      <c r="E1535" s="441" t="s">
        <v>136</v>
      </c>
      <c r="F1535" s="450" t="s">
        <v>838</v>
      </c>
      <c r="G1535" s="595" t="s">
        <v>2198</v>
      </c>
      <c r="H1535" s="584" t="s">
        <v>1400</v>
      </c>
      <c r="I1535" s="584"/>
      <c r="J1535" s="584" t="str">
        <f t="shared" si="1373"/>
        <v xml:space="preserve"> SASAC  </v>
      </c>
      <c r="K1535" s="584" t="str">
        <f t="shared" ref="K1535:L1535" si="1384">J1535</f>
        <v xml:space="preserve"> SASAC  </v>
      </c>
      <c r="L1535" s="584" t="str">
        <f t="shared" si="1384"/>
        <v xml:space="preserve"> SASAC  </v>
      </c>
      <c r="M1535" s="584"/>
      <c r="N1535" s="19">
        <f t="shared" si="1375"/>
        <v>42935.756249999999</v>
      </c>
      <c r="O1535" s="19">
        <f t="shared" si="1376"/>
        <v>42944.652083333334</v>
      </c>
      <c r="P1535" s="584" t="str">
        <f t="shared" si="1377"/>
        <v>Para elaborar o Termo de Dispensa de Licitação.</v>
      </c>
    </row>
    <row r="1536" spans="2:16" ht="90" x14ac:dyDescent="0.25">
      <c r="B1536" s="447" t="s">
        <v>432</v>
      </c>
      <c r="C1536" s="591">
        <v>42944.652083333334</v>
      </c>
      <c r="D1536" s="591">
        <v>42944.737500000003</v>
      </c>
      <c r="E1536" s="442" t="s">
        <v>20</v>
      </c>
      <c r="F1536" s="448" t="s">
        <v>291</v>
      </c>
      <c r="G1536" s="595" t="s">
        <v>2198</v>
      </c>
      <c r="H1536" s="584" t="s">
        <v>1400</v>
      </c>
      <c r="I1536" s="584"/>
      <c r="J1536" s="584" t="str">
        <f t="shared" si="1373"/>
        <v xml:space="preserve"> SESEG  </v>
      </c>
      <c r="K1536" s="584" t="str">
        <f t="shared" ref="K1536:L1536" si="1385">J1536</f>
        <v xml:space="preserve"> SESEG  </v>
      </c>
      <c r="L1536" s="584" t="str">
        <f t="shared" si="1385"/>
        <v xml:space="preserve"> SESEG  </v>
      </c>
      <c r="M1536" s="584"/>
      <c r="N1536" s="19">
        <f t="shared" si="1375"/>
        <v>42944.652083333334</v>
      </c>
      <c r="O1536" s="19">
        <f t="shared" si="1376"/>
        <v>42944.737500000003</v>
      </c>
      <c r="P1536" s="584" t="str">
        <f t="shared" si="1377"/>
        <v>Para informar</v>
      </c>
    </row>
    <row r="1537" spans="2:16" ht="90" x14ac:dyDescent="0.25">
      <c r="B1537" s="449" t="s">
        <v>654</v>
      </c>
      <c r="C1537" s="592">
        <v>42944.737500000003</v>
      </c>
      <c r="D1537" s="592">
        <v>42948.780555555553</v>
      </c>
      <c r="E1537" s="441" t="s">
        <v>31</v>
      </c>
      <c r="F1537" s="450" t="s">
        <v>447</v>
      </c>
      <c r="G1537" s="595" t="s">
        <v>2198</v>
      </c>
      <c r="H1537" s="584" t="s">
        <v>1400</v>
      </c>
      <c r="I1537" s="584"/>
      <c r="J1537" s="584" t="str">
        <f t="shared" si="1373"/>
        <v xml:space="preserve"> SASAC  </v>
      </c>
      <c r="K1537" s="584" t="str">
        <f t="shared" ref="K1537:L1537" si="1386">J1537</f>
        <v xml:space="preserve"> SASAC  </v>
      </c>
      <c r="L1537" s="584" t="str">
        <f t="shared" si="1386"/>
        <v xml:space="preserve"> SASAC  </v>
      </c>
      <c r="M1537" s="584"/>
      <c r="N1537" s="19">
        <f t="shared" si="1375"/>
        <v>42944.737500000003</v>
      </c>
      <c r="O1537" s="19">
        <f t="shared" si="1376"/>
        <v>42948.780555555553</v>
      </c>
      <c r="P1537" s="584" t="str">
        <f t="shared" si="1377"/>
        <v>Em devolução</v>
      </c>
    </row>
    <row r="1538" spans="2:16" ht="90" x14ac:dyDescent="0.25">
      <c r="B1538" s="447" t="s">
        <v>655</v>
      </c>
      <c r="C1538" s="591">
        <v>42948.780555555553</v>
      </c>
      <c r="D1538" s="591">
        <v>42956.561111111114</v>
      </c>
      <c r="E1538" s="442" t="s">
        <v>134</v>
      </c>
      <c r="F1538" s="448" t="s">
        <v>449</v>
      </c>
      <c r="G1538" s="595" t="s">
        <v>2198</v>
      </c>
      <c r="H1538" s="584" t="s">
        <v>1400</v>
      </c>
      <c r="I1538" s="584"/>
      <c r="J1538" s="584" t="str">
        <f t="shared" si="1373"/>
        <v xml:space="preserve"> SCON  </v>
      </c>
      <c r="K1538" s="584" t="str">
        <f t="shared" ref="K1538:L1538" si="1387">J1538</f>
        <v xml:space="preserve"> SCON  </v>
      </c>
      <c r="L1538" s="584" t="str">
        <f t="shared" si="1387"/>
        <v xml:space="preserve"> SCON  </v>
      </c>
      <c r="M1538" s="584"/>
      <c r="N1538" s="19">
        <f t="shared" si="1375"/>
        <v>42948.780555555553</v>
      </c>
      <c r="O1538" s="19">
        <f t="shared" si="1376"/>
        <v>42956.561111111114</v>
      </c>
      <c r="P1538" s="584" t="str">
        <f t="shared" si="1377"/>
        <v>Para minutar contrato</v>
      </c>
    </row>
    <row r="1539" spans="2:16" ht="90" x14ac:dyDescent="0.25">
      <c r="B1539" s="449" t="s">
        <v>78</v>
      </c>
      <c r="C1539" s="592">
        <v>42956.561111111114</v>
      </c>
      <c r="D1539" s="592">
        <v>42956.693055555559</v>
      </c>
      <c r="E1539" s="441" t="s">
        <v>20</v>
      </c>
      <c r="F1539" s="450" t="s">
        <v>899</v>
      </c>
      <c r="G1539" s="595" t="s">
        <v>2198</v>
      </c>
      <c r="H1539" s="584" t="s">
        <v>1400</v>
      </c>
      <c r="I1539" s="584"/>
      <c r="J1539" s="584" t="str">
        <f t="shared" si="1373"/>
        <v xml:space="preserve"> CLC  </v>
      </c>
      <c r="K1539" s="584" t="str">
        <f t="shared" ref="K1539:L1539" si="1388">J1539</f>
        <v xml:space="preserve"> CLC  </v>
      </c>
      <c r="L1539" s="584" t="str">
        <f t="shared" si="1388"/>
        <v xml:space="preserve"> CLC  </v>
      </c>
      <c r="M1539" s="584"/>
      <c r="N1539" s="19">
        <f t="shared" si="1375"/>
        <v>42956.561111111114</v>
      </c>
      <c r="O1539" s="19">
        <f t="shared" si="1376"/>
        <v>42956.693055555559</v>
      </c>
      <c r="P1539" s="584" t="str">
        <f t="shared" si="1377"/>
        <v>Inserida a minuta contratual. Segue, para análise</v>
      </c>
    </row>
    <row r="1540" spans="2:16" ht="90" x14ac:dyDescent="0.25">
      <c r="B1540" s="447" t="s">
        <v>80</v>
      </c>
      <c r="C1540" s="591">
        <v>42956.693055555559</v>
      </c>
      <c r="D1540" s="591">
        <v>42956.714583333334</v>
      </c>
      <c r="E1540" s="442" t="s">
        <v>20</v>
      </c>
      <c r="F1540" s="448" t="s">
        <v>1408</v>
      </c>
      <c r="G1540" s="595" t="s">
        <v>2198</v>
      </c>
      <c r="H1540" s="584" t="s">
        <v>1400</v>
      </c>
      <c r="I1540" s="584"/>
      <c r="J1540" s="584" t="str">
        <f t="shared" si="1373"/>
        <v xml:space="preserve"> SECGA  </v>
      </c>
      <c r="K1540" s="584" t="str">
        <f t="shared" ref="K1540:L1540" si="1389">J1540</f>
        <v xml:space="preserve"> SECGA  </v>
      </c>
      <c r="L1540" s="584" t="str">
        <f t="shared" si="1389"/>
        <v xml:space="preserve"> SECGA  </v>
      </c>
      <c r="M1540" s="584"/>
      <c r="N1540" s="19">
        <f t="shared" si="1375"/>
        <v>42956.693055555559</v>
      </c>
      <c r="O1540" s="19">
        <f t="shared" si="1376"/>
        <v>42956.714583333334</v>
      </c>
      <c r="P1540" s="584" t="str">
        <f t="shared" si="1377"/>
        <v>Para análise e designação de gestores e fiscais.</v>
      </c>
    </row>
    <row r="1541" spans="2:16" ht="90" x14ac:dyDescent="0.25">
      <c r="B1541" s="449" t="s">
        <v>901</v>
      </c>
      <c r="C1541" s="592">
        <v>42956.714583333334</v>
      </c>
      <c r="D1541" s="592">
        <v>42957.711805555555</v>
      </c>
      <c r="E1541" s="441" t="s">
        <v>20</v>
      </c>
      <c r="F1541" s="450" t="s">
        <v>787</v>
      </c>
      <c r="G1541" s="595" t="s">
        <v>2198</v>
      </c>
      <c r="H1541" s="584" t="s">
        <v>1400</v>
      </c>
      <c r="I1541" s="584"/>
      <c r="J1541" s="584" t="str">
        <f t="shared" si="1373"/>
        <v xml:space="preserve"> ASSDG  </v>
      </c>
      <c r="K1541" s="584" t="str">
        <f t="shared" ref="K1541:L1541" si="1390">J1541</f>
        <v xml:space="preserve"> ASSDG  </v>
      </c>
      <c r="L1541" s="584" t="str">
        <f t="shared" si="1390"/>
        <v xml:space="preserve"> ASSDG  </v>
      </c>
      <c r="M1541" s="584"/>
      <c r="N1541" s="19">
        <f t="shared" si="1375"/>
        <v>42956.714583333334</v>
      </c>
      <c r="O1541" s="19">
        <f t="shared" si="1376"/>
        <v>42957.711805555555</v>
      </c>
      <c r="P1541" s="584" t="str">
        <f t="shared" si="1377"/>
        <v>Para análise da minuta contratual</v>
      </c>
    </row>
    <row r="1542" spans="2:16" ht="90" x14ac:dyDescent="0.25">
      <c r="B1542" s="447" t="s">
        <v>902</v>
      </c>
      <c r="C1542" s="591">
        <v>42957.711805555555</v>
      </c>
      <c r="D1542" s="591">
        <v>42960.945138888892</v>
      </c>
      <c r="E1542" s="442" t="s">
        <v>93</v>
      </c>
      <c r="F1542" s="448" t="s">
        <v>71</v>
      </c>
      <c r="G1542" s="595" t="s">
        <v>2198</v>
      </c>
      <c r="H1542" s="584" t="s">
        <v>1400</v>
      </c>
      <c r="I1542" s="584"/>
      <c r="J1542" s="584" t="str">
        <f t="shared" si="1373"/>
        <v xml:space="preserve"> DG  </v>
      </c>
      <c r="K1542" s="584" t="str">
        <f t="shared" ref="K1542:L1542" si="1391">J1542</f>
        <v xml:space="preserve"> DG  </v>
      </c>
      <c r="L1542" s="584" t="str">
        <f t="shared" si="1391"/>
        <v xml:space="preserve"> DG  </v>
      </c>
      <c r="M1542" s="584"/>
      <c r="N1542" s="19">
        <f t="shared" si="1375"/>
        <v>42957.711805555555</v>
      </c>
      <c r="O1542" s="19">
        <f t="shared" si="1376"/>
        <v>42960.945138888892</v>
      </c>
      <c r="P1542" s="584" t="str">
        <f t="shared" si="1377"/>
        <v>Para os devidos fins.</v>
      </c>
    </row>
    <row r="1543" spans="2:16" ht="90" x14ac:dyDescent="0.25">
      <c r="B1543" s="449" t="s">
        <v>903</v>
      </c>
      <c r="C1543" s="592">
        <v>42960.945138888892</v>
      </c>
      <c r="D1543" s="592">
        <v>42961.647222222222</v>
      </c>
      <c r="E1543" s="441" t="s">
        <v>20</v>
      </c>
      <c r="F1543" s="450" t="s">
        <v>85</v>
      </c>
      <c r="G1543" s="595" t="s">
        <v>2198</v>
      </c>
      <c r="H1543" s="584" t="s">
        <v>1400</v>
      </c>
      <c r="I1543" s="584"/>
      <c r="J1543" s="584" t="str">
        <f t="shared" si="1373"/>
        <v xml:space="preserve"> COC  </v>
      </c>
      <c r="K1543" s="584" t="str">
        <f t="shared" ref="K1543:L1543" si="1392">J1543</f>
        <v xml:space="preserve"> COC  </v>
      </c>
      <c r="L1543" s="584" t="str">
        <f t="shared" si="1392"/>
        <v xml:space="preserve"> COC  </v>
      </c>
      <c r="M1543" s="584"/>
      <c r="N1543" s="19">
        <f t="shared" si="1375"/>
        <v>42960.945138888892</v>
      </c>
      <c r="O1543" s="19">
        <f t="shared" si="1376"/>
        <v>42961.647222222222</v>
      </c>
      <c r="P1543" s="584" t="str">
        <f t="shared" si="1377"/>
        <v>Para empenhar.</v>
      </c>
    </row>
    <row r="1544" spans="2:16" ht="90" x14ac:dyDescent="0.25">
      <c r="B1544" s="447" t="s">
        <v>904</v>
      </c>
      <c r="C1544" s="591">
        <v>42961.647222222222</v>
      </c>
      <c r="D1544" s="591">
        <v>42962.56527777778</v>
      </c>
      <c r="E1544" s="442" t="s">
        <v>20</v>
      </c>
      <c r="F1544" s="448" t="s">
        <v>87</v>
      </c>
      <c r="G1544" s="595" t="s">
        <v>2198</v>
      </c>
      <c r="H1544" s="584" t="s">
        <v>1400</v>
      </c>
      <c r="I1544" s="584"/>
      <c r="J1544" s="584" t="str">
        <f t="shared" si="1373"/>
        <v xml:space="preserve"> GABCOC  </v>
      </c>
      <c r="K1544" s="584" t="str">
        <f t="shared" ref="K1544:L1544" si="1393">J1544</f>
        <v xml:space="preserve"> GABCOC  </v>
      </c>
      <c r="L1544" s="584" t="str">
        <f t="shared" si="1393"/>
        <v xml:space="preserve"> GABCOC  </v>
      </c>
      <c r="M1544" s="584"/>
      <c r="N1544" s="19">
        <f t="shared" si="1375"/>
        <v>42961.647222222222</v>
      </c>
      <c r="O1544" s="19">
        <f t="shared" si="1376"/>
        <v>42962.56527777778</v>
      </c>
      <c r="P1544" s="584" t="str">
        <f t="shared" si="1377"/>
        <v>Para emissão de Nota de Empenho.</v>
      </c>
    </row>
    <row r="1545" spans="2:16" ht="90" x14ac:dyDescent="0.25">
      <c r="B1545" s="449" t="s">
        <v>905</v>
      </c>
      <c r="C1545" s="592">
        <v>42962.56527777778</v>
      </c>
      <c r="D1545" s="592">
        <v>42962.60833333333</v>
      </c>
      <c r="E1545" s="441" t="s">
        <v>20</v>
      </c>
      <c r="F1545" s="450" t="s">
        <v>8</v>
      </c>
      <c r="G1545" s="595" t="s">
        <v>2198</v>
      </c>
      <c r="H1545" s="584" t="s">
        <v>1400</v>
      </c>
      <c r="I1545" s="584"/>
      <c r="J1545" s="584" t="str">
        <f t="shared" si="1373"/>
        <v xml:space="preserve"> SECOFC  </v>
      </c>
      <c r="K1545" s="584" t="str">
        <f t="shared" ref="K1545:L1545" si="1394">J1545</f>
        <v xml:space="preserve"> SECOFC  </v>
      </c>
      <c r="L1545" s="584" t="str">
        <f t="shared" si="1394"/>
        <v xml:space="preserve"> SECOFC  </v>
      </c>
      <c r="M1545" s="584"/>
      <c r="N1545" s="19">
        <f t="shared" si="1375"/>
        <v>42962.56527777778</v>
      </c>
      <c r="O1545" s="19">
        <f t="shared" si="1376"/>
        <v>42962.60833333333</v>
      </c>
      <c r="P1545" s="584" t="str">
        <f t="shared" si="1377"/>
        <v>-</v>
      </c>
    </row>
    <row r="1546" spans="2:16" ht="90" x14ac:dyDescent="0.25">
      <c r="B1546" s="447" t="s">
        <v>1101</v>
      </c>
      <c r="C1546" s="591">
        <v>42962.60833333333</v>
      </c>
      <c r="D1546" s="591">
        <v>42962.613888888889</v>
      </c>
      <c r="E1546" s="442" t="s">
        <v>20</v>
      </c>
      <c r="F1546" s="448" t="s">
        <v>90</v>
      </c>
      <c r="G1546" s="595" t="s">
        <v>2198</v>
      </c>
      <c r="H1546" s="584" t="s">
        <v>1400</v>
      </c>
      <c r="I1546" s="584"/>
      <c r="J1546" s="584" t="str">
        <f t="shared" si="1373"/>
        <v xml:space="preserve"> GABCOC  </v>
      </c>
      <c r="K1546" s="584" t="str">
        <f t="shared" ref="K1546:L1546" si="1395">J1546</f>
        <v xml:space="preserve"> GABCOC  </v>
      </c>
      <c r="L1546" s="584" t="str">
        <f t="shared" si="1395"/>
        <v xml:space="preserve"> GABCOC  </v>
      </c>
      <c r="M1546" s="584"/>
      <c r="N1546" s="19">
        <f t="shared" si="1375"/>
        <v>42962.60833333333</v>
      </c>
      <c r="O1546" s="19">
        <f t="shared" si="1376"/>
        <v>42962.613888888889</v>
      </c>
      <c r="P1546" s="584" t="str">
        <f t="shared" si="1377"/>
        <v>Conclusão de trâmite colaborativo</v>
      </c>
    </row>
    <row r="1547" spans="2:16" ht="90" x14ac:dyDescent="0.25">
      <c r="B1547" s="449" t="s">
        <v>1167</v>
      </c>
      <c r="C1547" s="592">
        <v>42962.613888888889</v>
      </c>
      <c r="D1547" s="592">
        <v>42962.806944444441</v>
      </c>
      <c r="E1547" s="441" t="s">
        <v>20</v>
      </c>
      <c r="F1547" s="450" t="s">
        <v>8</v>
      </c>
      <c r="G1547" s="595" t="s">
        <v>2198</v>
      </c>
      <c r="H1547" s="584" t="s">
        <v>1400</v>
      </c>
      <c r="I1547" s="584"/>
      <c r="J1547" s="584" t="str">
        <f t="shared" si="1373"/>
        <v xml:space="preserve"> DG  </v>
      </c>
      <c r="K1547" s="584" t="str">
        <f t="shared" ref="K1547:L1547" si="1396">J1547</f>
        <v xml:space="preserve"> DG  </v>
      </c>
      <c r="L1547" s="584" t="str">
        <f t="shared" si="1396"/>
        <v xml:space="preserve"> DG  </v>
      </c>
      <c r="M1547" s="584"/>
      <c r="N1547" s="19">
        <f t="shared" si="1375"/>
        <v>42962.613888888889</v>
      </c>
      <c r="O1547" s="19">
        <f t="shared" si="1376"/>
        <v>42962.806944444441</v>
      </c>
      <c r="P1547" s="584" t="str">
        <f t="shared" si="1377"/>
        <v>-</v>
      </c>
    </row>
    <row r="1548" spans="2:16" ht="90" x14ac:dyDescent="0.25">
      <c r="B1548" s="447" t="s">
        <v>1168</v>
      </c>
      <c r="C1548" s="591">
        <v>42962.806944444441</v>
      </c>
      <c r="D1548" s="591">
        <v>42963.530555555553</v>
      </c>
      <c r="E1548" s="442" t="s">
        <v>20</v>
      </c>
      <c r="F1548" s="448" t="s">
        <v>90</v>
      </c>
      <c r="G1548" s="595" t="s">
        <v>2198</v>
      </c>
      <c r="H1548" s="584" t="s">
        <v>1400</v>
      </c>
      <c r="I1548" s="584"/>
      <c r="J1548" s="584" t="str">
        <f t="shared" si="1373"/>
        <v xml:space="preserve"> GABCOC  </v>
      </c>
      <c r="K1548" s="584" t="str">
        <f t="shared" ref="K1548:L1548" si="1397">J1548</f>
        <v xml:space="preserve"> GABCOC  </v>
      </c>
      <c r="L1548" s="584" t="str">
        <f t="shared" si="1397"/>
        <v xml:space="preserve"> GABCOC  </v>
      </c>
      <c r="M1548" s="584"/>
      <c r="N1548" s="19">
        <f t="shared" si="1375"/>
        <v>42962.806944444441</v>
      </c>
      <c r="O1548" s="19">
        <f t="shared" si="1376"/>
        <v>42963.530555555553</v>
      </c>
      <c r="P1548" s="584" t="str">
        <f t="shared" si="1377"/>
        <v>Conclusão de trâmite colaborativo</v>
      </c>
    </row>
    <row r="1549" spans="2:16" ht="90" x14ac:dyDescent="0.25">
      <c r="B1549" s="449" t="s">
        <v>195</v>
      </c>
      <c r="C1549" s="592">
        <v>42963.530555555553</v>
      </c>
      <c r="D1549" s="592">
        <v>42964.520833333336</v>
      </c>
      <c r="E1549" s="441" t="s">
        <v>20</v>
      </c>
      <c r="F1549" s="450" t="s">
        <v>95</v>
      </c>
      <c r="G1549" s="595" t="s">
        <v>2198</v>
      </c>
      <c r="H1549" s="584" t="s">
        <v>1400</v>
      </c>
      <c r="I1549" s="584"/>
      <c r="J1549" s="584" t="str">
        <f t="shared" si="1373"/>
        <v xml:space="preserve"> SEO  </v>
      </c>
      <c r="K1549" s="584" t="str">
        <f t="shared" ref="K1549:L1549" si="1398">J1549</f>
        <v xml:space="preserve"> SEO  </v>
      </c>
      <c r="L1549" s="584" t="str">
        <f t="shared" si="1398"/>
        <v xml:space="preserve"> SEO  </v>
      </c>
      <c r="M1549" s="584"/>
      <c r="N1549" s="19">
        <f t="shared" si="1375"/>
        <v>42963.530555555553</v>
      </c>
      <c r="O1549" s="19">
        <f t="shared" si="1376"/>
        <v>42964.520833333336</v>
      </c>
      <c r="P1549" s="584" t="str">
        <f t="shared" si="1377"/>
        <v>Para registros.</v>
      </c>
    </row>
    <row r="1550" spans="2:16" ht="90" x14ac:dyDescent="0.25">
      <c r="B1550" s="447" t="s">
        <v>663</v>
      </c>
      <c r="C1550" s="591">
        <v>42964.520833333336</v>
      </c>
      <c r="D1550" s="591">
        <v>42979.722916666666</v>
      </c>
      <c r="E1550" s="442" t="s">
        <v>879</v>
      </c>
      <c r="F1550" s="448" t="s">
        <v>561</v>
      </c>
      <c r="G1550" s="595" t="s">
        <v>2198</v>
      </c>
      <c r="H1550" s="584" t="s">
        <v>1400</v>
      </c>
      <c r="I1550" s="584"/>
      <c r="J1550" s="584" t="str">
        <f t="shared" si="1373"/>
        <v xml:space="preserve"> SCON  </v>
      </c>
      <c r="K1550" s="584" t="str">
        <f t="shared" ref="K1550:L1550" si="1399">J1550</f>
        <v xml:space="preserve"> SCON  </v>
      </c>
      <c r="L1550" s="584" t="str">
        <f t="shared" si="1399"/>
        <v xml:space="preserve"> SCON  </v>
      </c>
      <c r="M1550" s="584"/>
      <c r="N1550" s="19">
        <f t="shared" si="1375"/>
        <v>42964.520833333336</v>
      </c>
      <c r="O1550" s="19">
        <f t="shared" si="1376"/>
        <v>42979.722916666666</v>
      </c>
      <c r="P1550" s="584" t="str">
        <f t="shared" si="1377"/>
        <v>Para formalização.</v>
      </c>
    </row>
    <row r="1551" spans="2:16" ht="90" x14ac:dyDescent="0.25">
      <c r="B1551" s="449" t="s">
        <v>1409</v>
      </c>
      <c r="C1551" s="592">
        <v>42979.722916666666</v>
      </c>
      <c r="D1551" s="592">
        <v>42979.745833333334</v>
      </c>
      <c r="E1551" s="441" t="s">
        <v>20</v>
      </c>
      <c r="F1551" s="450" t="s">
        <v>8</v>
      </c>
      <c r="G1551" s="595" t="s">
        <v>2198</v>
      </c>
      <c r="H1551" s="584" t="s">
        <v>1400</v>
      </c>
      <c r="I1551" s="584"/>
      <c r="J1551" s="584" t="str">
        <f t="shared" si="1373"/>
        <v xml:space="preserve"> 017ZE  </v>
      </c>
      <c r="K1551" s="584" t="str">
        <f t="shared" ref="K1551:L1551" si="1400">J1551</f>
        <v xml:space="preserve"> 017ZE  </v>
      </c>
      <c r="L1551" s="584" t="str">
        <f t="shared" si="1400"/>
        <v xml:space="preserve"> 017ZE  </v>
      </c>
      <c r="M1551" s="584"/>
      <c r="N1551" s="19">
        <f t="shared" si="1375"/>
        <v>42979.722916666666</v>
      </c>
      <c r="O1551" s="19">
        <f t="shared" si="1376"/>
        <v>42979.745833333334</v>
      </c>
      <c r="P1551" s="584" t="str">
        <f t="shared" si="1377"/>
        <v>-</v>
      </c>
    </row>
    <row r="1552" spans="2:16" ht="90" x14ac:dyDescent="0.25">
      <c r="B1552" s="447" t="s">
        <v>1149</v>
      </c>
      <c r="C1552" s="591">
        <v>42979.722916666666</v>
      </c>
      <c r="D1552" s="591">
        <v>42979.74722222222</v>
      </c>
      <c r="E1552" s="442" t="s">
        <v>20</v>
      </c>
      <c r="F1552" s="448" t="s">
        <v>8</v>
      </c>
      <c r="G1552" s="595" t="s">
        <v>2198</v>
      </c>
      <c r="H1552" s="584" t="s">
        <v>1400</v>
      </c>
      <c r="I1552" s="584"/>
      <c r="J1552" s="584" t="str">
        <f t="shared" si="1373"/>
        <v xml:space="preserve"> SESEG  </v>
      </c>
      <c r="K1552" s="584" t="str">
        <f t="shared" ref="K1552:L1552" si="1401">J1552</f>
        <v xml:space="preserve"> SESEG  </v>
      </c>
      <c r="L1552" s="584" t="str">
        <f t="shared" si="1401"/>
        <v xml:space="preserve"> SESEG  </v>
      </c>
      <c r="M1552" s="584"/>
      <c r="N1552" s="19">
        <f t="shared" si="1375"/>
        <v>42979.722916666666</v>
      </c>
      <c r="O1552" s="19">
        <f t="shared" si="1376"/>
        <v>42979.74722222222</v>
      </c>
      <c r="P1552" s="584" t="str">
        <f t="shared" si="1377"/>
        <v>-</v>
      </c>
    </row>
    <row r="1553" spans="2:16" ht="90" x14ac:dyDescent="0.25">
      <c r="B1553" s="449" t="s">
        <v>560</v>
      </c>
      <c r="C1553" s="592">
        <v>42979.74722222222</v>
      </c>
      <c r="D1553" s="592">
        <v>42983.863194444442</v>
      </c>
      <c r="E1553" s="441" t="s">
        <v>31</v>
      </c>
      <c r="F1553" s="450" t="s">
        <v>90</v>
      </c>
      <c r="G1553" s="595" t="s">
        <v>2198</v>
      </c>
      <c r="H1553" s="584" t="s">
        <v>1400</v>
      </c>
      <c r="I1553" s="584"/>
      <c r="J1553" s="584" t="str">
        <f t="shared" si="1373"/>
        <v xml:space="preserve"> SCON  </v>
      </c>
      <c r="K1553" s="584" t="str">
        <f t="shared" ref="K1553:L1553" si="1402">J1553</f>
        <v xml:space="preserve"> SCON  </v>
      </c>
      <c r="L1553" s="584" t="str">
        <f t="shared" si="1402"/>
        <v xml:space="preserve"> SCON  </v>
      </c>
      <c r="M1553" s="584"/>
      <c r="N1553" s="19">
        <f t="shared" si="1375"/>
        <v>42979.74722222222</v>
      </c>
      <c r="O1553" s="19">
        <f t="shared" si="1376"/>
        <v>42983.863194444442</v>
      </c>
      <c r="P1553" s="584" t="str">
        <f t="shared" si="1377"/>
        <v>Conclusão de trâmite colaborativo</v>
      </c>
    </row>
    <row r="1554" spans="2:16" ht="90" x14ac:dyDescent="0.25">
      <c r="B1554" s="447" t="s">
        <v>1105</v>
      </c>
      <c r="C1554" s="591">
        <v>42983.863194444442</v>
      </c>
      <c r="D1554" s="591">
        <v>42984.572916666664</v>
      </c>
      <c r="E1554" s="442" t="s">
        <v>20</v>
      </c>
      <c r="F1554" s="448" t="s">
        <v>1410</v>
      </c>
      <c r="G1554" s="595" t="s">
        <v>2198</v>
      </c>
      <c r="H1554" s="584" t="s">
        <v>1400</v>
      </c>
      <c r="I1554" s="584"/>
      <c r="J1554" s="584" t="str">
        <f t="shared" si="1373"/>
        <v xml:space="preserve"> CLC  </v>
      </c>
      <c r="K1554" s="584" t="str">
        <f t="shared" ref="K1554:L1554" si="1403">J1554</f>
        <v xml:space="preserve"> CLC  </v>
      </c>
      <c r="L1554" s="584" t="str">
        <f t="shared" si="1403"/>
        <v xml:space="preserve"> CLC  </v>
      </c>
      <c r="M1554" s="584"/>
      <c r="N1554" s="19">
        <f t="shared" si="1375"/>
        <v>42983.863194444442</v>
      </c>
      <c r="O1554" s="19">
        <f t="shared" si="1376"/>
        <v>42984.572916666664</v>
      </c>
      <c r="P1554" s="584" t="str">
        <f t="shared" si="1377"/>
        <v>Concluídos os procedimentos da formalização do contrato nr 65/2017 - publicado no DOU, registrado</v>
      </c>
    </row>
    <row r="1555" spans="2:16" ht="90" x14ac:dyDescent="0.25">
      <c r="B1555" s="449" t="s">
        <v>1411</v>
      </c>
      <c r="C1555" s="592">
        <v>42984.572916666664</v>
      </c>
      <c r="D1555" s="592">
        <v>42984.624305555553</v>
      </c>
      <c r="E1555" s="441" t="s">
        <v>20</v>
      </c>
      <c r="F1555" s="450" t="s">
        <v>95</v>
      </c>
      <c r="G1555" s="595" t="s">
        <v>2198</v>
      </c>
      <c r="H1555" s="584" t="s">
        <v>1400</v>
      </c>
      <c r="I1555" s="584"/>
      <c r="J1555" s="584" t="str">
        <f t="shared" si="1373"/>
        <v xml:space="preserve"> SEO  </v>
      </c>
      <c r="K1555" s="584" t="str">
        <f t="shared" ref="K1555:L1555" si="1404">J1555</f>
        <v xml:space="preserve"> SEO  </v>
      </c>
      <c r="L1555" s="584" t="str">
        <f t="shared" si="1404"/>
        <v xml:space="preserve"> SEO  </v>
      </c>
      <c r="M1555" s="584"/>
      <c r="N1555" s="19">
        <f t="shared" si="1375"/>
        <v>42984.572916666664</v>
      </c>
      <c r="O1555" s="19">
        <f t="shared" si="1376"/>
        <v>42984.624305555553</v>
      </c>
      <c r="P1555" s="584" t="str">
        <f t="shared" si="1377"/>
        <v>Para registros.</v>
      </c>
    </row>
    <row r="1556" spans="2:16" ht="90" x14ac:dyDescent="0.25">
      <c r="B1556" s="447" t="s">
        <v>1412</v>
      </c>
      <c r="C1556" s="591">
        <v>42984.624305555553</v>
      </c>
      <c r="D1556" s="591">
        <v>42989.581250000003</v>
      </c>
      <c r="E1556" s="442" t="s">
        <v>31</v>
      </c>
      <c r="F1556" s="448" t="s">
        <v>1413</v>
      </c>
      <c r="G1556" s="595" t="s">
        <v>2198</v>
      </c>
      <c r="H1556" s="584" t="s">
        <v>1400</v>
      </c>
      <c r="I1556" s="584"/>
      <c r="J1556" s="584" t="str">
        <f t="shared" si="1373"/>
        <v xml:space="preserve"> SCONT  </v>
      </c>
      <c r="K1556" s="584" t="str">
        <f t="shared" ref="K1556:L1556" si="1405">J1556</f>
        <v xml:space="preserve"> SCONT  </v>
      </c>
      <c r="L1556" s="584" t="str">
        <f t="shared" si="1405"/>
        <v xml:space="preserve"> SCONT  </v>
      </c>
      <c r="M1556" s="584"/>
      <c r="N1556" s="19">
        <f t="shared" si="1375"/>
        <v>42984.624305555553</v>
      </c>
      <c r="O1556" s="19">
        <f t="shared" si="1376"/>
        <v>42989.581250000003</v>
      </c>
      <c r="P1556" s="584" t="str">
        <f t="shared" si="1377"/>
        <v>Para registros, conforme despacho anterior.</v>
      </c>
    </row>
    <row r="1557" spans="2:16" ht="90" x14ac:dyDescent="0.25">
      <c r="B1557" s="449" t="s">
        <v>1414</v>
      </c>
      <c r="C1557" s="592">
        <v>42989.581250000003</v>
      </c>
      <c r="D1557" s="592">
        <v>43000.646527777775</v>
      </c>
      <c r="E1557" s="441" t="s">
        <v>148</v>
      </c>
      <c r="F1557" s="450" t="s">
        <v>504</v>
      </c>
      <c r="G1557" s="595" t="s">
        <v>2198</v>
      </c>
      <c r="H1557" s="584" t="s">
        <v>1400</v>
      </c>
      <c r="I1557" s="584"/>
      <c r="J1557" s="584" t="str">
        <f t="shared" si="1373"/>
        <v xml:space="preserve"> SPCF  </v>
      </c>
      <c r="K1557" s="584" t="str">
        <f t="shared" ref="K1557:L1557" si="1406">J1557</f>
        <v xml:space="preserve"> SPCF  </v>
      </c>
      <c r="L1557" s="584" t="str">
        <f t="shared" si="1406"/>
        <v xml:space="preserve"> SPCF  </v>
      </c>
      <c r="M1557" s="584"/>
      <c r="N1557" s="19">
        <f t="shared" si="1375"/>
        <v>42989.581250000003</v>
      </c>
      <c r="O1557" s="19">
        <f t="shared" si="1376"/>
        <v>43000.646527777775</v>
      </c>
      <c r="P1557" s="584" t="str">
        <f t="shared" si="1377"/>
        <v>Para anotações</v>
      </c>
    </row>
    <row r="1558" spans="2:16" ht="90" x14ac:dyDescent="0.25">
      <c r="B1558" s="447" t="s">
        <v>1415</v>
      </c>
      <c r="C1558" s="591">
        <v>43000.646527777775</v>
      </c>
      <c r="D1558" s="591">
        <v>43000.649305555555</v>
      </c>
      <c r="E1558" s="442" t="s">
        <v>20</v>
      </c>
      <c r="F1558" s="448" t="s">
        <v>1113</v>
      </c>
      <c r="G1558" s="595" t="s">
        <v>2198</v>
      </c>
      <c r="H1558" s="584" t="s">
        <v>1400</v>
      </c>
      <c r="I1558" s="584"/>
      <c r="J1558" s="584" t="str">
        <f t="shared" si="1373"/>
        <v xml:space="preserve"> CFIC  </v>
      </c>
      <c r="K1558" s="584" t="str">
        <f t="shared" ref="K1558:L1558" si="1407">J1558</f>
        <v xml:space="preserve"> CFIC  </v>
      </c>
      <c r="L1558" s="584" t="str">
        <f t="shared" si="1407"/>
        <v xml:space="preserve"> CFIC  </v>
      </c>
      <c r="M1558" s="584"/>
      <c r="N1558" s="19">
        <f t="shared" si="1375"/>
        <v>43000.646527777775</v>
      </c>
      <c r="O1558" s="19">
        <f t="shared" si="1376"/>
        <v>43000.649305555555</v>
      </c>
      <c r="P1558" s="584" t="str">
        <f t="shared" si="1377"/>
        <v>ciência</v>
      </c>
    </row>
    <row r="1559" spans="2:16" ht="90" x14ac:dyDescent="0.25">
      <c r="B1559" s="449" t="s">
        <v>1416</v>
      </c>
      <c r="C1559" s="592">
        <v>43000.649305555555</v>
      </c>
      <c r="D1559" s="592">
        <v>43000.652083333334</v>
      </c>
      <c r="E1559" s="441" t="s">
        <v>20</v>
      </c>
      <c r="F1559" s="450" t="s">
        <v>1241</v>
      </c>
      <c r="G1559" s="595" t="s">
        <v>2198</v>
      </c>
      <c r="H1559" s="584" t="s">
        <v>1400</v>
      </c>
      <c r="I1559" s="584"/>
      <c r="J1559" s="584" t="str">
        <f t="shared" si="1373"/>
        <v xml:space="preserve"> SCL  </v>
      </c>
      <c r="K1559" s="584" t="str">
        <f t="shared" ref="K1559:L1559" si="1408">J1559</f>
        <v xml:space="preserve"> SCL  </v>
      </c>
      <c r="L1559" s="584" t="str">
        <f t="shared" si="1408"/>
        <v xml:space="preserve"> SCL  </v>
      </c>
      <c r="M1559" s="584"/>
      <c r="N1559" s="19">
        <f t="shared" si="1375"/>
        <v>43000.649305555555</v>
      </c>
      <c r="O1559" s="19">
        <f t="shared" si="1376"/>
        <v>43000.652083333334</v>
      </c>
      <c r="P1559" s="584" t="str">
        <f t="shared" si="1377"/>
        <v>PARA AUDITORIA</v>
      </c>
    </row>
    <row r="1560" spans="2:16" ht="90" x14ac:dyDescent="0.25">
      <c r="B1560" s="447" t="s">
        <v>994</v>
      </c>
      <c r="C1560" s="591">
        <v>43000.652083333334</v>
      </c>
      <c r="D1560" s="591">
        <v>43003.615972222222</v>
      </c>
      <c r="E1560" s="442" t="s">
        <v>38</v>
      </c>
      <c r="F1560" s="448" t="s">
        <v>590</v>
      </c>
      <c r="G1560" s="595" t="s">
        <v>2198</v>
      </c>
      <c r="H1560" s="584" t="s">
        <v>1400</v>
      </c>
      <c r="I1560" s="584"/>
      <c r="J1560" s="584" t="str">
        <f t="shared" si="1373"/>
        <v xml:space="preserve"> SESEG  </v>
      </c>
      <c r="K1560" s="584" t="str">
        <f t="shared" ref="K1560:L1560" si="1409">J1560</f>
        <v xml:space="preserve"> SESEG  </v>
      </c>
      <c r="L1560" s="584" t="str">
        <f t="shared" si="1409"/>
        <v xml:space="preserve"> SESEG  </v>
      </c>
      <c r="M1560" s="584"/>
      <c r="N1560" s="19">
        <f t="shared" si="1375"/>
        <v>43000.652083333334</v>
      </c>
      <c r="O1560" s="19">
        <f t="shared" si="1376"/>
        <v>43003.615972222222</v>
      </c>
      <c r="P1560" s="584" t="str">
        <f t="shared" si="1377"/>
        <v>Para acompanhamento da contratação.</v>
      </c>
    </row>
    <row r="1561" spans="2:16" ht="90" x14ac:dyDescent="0.25">
      <c r="B1561" s="449" t="s">
        <v>1417</v>
      </c>
      <c r="C1561" s="592">
        <v>43003.615972222222</v>
      </c>
      <c r="D1561" s="592">
        <v>43004.652083333334</v>
      </c>
      <c r="E1561" s="441" t="s">
        <v>11</v>
      </c>
      <c r="F1561" s="450" t="s">
        <v>1418</v>
      </c>
      <c r="G1561" s="595" t="s">
        <v>2198</v>
      </c>
      <c r="H1561" s="584" t="s">
        <v>1400</v>
      </c>
      <c r="I1561" s="584"/>
      <c r="J1561" s="584" t="str">
        <f t="shared" si="1373"/>
        <v xml:space="preserve"> 017ZE  </v>
      </c>
      <c r="K1561" s="584" t="str">
        <f t="shared" ref="K1561:L1561" si="1410">J1561</f>
        <v xml:space="preserve"> 017ZE  </v>
      </c>
      <c r="L1561" s="584" t="str">
        <f t="shared" si="1410"/>
        <v xml:space="preserve"> 017ZE  </v>
      </c>
      <c r="M1561" s="584"/>
      <c r="N1561" s="19">
        <f t="shared" si="1375"/>
        <v>43003.615972222222</v>
      </c>
      <c r="O1561" s="19">
        <f t="shared" si="1376"/>
        <v>43004.652083333334</v>
      </c>
      <c r="P1561" s="584" t="str">
        <f t="shared" si="1377"/>
        <v>Para ciência da conclusão da contratação</v>
      </c>
    </row>
    <row r="1562" spans="2:16" ht="90" x14ac:dyDescent="0.25">
      <c r="B1562" s="447" t="s">
        <v>1064</v>
      </c>
      <c r="C1562" s="591">
        <v>43004.652083333334</v>
      </c>
      <c r="D1562" s="591">
        <v>43083.795138888891</v>
      </c>
      <c r="E1562" s="442" t="s">
        <v>1419</v>
      </c>
      <c r="F1562" s="448" t="s">
        <v>1420</v>
      </c>
      <c r="G1562" s="595" t="s">
        <v>2198</v>
      </c>
      <c r="H1562" s="584" t="s">
        <v>1400</v>
      </c>
      <c r="I1562" s="584"/>
      <c r="J1562" s="584" t="str">
        <f t="shared" si="1373"/>
        <v xml:space="preserve"> SESEG  </v>
      </c>
      <c r="K1562" s="584" t="str">
        <f t="shared" ref="K1562:L1562" si="1411">J1562</f>
        <v xml:space="preserve"> SESEG  </v>
      </c>
      <c r="L1562" s="584" t="str">
        <f t="shared" si="1411"/>
        <v xml:space="preserve"> SESEG  </v>
      </c>
      <c r="M1562" s="584"/>
      <c r="N1562" s="19">
        <f t="shared" si="1375"/>
        <v>43004.652083333334</v>
      </c>
      <c r="O1562" s="19">
        <f t="shared" si="1376"/>
        <v>43083.795138888891</v>
      </c>
      <c r="P1562" s="584" t="str">
        <f t="shared" si="1377"/>
        <v>Informação.</v>
      </c>
    </row>
    <row r="1563" spans="2:16" ht="90" x14ac:dyDescent="0.25">
      <c r="B1563" s="449" t="s">
        <v>1421</v>
      </c>
      <c r="C1563" s="592">
        <v>43083.795138888891</v>
      </c>
      <c r="D1563" s="592">
        <v>43087.508333333331</v>
      </c>
      <c r="E1563" s="441" t="s">
        <v>93</v>
      </c>
      <c r="F1563" s="450" t="s">
        <v>877</v>
      </c>
      <c r="G1563" s="595" t="s">
        <v>2198</v>
      </c>
      <c r="H1563" s="584" t="s">
        <v>1400</v>
      </c>
      <c r="I1563" s="584"/>
      <c r="J1563" s="584" t="str">
        <f t="shared" si="1373"/>
        <v xml:space="preserve"> 017ZE  </v>
      </c>
      <c r="K1563" s="584" t="str">
        <f t="shared" ref="K1563:L1563" si="1412">J1563</f>
        <v xml:space="preserve"> 017ZE  </v>
      </c>
      <c r="L1563" s="584" t="str">
        <f t="shared" si="1412"/>
        <v xml:space="preserve"> 017ZE  </v>
      </c>
      <c r="M1563" s="584"/>
      <c r="N1563" s="19">
        <f t="shared" si="1375"/>
        <v>43083.795138888891</v>
      </c>
      <c r="O1563" s="19">
        <f t="shared" si="1376"/>
        <v>43087.508333333331</v>
      </c>
      <c r="P1563" s="584" t="str">
        <f t="shared" si="1377"/>
        <v>Para atestar</v>
      </c>
    </row>
    <row r="1564" spans="2:16" ht="90" x14ac:dyDescent="0.25">
      <c r="B1564" s="447" t="s">
        <v>1320</v>
      </c>
      <c r="C1564" s="591">
        <v>43087.508333333331</v>
      </c>
      <c r="D1564" s="591">
        <v>43087.591666666667</v>
      </c>
      <c r="E1564" s="442" t="s">
        <v>20</v>
      </c>
      <c r="F1564" s="448" t="s">
        <v>1422</v>
      </c>
      <c r="G1564" s="595" t="s">
        <v>2198</v>
      </c>
      <c r="H1564" s="584" t="s">
        <v>1400</v>
      </c>
      <c r="I1564" s="584"/>
      <c r="J1564" s="584" t="str">
        <f t="shared" si="1373"/>
        <v xml:space="preserve"> SESEG  </v>
      </c>
      <c r="K1564" s="584" t="str">
        <f t="shared" ref="K1564:L1564" si="1413">J1564</f>
        <v xml:space="preserve"> SESEG  </v>
      </c>
      <c r="L1564" s="584" t="str">
        <f t="shared" si="1413"/>
        <v xml:space="preserve"> SESEG  </v>
      </c>
      <c r="M1564" s="584"/>
      <c r="N1564" s="19">
        <f t="shared" si="1375"/>
        <v>43087.508333333331</v>
      </c>
      <c r="O1564" s="19">
        <f t="shared" si="1376"/>
        <v>43087.591666666667</v>
      </c>
      <c r="P1564" s="584" t="str">
        <f t="shared" si="1377"/>
        <v>1. Atestado de inexistência de pendências financeiras. 2. Para apreciação e providências.</v>
      </c>
    </row>
    <row r="1565" spans="2:16" ht="90" x14ac:dyDescent="0.25">
      <c r="B1565" s="449" t="s">
        <v>1423</v>
      </c>
      <c r="C1565" s="592">
        <v>43087.591666666667</v>
      </c>
      <c r="D1565" s="592">
        <v>43087.806250000001</v>
      </c>
      <c r="E1565" s="441" t="s">
        <v>20</v>
      </c>
      <c r="F1565" s="450" t="s">
        <v>499</v>
      </c>
      <c r="G1565" s="595" t="s">
        <v>2198</v>
      </c>
      <c r="H1565" s="584" t="s">
        <v>1400</v>
      </c>
      <c r="I1565" s="584"/>
      <c r="J1565" s="584" t="str">
        <f t="shared" si="1373"/>
        <v xml:space="preserve"> SEO  </v>
      </c>
      <c r="K1565" s="584" t="str">
        <f t="shared" ref="K1565:L1565" si="1414">J1565</f>
        <v xml:space="preserve"> SEO  </v>
      </c>
      <c r="L1565" s="584" t="str">
        <f t="shared" si="1414"/>
        <v xml:space="preserve"> SEO  </v>
      </c>
      <c r="M1565" s="584"/>
      <c r="N1565" s="19">
        <f t="shared" si="1375"/>
        <v>43087.591666666667</v>
      </c>
      <c r="O1565" s="19">
        <f t="shared" si="1376"/>
        <v>43087.806250000001</v>
      </c>
      <c r="P1565" s="584" t="str">
        <f t="shared" si="1377"/>
        <v>Para anotações e registros, tendo em vista o encerramento contratual.</v>
      </c>
    </row>
    <row r="1566" spans="2:16" ht="90" x14ac:dyDescent="0.25">
      <c r="B1566" s="447" t="s">
        <v>1424</v>
      </c>
      <c r="C1566" s="591">
        <v>43087.806250000001</v>
      </c>
      <c r="D1566" s="591">
        <v>43130.629166666666</v>
      </c>
      <c r="E1566" s="442" t="s">
        <v>1246</v>
      </c>
      <c r="F1566" s="448" t="s">
        <v>502</v>
      </c>
      <c r="G1566" s="595" t="s">
        <v>2198</v>
      </c>
      <c r="H1566" s="584" t="s">
        <v>1400</v>
      </c>
      <c r="I1566" s="584"/>
      <c r="J1566" s="584" t="str">
        <f t="shared" si="1373"/>
        <v xml:space="preserve"> SCONT  </v>
      </c>
      <c r="K1566" s="584" t="str">
        <f t="shared" ref="K1566:L1566" si="1415">J1566</f>
        <v xml:space="preserve"> SCONT  </v>
      </c>
      <c r="L1566" s="584" t="str">
        <f t="shared" si="1415"/>
        <v xml:space="preserve"> SCONT  </v>
      </c>
      <c r="M1566" s="584"/>
      <c r="N1566" s="19">
        <f t="shared" si="1375"/>
        <v>43087.806250000001</v>
      </c>
      <c r="O1566" s="19">
        <f t="shared" si="1376"/>
        <v>43130.629166666666</v>
      </c>
      <c r="P1566" s="584" t="str">
        <f t="shared" si="1377"/>
        <v>Para baixa contratual e/ou anotações.</v>
      </c>
    </row>
    <row r="1567" spans="2:16" ht="90" x14ac:dyDescent="0.25">
      <c r="B1567" s="449" t="s">
        <v>1425</v>
      </c>
      <c r="C1567" s="592">
        <v>43130.629166666666</v>
      </c>
      <c r="D1567" s="592">
        <v>43133.680555555555</v>
      </c>
      <c r="E1567" s="441" t="s">
        <v>93</v>
      </c>
      <c r="F1567" s="450" t="s">
        <v>1426</v>
      </c>
      <c r="G1567" s="595" t="s">
        <v>2198</v>
      </c>
      <c r="H1567" s="584" t="s">
        <v>1400</v>
      </c>
      <c r="I1567" s="584"/>
      <c r="J1567" s="584" t="str">
        <f t="shared" si="1373"/>
        <v xml:space="preserve"> SPCF  </v>
      </c>
      <c r="K1567" s="584" t="str">
        <f t="shared" ref="K1567:L1567" si="1416">J1567</f>
        <v xml:space="preserve"> SPCF  </v>
      </c>
      <c r="L1567" s="584" t="str">
        <f t="shared" si="1416"/>
        <v xml:space="preserve"> SPCF  </v>
      </c>
      <c r="M1567" s="584"/>
      <c r="N1567" s="19">
        <f t="shared" si="1375"/>
        <v>43130.629166666666</v>
      </c>
      <c r="O1567" s="19">
        <f t="shared" si="1376"/>
        <v>43133.680555555555</v>
      </c>
      <c r="P1567" s="584" t="str">
        <f t="shared" si="1377"/>
        <v>Para ciência e encaminhamentos</v>
      </c>
    </row>
    <row r="1568" spans="2:16" ht="90" x14ac:dyDescent="0.25">
      <c r="B1568" s="447" t="s">
        <v>1427</v>
      </c>
      <c r="C1568" s="591">
        <v>43133.680555555555</v>
      </c>
      <c r="D1568" s="591">
        <v>43133.684027777781</v>
      </c>
      <c r="E1568" s="442" t="s">
        <v>20</v>
      </c>
      <c r="F1568" s="448" t="s">
        <v>695</v>
      </c>
      <c r="G1568" s="595" t="s">
        <v>2198</v>
      </c>
      <c r="H1568" s="584" t="s">
        <v>1400</v>
      </c>
      <c r="I1568" s="584"/>
      <c r="J1568" s="584" t="str">
        <f t="shared" si="1373"/>
        <v xml:space="preserve"> CFIC  </v>
      </c>
      <c r="K1568" s="584" t="str">
        <f t="shared" ref="K1568:L1568" si="1417">J1568</f>
        <v xml:space="preserve"> CFIC  </v>
      </c>
      <c r="L1568" s="584" t="str">
        <f t="shared" si="1417"/>
        <v xml:space="preserve"> CFIC  </v>
      </c>
      <c r="M1568" s="584"/>
      <c r="N1568" s="19">
        <f t="shared" si="1375"/>
        <v>43133.680555555555</v>
      </c>
      <c r="O1568" s="19">
        <f t="shared" si="1376"/>
        <v>43133.684027777781</v>
      </c>
      <c r="P1568" s="584" t="str">
        <f t="shared" si="1377"/>
        <v>Ciência</v>
      </c>
    </row>
    <row r="1569" spans="2:16" ht="90" x14ac:dyDescent="0.25">
      <c r="B1569" s="449" t="s">
        <v>760</v>
      </c>
      <c r="C1569" s="592">
        <v>43133.684027777781</v>
      </c>
      <c r="D1569" s="592">
        <v>43147.731944444444</v>
      </c>
      <c r="E1569" s="441" t="s">
        <v>338</v>
      </c>
      <c r="F1569" s="450" t="s">
        <v>1428</v>
      </c>
      <c r="G1569" s="595" t="s">
        <v>2198</v>
      </c>
      <c r="H1569" s="584" t="s">
        <v>1400</v>
      </c>
      <c r="I1569" s="584"/>
      <c r="J1569" s="584" t="str">
        <f t="shared" si="1373"/>
        <v xml:space="preserve"> SESEG  </v>
      </c>
      <c r="K1569" s="584" t="str">
        <f t="shared" ref="K1569:L1569" si="1418">J1569</f>
        <v xml:space="preserve"> SESEG  </v>
      </c>
      <c r="L1569" s="584" t="str">
        <f t="shared" si="1418"/>
        <v xml:space="preserve"> SESEG  </v>
      </c>
      <c r="M1569" s="584"/>
      <c r="N1569" s="19">
        <f t="shared" si="1375"/>
        <v>43133.684027777781</v>
      </c>
      <c r="O1569" s="19">
        <f t="shared" si="1376"/>
        <v>43147.731944444444</v>
      </c>
      <c r="P1569" s="584" t="str">
        <f t="shared" si="1377"/>
        <v>para cophecimento</v>
      </c>
    </row>
    <row r="1570" spans="2:16" ht="90" x14ac:dyDescent="0.25">
      <c r="B1570" s="447" t="s">
        <v>1429</v>
      </c>
      <c r="C1570" s="591">
        <v>43147.731944444444</v>
      </c>
      <c r="D1570" s="591">
        <v>43150.772222222222</v>
      </c>
      <c r="E1570" s="442" t="s">
        <v>93</v>
      </c>
      <c r="F1570" s="448" t="s">
        <v>1430</v>
      </c>
      <c r="G1570" s="595" t="s">
        <v>2198</v>
      </c>
      <c r="H1570" s="584" t="s">
        <v>1400</v>
      </c>
      <c r="I1570" s="584"/>
      <c r="J1570" s="584" t="str">
        <f t="shared" si="1373"/>
        <v xml:space="preserve"> SASAC  </v>
      </c>
      <c r="K1570" s="584" t="str">
        <f t="shared" ref="K1570:L1570" si="1419">J1570</f>
        <v xml:space="preserve"> SASAC  </v>
      </c>
      <c r="L1570" s="584" t="str">
        <f t="shared" si="1419"/>
        <v xml:space="preserve"> SASAC  </v>
      </c>
      <c r="M1570" s="584"/>
      <c r="N1570" s="19">
        <f t="shared" si="1375"/>
        <v>43147.731944444444</v>
      </c>
      <c r="O1570" s="19">
        <f t="shared" si="1376"/>
        <v>43150.772222222222</v>
      </c>
      <c r="P1570" s="584" t="str">
        <f t="shared" si="1377"/>
        <v>A pedido para os devidos registros</v>
      </c>
    </row>
    <row r="1571" spans="2:16" ht="90.75" thickBot="1" x14ac:dyDescent="0.3">
      <c r="B1571" s="451" t="s">
        <v>765</v>
      </c>
      <c r="C1571" s="594">
        <v>43150.772222222222</v>
      </c>
      <c r="D1571" s="452" t="s">
        <v>8</v>
      </c>
      <c r="E1571" s="453" t="s">
        <v>20</v>
      </c>
      <c r="F1571" s="454" t="s">
        <v>513</v>
      </c>
      <c r="G1571" s="595" t="s">
        <v>2198</v>
      </c>
      <c r="H1571" s="584" t="s">
        <v>1400</v>
      </c>
      <c r="I1571" s="584"/>
      <c r="J1571" s="584" t="str">
        <f t="shared" si="1373"/>
        <v xml:space="preserve"> SESEG  </v>
      </c>
      <c r="K1571" s="584" t="str">
        <f t="shared" ref="K1571:L1571" si="1420">J1571</f>
        <v xml:space="preserve"> SESEG  </v>
      </c>
      <c r="L1571" s="584" t="str">
        <f t="shared" si="1420"/>
        <v xml:space="preserve"> SESEG  </v>
      </c>
      <c r="M1571" s="584"/>
      <c r="N1571" s="19">
        <f t="shared" si="1375"/>
        <v>43150.772222222222</v>
      </c>
      <c r="O1571" s="19" t="str">
        <f t="shared" si="1376"/>
        <v>-</v>
      </c>
      <c r="P1571" s="584" t="str">
        <f t="shared" si="1377"/>
        <v>Com registro no SIASG</v>
      </c>
    </row>
    <row r="1572" spans="2:16" x14ac:dyDescent="0.25">
      <c r="G1572" s="595"/>
      <c r="H1572" s="584"/>
      <c r="I1572" s="584"/>
      <c r="J1572" s="584"/>
      <c r="K1572" s="584"/>
      <c r="L1572" s="584"/>
      <c r="M1572" s="584"/>
      <c r="O1572" s="19"/>
      <c r="P1572" s="584">
        <f t="shared" si="1377"/>
        <v>0</v>
      </c>
    </row>
    <row r="1573" spans="2:16" x14ac:dyDescent="0.25">
      <c r="G1573" s="595"/>
      <c r="H1573" s="584"/>
      <c r="I1573" s="584"/>
      <c r="J1573" s="584"/>
      <c r="K1573" s="584"/>
      <c r="L1573" s="584"/>
      <c r="M1573" s="584"/>
      <c r="O1573" s="19"/>
      <c r="P1573" s="584">
        <f t="shared" si="1377"/>
        <v>0</v>
      </c>
    </row>
    <row r="1574" spans="2:16" x14ac:dyDescent="0.25">
      <c r="B1574" s="472" t="s">
        <v>1431</v>
      </c>
      <c r="C1574" s="471" t="s">
        <v>1432</v>
      </c>
      <c r="D1574" s="457"/>
      <c r="E1574" s="457"/>
      <c r="F1574" s="457"/>
      <c r="G1574" s="595"/>
      <c r="H1574" s="584"/>
      <c r="I1574" s="584"/>
      <c r="J1574" s="584"/>
      <c r="K1574" s="584"/>
      <c r="L1574" s="584"/>
      <c r="M1574" s="584"/>
      <c r="O1574" s="19"/>
      <c r="P1574" s="584">
        <f t="shared" si="1377"/>
        <v>0</v>
      </c>
    </row>
    <row r="1575" spans="2:16" ht="15.75" thickBot="1" x14ac:dyDescent="0.3">
      <c r="B1575" s="457"/>
      <c r="C1575" s="457"/>
      <c r="D1575" s="457"/>
      <c r="E1575" s="457"/>
      <c r="F1575" s="457"/>
      <c r="G1575" s="595"/>
      <c r="H1575" s="584"/>
      <c r="I1575" s="584"/>
      <c r="J1575" s="584"/>
      <c r="K1575" s="584"/>
      <c r="L1575" s="584"/>
      <c r="M1575" s="584"/>
      <c r="O1575" s="19"/>
      <c r="P1575" s="584">
        <f t="shared" si="1377"/>
        <v>0</v>
      </c>
    </row>
    <row r="1576" spans="2:16" ht="90" x14ac:dyDescent="0.25">
      <c r="B1576" s="460" t="s">
        <v>1433</v>
      </c>
      <c r="C1576" s="461" t="s">
        <v>8</v>
      </c>
      <c r="D1576" s="590">
        <v>42877.736111111109</v>
      </c>
      <c r="E1576" s="462" t="s">
        <v>20</v>
      </c>
      <c r="F1576" s="463" t="s">
        <v>8</v>
      </c>
      <c r="G1576" s="595" t="s">
        <v>2198</v>
      </c>
      <c r="H1576" s="584" t="s">
        <v>1432</v>
      </c>
      <c r="I1576" s="584"/>
      <c r="J1576" s="584" t="str">
        <f t="shared" si="1373"/>
        <v>089ZE  </v>
      </c>
      <c r="K1576" s="584" t="str">
        <f t="shared" ref="K1576:L1576" si="1421">J1576</f>
        <v>089ZE  </v>
      </c>
      <c r="L1576" s="584" t="str">
        <f t="shared" si="1421"/>
        <v>089ZE  </v>
      </c>
      <c r="M1576" s="584"/>
      <c r="N1576" s="19" t="str">
        <f t="shared" si="1375"/>
        <v>-</v>
      </c>
      <c r="O1576" s="19">
        <f t="shared" si="1376"/>
        <v>42877.736111111109</v>
      </c>
      <c r="P1576" s="584" t="str">
        <f t="shared" si="1377"/>
        <v>-</v>
      </c>
    </row>
    <row r="1577" spans="2:16" ht="90" x14ac:dyDescent="0.25">
      <c r="B1577" s="464" t="s">
        <v>412</v>
      </c>
      <c r="C1577" s="591">
        <v>42877.736111111109</v>
      </c>
      <c r="D1577" s="591">
        <v>42879.787499999999</v>
      </c>
      <c r="E1577" s="459" t="s">
        <v>38</v>
      </c>
      <c r="F1577" s="465" t="s">
        <v>1434</v>
      </c>
      <c r="G1577" s="595" t="s">
        <v>2198</v>
      </c>
      <c r="H1577" s="584" t="s">
        <v>1432</v>
      </c>
      <c r="I1577" s="584"/>
      <c r="J1577" s="584" t="str">
        <f t="shared" si="1373"/>
        <v>SESEG  </v>
      </c>
      <c r="K1577" s="584" t="str">
        <f t="shared" ref="K1577:L1577" si="1422">J1577</f>
        <v>SESEG  </v>
      </c>
      <c r="L1577" s="584" t="str">
        <f t="shared" si="1422"/>
        <v>SESEG  </v>
      </c>
      <c r="M1577" s="584"/>
      <c r="N1577" s="19">
        <f t="shared" si="1375"/>
        <v>42877.736111111109</v>
      </c>
      <c r="O1577" s="19">
        <f t="shared" si="1376"/>
        <v>42879.787499999999</v>
      </c>
      <c r="P1577" s="584" t="str">
        <f t="shared" si="1377"/>
        <v>Para análise da viabilidade da contratação.</v>
      </c>
    </row>
    <row r="1578" spans="2:16" ht="90" x14ac:dyDescent="0.25">
      <c r="B1578" s="466" t="s">
        <v>150</v>
      </c>
      <c r="C1578" s="592">
        <v>42879.787499999999</v>
      </c>
      <c r="D1578" s="592">
        <v>42880.70416666667</v>
      </c>
      <c r="E1578" s="458" t="s">
        <v>20</v>
      </c>
      <c r="F1578" s="467" t="s">
        <v>52</v>
      </c>
      <c r="G1578" s="595" t="s">
        <v>2198</v>
      </c>
      <c r="H1578" s="584" t="s">
        <v>1432</v>
      </c>
      <c r="I1578" s="584"/>
      <c r="J1578" s="584" t="str">
        <f t="shared" si="1373"/>
        <v>CSTA  </v>
      </c>
      <c r="K1578" s="584" t="str">
        <f t="shared" ref="K1578:L1578" si="1423">J1578</f>
        <v>CSTA  </v>
      </c>
      <c r="L1578" s="584" t="str">
        <f t="shared" si="1423"/>
        <v>CSTA  </v>
      </c>
      <c r="M1578" s="584"/>
      <c r="N1578" s="19">
        <f t="shared" si="1375"/>
        <v>42879.787499999999</v>
      </c>
      <c r="O1578" s="19">
        <f t="shared" si="1376"/>
        <v>42880.70416666667</v>
      </c>
      <c r="P1578" s="584" t="str">
        <f t="shared" si="1377"/>
        <v>Para análise</v>
      </c>
    </row>
    <row r="1579" spans="2:16" ht="90" x14ac:dyDescent="0.25">
      <c r="B1579" s="464" t="s">
        <v>416</v>
      </c>
      <c r="C1579" s="591">
        <v>42880.70416666667</v>
      </c>
      <c r="D1579" s="591">
        <v>42914.682638888888</v>
      </c>
      <c r="E1579" s="459" t="s">
        <v>423</v>
      </c>
      <c r="F1579" s="465" t="s">
        <v>354</v>
      </c>
      <c r="G1579" s="595" t="s">
        <v>2198</v>
      </c>
      <c r="H1579" s="584" t="s">
        <v>1432</v>
      </c>
      <c r="I1579" s="584"/>
      <c r="J1579" s="584" t="str">
        <f t="shared" si="1373"/>
        <v>SESEG  </v>
      </c>
      <c r="K1579" s="584" t="str">
        <f t="shared" ref="K1579:L1579" si="1424">J1579</f>
        <v>SESEG  </v>
      </c>
      <c r="L1579" s="584" t="str">
        <f t="shared" si="1424"/>
        <v>SESEG  </v>
      </c>
      <c r="M1579" s="584"/>
      <c r="N1579" s="19">
        <f t="shared" si="1375"/>
        <v>42880.70416666667</v>
      </c>
      <c r="O1579" s="19">
        <f t="shared" si="1376"/>
        <v>42914.682638888888</v>
      </c>
      <c r="P1579" s="584" t="str">
        <f t="shared" si="1377"/>
        <v>Para providências</v>
      </c>
    </row>
    <row r="1580" spans="2:16" ht="90" x14ac:dyDescent="0.25">
      <c r="B1580" s="466" t="s">
        <v>385</v>
      </c>
      <c r="C1580" s="592">
        <v>42914.682638888888</v>
      </c>
      <c r="D1580" s="592">
        <v>42920.742361111108</v>
      </c>
      <c r="E1580" s="458" t="s">
        <v>34</v>
      </c>
      <c r="F1580" s="467" t="s">
        <v>262</v>
      </c>
      <c r="G1580" s="595" t="s">
        <v>2198</v>
      </c>
      <c r="H1580" s="584" t="s">
        <v>1432</v>
      </c>
      <c r="I1580" s="584"/>
      <c r="J1580" s="584" t="str">
        <f t="shared" si="1373"/>
        <v>CSTA  </v>
      </c>
      <c r="K1580" s="584" t="str">
        <f t="shared" ref="K1580:L1580" si="1425">J1580</f>
        <v>CSTA  </v>
      </c>
      <c r="L1580" s="584" t="str">
        <f t="shared" si="1425"/>
        <v>CSTA  </v>
      </c>
      <c r="M1580" s="584"/>
      <c r="N1580" s="19">
        <f t="shared" si="1375"/>
        <v>42914.682638888888</v>
      </c>
      <c r="O1580" s="19">
        <f t="shared" si="1376"/>
        <v>42920.742361111108</v>
      </c>
      <c r="P1580" s="584" t="str">
        <f t="shared" si="1377"/>
        <v>Para prosseguimento</v>
      </c>
    </row>
    <row r="1581" spans="2:16" ht="90" x14ac:dyDescent="0.25">
      <c r="B1581" s="464" t="s">
        <v>418</v>
      </c>
      <c r="C1581" s="591">
        <v>42920.742361111108</v>
      </c>
      <c r="D1581" s="591">
        <v>42921.729861111111</v>
      </c>
      <c r="E1581" s="459" t="s">
        <v>20</v>
      </c>
      <c r="F1581" s="465" t="s">
        <v>350</v>
      </c>
      <c r="G1581" s="595" t="s">
        <v>2198</v>
      </c>
      <c r="H1581" s="584" t="s">
        <v>1432</v>
      </c>
      <c r="I1581" s="584"/>
      <c r="J1581" s="584" t="str">
        <f t="shared" si="1373"/>
        <v>SESEG  </v>
      </c>
      <c r="K1581" s="584" t="str">
        <f t="shared" ref="K1581:L1581" si="1426">J1581</f>
        <v>SESEG  </v>
      </c>
      <c r="L1581" s="584" t="str">
        <f t="shared" si="1426"/>
        <v>SESEG  </v>
      </c>
      <c r="M1581" s="584"/>
      <c r="N1581" s="19">
        <f t="shared" si="1375"/>
        <v>42920.742361111108</v>
      </c>
      <c r="O1581" s="19">
        <f t="shared" si="1376"/>
        <v>42921.729861111111</v>
      </c>
      <c r="P1581" s="584" t="str">
        <f t="shared" si="1377"/>
        <v>Para providências.</v>
      </c>
    </row>
    <row r="1582" spans="2:16" ht="90" x14ac:dyDescent="0.25">
      <c r="B1582" s="466" t="s">
        <v>420</v>
      </c>
      <c r="C1582" s="592">
        <v>42921.729861111111</v>
      </c>
      <c r="D1582" s="592">
        <v>42922.554861111108</v>
      </c>
      <c r="E1582" s="458" t="s">
        <v>20</v>
      </c>
      <c r="F1582" s="467" t="s">
        <v>828</v>
      </c>
      <c r="G1582" s="595" t="s">
        <v>2198</v>
      </c>
      <c r="H1582" s="584" t="s">
        <v>1432</v>
      </c>
      <c r="I1582" s="584"/>
      <c r="J1582" s="584" t="str">
        <f t="shared" si="1373"/>
        <v>CSTA  </v>
      </c>
      <c r="K1582" s="584" t="str">
        <f t="shared" ref="K1582:L1582" si="1427">J1582</f>
        <v>CSTA  </v>
      </c>
      <c r="L1582" s="584" t="str">
        <f t="shared" si="1427"/>
        <v>CSTA  </v>
      </c>
      <c r="M1582" s="584"/>
      <c r="N1582" s="19">
        <f t="shared" si="1375"/>
        <v>42921.729861111111</v>
      </c>
      <c r="O1582" s="19">
        <f t="shared" si="1376"/>
        <v>42922.554861111108</v>
      </c>
      <c r="P1582" s="584" t="str">
        <f t="shared" si="1377"/>
        <v>prossiga</v>
      </c>
    </row>
    <row r="1583" spans="2:16" ht="90" x14ac:dyDescent="0.25">
      <c r="B1583" s="464" t="s">
        <v>779</v>
      </c>
      <c r="C1583" s="591">
        <v>42922.554861111108</v>
      </c>
      <c r="D1583" s="591">
        <v>42922.679861111108</v>
      </c>
      <c r="E1583" s="459" t="s">
        <v>20</v>
      </c>
      <c r="F1583" s="465" t="s">
        <v>429</v>
      </c>
      <c r="G1583" s="595" t="s">
        <v>2198</v>
      </c>
      <c r="H1583" s="584" t="s">
        <v>1432</v>
      </c>
      <c r="I1583" s="584"/>
      <c r="J1583" s="584" t="str">
        <f t="shared" si="1373"/>
        <v>SECGS  </v>
      </c>
      <c r="K1583" s="584" t="str">
        <f t="shared" ref="K1583:L1583" si="1428">J1583</f>
        <v>SECGS  </v>
      </c>
      <c r="L1583" s="584" t="str">
        <f t="shared" si="1428"/>
        <v>SECGS  </v>
      </c>
      <c r="M1583" s="584"/>
      <c r="N1583" s="19">
        <f t="shared" si="1375"/>
        <v>42922.554861111108</v>
      </c>
      <c r="O1583" s="19">
        <f t="shared" si="1376"/>
        <v>42922.679861111108</v>
      </c>
      <c r="P1583" s="584" t="str">
        <f t="shared" si="1377"/>
        <v>Para prosseguimento da contratação de alarme monitorado, considerando os ajustes feitos no TR</v>
      </c>
    </row>
    <row r="1584" spans="2:16" ht="90" x14ac:dyDescent="0.25">
      <c r="B1584" s="466" t="s">
        <v>894</v>
      </c>
      <c r="C1584" s="592">
        <v>42922.679861111108</v>
      </c>
      <c r="D1584" s="592">
        <v>42922.713888888888</v>
      </c>
      <c r="E1584" s="458" t="s">
        <v>20</v>
      </c>
      <c r="F1584" s="467" t="s">
        <v>1435</v>
      </c>
      <c r="G1584" s="595" t="s">
        <v>2198</v>
      </c>
      <c r="H1584" s="584" t="s">
        <v>1432</v>
      </c>
      <c r="I1584" s="584"/>
      <c r="J1584" s="584" t="str">
        <f t="shared" si="1373"/>
        <v>SPO  </v>
      </c>
      <c r="K1584" s="584" t="str">
        <f t="shared" ref="K1584:L1584" si="1429">J1584</f>
        <v>SPO  </v>
      </c>
      <c r="L1584" s="584" t="str">
        <f t="shared" si="1429"/>
        <v>SPO  </v>
      </c>
      <c r="M1584" s="584"/>
      <c r="N1584" s="19">
        <f t="shared" si="1375"/>
        <v>42922.679861111108</v>
      </c>
      <c r="O1584" s="19">
        <f t="shared" si="1376"/>
        <v>42922.713888888888</v>
      </c>
      <c r="P1584" s="584" t="str">
        <f t="shared" si="1377"/>
        <v>Solicitamos disponibilidade orçamentária para a contratação e envio à SECGA.</v>
      </c>
    </row>
    <row r="1585" spans="2:16" ht="90" x14ac:dyDescent="0.25">
      <c r="B1585" s="464" t="s">
        <v>426</v>
      </c>
      <c r="C1585" s="591">
        <v>42922.713888888888</v>
      </c>
      <c r="D1585" s="591">
        <v>42927.634027777778</v>
      </c>
      <c r="E1585" s="459" t="s">
        <v>31</v>
      </c>
      <c r="F1585" s="465" t="s">
        <v>433</v>
      </c>
      <c r="G1585" s="595" t="s">
        <v>2198</v>
      </c>
      <c r="H1585" s="584" t="s">
        <v>1432</v>
      </c>
      <c r="I1585" s="584"/>
      <c r="J1585" s="584" t="str">
        <f t="shared" si="1373"/>
        <v xml:space="preserve"> SESEG  </v>
      </c>
      <c r="K1585" s="584" t="str">
        <f t="shared" ref="K1585:L1585" si="1430">J1585</f>
        <v xml:space="preserve"> SESEG  </v>
      </c>
      <c r="L1585" s="584" t="str">
        <f t="shared" si="1430"/>
        <v xml:space="preserve"> SESEG  </v>
      </c>
      <c r="M1585" s="584"/>
      <c r="N1585" s="19">
        <f t="shared" si="1375"/>
        <v>42922.713888888888</v>
      </c>
      <c r="O1585" s="19">
        <f t="shared" si="1376"/>
        <v>42927.634027777778</v>
      </c>
      <c r="P1585" s="584" t="str">
        <f t="shared" si="1377"/>
        <v>Para inserir o pedido no sistema SIOFI. Após, volte.</v>
      </c>
    </row>
    <row r="1586" spans="2:16" ht="90" x14ac:dyDescent="0.25">
      <c r="B1586" s="466" t="s">
        <v>169</v>
      </c>
      <c r="C1586" s="592">
        <v>42927.634027777778</v>
      </c>
      <c r="D1586" s="592">
        <v>42927.65625</v>
      </c>
      <c r="E1586" s="458" t="s">
        <v>20</v>
      </c>
      <c r="F1586" s="467" t="s">
        <v>1436</v>
      </c>
      <c r="G1586" s="595" t="s">
        <v>2198</v>
      </c>
      <c r="H1586" s="584" t="s">
        <v>1432</v>
      </c>
      <c r="I1586" s="584"/>
      <c r="J1586" s="584" t="str">
        <f t="shared" si="1373"/>
        <v xml:space="preserve"> CSTA  </v>
      </c>
      <c r="K1586" s="584" t="str">
        <f t="shared" ref="K1586:L1586" si="1431">J1586</f>
        <v xml:space="preserve"> CSTA  </v>
      </c>
      <c r="L1586" s="584" t="str">
        <f t="shared" si="1431"/>
        <v xml:space="preserve"> CSTA  </v>
      </c>
      <c r="M1586" s="584"/>
      <c r="N1586" s="19">
        <f t="shared" si="1375"/>
        <v>42927.634027777778</v>
      </c>
      <c r="O1586" s="19">
        <f t="shared" si="1376"/>
        <v>42927.65625</v>
      </c>
      <c r="P1586" s="584" t="str">
        <f t="shared" si="1377"/>
        <v>para prosseguir</v>
      </c>
    </row>
    <row r="1587" spans="2:16" ht="90" x14ac:dyDescent="0.25">
      <c r="B1587" s="464" t="s">
        <v>428</v>
      </c>
      <c r="C1587" s="591">
        <v>42927.65625</v>
      </c>
      <c r="D1587" s="591">
        <v>42928.586805555555</v>
      </c>
      <c r="E1587" s="459" t="s">
        <v>20</v>
      </c>
      <c r="F1587" s="465" t="s">
        <v>435</v>
      </c>
      <c r="G1587" s="595" t="s">
        <v>2198</v>
      </c>
      <c r="H1587" s="584" t="s">
        <v>1432</v>
      </c>
      <c r="I1587" s="584"/>
      <c r="J1587" s="584" t="str">
        <f t="shared" si="1373"/>
        <v xml:space="preserve"> SECGS  </v>
      </c>
      <c r="K1587" s="584" t="str">
        <f t="shared" ref="K1587:L1587" si="1432">J1587</f>
        <v xml:space="preserve"> SECGS  </v>
      </c>
      <c r="L1587" s="584" t="str">
        <f t="shared" si="1432"/>
        <v xml:space="preserve"> SECGS  </v>
      </c>
      <c r="M1587" s="584"/>
      <c r="N1587" s="19">
        <f t="shared" si="1375"/>
        <v>42927.65625</v>
      </c>
      <c r="O1587" s="19">
        <f t="shared" si="1376"/>
        <v>42928.586805555555</v>
      </c>
      <c r="P1587" s="584" t="str">
        <f t="shared" si="1377"/>
        <v>Para prosseguimento da contrataÃ§Ã£o de alarme monitorado atÃ© 30/11/2017</v>
      </c>
    </row>
    <row r="1588" spans="2:16" ht="90" x14ac:dyDescent="0.25">
      <c r="B1588" s="466" t="s">
        <v>430</v>
      </c>
      <c r="C1588" s="592">
        <v>42928.586805555555</v>
      </c>
      <c r="D1588" s="592">
        <v>42929.663194444445</v>
      </c>
      <c r="E1588" s="458" t="s">
        <v>11</v>
      </c>
      <c r="F1588" s="467" t="s">
        <v>784</v>
      </c>
      <c r="G1588" s="595" t="s">
        <v>2198</v>
      </c>
      <c r="H1588" s="584" t="s">
        <v>1432</v>
      </c>
      <c r="I1588" s="584"/>
      <c r="J1588" s="584" t="str">
        <f t="shared" si="1373"/>
        <v xml:space="preserve"> SPO  </v>
      </c>
      <c r="K1588" s="584" t="str">
        <f t="shared" ref="K1588:L1588" si="1433">J1588</f>
        <v xml:space="preserve"> SPO  </v>
      </c>
      <c r="L1588" s="584" t="str">
        <f t="shared" si="1433"/>
        <v xml:space="preserve"> SPO  </v>
      </c>
      <c r="M1588" s="584"/>
      <c r="N1588" s="19">
        <f t="shared" si="1375"/>
        <v>42928.586805555555</v>
      </c>
      <c r="O1588" s="19">
        <f t="shared" si="1376"/>
        <v>42929.663194444445</v>
      </c>
      <c r="P1588" s="584" t="str">
        <f t="shared" si="1377"/>
        <v>DISP ORÇ</v>
      </c>
    </row>
    <row r="1589" spans="2:16" ht="90" x14ac:dyDescent="0.25">
      <c r="B1589" s="464" t="s">
        <v>1437</v>
      </c>
      <c r="C1589" s="591">
        <v>42929.663194444445</v>
      </c>
      <c r="D1589" s="591">
        <v>42929.673611111109</v>
      </c>
      <c r="E1589" s="459" t="s">
        <v>20</v>
      </c>
      <c r="F1589" s="465" t="s">
        <v>64</v>
      </c>
      <c r="G1589" s="595" t="s">
        <v>2198</v>
      </c>
      <c r="H1589" s="584" t="s">
        <v>1432</v>
      </c>
      <c r="I1589" s="584"/>
      <c r="J1589" s="584" t="str">
        <f t="shared" si="1373"/>
        <v xml:space="preserve"> COC  </v>
      </c>
      <c r="K1589" s="584" t="str">
        <f t="shared" ref="K1589:L1589" si="1434">J1589</f>
        <v xml:space="preserve"> COC  </v>
      </c>
      <c r="L1589" s="584" t="str">
        <f t="shared" si="1434"/>
        <v xml:space="preserve"> COC  </v>
      </c>
      <c r="M1589" s="584"/>
      <c r="N1589" s="19">
        <f t="shared" si="1375"/>
        <v>42929.663194444445</v>
      </c>
      <c r="O1589" s="19">
        <f t="shared" si="1376"/>
        <v>42929.673611111109</v>
      </c>
      <c r="P1589" s="584" t="str">
        <f t="shared" si="1377"/>
        <v>Para ciência e encaminhamento.</v>
      </c>
    </row>
    <row r="1590" spans="2:16" ht="90" x14ac:dyDescent="0.25">
      <c r="B1590" s="466" t="s">
        <v>1438</v>
      </c>
      <c r="C1590" s="592">
        <v>42929.673611111109</v>
      </c>
      <c r="D1590" s="592">
        <v>42929.731944444444</v>
      </c>
      <c r="E1590" s="458" t="s">
        <v>20</v>
      </c>
      <c r="F1590" s="467" t="s">
        <v>64</v>
      </c>
      <c r="G1590" s="595" t="s">
        <v>2198</v>
      </c>
      <c r="H1590" s="584" t="s">
        <v>1432</v>
      </c>
      <c r="I1590" s="584"/>
      <c r="J1590" s="584" t="str">
        <f t="shared" si="1373"/>
        <v xml:space="preserve"> SECOFC  </v>
      </c>
      <c r="K1590" s="584" t="str">
        <f t="shared" ref="K1590:L1590" si="1435">J1590</f>
        <v xml:space="preserve"> SECOFC  </v>
      </c>
      <c r="L1590" s="584" t="str">
        <f t="shared" si="1435"/>
        <v xml:space="preserve"> SECOFC  </v>
      </c>
      <c r="M1590" s="584"/>
      <c r="N1590" s="19">
        <f t="shared" si="1375"/>
        <v>42929.673611111109</v>
      </c>
      <c r="O1590" s="19">
        <f t="shared" si="1376"/>
        <v>42929.731944444444</v>
      </c>
      <c r="P1590" s="584" t="str">
        <f t="shared" si="1377"/>
        <v>Para ciência e encaminhamento.</v>
      </c>
    </row>
    <row r="1591" spans="2:16" ht="90" x14ac:dyDescent="0.25">
      <c r="B1591" s="464" t="s">
        <v>541</v>
      </c>
      <c r="C1591" s="591">
        <v>42929.731944444444</v>
      </c>
      <c r="D1591" s="591">
        <v>42930.73333333333</v>
      </c>
      <c r="E1591" s="459" t="s">
        <v>11</v>
      </c>
      <c r="F1591" s="465" t="s">
        <v>66</v>
      </c>
      <c r="G1591" s="595" t="s">
        <v>2198</v>
      </c>
      <c r="H1591" s="584" t="s">
        <v>1432</v>
      </c>
      <c r="I1591" s="584"/>
      <c r="J1591" s="584" t="str">
        <f t="shared" si="1373"/>
        <v xml:space="preserve"> CLC  </v>
      </c>
      <c r="K1591" s="584" t="str">
        <f t="shared" ref="K1591:L1591" si="1436">J1591</f>
        <v xml:space="preserve"> CLC  </v>
      </c>
      <c r="L1591" s="584" t="str">
        <f t="shared" si="1436"/>
        <v xml:space="preserve"> CLC  </v>
      </c>
      <c r="M1591" s="584"/>
      <c r="N1591" s="19">
        <f t="shared" si="1375"/>
        <v>42929.731944444444</v>
      </c>
      <c r="O1591" s="19">
        <f t="shared" si="1376"/>
        <v>42930.73333333333</v>
      </c>
      <c r="P1591" s="584" t="str">
        <f t="shared" si="1377"/>
        <v>Com informação de disponibilidade orçamentária, para demais providências.</v>
      </c>
    </row>
    <row r="1592" spans="2:16" ht="90" x14ac:dyDescent="0.25">
      <c r="B1592" s="466" t="s">
        <v>656</v>
      </c>
      <c r="C1592" s="592">
        <v>42930.73333333333</v>
      </c>
      <c r="D1592" s="592">
        <v>42934.558333333334</v>
      </c>
      <c r="E1592" s="458" t="s">
        <v>93</v>
      </c>
      <c r="F1592" s="467" t="s">
        <v>77</v>
      </c>
      <c r="G1592" s="595" t="s">
        <v>2198</v>
      </c>
      <c r="H1592" s="584" t="s">
        <v>1432</v>
      </c>
      <c r="I1592" s="584"/>
      <c r="J1592" s="584" t="str">
        <f t="shared" ref="J1592:J1655" si="1437">RIGHT(B1592,LEN(B1592)-4)</f>
        <v xml:space="preserve"> SASAC  </v>
      </c>
      <c r="K1592" s="584" t="str">
        <f t="shared" ref="K1592:L1592" si="1438">J1592</f>
        <v xml:space="preserve"> SASAC  </v>
      </c>
      <c r="L1592" s="584" t="str">
        <f t="shared" si="1438"/>
        <v xml:space="preserve"> SASAC  </v>
      </c>
      <c r="M1592" s="584"/>
      <c r="N1592" s="19">
        <f t="shared" ref="N1592:N1655" si="1439">C1592</f>
        <v>42930.73333333333</v>
      </c>
      <c r="O1592" s="19">
        <f t="shared" ref="O1592:O1655" si="1440">D1592</f>
        <v>42934.558333333334</v>
      </c>
      <c r="P1592" s="584" t="str">
        <f t="shared" ref="P1592:P1655" si="1441">F1592</f>
        <v>Para elaborar Termo de Dispensa de Licitação.</v>
      </c>
    </row>
    <row r="1593" spans="2:16" ht="90" x14ac:dyDescent="0.25">
      <c r="B1593" s="464" t="s">
        <v>658</v>
      </c>
      <c r="C1593" s="591">
        <v>42934.558333333334</v>
      </c>
      <c r="D1593" s="591">
        <v>42944.627083333333</v>
      </c>
      <c r="E1593" s="459" t="s">
        <v>14</v>
      </c>
      <c r="F1593" s="465" t="s">
        <v>1439</v>
      </c>
      <c r="G1593" s="595" t="s">
        <v>2198</v>
      </c>
      <c r="H1593" s="584" t="s">
        <v>1432</v>
      </c>
      <c r="I1593" s="584"/>
      <c r="J1593" s="584" t="str">
        <f t="shared" si="1437"/>
        <v xml:space="preserve"> SCON  </v>
      </c>
      <c r="K1593" s="584" t="str">
        <f t="shared" ref="K1593:L1593" si="1442">J1593</f>
        <v xml:space="preserve"> SCON  </v>
      </c>
      <c r="L1593" s="584" t="str">
        <f t="shared" si="1442"/>
        <v xml:space="preserve"> SCON  </v>
      </c>
      <c r="M1593" s="584"/>
      <c r="N1593" s="19">
        <f t="shared" si="1439"/>
        <v>42934.558333333334</v>
      </c>
      <c r="O1593" s="19">
        <f t="shared" si="1440"/>
        <v>42944.627083333333</v>
      </c>
      <c r="P1593" s="584" t="str">
        <f t="shared" si="1441"/>
        <v>PARA ELABORAR MINUTA DE CONTRATO</v>
      </c>
    </row>
    <row r="1594" spans="2:16" ht="90" x14ac:dyDescent="0.25">
      <c r="B1594" s="466" t="s">
        <v>1095</v>
      </c>
      <c r="C1594" s="592">
        <v>42944.627083333333</v>
      </c>
      <c r="D1594" s="592">
        <v>42947.623611111114</v>
      </c>
      <c r="E1594" s="458" t="s">
        <v>38</v>
      </c>
      <c r="F1594" s="467" t="s">
        <v>785</v>
      </c>
      <c r="G1594" s="595" t="s">
        <v>2198</v>
      </c>
      <c r="H1594" s="584" t="s">
        <v>1432</v>
      </c>
      <c r="I1594" s="584"/>
      <c r="J1594" s="584" t="str">
        <f t="shared" si="1437"/>
        <v xml:space="preserve"> CLC  </v>
      </c>
      <c r="K1594" s="584" t="str">
        <f t="shared" ref="K1594:L1594" si="1443">J1594</f>
        <v xml:space="preserve"> CLC  </v>
      </c>
      <c r="L1594" s="584" t="str">
        <f t="shared" si="1443"/>
        <v xml:space="preserve"> CLC  </v>
      </c>
      <c r="M1594" s="584"/>
      <c r="N1594" s="19">
        <f t="shared" si="1439"/>
        <v>42944.627083333333</v>
      </c>
      <c r="O1594" s="19">
        <f t="shared" si="1440"/>
        <v>42947.623611111114</v>
      </c>
      <c r="P1594" s="584" t="str">
        <f t="shared" si="1441"/>
        <v>Elaborada minuta do contrato.</v>
      </c>
    </row>
    <row r="1595" spans="2:16" ht="90" x14ac:dyDescent="0.25">
      <c r="B1595" s="464" t="s">
        <v>1097</v>
      </c>
      <c r="C1595" s="591">
        <v>42947.623611111114</v>
      </c>
      <c r="D1595" s="591">
        <v>42948.543055555558</v>
      </c>
      <c r="E1595" s="459" t="s">
        <v>20</v>
      </c>
      <c r="F1595" s="465" t="s">
        <v>1440</v>
      </c>
      <c r="G1595" s="595" t="s">
        <v>2198</v>
      </c>
      <c r="H1595" s="584" t="s">
        <v>1432</v>
      </c>
      <c r="I1595" s="584"/>
      <c r="J1595" s="584" t="str">
        <f t="shared" si="1437"/>
        <v xml:space="preserve"> SECGA  </v>
      </c>
      <c r="K1595" s="584" t="str">
        <f t="shared" ref="K1595:L1595" si="1444">J1595</f>
        <v xml:space="preserve"> SECGA  </v>
      </c>
      <c r="L1595" s="584" t="str">
        <f t="shared" si="1444"/>
        <v xml:space="preserve"> SECGA  </v>
      </c>
      <c r="M1595" s="584"/>
      <c r="N1595" s="19">
        <f t="shared" si="1439"/>
        <v>42947.623611111114</v>
      </c>
      <c r="O1595" s="19">
        <f t="shared" si="1440"/>
        <v>42948.543055555558</v>
      </c>
      <c r="P1595" s="584" t="str">
        <f t="shared" si="1441"/>
        <v>Segue para análise Termo de Dispensa de Licitação e minuta do Contrato.</v>
      </c>
    </row>
    <row r="1596" spans="2:16" ht="90" x14ac:dyDescent="0.25">
      <c r="B1596" s="466" t="s">
        <v>1441</v>
      </c>
      <c r="C1596" s="592">
        <v>42948.543055555558</v>
      </c>
      <c r="D1596" s="592">
        <v>42948.569444444445</v>
      </c>
      <c r="E1596" s="458" t="s">
        <v>20</v>
      </c>
      <c r="F1596" s="467" t="s">
        <v>1442</v>
      </c>
      <c r="G1596" s="595" t="s">
        <v>2198</v>
      </c>
      <c r="H1596" s="584" t="s">
        <v>1432</v>
      </c>
      <c r="I1596" s="584"/>
      <c r="J1596" s="584" t="str">
        <f t="shared" si="1437"/>
        <v xml:space="preserve"> ASSPRES  </v>
      </c>
      <c r="K1596" s="584" t="str">
        <f t="shared" ref="K1596:L1596" si="1445">J1596</f>
        <v xml:space="preserve"> ASSPRES  </v>
      </c>
      <c r="L1596" s="584" t="str">
        <f t="shared" si="1445"/>
        <v xml:space="preserve"> ASSPRES  </v>
      </c>
      <c r="M1596" s="584"/>
      <c r="N1596" s="19">
        <f t="shared" si="1439"/>
        <v>42948.543055555558</v>
      </c>
      <c r="O1596" s="19">
        <f t="shared" si="1440"/>
        <v>42948.569444444445</v>
      </c>
      <c r="P1596" s="584" t="str">
        <f t="shared" si="1441"/>
        <v>Para análise da dispensa com contrato balizado no artigo 24º II da lei de licitações.</v>
      </c>
    </row>
    <row r="1597" spans="2:16" ht="90" x14ac:dyDescent="0.25">
      <c r="B1597" s="464" t="s">
        <v>1443</v>
      </c>
      <c r="C1597" s="591">
        <v>42948.569444444445</v>
      </c>
      <c r="D1597" s="591">
        <v>42949.5625</v>
      </c>
      <c r="E1597" s="459" t="s">
        <v>20</v>
      </c>
      <c r="F1597" s="465" t="s">
        <v>71</v>
      </c>
      <c r="G1597" s="595" t="s">
        <v>2198</v>
      </c>
      <c r="H1597" s="584" t="s">
        <v>1432</v>
      </c>
      <c r="I1597" s="584"/>
      <c r="J1597" s="584" t="str">
        <f t="shared" si="1437"/>
        <v xml:space="preserve"> ASSDG  </v>
      </c>
      <c r="K1597" s="584" t="str">
        <f t="shared" ref="K1597:L1597" si="1446">J1597</f>
        <v xml:space="preserve"> ASSDG  </v>
      </c>
      <c r="L1597" s="584" t="str">
        <f t="shared" si="1446"/>
        <v xml:space="preserve"> ASSDG  </v>
      </c>
      <c r="M1597" s="584"/>
      <c r="N1597" s="19">
        <f t="shared" si="1439"/>
        <v>42948.569444444445</v>
      </c>
      <c r="O1597" s="19">
        <f t="shared" si="1440"/>
        <v>42949.5625</v>
      </c>
      <c r="P1597" s="584" t="str">
        <f t="shared" si="1441"/>
        <v>Para os devidos fins.</v>
      </c>
    </row>
    <row r="1598" spans="2:16" ht="90" x14ac:dyDescent="0.25">
      <c r="B1598" s="466" t="s">
        <v>1231</v>
      </c>
      <c r="C1598" s="592">
        <v>42949.5625</v>
      </c>
      <c r="D1598" s="592">
        <v>42951.713888888888</v>
      </c>
      <c r="E1598" s="458" t="s">
        <v>38</v>
      </c>
      <c r="F1598" s="467" t="s">
        <v>253</v>
      </c>
      <c r="G1598" s="595" t="s">
        <v>2198</v>
      </c>
      <c r="H1598" s="584" t="s">
        <v>1432</v>
      </c>
      <c r="I1598" s="584"/>
      <c r="J1598" s="584" t="str">
        <f t="shared" si="1437"/>
        <v xml:space="preserve"> DG  </v>
      </c>
      <c r="K1598" s="584" t="str">
        <f t="shared" ref="K1598:L1598" si="1447">J1598</f>
        <v xml:space="preserve"> DG  </v>
      </c>
      <c r="L1598" s="584" t="str">
        <f t="shared" si="1447"/>
        <v xml:space="preserve"> DG  </v>
      </c>
      <c r="M1598" s="584"/>
      <c r="N1598" s="19">
        <f t="shared" si="1439"/>
        <v>42949.5625</v>
      </c>
      <c r="O1598" s="19">
        <f t="shared" si="1440"/>
        <v>42951.713888888888</v>
      </c>
      <c r="P1598" s="584" t="str">
        <f t="shared" si="1441"/>
        <v>Para apreciação.</v>
      </c>
    </row>
    <row r="1599" spans="2:16" ht="90" x14ac:dyDescent="0.25">
      <c r="B1599" s="464" t="s">
        <v>1444</v>
      </c>
      <c r="C1599" s="591">
        <v>42951.713888888888</v>
      </c>
      <c r="D1599" s="591">
        <v>42951.8</v>
      </c>
      <c r="E1599" s="459" t="s">
        <v>20</v>
      </c>
      <c r="F1599" s="465" t="s">
        <v>85</v>
      </c>
      <c r="G1599" s="595" t="s">
        <v>2198</v>
      </c>
      <c r="H1599" s="584" t="s">
        <v>1432</v>
      </c>
      <c r="I1599" s="584"/>
      <c r="J1599" s="584" t="str">
        <f t="shared" si="1437"/>
        <v xml:space="preserve"> COC  </v>
      </c>
      <c r="K1599" s="584" t="str">
        <f t="shared" ref="K1599:L1599" si="1448">J1599</f>
        <v xml:space="preserve"> COC  </v>
      </c>
      <c r="L1599" s="584" t="str">
        <f t="shared" si="1448"/>
        <v xml:space="preserve"> COC  </v>
      </c>
      <c r="M1599" s="584"/>
      <c r="N1599" s="19">
        <f t="shared" si="1439"/>
        <v>42951.713888888888</v>
      </c>
      <c r="O1599" s="19">
        <f t="shared" si="1440"/>
        <v>42951.8</v>
      </c>
      <c r="P1599" s="584" t="str">
        <f t="shared" si="1441"/>
        <v>Para empenhar.</v>
      </c>
    </row>
    <row r="1600" spans="2:16" ht="90" x14ac:dyDescent="0.25">
      <c r="B1600" s="466" t="s">
        <v>92</v>
      </c>
      <c r="C1600" s="592">
        <v>42951.8</v>
      </c>
      <c r="D1600" s="592">
        <v>42954.554861111108</v>
      </c>
      <c r="E1600" s="458" t="s">
        <v>38</v>
      </c>
      <c r="F1600" s="467" t="s">
        <v>87</v>
      </c>
      <c r="G1600" s="595" t="s">
        <v>2198</v>
      </c>
      <c r="H1600" s="584" t="s">
        <v>1432</v>
      </c>
      <c r="I1600" s="584"/>
      <c r="J1600" s="584" t="str">
        <f t="shared" si="1437"/>
        <v xml:space="preserve"> GABCOC  </v>
      </c>
      <c r="K1600" s="584" t="str">
        <f t="shared" ref="K1600:L1600" si="1449">J1600</f>
        <v xml:space="preserve"> GABCOC  </v>
      </c>
      <c r="L1600" s="584" t="str">
        <f t="shared" si="1449"/>
        <v xml:space="preserve"> GABCOC  </v>
      </c>
      <c r="M1600" s="584"/>
      <c r="N1600" s="19">
        <f t="shared" si="1439"/>
        <v>42951.8</v>
      </c>
      <c r="O1600" s="19">
        <f t="shared" si="1440"/>
        <v>42954.554861111108</v>
      </c>
      <c r="P1600" s="584" t="str">
        <f t="shared" si="1441"/>
        <v>Para emissão de Nota de Empenho.</v>
      </c>
    </row>
    <row r="1601" spans="2:16" ht="90" x14ac:dyDescent="0.25">
      <c r="B1601" s="464" t="s">
        <v>555</v>
      </c>
      <c r="C1601" s="591">
        <v>42954.554861111108</v>
      </c>
      <c r="D1601" s="591">
        <v>42954.624305555553</v>
      </c>
      <c r="E1601" s="459" t="s">
        <v>20</v>
      </c>
      <c r="F1601" s="465" t="s">
        <v>8</v>
      </c>
      <c r="G1601" s="595" t="s">
        <v>2198</v>
      </c>
      <c r="H1601" s="584" t="s">
        <v>1432</v>
      </c>
      <c r="I1601" s="584"/>
      <c r="J1601" s="584" t="str">
        <f t="shared" si="1437"/>
        <v xml:space="preserve"> SECOFC  </v>
      </c>
      <c r="K1601" s="584" t="str">
        <f t="shared" ref="K1601:L1601" si="1450">J1601</f>
        <v xml:space="preserve"> SECOFC  </v>
      </c>
      <c r="L1601" s="584" t="str">
        <f t="shared" si="1450"/>
        <v xml:space="preserve"> SECOFC  </v>
      </c>
      <c r="M1601" s="584"/>
      <c r="N1601" s="19">
        <f t="shared" si="1439"/>
        <v>42954.554861111108</v>
      </c>
      <c r="O1601" s="19">
        <f t="shared" si="1440"/>
        <v>42954.624305555553</v>
      </c>
      <c r="P1601" s="584" t="str">
        <f t="shared" si="1441"/>
        <v>-</v>
      </c>
    </row>
    <row r="1602" spans="2:16" ht="90" x14ac:dyDescent="0.25">
      <c r="B1602" s="466" t="s">
        <v>1103</v>
      </c>
      <c r="C1602" s="592">
        <v>42954.624305555553</v>
      </c>
      <c r="D1602" s="592">
        <v>42954.63958333333</v>
      </c>
      <c r="E1602" s="458" t="s">
        <v>20</v>
      </c>
      <c r="F1602" s="467" t="s">
        <v>90</v>
      </c>
      <c r="G1602" s="595" t="s">
        <v>2198</v>
      </c>
      <c r="H1602" s="584" t="s">
        <v>1432</v>
      </c>
      <c r="I1602" s="584"/>
      <c r="J1602" s="584" t="str">
        <f t="shared" si="1437"/>
        <v xml:space="preserve"> GABCOC  </v>
      </c>
      <c r="K1602" s="584" t="str">
        <f t="shared" ref="K1602:L1602" si="1451">J1602</f>
        <v xml:space="preserve"> GABCOC  </v>
      </c>
      <c r="L1602" s="584" t="str">
        <f t="shared" si="1451"/>
        <v xml:space="preserve"> GABCOC  </v>
      </c>
      <c r="M1602" s="584"/>
      <c r="N1602" s="19">
        <f t="shared" si="1439"/>
        <v>42954.624305555553</v>
      </c>
      <c r="O1602" s="19">
        <f t="shared" si="1440"/>
        <v>42954.63958333333</v>
      </c>
      <c r="P1602" s="584" t="str">
        <f t="shared" si="1441"/>
        <v>Conclusão de trâmite colaborativo</v>
      </c>
    </row>
    <row r="1603" spans="2:16" ht="90" x14ac:dyDescent="0.25">
      <c r="B1603" s="464" t="s">
        <v>557</v>
      </c>
      <c r="C1603" s="591">
        <v>42954.63958333333</v>
      </c>
      <c r="D1603" s="591">
        <v>42954.754166666666</v>
      </c>
      <c r="E1603" s="459" t="s">
        <v>20</v>
      </c>
      <c r="F1603" s="465" t="s">
        <v>8</v>
      </c>
      <c r="G1603" s="595" t="s">
        <v>2198</v>
      </c>
      <c r="H1603" s="584" t="s">
        <v>1432</v>
      </c>
      <c r="I1603" s="584"/>
      <c r="J1603" s="584" t="str">
        <f t="shared" si="1437"/>
        <v xml:space="preserve"> DG  </v>
      </c>
      <c r="K1603" s="584" t="str">
        <f t="shared" ref="K1603:L1603" si="1452">J1603</f>
        <v xml:space="preserve"> DG  </v>
      </c>
      <c r="L1603" s="584" t="str">
        <f t="shared" si="1452"/>
        <v xml:space="preserve"> DG  </v>
      </c>
      <c r="M1603" s="584"/>
      <c r="N1603" s="19">
        <f t="shared" si="1439"/>
        <v>42954.63958333333</v>
      </c>
      <c r="O1603" s="19">
        <f t="shared" si="1440"/>
        <v>42954.754166666666</v>
      </c>
      <c r="P1603" s="584" t="str">
        <f t="shared" si="1441"/>
        <v>-</v>
      </c>
    </row>
    <row r="1604" spans="2:16" ht="90" x14ac:dyDescent="0.25">
      <c r="B1604" s="466" t="s">
        <v>1445</v>
      </c>
      <c r="C1604" s="592">
        <v>42954.754166666666</v>
      </c>
      <c r="D1604" s="592">
        <v>42954.759027777778</v>
      </c>
      <c r="E1604" s="458" t="s">
        <v>20</v>
      </c>
      <c r="F1604" s="467" t="s">
        <v>90</v>
      </c>
      <c r="G1604" s="595" t="s">
        <v>2198</v>
      </c>
      <c r="H1604" s="584" t="s">
        <v>1432</v>
      </c>
      <c r="I1604" s="584"/>
      <c r="J1604" s="584" t="str">
        <f t="shared" si="1437"/>
        <v xml:space="preserve"> GABCOC  </v>
      </c>
      <c r="K1604" s="584" t="str">
        <f t="shared" ref="K1604:L1604" si="1453">J1604</f>
        <v xml:space="preserve"> GABCOC  </v>
      </c>
      <c r="L1604" s="584" t="str">
        <f t="shared" si="1453"/>
        <v xml:space="preserve"> GABCOC  </v>
      </c>
      <c r="M1604" s="584"/>
      <c r="N1604" s="19">
        <f t="shared" si="1439"/>
        <v>42954.754166666666</v>
      </c>
      <c r="O1604" s="19">
        <f t="shared" si="1440"/>
        <v>42954.759027777778</v>
      </c>
      <c r="P1604" s="584" t="str">
        <f t="shared" si="1441"/>
        <v>Conclusão de trâmite colaborativo</v>
      </c>
    </row>
    <row r="1605" spans="2:16" ht="90" x14ac:dyDescent="0.25">
      <c r="B1605" s="464" t="s">
        <v>456</v>
      </c>
      <c r="C1605" s="591">
        <v>42954.759027777778</v>
      </c>
      <c r="D1605" s="591">
        <v>42964.759722222225</v>
      </c>
      <c r="E1605" s="459" t="s">
        <v>14</v>
      </c>
      <c r="F1605" s="465" t="s">
        <v>473</v>
      </c>
      <c r="G1605" s="595" t="s">
        <v>2198</v>
      </c>
      <c r="H1605" s="584" t="s">
        <v>1432</v>
      </c>
      <c r="I1605" s="584"/>
      <c r="J1605" s="584" t="str">
        <f t="shared" si="1437"/>
        <v xml:space="preserve"> SCON  </v>
      </c>
      <c r="K1605" s="584" t="str">
        <f t="shared" ref="K1605:L1605" si="1454">J1605</f>
        <v xml:space="preserve"> SCON  </v>
      </c>
      <c r="L1605" s="584" t="str">
        <f t="shared" si="1454"/>
        <v xml:space="preserve"> SCON  </v>
      </c>
      <c r="M1605" s="584"/>
      <c r="N1605" s="19">
        <f t="shared" si="1439"/>
        <v>42954.759027777778</v>
      </c>
      <c r="O1605" s="19">
        <f t="shared" si="1440"/>
        <v>42964.759722222225</v>
      </c>
      <c r="P1605" s="584" t="str">
        <f t="shared" si="1441"/>
        <v>Para formalizar a contratação.</v>
      </c>
    </row>
    <row r="1606" spans="2:16" ht="90" x14ac:dyDescent="0.25">
      <c r="B1606" s="466" t="s">
        <v>1446</v>
      </c>
      <c r="C1606" s="592">
        <v>42964.759722222225</v>
      </c>
      <c r="D1606" s="592">
        <v>42965.621527777781</v>
      </c>
      <c r="E1606" s="458" t="s">
        <v>20</v>
      </c>
      <c r="F1606" s="467" t="s">
        <v>8</v>
      </c>
      <c r="G1606" s="595" t="s">
        <v>2198</v>
      </c>
      <c r="H1606" s="584" t="s">
        <v>1432</v>
      </c>
      <c r="I1606" s="584"/>
      <c r="J1606" s="584" t="str">
        <f t="shared" si="1437"/>
        <v xml:space="preserve"> SESEG  </v>
      </c>
      <c r="K1606" s="584" t="str">
        <f t="shared" ref="K1606:L1606" si="1455">J1606</f>
        <v xml:space="preserve"> SESEG  </v>
      </c>
      <c r="L1606" s="584" t="str">
        <f t="shared" si="1455"/>
        <v xml:space="preserve"> SESEG  </v>
      </c>
      <c r="M1606" s="584"/>
      <c r="N1606" s="19">
        <f t="shared" si="1439"/>
        <v>42964.759722222225</v>
      </c>
      <c r="O1606" s="19">
        <f t="shared" si="1440"/>
        <v>42965.621527777781</v>
      </c>
      <c r="P1606" s="584" t="str">
        <f t="shared" si="1441"/>
        <v>-</v>
      </c>
    </row>
    <row r="1607" spans="2:16" ht="90" x14ac:dyDescent="0.25">
      <c r="B1607" s="464" t="s">
        <v>1447</v>
      </c>
      <c r="C1607" s="591">
        <v>42964.759722222225</v>
      </c>
      <c r="D1607" s="591">
        <v>42968.704861111109</v>
      </c>
      <c r="E1607" s="459" t="s">
        <v>93</v>
      </c>
      <c r="F1607" s="465" t="s">
        <v>8</v>
      </c>
      <c r="G1607" s="595" t="s">
        <v>2198</v>
      </c>
      <c r="H1607" s="584" t="s">
        <v>1432</v>
      </c>
      <c r="I1607" s="584"/>
      <c r="J1607" s="584" t="str">
        <f t="shared" si="1437"/>
        <v xml:space="preserve"> 089ZE  </v>
      </c>
      <c r="K1607" s="584" t="str">
        <f t="shared" ref="K1607:L1607" si="1456">J1607</f>
        <v xml:space="preserve"> 089ZE  </v>
      </c>
      <c r="L1607" s="584" t="str">
        <f t="shared" si="1456"/>
        <v xml:space="preserve"> 089ZE  </v>
      </c>
      <c r="M1607" s="584"/>
      <c r="N1607" s="19">
        <f t="shared" si="1439"/>
        <v>42964.759722222225</v>
      </c>
      <c r="O1607" s="19">
        <f t="shared" si="1440"/>
        <v>42968.704861111109</v>
      </c>
      <c r="P1607" s="584" t="str">
        <f t="shared" si="1441"/>
        <v>-</v>
      </c>
    </row>
    <row r="1608" spans="2:16" ht="90" x14ac:dyDescent="0.25">
      <c r="B1608" s="466" t="s">
        <v>791</v>
      </c>
      <c r="C1608" s="592">
        <v>42968.704861111109</v>
      </c>
      <c r="D1608" s="592">
        <v>42968.744444444441</v>
      </c>
      <c r="E1608" s="458" t="s">
        <v>20</v>
      </c>
      <c r="F1608" s="467" t="s">
        <v>90</v>
      </c>
      <c r="G1608" s="595" t="s">
        <v>2198</v>
      </c>
      <c r="H1608" s="584" t="s">
        <v>1432</v>
      </c>
      <c r="I1608" s="584"/>
      <c r="J1608" s="584" t="str">
        <f t="shared" si="1437"/>
        <v xml:space="preserve"> SCON  </v>
      </c>
      <c r="K1608" s="584" t="str">
        <f t="shared" ref="K1608:L1608" si="1457">J1608</f>
        <v xml:space="preserve"> SCON  </v>
      </c>
      <c r="L1608" s="584" t="str">
        <f t="shared" si="1457"/>
        <v xml:space="preserve"> SCON  </v>
      </c>
      <c r="M1608" s="584"/>
      <c r="N1608" s="19">
        <f t="shared" si="1439"/>
        <v>42968.704861111109</v>
      </c>
      <c r="O1608" s="19">
        <f t="shared" si="1440"/>
        <v>42968.744444444441</v>
      </c>
      <c r="P1608" s="584" t="str">
        <f t="shared" si="1441"/>
        <v>Conclusão de trâmite colaborativo</v>
      </c>
    </row>
    <row r="1609" spans="2:16" ht="90" x14ac:dyDescent="0.25">
      <c r="B1609" s="464" t="s">
        <v>1360</v>
      </c>
      <c r="C1609" s="591">
        <v>42968.744444444441</v>
      </c>
      <c r="D1609" s="591">
        <v>42975.826388888891</v>
      </c>
      <c r="E1609" s="459" t="s">
        <v>134</v>
      </c>
      <c r="F1609" s="465" t="s">
        <v>799</v>
      </c>
      <c r="G1609" s="595" t="s">
        <v>2198</v>
      </c>
      <c r="H1609" s="584" t="s">
        <v>1432</v>
      </c>
      <c r="I1609" s="584"/>
      <c r="J1609" s="584" t="str">
        <f t="shared" si="1437"/>
        <v xml:space="preserve"> CLC  </v>
      </c>
      <c r="K1609" s="584" t="str">
        <f t="shared" ref="K1609:L1609" si="1458">J1609</f>
        <v xml:space="preserve"> CLC  </v>
      </c>
      <c r="L1609" s="584" t="str">
        <f t="shared" si="1458"/>
        <v xml:space="preserve"> CLC  </v>
      </c>
      <c r="M1609" s="584"/>
      <c r="N1609" s="19">
        <f t="shared" si="1439"/>
        <v>42968.744444444441</v>
      </c>
      <c r="O1609" s="19">
        <f t="shared" si="1440"/>
        <v>42975.826388888891</v>
      </c>
      <c r="P1609" s="584" t="str">
        <f t="shared" si="1441"/>
        <v>Concluídos os procedimentos.</v>
      </c>
    </row>
    <row r="1610" spans="2:16" ht="90" x14ac:dyDescent="0.25">
      <c r="B1610" s="466" t="s">
        <v>204</v>
      </c>
      <c r="C1610" s="592">
        <v>42975.826388888891</v>
      </c>
      <c r="D1610" s="592">
        <v>42976.770138888889</v>
      </c>
      <c r="E1610" s="458" t="s">
        <v>20</v>
      </c>
      <c r="F1610" s="467" t="s">
        <v>1448</v>
      </c>
      <c r="G1610" s="595" t="s">
        <v>2198</v>
      </c>
      <c r="H1610" s="584" t="s">
        <v>1432</v>
      </c>
      <c r="I1610" s="584"/>
      <c r="J1610" s="584" t="str">
        <f t="shared" si="1437"/>
        <v xml:space="preserve"> SEO  </v>
      </c>
      <c r="K1610" s="584" t="str">
        <f t="shared" ref="K1610:L1610" si="1459">J1610</f>
        <v xml:space="preserve"> SEO  </v>
      </c>
      <c r="L1610" s="584" t="str">
        <f t="shared" si="1459"/>
        <v xml:space="preserve"> SEO  </v>
      </c>
      <c r="M1610" s="584"/>
      <c r="N1610" s="19">
        <f t="shared" si="1439"/>
        <v>42975.826388888891</v>
      </c>
      <c r="O1610" s="19">
        <f t="shared" si="1440"/>
        <v>42976.770138888889</v>
      </c>
      <c r="P1610" s="584" t="str">
        <f t="shared" si="1441"/>
        <v>Paa efetuar o lançamento e o registro do contrato nº 59/17.</v>
      </c>
    </row>
    <row r="1611" spans="2:16" ht="90" x14ac:dyDescent="0.25">
      <c r="B1611" s="464" t="s">
        <v>1449</v>
      </c>
      <c r="C1611" s="591">
        <v>42976.770138888889</v>
      </c>
      <c r="D1611" s="591">
        <v>42977.78402777778</v>
      </c>
      <c r="E1611" s="459" t="s">
        <v>11</v>
      </c>
      <c r="F1611" s="465" t="s">
        <v>1450</v>
      </c>
      <c r="G1611" s="595" t="s">
        <v>2198</v>
      </c>
      <c r="H1611" s="584" t="s">
        <v>1432</v>
      </c>
      <c r="I1611" s="584"/>
      <c r="J1611" s="584" t="str">
        <f t="shared" si="1437"/>
        <v xml:space="preserve"> SCONT  </v>
      </c>
      <c r="K1611" s="584" t="str">
        <f t="shared" ref="K1611:L1611" si="1460">J1611</f>
        <v xml:space="preserve"> SCONT  </v>
      </c>
      <c r="L1611" s="584" t="str">
        <f t="shared" si="1460"/>
        <v xml:space="preserve"> SCONT  </v>
      </c>
      <c r="M1611" s="584"/>
      <c r="N1611" s="19">
        <f t="shared" si="1439"/>
        <v>42976.770138888889</v>
      </c>
      <c r="O1611" s="19">
        <f t="shared" si="1440"/>
        <v>42977.78402777778</v>
      </c>
      <c r="P1611" s="584" t="str">
        <f t="shared" si="1441"/>
        <v>Conforme item II do despacho retro.</v>
      </c>
    </row>
    <row r="1612" spans="2:16" ht="90" x14ac:dyDescent="0.25">
      <c r="B1612" s="466" t="s">
        <v>1451</v>
      </c>
      <c r="C1612" s="592">
        <v>42977.78402777778</v>
      </c>
      <c r="D1612" s="592">
        <v>42978.646527777775</v>
      </c>
      <c r="E1612" s="458" t="s">
        <v>20</v>
      </c>
      <c r="F1612" s="467" t="s">
        <v>504</v>
      </c>
      <c r="G1612" s="595" t="s">
        <v>2198</v>
      </c>
      <c r="H1612" s="584" t="s">
        <v>1432</v>
      </c>
      <c r="I1612" s="584"/>
      <c r="J1612" s="584" t="str">
        <f t="shared" si="1437"/>
        <v xml:space="preserve"> SPCF  </v>
      </c>
      <c r="K1612" s="584" t="str">
        <f t="shared" ref="K1612:L1612" si="1461">J1612</f>
        <v xml:space="preserve"> SPCF  </v>
      </c>
      <c r="L1612" s="584" t="str">
        <f t="shared" si="1461"/>
        <v xml:space="preserve"> SPCF  </v>
      </c>
      <c r="M1612" s="584"/>
      <c r="N1612" s="19">
        <f t="shared" si="1439"/>
        <v>42977.78402777778</v>
      </c>
      <c r="O1612" s="19">
        <f t="shared" si="1440"/>
        <v>42978.646527777775</v>
      </c>
      <c r="P1612" s="584" t="str">
        <f t="shared" si="1441"/>
        <v>Para anotações</v>
      </c>
    </row>
    <row r="1613" spans="2:16" ht="90" x14ac:dyDescent="0.25">
      <c r="B1613" s="464" t="s">
        <v>1452</v>
      </c>
      <c r="C1613" s="591">
        <v>42978.646527777775</v>
      </c>
      <c r="D1613" s="591">
        <v>42978.677777777775</v>
      </c>
      <c r="E1613" s="459" t="s">
        <v>20</v>
      </c>
      <c r="F1613" s="465" t="s">
        <v>762</v>
      </c>
      <c r="G1613" s="595" t="s">
        <v>2198</v>
      </c>
      <c r="H1613" s="584" t="s">
        <v>1432</v>
      </c>
      <c r="I1613" s="584"/>
      <c r="J1613" s="584" t="str">
        <f t="shared" si="1437"/>
        <v xml:space="preserve"> CFIC  </v>
      </c>
      <c r="K1613" s="584" t="str">
        <f t="shared" ref="K1613:L1613" si="1462">J1613</f>
        <v xml:space="preserve"> CFIC  </v>
      </c>
      <c r="L1613" s="584" t="str">
        <f t="shared" si="1462"/>
        <v xml:space="preserve"> CFIC  </v>
      </c>
      <c r="M1613" s="584"/>
      <c r="N1613" s="19">
        <f t="shared" si="1439"/>
        <v>42978.646527777775</v>
      </c>
      <c r="O1613" s="19">
        <f t="shared" si="1440"/>
        <v>42978.677777777775</v>
      </c>
      <c r="P1613" s="584" t="str">
        <f t="shared" si="1441"/>
        <v>ciente</v>
      </c>
    </row>
    <row r="1614" spans="2:16" ht="90" x14ac:dyDescent="0.25">
      <c r="B1614" s="466" t="s">
        <v>1453</v>
      </c>
      <c r="C1614" s="592">
        <v>42978.677777777775</v>
      </c>
      <c r="D1614" s="592">
        <v>42978.681250000001</v>
      </c>
      <c r="E1614" s="458" t="s">
        <v>20</v>
      </c>
      <c r="F1614" s="467" t="s">
        <v>487</v>
      </c>
      <c r="G1614" s="595" t="s">
        <v>2198</v>
      </c>
      <c r="H1614" s="584" t="s">
        <v>1432</v>
      </c>
      <c r="I1614" s="584"/>
      <c r="J1614" s="584" t="str">
        <f t="shared" si="1437"/>
        <v xml:space="preserve"> SCL  </v>
      </c>
      <c r="K1614" s="584" t="str">
        <f t="shared" ref="K1614:L1614" si="1463">J1614</f>
        <v xml:space="preserve"> SCL  </v>
      </c>
      <c r="L1614" s="584" t="str">
        <f t="shared" si="1463"/>
        <v xml:space="preserve"> SCL  </v>
      </c>
      <c r="M1614" s="584"/>
      <c r="N1614" s="19">
        <f t="shared" si="1439"/>
        <v>42978.677777777775</v>
      </c>
      <c r="O1614" s="19">
        <f t="shared" si="1440"/>
        <v>42978.681250000001</v>
      </c>
      <c r="P1614" s="584" t="str">
        <f t="shared" si="1441"/>
        <v>para auditoria</v>
      </c>
    </row>
    <row r="1615" spans="2:16" ht="90" x14ac:dyDescent="0.25">
      <c r="B1615" s="464" t="s">
        <v>1064</v>
      </c>
      <c r="C1615" s="591">
        <v>42978.681250000001</v>
      </c>
      <c r="D1615" s="591">
        <v>42992.790277777778</v>
      </c>
      <c r="E1615" s="459" t="s">
        <v>338</v>
      </c>
      <c r="F1615" s="465" t="s">
        <v>489</v>
      </c>
      <c r="G1615" s="595" t="s">
        <v>2198</v>
      </c>
      <c r="H1615" s="584" t="s">
        <v>1432</v>
      </c>
      <c r="I1615" s="584"/>
      <c r="J1615" s="584" t="str">
        <f t="shared" si="1437"/>
        <v xml:space="preserve"> SESEG  </v>
      </c>
      <c r="K1615" s="584" t="str">
        <f t="shared" ref="K1615:L1615" si="1464">J1615</f>
        <v xml:space="preserve"> SESEG  </v>
      </c>
      <c r="L1615" s="584" t="str">
        <f t="shared" si="1464"/>
        <v xml:space="preserve"> SESEG  </v>
      </c>
      <c r="M1615" s="584"/>
      <c r="N1615" s="19">
        <f t="shared" si="1439"/>
        <v>42978.681250000001</v>
      </c>
      <c r="O1615" s="19">
        <f t="shared" si="1440"/>
        <v>42992.790277777778</v>
      </c>
      <c r="P1615" s="584" t="str">
        <f t="shared" si="1441"/>
        <v>Para acompanhamento.</v>
      </c>
    </row>
    <row r="1616" spans="2:16" ht="90" x14ac:dyDescent="0.25">
      <c r="B1616" s="466" t="s">
        <v>1454</v>
      </c>
      <c r="C1616" s="592">
        <v>42992.790277777778</v>
      </c>
      <c r="D1616" s="592">
        <v>42997.563888888886</v>
      </c>
      <c r="E1616" s="458" t="s">
        <v>31</v>
      </c>
      <c r="F1616" s="467" t="s">
        <v>1455</v>
      </c>
      <c r="G1616" s="595" t="s">
        <v>2198</v>
      </c>
      <c r="H1616" s="584" t="s">
        <v>1432</v>
      </c>
      <c r="I1616" s="584"/>
      <c r="J1616" s="584" t="str">
        <f t="shared" si="1437"/>
        <v xml:space="preserve"> SCON  </v>
      </c>
      <c r="K1616" s="584" t="str">
        <f t="shared" ref="K1616:L1616" si="1465">J1616</f>
        <v xml:space="preserve"> SCON  </v>
      </c>
      <c r="L1616" s="584" t="str">
        <f t="shared" si="1465"/>
        <v xml:space="preserve"> SCON  </v>
      </c>
      <c r="M1616" s="584"/>
      <c r="N1616" s="19">
        <f t="shared" si="1439"/>
        <v>42992.790277777778</v>
      </c>
      <c r="O1616" s="19">
        <f t="shared" si="1440"/>
        <v>42997.563888888886</v>
      </c>
      <c r="P1616" s="584" t="str">
        <f t="shared" si="1441"/>
        <v>Para análise e emissão de termo aditivo</v>
      </c>
    </row>
    <row r="1617" spans="2:16" ht="90" x14ac:dyDescent="0.25">
      <c r="B1617" s="464" t="s">
        <v>672</v>
      </c>
      <c r="C1617" s="591">
        <v>42997.563888888886</v>
      </c>
      <c r="D1617" s="591">
        <v>42997.758333333331</v>
      </c>
      <c r="E1617" s="459" t="s">
        <v>20</v>
      </c>
      <c r="F1617" s="465" t="s">
        <v>1456</v>
      </c>
      <c r="G1617" s="595" t="s">
        <v>2198</v>
      </c>
      <c r="H1617" s="584" t="s">
        <v>1432</v>
      </c>
      <c r="I1617" s="584"/>
      <c r="J1617" s="584" t="str">
        <f t="shared" si="1437"/>
        <v xml:space="preserve"> CLC  </v>
      </c>
      <c r="K1617" s="584" t="str">
        <f t="shared" ref="K1617:L1617" si="1466">J1617</f>
        <v xml:space="preserve"> CLC  </v>
      </c>
      <c r="L1617" s="584" t="str">
        <f t="shared" si="1466"/>
        <v xml:space="preserve"> CLC  </v>
      </c>
      <c r="M1617" s="584"/>
      <c r="N1617" s="19">
        <f t="shared" si="1439"/>
        <v>42997.563888888886</v>
      </c>
      <c r="O1617" s="19">
        <f t="shared" si="1440"/>
        <v>42997.758333333331</v>
      </c>
      <c r="P1617" s="584" t="str">
        <f t="shared" si="1441"/>
        <v>Elaborada minuta do 1º TA de alteração Contratual, para inclusão de equipamentos em comodato.</v>
      </c>
    </row>
    <row r="1618" spans="2:16" ht="90" x14ac:dyDescent="0.25">
      <c r="B1618" s="466" t="s">
        <v>1457</v>
      </c>
      <c r="C1618" s="592">
        <v>42997.758333333331</v>
      </c>
      <c r="D1618" s="592">
        <v>42999.519444444442</v>
      </c>
      <c r="E1618" s="458" t="s">
        <v>11</v>
      </c>
      <c r="F1618" s="467" t="s">
        <v>1458</v>
      </c>
      <c r="G1618" s="595" t="s">
        <v>2198</v>
      </c>
      <c r="H1618" s="584" t="s">
        <v>1432</v>
      </c>
      <c r="I1618" s="584"/>
      <c r="J1618" s="584" t="str">
        <f t="shared" si="1437"/>
        <v xml:space="preserve"> ASSDG  </v>
      </c>
      <c r="K1618" s="584" t="str">
        <f t="shared" ref="K1618:L1618" si="1467">J1618</f>
        <v xml:space="preserve"> ASSDG  </v>
      </c>
      <c r="L1618" s="584" t="str">
        <f t="shared" si="1467"/>
        <v xml:space="preserve"> ASSDG  </v>
      </c>
      <c r="M1618" s="584"/>
      <c r="N1618" s="19">
        <f t="shared" si="1439"/>
        <v>42997.758333333331</v>
      </c>
      <c r="O1618" s="19">
        <f t="shared" si="1440"/>
        <v>42999.519444444442</v>
      </c>
      <c r="P1618" s="584" t="str">
        <f t="shared" si="1441"/>
        <v>Para análise do Termo Aditivo.</v>
      </c>
    </row>
    <row r="1619" spans="2:16" ht="90" x14ac:dyDescent="0.25">
      <c r="B1619" s="464" t="s">
        <v>577</v>
      </c>
      <c r="C1619" s="591">
        <v>42999.519444444442</v>
      </c>
      <c r="D1619" s="591">
        <v>42999.705555555556</v>
      </c>
      <c r="E1619" s="459" t="s">
        <v>20</v>
      </c>
      <c r="F1619" s="465" t="s">
        <v>253</v>
      </c>
      <c r="G1619" s="595" t="s">
        <v>2198</v>
      </c>
      <c r="H1619" s="584" t="s">
        <v>1432</v>
      </c>
      <c r="I1619" s="584"/>
      <c r="J1619" s="584" t="str">
        <f t="shared" si="1437"/>
        <v xml:space="preserve"> DG  </v>
      </c>
      <c r="K1619" s="584" t="str">
        <f t="shared" ref="K1619:L1619" si="1468">J1619</f>
        <v xml:space="preserve"> DG  </v>
      </c>
      <c r="L1619" s="584" t="str">
        <f t="shared" si="1468"/>
        <v xml:space="preserve"> DG  </v>
      </c>
      <c r="M1619" s="584"/>
      <c r="N1619" s="19">
        <f t="shared" si="1439"/>
        <v>42999.519444444442</v>
      </c>
      <c r="O1619" s="19">
        <f t="shared" si="1440"/>
        <v>42999.705555555556</v>
      </c>
      <c r="P1619" s="584" t="str">
        <f t="shared" si="1441"/>
        <v>Para apreciação.</v>
      </c>
    </row>
    <row r="1620" spans="2:16" ht="90" x14ac:dyDescent="0.25">
      <c r="B1620" s="466" t="s">
        <v>476</v>
      </c>
      <c r="C1620" s="592">
        <v>42999.705555555556</v>
      </c>
      <c r="D1620" s="592">
        <v>43012.785416666666</v>
      </c>
      <c r="E1620" s="458" t="s">
        <v>286</v>
      </c>
      <c r="F1620" s="467" t="s">
        <v>1459</v>
      </c>
      <c r="G1620" s="595" t="s">
        <v>2198</v>
      </c>
      <c r="H1620" s="584" t="s">
        <v>1432</v>
      </c>
      <c r="I1620" s="584"/>
      <c r="J1620" s="584" t="str">
        <f t="shared" si="1437"/>
        <v xml:space="preserve"> SCON  </v>
      </c>
      <c r="K1620" s="584" t="str">
        <f t="shared" ref="K1620:L1620" si="1469">J1620</f>
        <v xml:space="preserve"> SCON  </v>
      </c>
      <c r="L1620" s="584" t="str">
        <f t="shared" si="1469"/>
        <v xml:space="preserve"> SCON  </v>
      </c>
      <c r="M1620" s="584"/>
      <c r="N1620" s="19">
        <f t="shared" si="1439"/>
        <v>42999.705555555556</v>
      </c>
      <c r="O1620" s="19">
        <f t="shared" si="1440"/>
        <v>43012.785416666666</v>
      </c>
      <c r="P1620" s="584" t="str">
        <f t="shared" si="1441"/>
        <v>Para emissão do termo aditivo.</v>
      </c>
    </row>
    <row r="1621" spans="2:16" ht="90" x14ac:dyDescent="0.25">
      <c r="B1621" s="464" t="s">
        <v>477</v>
      </c>
      <c r="C1621" s="591">
        <v>43012.785416666666</v>
      </c>
      <c r="D1621" s="591">
        <v>43013.642361111109</v>
      </c>
      <c r="E1621" s="459" t="s">
        <v>20</v>
      </c>
      <c r="F1621" s="465" t="s">
        <v>1460</v>
      </c>
      <c r="G1621" s="595" t="s">
        <v>2198</v>
      </c>
      <c r="H1621" s="584" t="s">
        <v>1432</v>
      </c>
      <c r="I1621" s="584"/>
      <c r="J1621" s="584" t="str">
        <f t="shared" si="1437"/>
        <v xml:space="preserve"> CLC  </v>
      </c>
      <c r="K1621" s="584" t="str">
        <f t="shared" ref="K1621:L1621" si="1470">J1621</f>
        <v xml:space="preserve"> CLC  </v>
      </c>
      <c r="L1621" s="584" t="str">
        <f t="shared" si="1470"/>
        <v xml:space="preserve"> CLC  </v>
      </c>
      <c r="M1621" s="584"/>
      <c r="N1621" s="19">
        <f t="shared" si="1439"/>
        <v>43012.785416666666</v>
      </c>
      <c r="O1621" s="19">
        <f t="shared" si="1440"/>
        <v>43013.642361111109</v>
      </c>
      <c r="P1621" s="584" t="str">
        <f t="shared" si="1441"/>
        <v>Concluídos os procedimentos de formalização do Termo Aditivo</v>
      </c>
    </row>
    <row r="1622" spans="2:16" ht="90" x14ac:dyDescent="0.25">
      <c r="B1622" s="466" t="s">
        <v>479</v>
      </c>
      <c r="C1622" s="592">
        <v>43013.642361111109</v>
      </c>
      <c r="D1622" s="592">
        <v>43013.800694444442</v>
      </c>
      <c r="E1622" s="458" t="s">
        <v>20</v>
      </c>
      <c r="F1622" s="467" t="s">
        <v>1461</v>
      </c>
      <c r="G1622" s="595" t="s">
        <v>2198</v>
      </c>
      <c r="H1622" s="584" t="s">
        <v>1432</v>
      </c>
      <c r="I1622" s="584"/>
      <c r="J1622" s="584" t="str">
        <f t="shared" si="1437"/>
        <v xml:space="preserve"> SEO  </v>
      </c>
      <c r="K1622" s="584" t="str">
        <f t="shared" ref="K1622:L1622" si="1471">J1622</f>
        <v xml:space="preserve"> SEO  </v>
      </c>
      <c r="L1622" s="584" t="str">
        <f t="shared" si="1471"/>
        <v xml:space="preserve"> SEO  </v>
      </c>
      <c r="M1622" s="584"/>
      <c r="N1622" s="19">
        <f t="shared" si="1439"/>
        <v>43013.642361111109</v>
      </c>
      <c r="O1622" s="19">
        <f t="shared" si="1440"/>
        <v>43013.800694444442</v>
      </c>
      <c r="P1622" s="584" t="str">
        <f t="shared" si="1441"/>
        <v>Para efetuar os lançamentos e os registros relativos ao Primeiro Termo Aditivo ao contrato nº 59/17.</v>
      </c>
    </row>
    <row r="1623" spans="2:16" ht="90" x14ac:dyDescent="0.25">
      <c r="B1623" s="464" t="s">
        <v>481</v>
      </c>
      <c r="C1623" s="591">
        <v>43013.800694444442</v>
      </c>
      <c r="D1623" s="591">
        <v>43017.754166666666</v>
      </c>
      <c r="E1623" s="459" t="s">
        <v>93</v>
      </c>
      <c r="F1623" s="465" t="s">
        <v>1462</v>
      </c>
      <c r="G1623" s="595" t="s">
        <v>2198</v>
      </c>
      <c r="H1623" s="584" t="s">
        <v>1432</v>
      </c>
      <c r="I1623" s="584"/>
      <c r="J1623" s="584" t="str">
        <f t="shared" si="1437"/>
        <v xml:space="preserve"> SCONT  </v>
      </c>
      <c r="K1623" s="584" t="str">
        <f t="shared" ref="K1623:L1623" si="1472">J1623</f>
        <v xml:space="preserve"> SCONT  </v>
      </c>
      <c r="L1623" s="584" t="str">
        <f t="shared" si="1472"/>
        <v xml:space="preserve"> SCONT  </v>
      </c>
      <c r="M1623" s="584"/>
      <c r="N1623" s="19">
        <f t="shared" si="1439"/>
        <v>43013.800694444442</v>
      </c>
      <c r="O1623" s="19">
        <f t="shared" si="1440"/>
        <v>43017.754166666666</v>
      </c>
      <c r="P1623" s="584" t="str">
        <f t="shared" si="1441"/>
        <v>Conforme item anterior, para registros do 1º Termo Aditivo.</v>
      </c>
    </row>
    <row r="1624" spans="2:16" ht="90" x14ac:dyDescent="0.25">
      <c r="B1624" s="466" t="s">
        <v>483</v>
      </c>
      <c r="C1624" s="592">
        <v>43017.754166666666</v>
      </c>
      <c r="D1624" s="592">
        <v>43018.783333333333</v>
      </c>
      <c r="E1624" s="458" t="s">
        <v>11</v>
      </c>
      <c r="F1624" s="467" t="s">
        <v>484</v>
      </c>
      <c r="G1624" s="595" t="s">
        <v>2198</v>
      </c>
      <c r="H1624" s="584" t="s">
        <v>1432</v>
      </c>
      <c r="I1624" s="584"/>
      <c r="J1624" s="584" t="str">
        <f t="shared" si="1437"/>
        <v xml:space="preserve"> SPCF  </v>
      </c>
      <c r="K1624" s="584" t="str">
        <f t="shared" ref="K1624:L1624" si="1473">J1624</f>
        <v xml:space="preserve"> SPCF  </v>
      </c>
      <c r="L1624" s="584" t="str">
        <f t="shared" si="1473"/>
        <v xml:space="preserve"> SPCF  </v>
      </c>
      <c r="M1624" s="584"/>
      <c r="N1624" s="19">
        <f t="shared" si="1439"/>
        <v>43017.754166666666</v>
      </c>
      <c r="O1624" s="19">
        <f t="shared" si="1440"/>
        <v>43018.783333333333</v>
      </c>
      <c r="P1624" s="584" t="str">
        <f t="shared" si="1441"/>
        <v>Para anotações.</v>
      </c>
    </row>
    <row r="1625" spans="2:16" ht="90" x14ac:dyDescent="0.25">
      <c r="B1625" s="464" t="s">
        <v>485</v>
      </c>
      <c r="C1625" s="591">
        <v>43018.783333333333</v>
      </c>
      <c r="D1625" s="591">
        <v>43019.482638888891</v>
      </c>
      <c r="E1625" s="459" t="s">
        <v>20</v>
      </c>
      <c r="F1625" s="465" t="s">
        <v>762</v>
      </c>
      <c r="G1625" s="595" t="s">
        <v>2198</v>
      </c>
      <c r="H1625" s="584" t="s">
        <v>1432</v>
      </c>
      <c r="I1625" s="584"/>
      <c r="J1625" s="584" t="str">
        <f t="shared" si="1437"/>
        <v xml:space="preserve"> CFIC  </v>
      </c>
      <c r="K1625" s="584" t="str">
        <f t="shared" ref="K1625:L1625" si="1474">J1625</f>
        <v xml:space="preserve"> CFIC  </v>
      </c>
      <c r="L1625" s="584" t="str">
        <f t="shared" si="1474"/>
        <v xml:space="preserve"> CFIC  </v>
      </c>
      <c r="M1625" s="584"/>
      <c r="N1625" s="19">
        <f t="shared" si="1439"/>
        <v>43018.783333333333</v>
      </c>
      <c r="O1625" s="19">
        <f t="shared" si="1440"/>
        <v>43019.482638888891</v>
      </c>
      <c r="P1625" s="584" t="str">
        <f t="shared" si="1441"/>
        <v>ciente</v>
      </c>
    </row>
    <row r="1626" spans="2:16" ht="90" x14ac:dyDescent="0.25">
      <c r="B1626" s="466" t="s">
        <v>813</v>
      </c>
      <c r="C1626" s="592">
        <v>43019.482638888891</v>
      </c>
      <c r="D1626" s="592">
        <v>43019.679166666669</v>
      </c>
      <c r="E1626" s="458" t="s">
        <v>20</v>
      </c>
      <c r="F1626" s="467" t="s">
        <v>626</v>
      </c>
      <c r="G1626" s="595" t="s">
        <v>2198</v>
      </c>
      <c r="H1626" s="584" t="s">
        <v>1432</v>
      </c>
      <c r="I1626" s="584"/>
      <c r="J1626" s="584" t="str">
        <f t="shared" si="1437"/>
        <v xml:space="preserve"> SESEG  </v>
      </c>
      <c r="K1626" s="584" t="str">
        <f t="shared" ref="K1626:L1626" si="1475">J1626</f>
        <v xml:space="preserve"> SESEG  </v>
      </c>
      <c r="L1626" s="584" t="str">
        <f t="shared" si="1475"/>
        <v xml:space="preserve"> SESEG  </v>
      </c>
      <c r="M1626" s="584"/>
      <c r="N1626" s="19">
        <f t="shared" si="1439"/>
        <v>43019.482638888891</v>
      </c>
      <c r="O1626" s="19">
        <f t="shared" si="1440"/>
        <v>43019.679166666669</v>
      </c>
      <c r="P1626" s="584" t="str">
        <f t="shared" si="1441"/>
        <v>para acompanhamento</v>
      </c>
    </row>
    <row r="1627" spans="2:16" ht="90" x14ac:dyDescent="0.25">
      <c r="B1627" s="464" t="s">
        <v>1463</v>
      </c>
      <c r="C1627" s="591">
        <v>43019.679166666669</v>
      </c>
      <c r="D1627" s="591">
        <v>43019.729166666664</v>
      </c>
      <c r="E1627" s="459" t="s">
        <v>20</v>
      </c>
      <c r="F1627" s="465" t="s">
        <v>453</v>
      </c>
      <c r="G1627" s="595" t="s">
        <v>2198</v>
      </c>
      <c r="H1627" s="584" t="s">
        <v>1432</v>
      </c>
      <c r="I1627" s="584"/>
      <c r="J1627" s="584" t="str">
        <f t="shared" si="1437"/>
        <v xml:space="preserve"> 089ZE  </v>
      </c>
      <c r="K1627" s="584" t="str">
        <f t="shared" ref="K1627:L1627" si="1476">J1627</f>
        <v xml:space="preserve"> 089ZE  </v>
      </c>
      <c r="L1627" s="584" t="str">
        <f t="shared" si="1476"/>
        <v xml:space="preserve"> 089ZE  </v>
      </c>
      <c r="M1627" s="584"/>
      <c r="N1627" s="19">
        <f t="shared" si="1439"/>
        <v>43019.679166666669</v>
      </c>
      <c r="O1627" s="19">
        <f t="shared" si="1440"/>
        <v>43019.729166666664</v>
      </c>
      <c r="P1627" s="584" t="str">
        <f t="shared" si="1441"/>
        <v>Para ciência</v>
      </c>
    </row>
    <row r="1628" spans="2:16" ht="90" x14ac:dyDescent="0.25">
      <c r="B1628" s="466" t="s">
        <v>816</v>
      </c>
      <c r="C1628" s="592">
        <v>43019.729166666664</v>
      </c>
      <c r="D1628" s="592">
        <v>43019.856944444444</v>
      </c>
      <c r="E1628" s="458" t="s">
        <v>20</v>
      </c>
      <c r="F1628" s="467" t="s">
        <v>551</v>
      </c>
      <c r="G1628" s="595" t="s">
        <v>2198</v>
      </c>
      <c r="H1628" s="584" t="s">
        <v>1432</v>
      </c>
      <c r="I1628" s="584"/>
      <c r="J1628" s="584" t="str">
        <f t="shared" si="1437"/>
        <v xml:space="preserve"> SESEG  </v>
      </c>
      <c r="K1628" s="584" t="str">
        <f t="shared" ref="K1628:L1628" si="1477">J1628</f>
        <v xml:space="preserve"> SESEG  </v>
      </c>
      <c r="L1628" s="584" t="str">
        <f t="shared" si="1477"/>
        <v xml:space="preserve"> SESEG  </v>
      </c>
      <c r="M1628" s="584"/>
      <c r="N1628" s="19">
        <f t="shared" si="1439"/>
        <v>43019.729166666664</v>
      </c>
      <c r="O1628" s="19">
        <f t="shared" si="1440"/>
        <v>43019.856944444444</v>
      </c>
      <c r="P1628" s="584" t="str">
        <f t="shared" si="1441"/>
        <v>A pedido.</v>
      </c>
    </row>
    <row r="1629" spans="2:16" ht="90" x14ac:dyDescent="0.25">
      <c r="B1629" s="464" t="s">
        <v>818</v>
      </c>
      <c r="C1629" s="591">
        <v>43019.856944444444</v>
      </c>
      <c r="D1629" s="591">
        <v>43021.723611111112</v>
      </c>
      <c r="E1629" s="459" t="s">
        <v>11</v>
      </c>
      <c r="F1629" s="465" t="s">
        <v>1464</v>
      </c>
      <c r="G1629" s="595" t="s">
        <v>2198</v>
      </c>
      <c r="H1629" s="584" t="s">
        <v>1432</v>
      </c>
      <c r="I1629" s="584"/>
      <c r="J1629" s="584" t="str">
        <f t="shared" si="1437"/>
        <v xml:space="preserve"> SEO  </v>
      </c>
      <c r="K1629" s="584" t="str">
        <f t="shared" ref="K1629:L1629" si="1478">J1629</f>
        <v xml:space="preserve"> SEO  </v>
      </c>
      <c r="L1629" s="584" t="str">
        <f t="shared" si="1478"/>
        <v xml:space="preserve"> SEO  </v>
      </c>
      <c r="M1629" s="584"/>
      <c r="N1629" s="19">
        <f t="shared" si="1439"/>
        <v>43019.856944444444</v>
      </c>
      <c r="O1629" s="19">
        <f t="shared" si="1440"/>
        <v>43021.723611111112</v>
      </c>
      <c r="P1629" s="584" t="str">
        <f t="shared" si="1441"/>
        <v>Para ajuste de saldo (nota de empenho), conforme despacho 182634/17.</v>
      </c>
    </row>
    <row r="1630" spans="2:16" ht="90" x14ac:dyDescent="0.25">
      <c r="B1630" s="466" t="s">
        <v>1077</v>
      </c>
      <c r="C1630" s="592">
        <v>43021.723611111112</v>
      </c>
      <c r="D1630" s="592">
        <v>43021.741666666669</v>
      </c>
      <c r="E1630" s="458" t="s">
        <v>20</v>
      </c>
      <c r="F1630" s="467" t="s">
        <v>1078</v>
      </c>
      <c r="G1630" s="595" t="s">
        <v>2198</v>
      </c>
      <c r="H1630" s="584" t="s">
        <v>1432</v>
      </c>
      <c r="I1630" s="584"/>
      <c r="J1630" s="584" t="str">
        <f t="shared" si="1437"/>
        <v xml:space="preserve"> COC  </v>
      </c>
      <c r="K1630" s="584" t="str">
        <f t="shared" ref="K1630:L1630" si="1479">J1630</f>
        <v xml:space="preserve"> COC  </v>
      </c>
      <c r="L1630" s="584" t="str">
        <f t="shared" si="1479"/>
        <v xml:space="preserve"> COC  </v>
      </c>
      <c r="M1630" s="584"/>
      <c r="N1630" s="19">
        <f t="shared" si="1439"/>
        <v>43021.723611111112</v>
      </c>
      <c r="O1630" s="19">
        <f t="shared" si="1440"/>
        <v>43021.741666666669</v>
      </c>
      <c r="P1630" s="584" t="str">
        <f t="shared" si="1441"/>
        <v>Para autorizar ajuste orçamentário.</v>
      </c>
    </row>
    <row r="1631" spans="2:16" ht="90" x14ac:dyDescent="0.25">
      <c r="B1631" s="464" t="s">
        <v>1079</v>
      </c>
      <c r="C1631" s="591">
        <v>43021.741666666669</v>
      </c>
      <c r="D1631" s="591">
        <v>43024.609027777777</v>
      </c>
      <c r="E1631" s="459" t="s">
        <v>38</v>
      </c>
      <c r="F1631" s="465" t="s">
        <v>1465</v>
      </c>
      <c r="G1631" s="595" t="s">
        <v>2198</v>
      </c>
      <c r="H1631" s="584" t="s">
        <v>1432</v>
      </c>
      <c r="I1631" s="584"/>
      <c r="J1631" s="584" t="str">
        <f t="shared" si="1437"/>
        <v xml:space="preserve"> GABCOC  </v>
      </c>
      <c r="K1631" s="584" t="str">
        <f t="shared" ref="K1631:L1631" si="1480">J1631</f>
        <v xml:space="preserve"> GABCOC  </v>
      </c>
      <c r="L1631" s="584" t="str">
        <f t="shared" si="1480"/>
        <v xml:space="preserve"> GABCOC  </v>
      </c>
      <c r="M1631" s="584"/>
      <c r="N1631" s="19">
        <f t="shared" si="1439"/>
        <v>43021.741666666669</v>
      </c>
      <c r="O1631" s="19">
        <f t="shared" si="1440"/>
        <v>43024.609027777777</v>
      </c>
      <c r="P1631" s="584" t="str">
        <f t="shared" si="1441"/>
        <v>Para dispor providências</v>
      </c>
    </row>
    <row r="1632" spans="2:16" ht="90" x14ac:dyDescent="0.25">
      <c r="B1632" s="466" t="s">
        <v>1081</v>
      </c>
      <c r="C1632" s="592">
        <v>43024.609027777777</v>
      </c>
      <c r="D1632" s="592">
        <v>43024.7</v>
      </c>
      <c r="E1632" s="458" t="s">
        <v>20</v>
      </c>
      <c r="F1632" s="467" t="s">
        <v>8</v>
      </c>
      <c r="G1632" s="595" t="s">
        <v>2198</v>
      </c>
      <c r="H1632" s="584" t="s">
        <v>1432</v>
      </c>
      <c r="I1632" s="584"/>
      <c r="J1632" s="584" t="str">
        <f t="shared" si="1437"/>
        <v xml:space="preserve"> SECOFC  </v>
      </c>
      <c r="K1632" s="584" t="str">
        <f t="shared" ref="K1632:L1632" si="1481">J1632</f>
        <v xml:space="preserve"> SECOFC  </v>
      </c>
      <c r="L1632" s="584" t="str">
        <f t="shared" si="1481"/>
        <v xml:space="preserve"> SECOFC  </v>
      </c>
      <c r="M1632" s="584"/>
      <c r="N1632" s="19">
        <f t="shared" si="1439"/>
        <v>43024.609027777777</v>
      </c>
      <c r="O1632" s="19">
        <f t="shared" si="1440"/>
        <v>43024.7</v>
      </c>
      <c r="P1632" s="584" t="str">
        <f t="shared" si="1441"/>
        <v>-</v>
      </c>
    </row>
    <row r="1633" spans="2:16" ht="90" x14ac:dyDescent="0.25">
      <c r="B1633" s="464" t="s">
        <v>1082</v>
      </c>
      <c r="C1633" s="591">
        <v>43024.7</v>
      </c>
      <c r="D1633" s="591">
        <v>43024.71597222222</v>
      </c>
      <c r="E1633" s="459" t="s">
        <v>20</v>
      </c>
      <c r="F1633" s="465" t="s">
        <v>90</v>
      </c>
      <c r="G1633" s="595" t="s">
        <v>2198</v>
      </c>
      <c r="H1633" s="584" t="s">
        <v>1432</v>
      </c>
      <c r="I1633" s="584"/>
      <c r="J1633" s="584" t="str">
        <f t="shared" si="1437"/>
        <v xml:space="preserve"> GABCOC  </v>
      </c>
      <c r="K1633" s="584" t="str">
        <f t="shared" ref="K1633:L1633" si="1482">J1633</f>
        <v xml:space="preserve"> GABCOC  </v>
      </c>
      <c r="L1633" s="584" t="str">
        <f t="shared" si="1482"/>
        <v xml:space="preserve"> GABCOC  </v>
      </c>
      <c r="M1633" s="584"/>
      <c r="N1633" s="19">
        <f t="shared" si="1439"/>
        <v>43024.7</v>
      </c>
      <c r="O1633" s="19">
        <f t="shared" si="1440"/>
        <v>43024.71597222222</v>
      </c>
      <c r="P1633" s="584" t="str">
        <f t="shared" si="1441"/>
        <v>Conclusão de trâmite colaborativo</v>
      </c>
    </row>
    <row r="1634" spans="2:16" ht="90" x14ac:dyDescent="0.25">
      <c r="B1634" s="466" t="s">
        <v>1083</v>
      </c>
      <c r="C1634" s="592">
        <v>43024.71597222222</v>
      </c>
      <c r="D1634" s="592">
        <v>43024.738194444442</v>
      </c>
      <c r="E1634" s="458" t="s">
        <v>20</v>
      </c>
      <c r="F1634" s="467" t="s">
        <v>8</v>
      </c>
      <c r="G1634" s="595" t="s">
        <v>2198</v>
      </c>
      <c r="H1634" s="584" t="s">
        <v>1432</v>
      </c>
      <c r="I1634" s="584"/>
      <c r="J1634" s="584" t="str">
        <f t="shared" si="1437"/>
        <v xml:space="preserve"> DG  </v>
      </c>
      <c r="K1634" s="584" t="str">
        <f t="shared" ref="K1634:L1634" si="1483">J1634</f>
        <v xml:space="preserve"> DG  </v>
      </c>
      <c r="L1634" s="584" t="str">
        <f t="shared" si="1483"/>
        <v xml:space="preserve"> DG  </v>
      </c>
      <c r="M1634" s="584"/>
      <c r="N1634" s="19">
        <f t="shared" si="1439"/>
        <v>43024.71597222222</v>
      </c>
      <c r="O1634" s="19">
        <f t="shared" si="1440"/>
        <v>43024.738194444442</v>
      </c>
      <c r="P1634" s="584" t="str">
        <f t="shared" si="1441"/>
        <v>-</v>
      </c>
    </row>
    <row r="1635" spans="2:16" ht="90" x14ac:dyDescent="0.25">
      <c r="B1635" s="464" t="s">
        <v>1084</v>
      </c>
      <c r="C1635" s="591">
        <v>43024.738194444442</v>
      </c>
      <c r="D1635" s="591">
        <v>43024.783333333333</v>
      </c>
      <c r="E1635" s="459" t="s">
        <v>20</v>
      </c>
      <c r="F1635" s="465" t="s">
        <v>90</v>
      </c>
      <c r="G1635" s="595" t="s">
        <v>2198</v>
      </c>
      <c r="H1635" s="584" t="s">
        <v>1432</v>
      </c>
      <c r="I1635" s="584"/>
      <c r="J1635" s="584" t="str">
        <f t="shared" si="1437"/>
        <v xml:space="preserve"> GABCOC  </v>
      </c>
      <c r="K1635" s="584" t="str">
        <f t="shared" ref="K1635:L1635" si="1484">J1635</f>
        <v xml:space="preserve"> GABCOC  </v>
      </c>
      <c r="L1635" s="584" t="str">
        <f t="shared" si="1484"/>
        <v xml:space="preserve"> GABCOC  </v>
      </c>
      <c r="M1635" s="584"/>
      <c r="N1635" s="19">
        <f t="shared" si="1439"/>
        <v>43024.738194444442</v>
      </c>
      <c r="O1635" s="19">
        <f t="shared" si="1440"/>
        <v>43024.783333333333</v>
      </c>
      <c r="P1635" s="584" t="str">
        <f t="shared" si="1441"/>
        <v>Conclusão de trâmite colaborativo</v>
      </c>
    </row>
    <row r="1636" spans="2:16" ht="90" x14ac:dyDescent="0.25">
      <c r="B1636" s="466" t="s">
        <v>1085</v>
      </c>
      <c r="C1636" s="592">
        <v>43024.783333333333</v>
      </c>
      <c r="D1636" s="592">
        <v>43024.796527777777</v>
      </c>
      <c r="E1636" s="458" t="s">
        <v>20</v>
      </c>
      <c r="F1636" s="467" t="s">
        <v>863</v>
      </c>
      <c r="G1636" s="595" t="s">
        <v>2198</v>
      </c>
      <c r="H1636" s="584" t="s">
        <v>1432</v>
      </c>
      <c r="I1636" s="584"/>
      <c r="J1636" s="584" t="str">
        <f t="shared" si="1437"/>
        <v xml:space="preserve"> SEO  </v>
      </c>
      <c r="K1636" s="584" t="str">
        <f t="shared" ref="K1636:L1636" si="1485">J1636</f>
        <v xml:space="preserve"> SEO  </v>
      </c>
      <c r="L1636" s="584" t="str">
        <f t="shared" si="1485"/>
        <v xml:space="preserve"> SEO  </v>
      </c>
      <c r="M1636" s="584"/>
      <c r="N1636" s="19">
        <f t="shared" si="1439"/>
        <v>43024.783333333333</v>
      </c>
      <c r="O1636" s="19">
        <f t="shared" si="1440"/>
        <v>43024.796527777777</v>
      </c>
      <c r="P1636" s="584" t="str">
        <f t="shared" si="1441"/>
        <v>Para registro.</v>
      </c>
    </row>
    <row r="1637" spans="2:16" ht="90" x14ac:dyDescent="0.25">
      <c r="B1637" s="464" t="s">
        <v>878</v>
      </c>
      <c r="C1637" s="591">
        <v>43024.796527777777</v>
      </c>
      <c r="D1637" s="591">
        <v>43027.775694444441</v>
      </c>
      <c r="E1637" s="459" t="s">
        <v>38</v>
      </c>
      <c r="F1637" s="465" t="s">
        <v>1466</v>
      </c>
      <c r="G1637" s="595" t="s">
        <v>2198</v>
      </c>
      <c r="H1637" s="584" t="s">
        <v>1432</v>
      </c>
      <c r="I1637" s="584"/>
      <c r="J1637" s="584" t="str">
        <f t="shared" si="1437"/>
        <v xml:space="preserve"> SESEG  </v>
      </c>
      <c r="K1637" s="584" t="str">
        <f t="shared" ref="K1637:L1637" si="1486">J1637</f>
        <v xml:space="preserve"> SESEG  </v>
      </c>
      <c r="L1637" s="584" t="str">
        <f t="shared" si="1486"/>
        <v xml:space="preserve"> SESEG  </v>
      </c>
      <c r="M1637" s="584"/>
      <c r="N1637" s="19">
        <f t="shared" si="1439"/>
        <v>43024.796527777777</v>
      </c>
      <c r="O1637" s="19">
        <f t="shared" si="1440"/>
        <v>43027.775694444441</v>
      </c>
      <c r="P1637" s="584" t="str">
        <f t="shared" si="1441"/>
        <v>Em devolução, para acompanhamento contratual, com a adequação orçamentária realizada,</v>
      </c>
    </row>
    <row r="1638" spans="2:16" ht="90" x14ac:dyDescent="0.25">
      <c r="B1638" s="466" t="s">
        <v>1467</v>
      </c>
      <c r="C1638" s="592">
        <v>43027.775694444441</v>
      </c>
      <c r="D1638" s="592">
        <v>43031.780555555553</v>
      </c>
      <c r="E1638" s="458" t="s">
        <v>31</v>
      </c>
      <c r="F1638" s="467" t="s">
        <v>1468</v>
      </c>
      <c r="G1638" s="595" t="s">
        <v>2198</v>
      </c>
      <c r="H1638" s="584" t="s">
        <v>1432</v>
      </c>
      <c r="I1638" s="584"/>
      <c r="J1638" s="584" t="str">
        <f t="shared" si="1437"/>
        <v xml:space="preserve"> 089ZE  </v>
      </c>
      <c r="K1638" s="584" t="str">
        <f t="shared" ref="K1638:L1638" si="1487">J1638</f>
        <v xml:space="preserve"> 089ZE  </v>
      </c>
      <c r="L1638" s="584" t="str">
        <f t="shared" si="1487"/>
        <v xml:space="preserve"> 089ZE  </v>
      </c>
      <c r="M1638" s="584"/>
      <c r="N1638" s="19">
        <f t="shared" si="1439"/>
        <v>43027.775694444441</v>
      </c>
      <c r="O1638" s="19">
        <f t="shared" si="1440"/>
        <v>43031.780555555553</v>
      </c>
      <c r="P1638" s="584" t="str">
        <f t="shared" si="1441"/>
        <v>I - Para ciência do Termo Aditivo</v>
      </c>
    </row>
    <row r="1639" spans="2:16" ht="90" x14ac:dyDescent="0.25">
      <c r="B1639" s="464" t="s">
        <v>1022</v>
      </c>
      <c r="C1639" s="591">
        <v>43031.780555555553</v>
      </c>
      <c r="D1639" s="591">
        <v>43082.591666666667</v>
      </c>
      <c r="E1639" s="459" t="s">
        <v>1469</v>
      </c>
      <c r="F1639" s="465" t="s">
        <v>217</v>
      </c>
      <c r="G1639" s="595" t="s">
        <v>2198</v>
      </c>
      <c r="H1639" s="584" t="s">
        <v>1432</v>
      </c>
      <c r="I1639" s="584"/>
      <c r="J1639" s="584" t="str">
        <f t="shared" si="1437"/>
        <v xml:space="preserve"> SESEG  </v>
      </c>
      <c r="K1639" s="584" t="str">
        <f t="shared" ref="K1639:L1639" si="1488">J1639</f>
        <v xml:space="preserve"> SESEG  </v>
      </c>
      <c r="L1639" s="584" t="str">
        <f t="shared" si="1488"/>
        <v xml:space="preserve"> SESEG  </v>
      </c>
      <c r="M1639" s="584"/>
      <c r="N1639" s="19">
        <f t="shared" si="1439"/>
        <v>43031.780555555553</v>
      </c>
      <c r="O1639" s="19">
        <f t="shared" si="1440"/>
        <v>43082.591666666667</v>
      </c>
      <c r="P1639" s="584" t="str">
        <f t="shared" si="1441"/>
        <v>Ciente.</v>
      </c>
    </row>
    <row r="1640" spans="2:16" ht="90" x14ac:dyDescent="0.25">
      <c r="B1640" s="466" t="s">
        <v>1470</v>
      </c>
      <c r="C1640" s="592">
        <v>43082.591666666667</v>
      </c>
      <c r="D1640" s="592">
        <v>43083.661805555559</v>
      </c>
      <c r="E1640" s="458" t="s">
        <v>11</v>
      </c>
      <c r="F1640" s="467" t="s">
        <v>764</v>
      </c>
      <c r="G1640" s="595" t="s">
        <v>2198</v>
      </c>
      <c r="H1640" s="584" t="s">
        <v>1432</v>
      </c>
      <c r="I1640" s="584"/>
      <c r="J1640" s="584" t="str">
        <f t="shared" si="1437"/>
        <v xml:space="preserve"> 089ZE  </v>
      </c>
      <c r="K1640" s="584" t="str">
        <f t="shared" ref="K1640:L1640" si="1489">J1640</f>
        <v xml:space="preserve"> 089ZE  </v>
      </c>
      <c r="L1640" s="584" t="str">
        <f t="shared" si="1489"/>
        <v xml:space="preserve"> 089ZE  </v>
      </c>
      <c r="M1640" s="584"/>
      <c r="N1640" s="19">
        <f t="shared" si="1439"/>
        <v>43082.591666666667</v>
      </c>
      <c r="O1640" s="19">
        <f t="shared" si="1440"/>
        <v>43083.661805555559</v>
      </c>
      <c r="P1640" s="584" t="str">
        <f t="shared" si="1441"/>
        <v>Para encaminhar o presente PAD com o ateste de inexistência de pendências financeiras</v>
      </c>
    </row>
    <row r="1641" spans="2:16" ht="90" x14ac:dyDescent="0.25">
      <c r="B1641" s="464" t="s">
        <v>1471</v>
      </c>
      <c r="C1641" s="591">
        <v>43083.661805555559</v>
      </c>
      <c r="D1641" s="591">
        <v>43083.792361111111</v>
      </c>
      <c r="E1641" s="459" t="s">
        <v>20</v>
      </c>
      <c r="F1641" s="465" t="s">
        <v>344</v>
      </c>
      <c r="G1641" s="595" t="s">
        <v>2198</v>
      </c>
      <c r="H1641" s="584" t="s">
        <v>1432</v>
      </c>
      <c r="I1641" s="584"/>
      <c r="J1641" s="584" t="str">
        <f t="shared" si="1437"/>
        <v xml:space="preserve"> SESEG  </v>
      </c>
      <c r="K1641" s="584" t="str">
        <f t="shared" ref="K1641:L1641" si="1490">J1641</f>
        <v xml:space="preserve"> SESEG  </v>
      </c>
      <c r="L1641" s="584" t="str">
        <f t="shared" si="1490"/>
        <v xml:space="preserve"> SESEG  </v>
      </c>
      <c r="M1641" s="584"/>
      <c r="N1641" s="19">
        <f t="shared" si="1439"/>
        <v>43083.661805555559</v>
      </c>
      <c r="O1641" s="19">
        <f t="shared" si="1440"/>
        <v>43083.792361111111</v>
      </c>
      <c r="P1641" s="584" t="str">
        <f t="shared" si="1441"/>
        <v>Para ciência.</v>
      </c>
    </row>
    <row r="1642" spans="2:16" ht="90" x14ac:dyDescent="0.25">
      <c r="B1642" s="466" t="s">
        <v>1472</v>
      </c>
      <c r="C1642" s="592">
        <v>43083.792361111111</v>
      </c>
      <c r="D1642" s="592">
        <v>43084.581250000003</v>
      </c>
      <c r="E1642" s="458" t="s">
        <v>20</v>
      </c>
      <c r="F1642" s="467" t="s">
        <v>635</v>
      </c>
      <c r="G1642" s="595" t="s">
        <v>2198</v>
      </c>
      <c r="H1642" s="584" t="s">
        <v>1432</v>
      </c>
      <c r="I1642" s="584"/>
      <c r="J1642" s="584" t="str">
        <f t="shared" si="1437"/>
        <v xml:space="preserve"> SEO  </v>
      </c>
      <c r="K1642" s="584" t="str">
        <f t="shared" ref="K1642:L1642" si="1491">J1642</f>
        <v xml:space="preserve"> SEO  </v>
      </c>
      <c r="L1642" s="584" t="str">
        <f t="shared" si="1491"/>
        <v xml:space="preserve"> SEO  </v>
      </c>
      <c r="M1642" s="584"/>
      <c r="N1642" s="19">
        <f t="shared" si="1439"/>
        <v>43083.792361111111</v>
      </c>
      <c r="O1642" s="19">
        <f t="shared" si="1440"/>
        <v>43084.581250000003</v>
      </c>
      <c r="P1642" s="584" t="str">
        <f t="shared" si="1441"/>
        <v>Para anotações e providências</v>
      </c>
    </row>
    <row r="1643" spans="2:16" ht="90" x14ac:dyDescent="0.25">
      <c r="B1643" s="464" t="s">
        <v>1473</v>
      </c>
      <c r="C1643" s="591">
        <v>43084.581250000003</v>
      </c>
      <c r="D1643" s="591">
        <v>43116.611805555556</v>
      </c>
      <c r="E1643" s="459" t="s">
        <v>178</v>
      </c>
      <c r="F1643" s="465" t="s">
        <v>502</v>
      </c>
      <c r="G1643" s="595" t="s">
        <v>2198</v>
      </c>
      <c r="H1643" s="584" t="s">
        <v>1432</v>
      </c>
      <c r="I1643" s="584"/>
      <c r="J1643" s="584" t="str">
        <f t="shared" si="1437"/>
        <v xml:space="preserve"> SCONT  </v>
      </c>
      <c r="K1643" s="584" t="str">
        <f t="shared" ref="K1643:L1643" si="1492">J1643</f>
        <v xml:space="preserve"> SCONT  </v>
      </c>
      <c r="L1643" s="584" t="str">
        <f t="shared" si="1492"/>
        <v xml:space="preserve"> SCONT  </v>
      </c>
      <c r="M1643" s="584"/>
      <c r="N1643" s="19">
        <f t="shared" si="1439"/>
        <v>43084.581250000003</v>
      </c>
      <c r="O1643" s="19">
        <f t="shared" si="1440"/>
        <v>43116.611805555556</v>
      </c>
      <c r="P1643" s="584" t="str">
        <f t="shared" si="1441"/>
        <v>Para baixa contratual e/ou anotações.</v>
      </c>
    </row>
    <row r="1644" spans="2:16" ht="90" x14ac:dyDescent="0.25">
      <c r="B1644" s="466" t="s">
        <v>1474</v>
      </c>
      <c r="C1644" s="592">
        <v>43116.611805555556</v>
      </c>
      <c r="D1644" s="592">
        <v>43117.706250000003</v>
      </c>
      <c r="E1644" s="458" t="s">
        <v>11</v>
      </c>
      <c r="F1644" s="467" t="s">
        <v>769</v>
      </c>
      <c r="G1644" s="595" t="s">
        <v>2198</v>
      </c>
      <c r="H1644" s="584" t="s">
        <v>1432</v>
      </c>
      <c r="I1644" s="584"/>
      <c r="J1644" s="584" t="str">
        <f t="shared" si="1437"/>
        <v xml:space="preserve"> SPCF  </v>
      </c>
      <c r="K1644" s="584" t="str">
        <f t="shared" ref="K1644:L1644" si="1493">J1644</f>
        <v xml:space="preserve"> SPCF  </v>
      </c>
      <c r="L1644" s="584" t="str">
        <f t="shared" si="1493"/>
        <v xml:space="preserve"> SPCF  </v>
      </c>
      <c r="M1644" s="584"/>
      <c r="N1644" s="19">
        <f t="shared" si="1439"/>
        <v>43116.611805555556</v>
      </c>
      <c r="O1644" s="19">
        <f t="shared" si="1440"/>
        <v>43117.706250000003</v>
      </c>
      <c r="P1644" s="584" t="str">
        <f t="shared" si="1441"/>
        <v>Para anotaÃ§Ãµes.</v>
      </c>
    </row>
    <row r="1645" spans="2:16" ht="90" x14ac:dyDescent="0.25">
      <c r="B1645" s="464" t="s">
        <v>1475</v>
      </c>
      <c r="C1645" s="591">
        <v>43117.706250000003</v>
      </c>
      <c r="D1645" s="591">
        <v>43117.801388888889</v>
      </c>
      <c r="E1645" s="459" t="s">
        <v>20</v>
      </c>
      <c r="F1645" s="465" t="s">
        <v>762</v>
      </c>
      <c r="G1645" s="595" t="s">
        <v>2198</v>
      </c>
      <c r="H1645" s="584" t="s">
        <v>1432</v>
      </c>
      <c r="I1645" s="584"/>
      <c r="J1645" s="584" t="str">
        <f t="shared" si="1437"/>
        <v xml:space="preserve"> CFIC  </v>
      </c>
      <c r="K1645" s="584" t="str">
        <f t="shared" ref="K1645:L1645" si="1494">J1645</f>
        <v xml:space="preserve"> CFIC  </v>
      </c>
      <c r="L1645" s="584" t="str">
        <f t="shared" si="1494"/>
        <v xml:space="preserve"> CFIC  </v>
      </c>
      <c r="M1645" s="584"/>
      <c r="N1645" s="19">
        <f t="shared" si="1439"/>
        <v>43117.706250000003</v>
      </c>
      <c r="O1645" s="19">
        <f t="shared" si="1440"/>
        <v>43117.801388888889</v>
      </c>
      <c r="P1645" s="584" t="str">
        <f t="shared" si="1441"/>
        <v>ciente</v>
      </c>
    </row>
    <row r="1646" spans="2:16" ht="90" x14ac:dyDescent="0.25">
      <c r="B1646" s="466" t="s">
        <v>1476</v>
      </c>
      <c r="C1646" s="592">
        <v>43117.801388888889</v>
      </c>
      <c r="D1646" s="592">
        <v>43129.631249999999</v>
      </c>
      <c r="E1646" s="458" t="s">
        <v>148</v>
      </c>
      <c r="F1646" s="467" t="s">
        <v>1477</v>
      </c>
      <c r="G1646" s="595" t="s">
        <v>2198</v>
      </c>
      <c r="H1646" s="584" t="s">
        <v>1432</v>
      </c>
      <c r="I1646" s="584"/>
      <c r="J1646" s="584" t="str">
        <f t="shared" si="1437"/>
        <v xml:space="preserve"> SESEG  </v>
      </c>
      <c r="K1646" s="584" t="str">
        <f t="shared" ref="K1646:L1646" si="1495">J1646</f>
        <v xml:space="preserve"> SESEG  </v>
      </c>
      <c r="L1646" s="584" t="str">
        <f t="shared" si="1495"/>
        <v xml:space="preserve"> SESEG  </v>
      </c>
      <c r="M1646" s="584"/>
      <c r="N1646" s="19">
        <f t="shared" si="1439"/>
        <v>43117.801388888889</v>
      </c>
      <c r="O1646" s="19">
        <f t="shared" si="1440"/>
        <v>43129.631249999999</v>
      </c>
      <c r="P1646" s="584" t="str">
        <f t="shared" si="1441"/>
        <v>PARA ACOMPANHAMENTO</v>
      </c>
    </row>
    <row r="1647" spans="2:16" ht="90" x14ac:dyDescent="0.25">
      <c r="B1647" s="464" t="s">
        <v>1478</v>
      </c>
      <c r="C1647" s="591">
        <v>43129.631249999999</v>
      </c>
      <c r="D1647" s="591">
        <v>43130.727083333331</v>
      </c>
      <c r="E1647" s="459" t="s">
        <v>11</v>
      </c>
      <c r="F1647" s="465" t="s">
        <v>509</v>
      </c>
      <c r="G1647" s="595" t="s">
        <v>2198</v>
      </c>
      <c r="H1647" s="584" t="s">
        <v>1432</v>
      </c>
      <c r="I1647" s="584"/>
      <c r="J1647" s="584" t="str">
        <f t="shared" si="1437"/>
        <v xml:space="preserve"> CSTA  </v>
      </c>
      <c r="K1647" s="584" t="str">
        <f t="shared" ref="K1647:L1647" si="1496">J1647</f>
        <v xml:space="preserve"> CSTA  </v>
      </c>
      <c r="L1647" s="584" t="str">
        <f t="shared" si="1496"/>
        <v xml:space="preserve"> CSTA  </v>
      </c>
      <c r="M1647" s="584"/>
      <c r="N1647" s="19">
        <f t="shared" si="1439"/>
        <v>43129.631249999999</v>
      </c>
      <c r="O1647" s="19">
        <f t="shared" si="1440"/>
        <v>43130.727083333331</v>
      </c>
      <c r="P1647" s="584" t="str">
        <f t="shared" si="1441"/>
        <v>Para ciência do encerramento contratual.</v>
      </c>
    </row>
    <row r="1648" spans="2:16" ht="90" x14ac:dyDescent="0.25">
      <c r="B1648" s="466" t="s">
        <v>1479</v>
      </c>
      <c r="C1648" s="592">
        <v>43130.727083333331</v>
      </c>
      <c r="D1648" s="592">
        <v>43139.667361111111</v>
      </c>
      <c r="E1648" s="458" t="s">
        <v>136</v>
      </c>
      <c r="F1648" s="467" t="s">
        <v>1124</v>
      </c>
      <c r="G1648" s="595" t="s">
        <v>2198</v>
      </c>
      <c r="H1648" s="584" t="s">
        <v>1432</v>
      </c>
      <c r="I1648" s="584"/>
      <c r="J1648" s="584" t="str">
        <f t="shared" si="1437"/>
        <v xml:space="preserve"> SGDMI  </v>
      </c>
      <c r="K1648" s="584" t="str">
        <f t="shared" ref="K1648:L1648" si="1497">J1648</f>
        <v xml:space="preserve"> SGDMI  </v>
      </c>
      <c r="L1648" s="584" t="str">
        <f t="shared" si="1497"/>
        <v xml:space="preserve"> SGDMI  </v>
      </c>
      <c r="M1648" s="584"/>
      <c r="N1648" s="19">
        <f t="shared" si="1439"/>
        <v>43130.727083333331</v>
      </c>
      <c r="O1648" s="19">
        <f t="shared" si="1440"/>
        <v>43139.667361111111</v>
      </c>
      <c r="P1648" s="584" t="str">
        <f t="shared" si="1441"/>
        <v>Para arquivamento</v>
      </c>
    </row>
    <row r="1649" spans="2:16" ht="90" x14ac:dyDescent="0.25">
      <c r="B1649" s="464" t="s">
        <v>1480</v>
      </c>
      <c r="C1649" s="591">
        <v>43145.738194444442</v>
      </c>
      <c r="D1649" s="591">
        <v>43145.738888888889</v>
      </c>
      <c r="E1649" s="459" t="s">
        <v>20</v>
      </c>
      <c r="F1649" s="465" t="s">
        <v>8</v>
      </c>
      <c r="G1649" s="595" t="s">
        <v>2198</v>
      </c>
      <c r="H1649" s="584" t="s">
        <v>1432</v>
      </c>
      <c r="I1649" s="584"/>
      <c r="J1649" s="584" t="str">
        <f t="shared" si="1437"/>
        <v xml:space="preserve"> SGDMI  </v>
      </c>
      <c r="K1649" s="584" t="str">
        <f t="shared" ref="K1649:L1649" si="1498">J1649</f>
        <v xml:space="preserve"> SGDMI  </v>
      </c>
      <c r="L1649" s="584" t="str">
        <f t="shared" si="1498"/>
        <v xml:space="preserve"> SGDMI  </v>
      </c>
      <c r="M1649" s="584"/>
      <c r="N1649" s="19">
        <f t="shared" si="1439"/>
        <v>43145.738194444442</v>
      </c>
      <c r="O1649" s="19">
        <f t="shared" si="1440"/>
        <v>43145.738888888889</v>
      </c>
      <c r="P1649" s="584" t="str">
        <f t="shared" si="1441"/>
        <v>-</v>
      </c>
    </row>
    <row r="1650" spans="2:16" ht="90" x14ac:dyDescent="0.25">
      <c r="B1650" s="466" t="s">
        <v>1481</v>
      </c>
      <c r="C1650" s="592">
        <v>43145.738888888889</v>
      </c>
      <c r="D1650" s="592">
        <v>43147.749305555553</v>
      </c>
      <c r="E1650" s="458" t="s">
        <v>38</v>
      </c>
      <c r="F1650" s="467" t="s">
        <v>551</v>
      </c>
      <c r="G1650" s="595" t="s">
        <v>2198</v>
      </c>
      <c r="H1650" s="584" t="s">
        <v>1432</v>
      </c>
      <c r="I1650" s="584"/>
      <c r="J1650" s="584" t="str">
        <f t="shared" si="1437"/>
        <v xml:space="preserve"> SASAC  </v>
      </c>
      <c r="K1650" s="584" t="str">
        <f t="shared" ref="K1650:L1650" si="1499">J1650</f>
        <v xml:space="preserve"> SASAC  </v>
      </c>
      <c r="L1650" s="584" t="str">
        <f t="shared" si="1499"/>
        <v xml:space="preserve"> SASAC  </v>
      </c>
      <c r="M1650" s="584"/>
      <c r="N1650" s="19">
        <f t="shared" si="1439"/>
        <v>43145.738888888889</v>
      </c>
      <c r="O1650" s="19">
        <f t="shared" si="1440"/>
        <v>43147.749305555553</v>
      </c>
      <c r="P1650" s="584" t="str">
        <f t="shared" si="1441"/>
        <v>A pedido.</v>
      </c>
    </row>
    <row r="1651" spans="2:16" ht="90.75" thickBot="1" x14ac:dyDescent="0.3">
      <c r="B1651" s="468" t="s">
        <v>1482</v>
      </c>
      <c r="C1651" s="593">
        <v>43147.749305555553</v>
      </c>
      <c r="D1651" s="593">
        <v>43150.738194444442</v>
      </c>
      <c r="E1651" s="469" t="s">
        <v>38</v>
      </c>
      <c r="F1651" s="470" t="s">
        <v>1483</v>
      </c>
      <c r="G1651" s="595" t="s">
        <v>2198</v>
      </c>
      <c r="H1651" s="584" t="s">
        <v>1432</v>
      </c>
      <c r="I1651" s="584"/>
      <c r="J1651" s="584" t="str">
        <f t="shared" si="1437"/>
        <v xml:space="preserve"> SGDMI  </v>
      </c>
      <c r="K1651" s="584" t="str">
        <f t="shared" ref="K1651:L1651" si="1500">J1651</f>
        <v xml:space="preserve"> SGDMI  </v>
      </c>
      <c r="L1651" s="584" t="str">
        <f t="shared" si="1500"/>
        <v xml:space="preserve"> SGDMI  </v>
      </c>
      <c r="M1651" s="584"/>
      <c r="N1651" s="19">
        <f t="shared" si="1439"/>
        <v>43147.749305555553</v>
      </c>
      <c r="O1651" s="19">
        <f t="shared" si="1440"/>
        <v>43150.738194444442</v>
      </c>
      <c r="P1651" s="584" t="str">
        <f t="shared" si="1441"/>
        <v>Para arquivamento com registro no SIASG</v>
      </c>
    </row>
    <row r="1652" spans="2:16" x14ac:dyDescent="0.25">
      <c r="G1652" s="595"/>
      <c r="H1652" s="584"/>
      <c r="I1652" s="584"/>
      <c r="J1652" s="584"/>
      <c r="K1652" s="584"/>
      <c r="L1652" s="584"/>
      <c r="M1652" s="584"/>
      <c r="O1652" s="19"/>
      <c r="P1652" s="584">
        <f t="shared" si="1441"/>
        <v>0</v>
      </c>
    </row>
    <row r="1653" spans="2:16" x14ac:dyDescent="0.25">
      <c r="G1653" s="595"/>
      <c r="H1653" s="584"/>
      <c r="I1653" s="584"/>
      <c r="J1653" s="584"/>
      <c r="K1653" s="584"/>
      <c r="L1653" s="584"/>
      <c r="M1653" s="584"/>
      <c r="O1653" s="19"/>
      <c r="P1653" s="584">
        <f t="shared" si="1441"/>
        <v>0</v>
      </c>
    </row>
    <row r="1654" spans="2:16" x14ac:dyDescent="0.25">
      <c r="G1654" s="595"/>
      <c r="H1654" s="584"/>
      <c r="I1654" s="584"/>
      <c r="J1654" s="584"/>
      <c r="K1654" s="584"/>
      <c r="L1654" s="584"/>
      <c r="M1654" s="584"/>
      <c r="O1654" s="19"/>
      <c r="P1654" s="584">
        <f t="shared" si="1441"/>
        <v>0</v>
      </c>
    </row>
    <row r="1655" spans="2:16" x14ac:dyDescent="0.25">
      <c r="B1655" s="489" t="s">
        <v>1484</v>
      </c>
      <c r="C1655" s="488" t="s">
        <v>1485</v>
      </c>
      <c r="D1655" s="473"/>
      <c r="E1655" s="473"/>
      <c r="F1655" s="473"/>
      <c r="G1655" s="595"/>
      <c r="H1655" s="584"/>
      <c r="I1655" s="584"/>
      <c r="J1655" s="584"/>
      <c r="K1655" s="584"/>
      <c r="L1655" s="584"/>
      <c r="M1655" s="584"/>
      <c r="O1655" s="19"/>
      <c r="P1655" s="584">
        <f t="shared" si="1441"/>
        <v>0</v>
      </c>
    </row>
    <row r="1656" spans="2:16" ht="15.75" thickBot="1" x14ac:dyDescent="0.3">
      <c r="B1656" s="473"/>
      <c r="C1656" s="473"/>
      <c r="D1656" s="473"/>
      <c r="E1656" s="473"/>
      <c r="F1656" s="473"/>
      <c r="G1656" s="595"/>
      <c r="H1656" s="584"/>
      <c r="I1656" s="584"/>
      <c r="J1656" s="584"/>
      <c r="K1656" s="584"/>
      <c r="L1656" s="584"/>
      <c r="M1656" s="584"/>
      <c r="O1656" s="19"/>
      <c r="P1656" s="584">
        <f t="shared" ref="P1656:P1719" si="1501">F1656</f>
        <v>0</v>
      </c>
    </row>
    <row r="1657" spans="2:16" ht="90" x14ac:dyDescent="0.25">
      <c r="B1657" s="476" t="s">
        <v>1486</v>
      </c>
      <c r="C1657" s="477" t="s">
        <v>8</v>
      </c>
      <c r="D1657" s="590">
        <v>42906.390972222223</v>
      </c>
      <c r="E1657" s="478" t="s">
        <v>20</v>
      </c>
      <c r="F1657" s="479" t="s">
        <v>8</v>
      </c>
      <c r="G1657" s="595" t="s">
        <v>2198</v>
      </c>
      <c r="H1657" s="584" t="s">
        <v>1485</v>
      </c>
      <c r="I1657" s="584"/>
      <c r="J1657" s="584" t="str">
        <f t="shared" ref="J1656:J1719" si="1502">RIGHT(B1657,LEN(B1657)-4)</f>
        <v>084ZE  </v>
      </c>
      <c r="K1657" s="584" t="str">
        <f t="shared" ref="K1657:L1657" si="1503">J1657</f>
        <v>084ZE  </v>
      </c>
      <c r="L1657" s="584" t="str">
        <f t="shared" si="1503"/>
        <v>084ZE  </v>
      </c>
      <c r="M1657" s="584"/>
      <c r="N1657" s="19" t="str">
        <f t="shared" ref="N1656:N1719" si="1504">C1657</f>
        <v>-</v>
      </c>
      <c r="O1657" s="19">
        <f t="shared" ref="O1656:O1719" si="1505">D1657</f>
        <v>42906.390972222223</v>
      </c>
      <c r="P1657" s="584" t="str">
        <f t="shared" si="1501"/>
        <v>-</v>
      </c>
    </row>
    <row r="1658" spans="2:16" ht="90" x14ac:dyDescent="0.25">
      <c r="B1658" s="480" t="s">
        <v>412</v>
      </c>
      <c r="C1658" s="591">
        <v>42906.390972222223</v>
      </c>
      <c r="D1658" s="591">
        <v>42913.548611111109</v>
      </c>
      <c r="E1658" s="475" t="s">
        <v>134</v>
      </c>
      <c r="F1658" s="481" t="s">
        <v>52</v>
      </c>
      <c r="G1658" s="595" t="s">
        <v>2198</v>
      </c>
      <c r="H1658" s="584" t="s">
        <v>1485</v>
      </c>
      <c r="I1658" s="584"/>
      <c r="J1658" s="584" t="str">
        <f t="shared" si="1502"/>
        <v>SESEG  </v>
      </c>
      <c r="K1658" s="584" t="str">
        <f t="shared" ref="K1658:L1658" si="1506">J1658</f>
        <v>SESEG  </v>
      </c>
      <c r="L1658" s="584" t="str">
        <f t="shared" si="1506"/>
        <v>SESEG  </v>
      </c>
      <c r="M1658" s="584"/>
      <c r="N1658" s="19">
        <f t="shared" si="1504"/>
        <v>42906.390972222223</v>
      </c>
      <c r="O1658" s="19">
        <f t="shared" si="1505"/>
        <v>42913.548611111109</v>
      </c>
      <c r="P1658" s="584" t="str">
        <f t="shared" si="1501"/>
        <v>Para análise</v>
      </c>
    </row>
    <row r="1659" spans="2:16" ht="90" x14ac:dyDescent="0.25">
      <c r="B1659" s="482" t="s">
        <v>1487</v>
      </c>
      <c r="C1659" s="592">
        <v>42913.548611111109</v>
      </c>
      <c r="D1659" s="592">
        <v>42922.657638888886</v>
      </c>
      <c r="E1659" s="474" t="s">
        <v>302</v>
      </c>
      <c r="F1659" s="483" t="s">
        <v>415</v>
      </c>
      <c r="G1659" s="595" t="s">
        <v>2198</v>
      </c>
      <c r="H1659" s="584" t="s">
        <v>1485</v>
      </c>
      <c r="I1659" s="584"/>
      <c r="J1659" s="584" t="str">
        <f t="shared" si="1502"/>
        <v>084ZE  </v>
      </c>
      <c r="K1659" s="584" t="str">
        <f t="shared" ref="K1659:L1659" si="1507">J1659</f>
        <v>084ZE  </v>
      </c>
      <c r="L1659" s="584" t="str">
        <f t="shared" si="1507"/>
        <v>084ZE  </v>
      </c>
      <c r="M1659" s="584"/>
      <c r="N1659" s="19">
        <f t="shared" si="1504"/>
        <v>42913.548611111109</v>
      </c>
      <c r="O1659" s="19">
        <f t="shared" si="1505"/>
        <v>42922.657638888886</v>
      </c>
      <c r="P1659" s="584" t="str">
        <f t="shared" si="1501"/>
        <v>Para providência</v>
      </c>
    </row>
    <row r="1660" spans="2:16" ht="90" x14ac:dyDescent="0.25">
      <c r="B1660" s="480" t="s">
        <v>416</v>
      </c>
      <c r="C1660" s="591">
        <v>42922.657638888886</v>
      </c>
      <c r="D1660" s="591">
        <v>42927.629861111112</v>
      </c>
      <c r="E1660" s="475" t="s">
        <v>31</v>
      </c>
      <c r="F1660" s="481" t="s">
        <v>354</v>
      </c>
      <c r="G1660" s="595" t="s">
        <v>2198</v>
      </c>
      <c r="H1660" s="584" t="s">
        <v>1485</v>
      </c>
      <c r="I1660" s="584"/>
      <c r="J1660" s="584" t="str">
        <f t="shared" si="1502"/>
        <v>SESEG  </v>
      </c>
      <c r="K1660" s="584" t="str">
        <f t="shared" ref="K1660:L1660" si="1508">J1660</f>
        <v>SESEG  </v>
      </c>
      <c r="L1660" s="584" t="str">
        <f t="shared" si="1508"/>
        <v>SESEG  </v>
      </c>
      <c r="M1660" s="584"/>
      <c r="N1660" s="19">
        <f t="shared" si="1504"/>
        <v>42922.657638888886</v>
      </c>
      <c r="O1660" s="19">
        <f t="shared" si="1505"/>
        <v>42927.629861111112</v>
      </c>
      <c r="P1660" s="584" t="str">
        <f t="shared" si="1501"/>
        <v>Para providências</v>
      </c>
    </row>
    <row r="1661" spans="2:16" ht="90" x14ac:dyDescent="0.25">
      <c r="B1661" s="482" t="s">
        <v>1488</v>
      </c>
      <c r="C1661" s="592">
        <v>42927.629861111112</v>
      </c>
      <c r="D1661" s="592">
        <v>42929.730555555558</v>
      </c>
      <c r="E1661" s="474" t="s">
        <v>38</v>
      </c>
      <c r="F1661" s="483" t="s">
        <v>1489</v>
      </c>
      <c r="G1661" s="595" t="s">
        <v>2198</v>
      </c>
      <c r="H1661" s="584" t="s">
        <v>1485</v>
      </c>
      <c r="I1661" s="584"/>
      <c r="J1661" s="584" t="str">
        <f t="shared" si="1502"/>
        <v>084ZE  </v>
      </c>
      <c r="K1661" s="584" t="str">
        <f t="shared" ref="K1661:L1661" si="1509">J1661</f>
        <v>084ZE  </v>
      </c>
      <c r="L1661" s="584" t="str">
        <f t="shared" si="1509"/>
        <v>084ZE  </v>
      </c>
      <c r="M1661" s="584"/>
      <c r="N1661" s="19">
        <f t="shared" si="1504"/>
        <v>42927.629861111112</v>
      </c>
      <c r="O1661" s="19">
        <f t="shared" si="1505"/>
        <v>42929.730555555558</v>
      </c>
      <c r="P1661" s="584" t="str">
        <f t="shared" si="1501"/>
        <v>Para verificar se há sistema de alarme instalado.</v>
      </c>
    </row>
    <row r="1662" spans="2:16" ht="90" x14ac:dyDescent="0.25">
      <c r="B1662" s="480" t="s">
        <v>418</v>
      </c>
      <c r="C1662" s="591">
        <v>42929.730555555558</v>
      </c>
      <c r="D1662" s="591">
        <v>42940.693055555559</v>
      </c>
      <c r="E1662" s="475" t="s">
        <v>14</v>
      </c>
      <c r="F1662" s="481" t="s">
        <v>52</v>
      </c>
      <c r="G1662" s="595" t="s">
        <v>2198</v>
      </c>
      <c r="H1662" s="584" t="s">
        <v>1485</v>
      </c>
      <c r="I1662" s="584"/>
      <c r="J1662" s="584" t="str">
        <f t="shared" si="1502"/>
        <v>SESEG  </v>
      </c>
      <c r="K1662" s="584" t="str">
        <f t="shared" ref="K1662:L1662" si="1510">J1662</f>
        <v>SESEG  </v>
      </c>
      <c r="L1662" s="584" t="str">
        <f t="shared" si="1510"/>
        <v>SESEG  </v>
      </c>
      <c r="M1662" s="584"/>
      <c r="N1662" s="19">
        <f t="shared" si="1504"/>
        <v>42929.730555555558</v>
      </c>
      <c r="O1662" s="19">
        <f t="shared" si="1505"/>
        <v>42940.693055555559</v>
      </c>
      <c r="P1662" s="584" t="str">
        <f t="shared" si="1501"/>
        <v>Para análise</v>
      </c>
    </row>
    <row r="1663" spans="2:16" ht="90" x14ac:dyDescent="0.25">
      <c r="B1663" s="482" t="s">
        <v>1490</v>
      </c>
      <c r="C1663" s="592">
        <v>42940.693055555559</v>
      </c>
      <c r="D1663" s="592">
        <v>42944.443749999999</v>
      </c>
      <c r="E1663" s="474" t="s">
        <v>93</v>
      </c>
      <c r="F1663" s="483" t="s">
        <v>1491</v>
      </c>
      <c r="G1663" s="595" t="s">
        <v>2198</v>
      </c>
      <c r="H1663" s="584" t="s">
        <v>1485</v>
      </c>
      <c r="I1663" s="584"/>
      <c r="J1663" s="584" t="str">
        <f t="shared" si="1502"/>
        <v>084ZE  </v>
      </c>
      <c r="K1663" s="584" t="str">
        <f t="shared" ref="K1663:L1663" si="1511">J1663</f>
        <v>084ZE  </v>
      </c>
      <c r="L1663" s="584" t="str">
        <f t="shared" si="1511"/>
        <v>084ZE  </v>
      </c>
      <c r="M1663" s="584"/>
      <c r="N1663" s="19">
        <f t="shared" si="1504"/>
        <v>42940.693055555559</v>
      </c>
      <c r="O1663" s="19">
        <f t="shared" si="1505"/>
        <v>42944.443749999999</v>
      </c>
      <c r="P1663" s="584" t="str">
        <f t="shared" si="1501"/>
        <v>Sugere-se refazer os orçamentos de alarme monitorado usando o nosso equipamento instalado.</v>
      </c>
    </row>
    <row r="1664" spans="2:16" ht="90" x14ac:dyDescent="0.25">
      <c r="B1664" s="480" t="s">
        <v>422</v>
      </c>
      <c r="C1664" s="591">
        <v>42944.443749999999</v>
      </c>
      <c r="D1664" s="591">
        <v>42944.773611111108</v>
      </c>
      <c r="E1664" s="475" t="s">
        <v>20</v>
      </c>
      <c r="F1664" s="481" t="s">
        <v>52</v>
      </c>
      <c r="G1664" s="595" t="s">
        <v>2198</v>
      </c>
      <c r="H1664" s="584" t="s">
        <v>1485</v>
      </c>
      <c r="I1664" s="584"/>
      <c r="J1664" s="584" t="str">
        <f t="shared" si="1502"/>
        <v>SESEG  </v>
      </c>
      <c r="K1664" s="584" t="str">
        <f t="shared" ref="K1664:L1664" si="1512">J1664</f>
        <v>SESEG  </v>
      </c>
      <c r="L1664" s="584" t="str">
        <f t="shared" si="1512"/>
        <v>SESEG  </v>
      </c>
      <c r="M1664" s="584"/>
      <c r="N1664" s="19">
        <f t="shared" si="1504"/>
        <v>42944.443749999999</v>
      </c>
      <c r="O1664" s="19">
        <f t="shared" si="1505"/>
        <v>42944.773611111108</v>
      </c>
      <c r="P1664" s="584" t="str">
        <f t="shared" si="1501"/>
        <v>Para análise</v>
      </c>
    </row>
    <row r="1665" spans="2:16" ht="90" x14ac:dyDescent="0.25">
      <c r="B1665" s="482" t="s">
        <v>424</v>
      </c>
      <c r="C1665" s="592">
        <v>42944.773611111108</v>
      </c>
      <c r="D1665" s="592">
        <v>42944.793749999997</v>
      </c>
      <c r="E1665" s="474" t="s">
        <v>20</v>
      </c>
      <c r="F1665" s="483" t="s">
        <v>52</v>
      </c>
      <c r="G1665" s="595" t="s">
        <v>2198</v>
      </c>
      <c r="H1665" s="584" t="s">
        <v>1485</v>
      </c>
      <c r="I1665" s="584"/>
      <c r="J1665" s="584" t="str">
        <f t="shared" si="1502"/>
        <v>CSTA  </v>
      </c>
      <c r="K1665" s="584" t="str">
        <f t="shared" ref="K1665:L1665" si="1513">J1665</f>
        <v>CSTA  </v>
      </c>
      <c r="L1665" s="584" t="str">
        <f t="shared" si="1513"/>
        <v>CSTA  </v>
      </c>
      <c r="M1665" s="584"/>
      <c r="N1665" s="19">
        <f t="shared" si="1504"/>
        <v>42944.773611111108</v>
      </c>
      <c r="O1665" s="19">
        <f t="shared" si="1505"/>
        <v>42944.793749999997</v>
      </c>
      <c r="P1665" s="584" t="str">
        <f t="shared" si="1501"/>
        <v>Para análise</v>
      </c>
    </row>
    <row r="1666" spans="2:16" ht="90" x14ac:dyDescent="0.25">
      <c r="B1666" s="480" t="s">
        <v>649</v>
      </c>
      <c r="C1666" s="591">
        <v>42944.793749999997</v>
      </c>
      <c r="D1666" s="591">
        <v>42950.734722222223</v>
      </c>
      <c r="E1666" s="475" t="s">
        <v>50</v>
      </c>
      <c r="F1666" s="481" t="s">
        <v>435</v>
      </c>
      <c r="G1666" s="595" t="s">
        <v>2198</v>
      </c>
      <c r="H1666" s="584" t="s">
        <v>1485</v>
      </c>
      <c r="I1666" s="584"/>
      <c r="J1666" s="584" t="str">
        <f t="shared" si="1502"/>
        <v xml:space="preserve"> SECGS  </v>
      </c>
      <c r="K1666" s="584" t="str">
        <f t="shared" ref="K1666:L1666" si="1514">J1666</f>
        <v xml:space="preserve"> SECGS  </v>
      </c>
      <c r="L1666" s="584" t="str">
        <f t="shared" si="1514"/>
        <v xml:space="preserve"> SECGS  </v>
      </c>
      <c r="M1666" s="584"/>
      <c r="N1666" s="19">
        <f t="shared" si="1504"/>
        <v>42944.793749999997</v>
      </c>
      <c r="O1666" s="19">
        <f t="shared" si="1505"/>
        <v>42950.734722222223</v>
      </c>
      <c r="P1666" s="584" t="str">
        <f t="shared" si="1501"/>
        <v>Para prosseguimento da contrataÃ§Ã£o de alarme monitorado atÃ© 30/11/2017</v>
      </c>
    </row>
    <row r="1667" spans="2:16" ht="90" x14ac:dyDescent="0.25">
      <c r="B1667" s="482" t="s">
        <v>650</v>
      </c>
      <c r="C1667" s="592">
        <v>42950.734722222223</v>
      </c>
      <c r="D1667" s="592">
        <v>42950.788888888892</v>
      </c>
      <c r="E1667" s="474" t="s">
        <v>20</v>
      </c>
      <c r="F1667" s="483" t="s">
        <v>1492</v>
      </c>
      <c r="G1667" s="595" t="s">
        <v>2198</v>
      </c>
      <c r="H1667" s="584" t="s">
        <v>1485</v>
      </c>
      <c r="I1667" s="584"/>
      <c r="J1667" s="584" t="str">
        <f t="shared" si="1502"/>
        <v xml:space="preserve"> SPO  </v>
      </c>
      <c r="K1667" s="584" t="str">
        <f t="shared" ref="K1667:L1667" si="1515">J1667</f>
        <v xml:space="preserve"> SPO  </v>
      </c>
      <c r="L1667" s="584" t="str">
        <f t="shared" si="1515"/>
        <v xml:space="preserve"> SPO  </v>
      </c>
      <c r="M1667" s="584"/>
      <c r="N1667" s="19">
        <f t="shared" si="1504"/>
        <v>42950.734722222223</v>
      </c>
      <c r="O1667" s="19">
        <f t="shared" si="1505"/>
        <v>42950.788888888892</v>
      </c>
      <c r="P1667" s="584" t="str">
        <f t="shared" si="1501"/>
        <v>1. Para informar disponibilidade orçamentária. 2. Para SECGA.</v>
      </c>
    </row>
    <row r="1668" spans="2:16" ht="90" x14ac:dyDescent="0.25">
      <c r="B1668" s="480" t="s">
        <v>651</v>
      </c>
      <c r="C1668" s="591">
        <v>42950.788888888892</v>
      </c>
      <c r="D1668" s="591">
        <v>42951.670138888891</v>
      </c>
      <c r="E1668" s="475" t="s">
        <v>20</v>
      </c>
      <c r="F1668" s="481" t="s">
        <v>62</v>
      </c>
      <c r="G1668" s="595" t="s">
        <v>2198</v>
      </c>
      <c r="H1668" s="584" t="s">
        <v>1485</v>
      </c>
      <c r="I1668" s="584"/>
      <c r="J1668" s="584" t="str">
        <f t="shared" si="1502"/>
        <v xml:space="preserve"> COC  </v>
      </c>
      <c r="K1668" s="584" t="str">
        <f t="shared" ref="K1668:L1668" si="1516">J1668</f>
        <v xml:space="preserve"> COC  </v>
      </c>
      <c r="L1668" s="584" t="str">
        <f t="shared" si="1516"/>
        <v xml:space="preserve"> COC  </v>
      </c>
      <c r="M1668" s="584"/>
      <c r="N1668" s="19">
        <f t="shared" si="1504"/>
        <v>42950.788888888892</v>
      </c>
      <c r="O1668" s="19">
        <f t="shared" si="1505"/>
        <v>42951.670138888891</v>
      </c>
      <c r="P1668" s="584" t="str">
        <f t="shared" si="1501"/>
        <v>Com a informação de disponibilidade</v>
      </c>
    </row>
    <row r="1669" spans="2:16" ht="90" x14ac:dyDescent="0.25">
      <c r="B1669" s="482" t="s">
        <v>653</v>
      </c>
      <c r="C1669" s="592">
        <v>42951.670138888891</v>
      </c>
      <c r="D1669" s="592">
        <v>42951.695138888892</v>
      </c>
      <c r="E1669" s="474" t="s">
        <v>20</v>
      </c>
      <c r="F1669" s="483" t="s">
        <v>64</v>
      </c>
      <c r="G1669" s="595" t="s">
        <v>2198</v>
      </c>
      <c r="H1669" s="584" t="s">
        <v>1485</v>
      </c>
      <c r="I1669" s="584"/>
      <c r="J1669" s="584" t="str">
        <f t="shared" si="1502"/>
        <v xml:space="preserve"> SECOFC  </v>
      </c>
      <c r="K1669" s="584" t="str">
        <f t="shared" ref="K1669:L1669" si="1517">J1669</f>
        <v xml:space="preserve"> SECOFC  </v>
      </c>
      <c r="L1669" s="584" t="str">
        <f t="shared" si="1517"/>
        <v xml:space="preserve"> SECOFC  </v>
      </c>
      <c r="M1669" s="584"/>
      <c r="N1669" s="19">
        <f t="shared" si="1504"/>
        <v>42951.670138888891</v>
      </c>
      <c r="O1669" s="19">
        <f t="shared" si="1505"/>
        <v>42951.695138888892</v>
      </c>
      <c r="P1669" s="584" t="str">
        <f t="shared" si="1501"/>
        <v>Para ciência e encaminhamento.</v>
      </c>
    </row>
    <row r="1670" spans="2:16" ht="90" x14ac:dyDescent="0.25">
      <c r="B1670" s="480" t="s">
        <v>72</v>
      </c>
      <c r="C1670" s="591">
        <v>42951.695138888892</v>
      </c>
      <c r="D1670" s="591">
        <v>42951.737500000003</v>
      </c>
      <c r="E1670" s="475" t="s">
        <v>20</v>
      </c>
      <c r="F1670" s="481" t="s">
        <v>66</v>
      </c>
      <c r="G1670" s="595" t="s">
        <v>2198</v>
      </c>
      <c r="H1670" s="584" t="s">
        <v>1485</v>
      </c>
      <c r="I1670" s="584"/>
      <c r="J1670" s="584" t="str">
        <f t="shared" si="1502"/>
        <v xml:space="preserve"> SECGA  </v>
      </c>
      <c r="K1670" s="584" t="str">
        <f t="shared" ref="K1670:L1670" si="1518">J1670</f>
        <v xml:space="preserve"> SECGA  </v>
      </c>
      <c r="L1670" s="584" t="str">
        <f t="shared" si="1518"/>
        <v xml:space="preserve"> SECGA  </v>
      </c>
      <c r="M1670" s="584"/>
      <c r="N1670" s="19">
        <f t="shared" si="1504"/>
        <v>42951.695138888892</v>
      </c>
      <c r="O1670" s="19">
        <f t="shared" si="1505"/>
        <v>42951.737500000003</v>
      </c>
      <c r="P1670" s="584" t="str">
        <f t="shared" si="1501"/>
        <v>Com informação de disponibilidade orçamentária, para demais providências.</v>
      </c>
    </row>
    <row r="1671" spans="2:16" ht="90" x14ac:dyDescent="0.25">
      <c r="B1671" s="482" t="s">
        <v>74</v>
      </c>
      <c r="C1671" s="592">
        <v>42951.737500000003</v>
      </c>
      <c r="D1671" s="592">
        <v>42954.805555555555</v>
      </c>
      <c r="E1671" s="474" t="s">
        <v>93</v>
      </c>
      <c r="F1671" s="483" t="s">
        <v>1493</v>
      </c>
      <c r="G1671" s="595" t="s">
        <v>2198</v>
      </c>
      <c r="H1671" s="584" t="s">
        <v>1485</v>
      </c>
      <c r="I1671" s="584"/>
      <c r="J1671" s="584" t="str">
        <f t="shared" si="1502"/>
        <v xml:space="preserve"> CLC  </v>
      </c>
      <c r="K1671" s="584" t="str">
        <f t="shared" ref="K1671:L1671" si="1519">J1671</f>
        <v xml:space="preserve"> CLC  </v>
      </c>
      <c r="L1671" s="584" t="str">
        <f t="shared" si="1519"/>
        <v xml:space="preserve"> CLC  </v>
      </c>
      <c r="M1671" s="584"/>
      <c r="N1671" s="19">
        <f t="shared" si="1504"/>
        <v>42951.737500000003</v>
      </c>
      <c r="O1671" s="19">
        <f t="shared" si="1505"/>
        <v>42954.805555555555</v>
      </c>
      <c r="P1671" s="584" t="str">
        <f t="shared" si="1501"/>
        <v>De acordo, Segue para procedimentos de contratação.</v>
      </c>
    </row>
    <row r="1672" spans="2:16" ht="90" x14ac:dyDescent="0.25">
      <c r="B1672" s="480" t="s">
        <v>76</v>
      </c>
      <c r="C1672" s="591">
        <v>42954.805555555555</v>
      </c>
      <c r="D1672" s="591">
        <v>42956.711805555555</v>
      </c>
      <c r="E1672" s="475" t="s">
        <v>11</v>
      </c>
      <c r="F1672" s="481" t="s">
        <v>77</v>
      </c>
      <c r="G1672" s="595" t="s">
        <v>2198</v>
      </c>
      <c r="H1672" s="584" t="s">
        <v>1485</v>
      </c>
      <c r="I1672" s="584"/>
      <c r="J1672" s="584" t="str">
        <f t="shared" si="1502"/>
        <v xml:space="preserve"> SASAC  </v>
      </c>
      <c r="K1672" s="584" t="str">
        <f t="shared" ref="K1672:L1672" si="1520">J1672</f>
        <v xml:space="preserve"> SASAC  </v>
      </c>
      <c r="L1672" s="584" t="str">
        <f t="shared" si="1520"/>
        <v xml:space="preserve"> SASAC  </v>
      </c>
      <c r="M1672" s="584"/>
      <c r="N1672" s="19">
        <f t="shared" si="1504"/>
        <v>42954.805555555555</v>
      </c>
      <c r="O1672" s="19">
        <f t="shared" si="1505"/>
        <v>42956.711805555555</v>
      </c>
      <c r="P1672" s="584" t="str">
        <f t="shared" si="1501"/>
        <v>Para elaborar Termo de Dispensa de Licitação.</v>
      </c>
    </row>
    <row r="1673" spans="2:16" ht="90" x14ac:dyDescent="0.25">
      <c r="B1673" s="482" t="s">
        <v>832</v>
      </c>
      <c r="C1673" s="592">
        <v>42956.711805555555</v>
      </c>
      <c r="D1673" s="592">
        <v>42957.495833333334</v>
      </c>
      <c r="E1673" s="474" t="s">
        <v>20</v>
      </c>
      <c r="F1673" s="483" t="s">
        <v>1494</v>
      </c>
      <c r="G1673" s="595" t="s">
        <v>2198</v>
      </c>
      <c r="H1673" s="584" t="s">
        <v>1485</v>
      </c>
      <c r="I1673" s="584"/>
      <c r="J1673" s="584" t="str">
        <f t="shared" si="1502"/>
        <v xml:space="preserve"> SESEG  </v>
      </c>
      <c r="K1673" s="584" t="str">
        <f t="shared" ref="K1673:L1673" si="1521">J1673</f>
        <v xml:space="preserve"> SESEG  </v>
      </c>
      <c r="L1673" s="584" t="str">
        <f t="shared" si="1521"/>
        <v xml:space="preserve"> SESEG  </v>
      </c>
      <c r="M1673" s="584"/>
      <c r="N1673" s="19">
        <f t="shared" si="1504"/>
        <v>42956.711805555555</v>
      </c>
      <c r="O1673" s="19">
        <f t="shared" si="1505"/>
        <v>42957.495833333334</v>
      </c>
      <c r="P1673" s="584" t="str">
        <f t="shared" si="1501"/>
        <v>Para retificar projeto básico</v>
      </c>
    </row>
    <row r="1674" spans="2:16" ht="90" x14ac:dyDescent="0.25">
      <c r="B1674" s="480" t="s">
        <v>1306</v>
      </c>
      <c r="C1674" s="591">
        <v>42957.495833333334</v>
      </c>
      <c r="D1674" s="591">
        <v>42957.669444444444</v>
      </c>
      <c r="E1674" s="475" t="s">
        <v>20</v>
      </c>
      <c r="F1674" s="481" t="s">
        <v>1495</v>
      </c>
      <c r="G1674" s="595" t="s">
        <v>2198</v>
      </c>
      <c r="H1674" s="584" t="s">
        <v>1485</v>
      </c>
      <c r="I1674" s="584"/>
      <c r="J1674" s="584" t="str">
        <f t="shared" si="1502"/>
        <v xml:space="preserve"> CSTA  </v>
      </c>
      <c r="K1674" s="584" t="str">
        <f t="shared" ref="K1674:L1674" si="1522">J1674</f>
        <v xml:space="preserve"> CSTA  </v>
      </c>
      <c r="L1674" s="584" t="str">
        <f t="shared" si="1522"/>
        <v xml:space="preserve"> CSTA  </v>
      </c>
      <c r="M1674" s="584"/>
      <c r="N1674" s="19">
        <f t="shared" si="1504"/>
        <v>42957.495833333334</v>
      </c>
      <c r="O1674" s="19">
        <f t="shared" si="1505"/>
        <v>42957.669444444444</v>
      </c>
      <c r="P1674" s="584" t="str">
        <f t="shared" si="1501"/>
        <v>Para ciência e análise</v>
      </c>
    </row>
    <row r="1675" spans="2:16" ht="90" x14ac:dyDescent="0.25">
      <c r="B1675" s="482" t="s">
        <v>1496</v>
      </c>
      <c r="C1675" s="592">
        <v>42957.669444444444</v>
      </c>
      <c r="D1675" s="592">
        <v>42962.457638888889</v>
      </c>
      <c r="E1675" s="474" t="s">
        <v>31</v>
      </c>
      <c r="F1675" s="483" t="s">
        <v>1497</v>
      </c>
      <c r="G1675" s="595" t="s">
        <v>2198</v>
      </c>
      <c r="H1675" s="584" t="s">
        <v>1485</v>
      </c>
      <c r="I1675" s="584"/>
      <c r="J1675" s="584" t="str">
        <f t="shared" si="1502"/>
        <v xml:space="preserve"> SECGS  </v>
      </c>
      <c r="K1675" s="584" t="str">
        <f t="shared" ref="K1675:L1675" si="1523">J1675</f>
        <v xml:space="preserve"> SECGS  </v>
      </c>
      <c r="L1675" s="584" t="str">
        <f t="shared" si="1523"/>
        <v xml:space="preserve"> SECGS  </v>
      </c>
      <c r="M1675" s="584"/>
      <c r="N1675" s="19">
        <f t="shared" si="1504"/>
        <v>42957.669444444444</v>
      </c>
      <c r="O1675" s="19">
        <f t="shared" si="1505"/>
        <v>42962.457638888889</v>
      </c>
      <c r="P1675" s="584" t="str">
        <f t="shared" si="1501"/>
        <v>Para apreciação e prosseguimento.</v>
      </c>
    </row>
    <row r="1676" spans="2:16" ht="90" x14ac:dyDescent="0.25">
      <c r="B1676" s="480" t="s">
        <v>440</v>
      </c>
      <c r="C1676" s="591">
        <v>42962.457638888889</v>
      </c>
      <c r="D1676" s="591">
        <v>42965.909722222219</v>
      </c>
      <c r="E1676" s="475" t="s">
        <v>93</v>
      </c>
      <c r="F1676" s="481" t="s">
        <v>1498</v>
      </c>
      <c r="G1676" s="595" t="s">
        <v>2198</v>
      </c>
      <c r="H1676" s="584" t="s">
        <v>1485</v>
      </c>
      <c r="I1676" s="584"/>
      <c r="J1676" s="584" t="str">
        <f t="shared" si="1502"/>
        <v xml:space="preserve"> CLC  </v>
      </c>
      <c r="K1676" s="584" t="str">
        <f t="shared" ref="K1676:L1676" si="1524">J1676</f>
        <v xml:space="preserve"> CLC  </v>
      </c>
      <c r="L1676" s="584" t="str">
        <f t="shared" si="1524"/>
        <v xml:space="preserve"> CLC  </v>
      </c>
      <c r="M1676" s="584"/>
      <c r="N1676" s="19">
        <f t="shared" si="1504"/>
        <v>42962.457638888889</v>
      </c>
      <c r="O1676" s="19">
        <f t="shared" si="1505"/>
        <v>42965.909722222219</v>
      </c>
      <c r="P1676" s="584" t="str">
        <f t="shared" si="1501"/>
        <v>Para continuidade da contratação, considerando-se adequação do PB por fato superveniente.</v>
      </c>
    </row>
    <row r="1677" spans="2:16" ht="90" x14ac:dyDescent="0.25">
      <c r="B1677" s="482" t="s">
        <v>441</v>
      </c>
      <c r="C1677" s="592">
        <v>42965.909722222219</v>
      </c>
      <c r="D1677" s="592">
        <v>42971.446527777778</v>
      </c>
      <c r="E1677" s="474" t="s">
        <v>50</v>
      </c>
      <c r="F1677" s="483" t="s">
        <v>838</v>
      </c>
      <c r="G1677" s="595" t="s">
        <v>2198</v>
      </c>
      <c r="H1677" s="584" t="s">
        <v>1485</v>
      </c>
      <c r="I1677" s="584"/>
      <c r="J1677" s="584" t="str">
        <f t="shared" si="1502"/>
        <v xml:space="preserve"> SASAC  </v>
      </c>
      <c r="K1677" s="584" t="str">
        <f t="shared" ref="K1677:L1677" si="1525">J1677</f>
        <v xml:space="preserve"> SASAC  </v>
      </c>
      <c r="L1677" s="584" t="str">
        <f t="shared" si="1525"/>
        <v xml:space="preserve"> SASAC  </v>
      </c>
      <c r="M1677" s="584"/>
      <c r="N1677" s="19">
        <f t="shared" si="1504"/>
        <v>42965.909722222219</v>
      </c>
      <c r="O1677" s="19">
        <f t="shared" si="1505"/>
        <v>42971.446527777778</v>
      </c>
      <c r="P1677" s="584" t="str">
        <f t="shared" si="1501"/>
        <v>Para elaborar o Termo de Dispensa de Licitação.</v>
      </c>
    </row>
    <row r="1678" spans="2:16" ht="90" x14ac:dyDescent="0.25">
      <c r="B1678" s="480" t="s">
        <v>442</v>
      </c>
      <c r="C1678" s="591">
        <v>42971.446527777778</v>
      </c>
      <c r="D1678" s="591">
        <v>42976.772916666669</v>
      </c>
      <c r="E1678" s="475" t="s">
        <v>50</v>
      </c>
      <c r="F1678" s="481" t="s">
        <v>449</v>
      </c>
      <c r="G1678" s="595" t="s">
        <v>2198</v>
      </c>
      <c r="H1678" s="584" t="s">
        <v>1485</v>
      </c>
      <c r="I1678" s="584"/>
      <c r="J1678" s="584" t="str">
        <f t="shared" si="1502"/>
        <v xml:space="preserve"> SCON  </v>
      </c>
      <c r="K1678" s="584" t="str">
        <f t="shared" ref="K1678:L1678" si="1526">J1678</f>
        <v xml:space="preserve"> SCON  </v>
      </c>
      <c r="L1678" s="584" t="str">
        <f t="shared" si="1526"/>
        <v xml:space="preserve"> SCON  </v>
      </c>
      <c r="M1678" s="584"/>
      <c r="N1678" s="19">
        <f t="shared" si="1504"/>
        <v>42971.446527777778</v>
      </c>
      <c r="O1678" s="19">
        <f t="shared" si="1505"/>
        <v>42976.772916666669</v>
      </c>
      <c r="P1678" s="584" t="str">
        <f t="shared" si="1501"/>
        <v>Para minutar contrato</v>
      </c>
    </row>
    <row r="1679" spans="2:16" ht="90" x14ac:dyDescent="0.25">
      <c r="B1679" s="482" t="s">
        <v>729</v>
      </c>
      <c r="C1679" s="592">
        <v>42976.772916666669</v>
      </c>
      <c r="D1679" s="592">
        <v>42976.79583333333</v>
      </c>
      <c r="E1679" s="474" t="s">
        <v>20</v>
      </c>
      <c r="F1679" s="483" t="s">
        <v>1499</v>
      </c>
      <c r="G1679" s="595" t="s">
        <v>2198</v>
      </c>
      <c r="H1679" s="584" t="s">
        <v>1485</v>
      </c>
      <c r="I1679" s="584"/>
      <c r="J1679" s="584" t="str">
        <f t="shared" si="1502"/>
        <v xml:space="preserve"> CLC  </v>
      </c>
      <c r="K1679" s="584" t="str">
        <f t="shared" ref="K1679:L1679" si="1527">J1679</f>
        <v xml:space="preserve"> CLC  </v>
      </c>
      <c r="L1679" s="584" t="str">
        <f t="shared" si="1527"/>
        <v xml:space="preserve"> CLC  </v>
      </c>
      <c r="M1679" s="584"/>
      <c r="N1679" s="19">
        <f t="shared" si="1504"/>
        <v>42976.772916666669</v>
      </c>
      <c r="O1679" s="19">
        <f t="shared" si="1505"/>
        <v>42976.79583333333</v>
      </c>
      <c r="P1679" s="584" t="str">
        <f t="shared" si="1501"/>
        <v>Para análise da minuta do contrato,</v>
      </c>
    </row>
    <row r="1680" spans="2:16" ht="90" x14ac:dyDescent="0.25">
      <c r="B1680" s="480" t="s">
        <v>731</v>
      </c>
      <c r="C1680" s="591">
        <v>42976.79583333333</v>
      </c>
      <c r="D1680" s="591">
        <v>42977.6875</v>
      </c>
      <c r="E1680" s="475" t="s">
        <v>20</v>
      </c>
      <c r="F1680" s="481" t="s">
        <v>1389</v>
      </c>
      <c r="G1680" s="595" t="s">
        <v>2198</v>
      </c>
      <c r="H1680" s="584" t="s">
        <v>1485</v>
      </c>
      <c r="I1680" s="584"/>
      <c r="J1680" s="584" t="str">
        <f t="shared" si="1502"/>
        <v xml:space="preserve"> SECGA  </v>
      </c>
      <c r="K1680" s="584" t="str">
        <f t="shared" ref="K1680:L1680" si="1528">J1680</f>
        <v xml:space="preserve"> SECGA  </v>
      </c>
      <c r="L1680" s="584" t="str">
        <f t="shared" si="1528"/>
        <v xml:space="preserve"> SECGA  </v>
      </c>
      <c r="M1680" s="584"/>
      <c r="N1680" s="19">
        <f t="shared" si="1504"/>
        <v>42976.79583333333</v>
      </c>
      <c r="O1680" s="19">
        <f t="shared" si="1505"/>
        <v>42977.6875</v>
      </c>
      <c r="P1680" s="584" t="str">
        <f t="shared" si="1501"/>
        <v>Segue para análise e designação de gestores/fiscais.</v>
      </c>
    </row>
    <row r="1681" spans="2:16" ht="90" x14ac:dyDescent="0.25">
      <c r="B1681" s="482" t="s">
        <v>733</v>
      </c>
      <c r="C1681" s="592">
        <v>42977.6875</v>
      </c>
      <c r="D1681" s="592">
        <v>42977.803472222222</v>
      </c>
      <c r="E1681" s="474" t="s">
        <v>20</v>
      </c>
      <c r="F1681" s="483" t="s">
        <v>1500</v>
      </c>
      <c r="G1681" s="595" t="s">
        <v>2198</v>
      </c>
      <c r="H1681" s="584" t="s">
        <v>1485</v>
      </c>
      <c r="I1681" s="584"/>
      <c r="J1681" s="584" t="str">
        <f t="shared" si="1502"/>
        <v xml:space="preserve"> ASSDG  </v>
      </c>
      <c r="K1681" s="584" t="str">
        <f t="shared" ref="K1681:L1681" si="1529">J1681</f>
        <v xml:space="preserve"> ASSDG  </v>
      </c>
      <c r="L1681" s="584" t="str">
        <f t="shared" si="1529"/>
        <v xml:space="preserve"> ASSDG  </v>
      </c>
      <c r="M1681" s="584"/>
      <c r="N1681" s="19">
        <f t="shared" si="1504"/>
        <v>42977.6875</v>
      </c>
      <c r="O1681" s="19">
        <f t="shared" si="1505"/>
        <v>42977.803472222222</v>
      </c>
      <c r="P1681" s="584" t="str">
        <f t="shared" si="1501"/>
        <v>Segue para análise</v>
      </c>
    </row>
    <row r="1682" spans="2:16" ht="90" x14ac:dyDescent="0.25">
      <c r="B1682" s="480" t="s">
        <v>735</v>
      </c>
      <c r="C1682" s="591">
        <v>42977.803472222222</v>
      </c>
      <c r="D1682" s="591">
        <v>42978.791666666664</v>
      </c>
      <c r="E1682" s="475" t="s">
        <v>20</v>
      </c>
      <c r="F1682" s="481" t="s">
        <v>71</v>
      </c>
      <c r="G1682" s="595" t="s">
        <v>2198</v>
      </c>
      <c r="H1682" s="584" t="s">
        <v>1485</v>
      </c>
      <c r="I1682" s="584"/>
      <c r="J1682" s="584" t="str">
        <f t="shared" si="1502"/>
        <v xml:space="preserve"> DG  </v>
      </c>
      <c r="K1682" s="584" t="str">
        <f t="shared" ref="K1682:L1682" si="1530">J1682</f>
        <v xml:space="preserve"> DG  </v>
      </c>
      <c r="L1682" s="584" t="str">
        <f t="shared" si="1530"/>
        <v xml:space="preserve"> DG  </v>
      </c>
      <c r="M1682" s="584"/>
      <c r="N1682" s="19">
        <f t="shared" si="1504"/>
        <v>42977.803472222222</v>
      </c>
      <c r="O1682" s="19">
        <f t="shared" si="1505"/>
        <v>42978.791666666664</v>
      </c>
      <c r="P1682" s="584" t="str">
        <f t="shared" si="1501"/>
        <v>Para os devidos fins.</v>
      </c>
    </row>
    <row r="1683" spans="2:16" ht="90" x14ac:dyDescent="0.25">
      <c r="B1683" s="482" t="s">
        <v>736</v>
      </c>
      <c r="C1683" s="592">
        <v>42978.791666666664</v>
      </c>
      <c r="D1683" s="592">
        <v>42979.552083333336</v>
      </c>
      <c r="E1683" s="474" t="s">
        <v>20</v>
      </c>
      <c r="F1683" s="483" t="s">
        <v>465</v>
      </c>
      <c r="G1683" s="595" t="s">
        <v>2198</v>
      </c>
      <c r="H1683" s="584" t="s">
        <v>1485</v>
      </c>
      <c r="I1683" s="584"/>
      <c r="J1683" s="584" t="str">
        <f t="shared" si="1502"/>
        <v xml:space="preserve"> COC  </v>
      </c>
      <c r="K1683" s="584" t="str">
        <f t="shared" ref="K1683:L1683" si="1531">J1683</f>
        <v xml:space="preserve"> COC  </v>
      </c>
      <c r="L1683" s="584" t="str">
        <f t="shared" si="1531"/>
        <v xml:space="preserve"> COC  </v>
      </c>
      <c r="M1683" s="584"/>
      <c r="N1683" s="19">
        <f t="shared" si="1504"/>
        <v>42978.791666666664</v>
      </c>
      <c r="O1683" s="19">
        <f t="shared" si="1505"/>
        <v>42979.552083333336</v>
      </c>
      <c r="P1683" s="584" t="str">
        <f t="shared" si="1501"/>
        <v>para empenhar</v>
      </c>
    </row>
    <row r="1684" spans="2:16" ht="90" x14ac:dyDescent="0.25">
      <c r="B1684" s="480" t="s">
        <v>737</v>
      </c>
      <c r="C1684" s="591">
        <v>42979.552083333336</v>
      </c>
      <c r="D1684" s="591">
        <v>42979.65</v>
      </c>
      <c r="E1684" s="475" t="s">
        <v>20</v>
      </c>
      <c r="F1684" s="481" t="s">
        <v>87</v>
      </c>
      <c r="G1684" s="595" t="s">
        <v>2198</v>
      </c>
      <c r="H1684" s="584" t="s">
        <v>1485</v>
      </c>
      <c r="I1684" s="584"/>
      <c r="J1684" s="584" t="str">
        <f t="shared" si="1502"/>
        <v xml:space="preserve"> GABCOC  </v>
      </c>
      <c r="K1684" s="584" t="str">
        <f t="shared" ref="K1684:L1684" si="1532">J1684</f>
        <v xml:space="preserve"> GABCOC  </v>
      </c>
      <c r="L1684" s="584" t="str">
        <f t="shared" si="1532"/>
        <v xml:space="preserve"> GABCOC  </v>
      </c>
      <c r="M1684" s="584"/>
      <c r="N1684" s="19">
        <f t="shared" si="1504"/>
        <v>42979.552083333336</v>
      </c>
      <c r="O1684" s="19">
        <f t="shared" si="1505"/>
        <v>42979.65</v>
      </c>
      <c r="P1684" s="584" t="str">
        <f t="shared" si="1501"/>
        <v>Para emissão de Nota de Empenho.</v>
      </c>
    </row>
    <row r="1685" spans="2:16" ht="90" x14ac:dyDescent="0.25">
      <c r="B1685" s="482" t="s">
        <v>738</v>
      </c>
      <c r="C1685" s="592">
        <v>42979.65</v>
      </c>
      <c r="D1685" s="592">
        <v>42979.681944444441</v>
      </c>
      <c r="E1685" s="474" t="s">
        <v>20</v>
      </c>
      <c r="F1685" s="483" t="s">
        <v>8</v>
      </c>
      <c r="G1685" s="595" t="s">
        <v>2198</v>
      </c>
      <c r="H1685" s="584" t="s">
        <v>1485</v>
      </c>
      <c r="I1685" s="584"/>
      <c r="J1685" s="584" t="str">
        <f t="shared" si="1502"/>
        <v xml:space="preserve"> SECOFC  </v>
      </c>
      <c r="K1685" s="584" t="str">
        <f t="shared" ref="K1685:L1685" si="1533">J1685</f>
        <v xml:space="preserve"> SECOFC  </v>
      </c>
      <c r="L1685" s="584" t="str">
        <f t="shared" si="1533"/>
        <v xml:space="preserve"> SECOFC  </v>
      </c>
      <c r="M1685" s="584"/>
      <c r="N1685" s="19">
        <f t="shared" si="1504"/>
        <v>42979.65</v>
      </c>
      <c r="O1685" s="19">
        <f t="shared" si="1505"/>
        <v>42979.681944444441</v>
      </c>
      <c r="P1685" s="584" t="str">
        <f t="shared" si="1501"/>
        <v>-</v>
      </c>
    </row>
    <row r="1686" spans="2:16" ht="90" x14ac:dyDescent="0.25">
      <c r="B1686" s="480" t="s">
        <v>739</v>
      </c>
      <c r="C1686" s="591">
        <v>42979.65</v>
      </c>
      <c r="D1686" s="591">
        <v>42979.780555555553</v>
      </c>
      <c r="E1686" s="475" t="s">
        <v>20</v>
      </c>
      <c r="F1686" s="481" t="s">
        <v>8</v>
      </c>
      <c r="G1686" s="595" t="s">
        <v>2198</v>
      </c>
      <c r="H1686" s="584" t="s">
        <v>1485</v>
      </c>
      <c r="I1686" s="584"/>
      <c r="J1686" s="584" t="str">
        <f t="shared" si="1502"/>
        <v xml:space="preserve"> DG  </v>
      </c>
      <c r="K1686" s="584" t="str">
        <f t="shared" ref="K1686:L1686" si="1534">J1686</f>
        <v xml:space="preserve"> DG  </v>
      </c>
      <c r="L1686" s="584" t="str">
        <f t="shared" si="1534"/>
        <v xml:space="preserve"> DG  </v>
      </c>
      <c r="M1686" s="584"/>
      <c r="N1686" s="19">
        <f t="shared" si="1504"/>
        <v>42979.65</v>
      </c>
      <c r="O1686" s="19">
        <f t="shared" si="1505"/>
        <v>42979.780555555553</v>
      </c>
      <c r="P1686" s="584" t="str">
        <f t="shared" si="1501"/>
        <v>-</v>
      </c>
    </row>
    <row r="1687" spans="2:16" ht="90" x14ac:dyDescent="0.25">
      <c r="B1687" s="482" t="s">
        <v>740</v>
      </c>
      <c r="C1687" s="592">
        <v>42979.780555555553</v>
      </c>
      <c r="D1687" s="592">
        <v>42979.78125</v>
      </c>
      <c r="E1687" s="474" t="s">
        <v>20</v>
      </c>
      <c r="F1687" s="483" t="s">
        <v>90</v>
      </c>
      <c r="G1687" s="595" t="s">
        <v>2198</v>
      </c>
      <c r="H1687" s="584" t="s">
        <v>1485</v>
      </c>
      <c r="I1687" s="584"/>
      <c r="J1687" s="584" t="str">
        <f t="shared" si="1502"/>
        <v xml:space="preserve"> GABCOC  </v>
      </c>
      <c r="K1687" s="584" t="str">
        <f t="shared" ref="K1687:L1687" si="1535">J1687</f>
        <v xml:space="preserve"> GABCOC  </v>
      </c>
      <c r="L1687" s="584" t="str">
        <f t="shared" si="1535"/>
        <v xml:space="preserve"> GABCOC  </v>
      </c>
      <c r="M1687" s="584"/>
      <c r="N1687" s="19">
        <f t="shared" si="1504"/>
        <v>42979.780555555553</v>
      </c>
      <c r="O1687" s="19">
        <f t="shared" si="1505"/>
        <v>42979.78125</v>
      </c>
      <c r="P1687" s="584" t="str">
        <f t="shared" si="1501"/>
        <v>Conclusão de trâmite colaborativo</v>
      </c>
    </row>
    <row r="1688" spans="2:16" ht="90" x14ac:dyDescent="0.25">
      <c r="B1688" s="480" t="s">
        <v>741</v>
      </c>
      <c r="C1688" s="591">
        <v>42979.78125</v>
      </c>
      <c r="D1688" s="591">
        <v>43006.739583333336</v>
      </c>
      <c r="E1688" s="475" t="s">
        <v>199</v>
      </c>
      <c r="F1688" s="481" t="s">
        <v>1501</v>
      </c>
      <c r="G1688" s="595" t="s">
        <v>2198</v>
      </c>
      <c r="H1688" s="584" t="s">
        <v>1485</v>
      </c>
      <c r="I1688" s="584"/>
      <c r="J1688" s="584" t="str">
        <f t="shared" si="1502"/>
        <v xml:space="preserve"> SCON  </v>
      </c>
      <c r="K1688" s="584" t="str">
        <f t="shared" ref="K1688:L1688" si="1536">J1688</f>
        <v xml:space="preserve"> SCON  </v>
      </c>
      <c r="L1688" s="584" t="str">
        <f t="shared" si="1536"/>
        <v xml:space="preserve"> SCON  </v>
      </c>
      <c r="M1688" s="584"/>
      <c r="N1688" s="19">
        <f t="shared" si="1504"/>
        <v>42979.78125</v>
      </c>
      <c r="O1688" s="19">
        <f t="shared" si="1505"/>
        <v>43006.739583333336</v>
      </c>
      <c r="P1688" s="584" t="str">
        <f t="shared" si="1501"/>
        <v>Para formalização do termo aditivo.</v>
      </c>
    </row>
    <row r="1689" spans="2:16" ht="90" x14ac:dyDescent="0.25">
      <c r="B1689" s="482" t="s">
        <v>563</v>
      </c>
      <c r="C1689" s="592">
        <v>43006.739583333336</v>
      </c>
      <c r="D1689" s="592">
        <v>43031.743055555555</v>
      </c>
      <c r="E1689" s="474" t="s">
        <v>187</v>
      </c>
      <c r="F1689" s="483" t="s">
        <v>1502</v>
      </c>
      <c r="G1689" s="595" t="s">
        <v>2198</v>
      </c>
      <c r="H1689" s="584" t="s">
        <v>1485</v>
      </c>
      <c r="I1689" s="584"/>
      <c r="J1689" s="584" t="str">
        <f t="shared" si="1502"/>
        <v xml:space="preserve"> SESEG  </v>
      </c>
      <c r="K1689" s="584" t="str">
        <f t="shared" ref="K1689:L1689" si="1537">J1689</f>
        <v xml:space="preserve"> SESEG  </v>
      </c>
      <c r="L1689" s="584" t="str">
        <f t="shared" si="1537"/>
        <v xml:space="preserve"> SESEG  </v>
      </c>
      <c r="M1689" s="584"/>
      <c r="N1689" s="19">
        <f t="shared" si="1504"/>
        <v>43006.739583333336</v>
      </c>
      <c r="O1689" s="19">
        <f t="shared" si="1505"/>
        <v>43031.743055555555</v>
      </c>
      <c r="P1689" s="584" t="str">
        <f t="shared" si="1501"/>
        <v>Concluídos os procedimentos referentes ao Contrato nº 82/2017.</v>
      </c>
    </row>
    <row r="1690" spans="2:16" ht="90" x14ac:dyDescent="0.25">
      <c r="B1690" s="480" t="s">
        <v>1412</v>
      </c>
      <c r="C1690" s="591">
        <v>43031.743055555555</v>
      </c>
      <c r="D1690" s="591">
        <v>43032.600694444445</v>
      </c>
      <c r="E1690" s="475" t="s">
        <v>20</v>
      </c>
      <c r="F1690" s="481" t="s">
        <v>686</v>
      </c>
      <c r="G1690" s="595" t="s">
        <v>2198</v>
      </c>
      <c r="H1690" s="584" t="s">
        <v>1485</v>
      </c>
      <c r="I1690" s="584"/>
      <c r="J1690" s="584" t="str">
        <f t="shared" si="1502"/>
        <v xml:space="preserve"> SCONT  </v>
      </c>
      <c r="K1690" s="584" t="str">
        <f t="shared" ref="K1690:L1690" si="1538">J1690</f>
        <v xml:space="preserve"> SCONT  </v>
      </c>
      <c r="L1690" s="584" t="str">
        <f t="shared" si="1538"/>
        <v xml:space="preserve"> SCONT  </v>
      </c>
      <c r="M1690" s="584"/>
      <c r="N1690" s="19">
        <f t="shared" si="1504"/>
        <v>43031.743055555555</v>
      </c>
      <c r="O1690" s="19">
        <f t="shared" si="1505"/>
        <v>43032.600694444445</v>
      </c>
      <c r="P1690" s="584" t="str">
        <f t="shared" si="1501"/>
        <v>Para registros</v>
      </c>
    </row>
    <row r="1691" spans="2:16" ht="90" x14ac:dyDescent="0.25">
      <c r="B1691" s="482" t="s">
        <v>1414</v>
      </c>
      <c r="C1691" s="592">
        <v>43032.600694444445</v>
      </c>
      <c r="D1691" s="592">
        <v>43045.726388888892</v>
      </c>
      <c r="E1691" s="474" t="s">
        <v>286</v>
      </c>
      <c r="F1691" s="483" t="s">
        <v>484</v>
      </c>
      <c r="G1691" s="595" t="s">
        <v>2198</v>
      </c>
      <c r="H1691" s="584" t="s">
        <v>1485</v>
      </c>
      <c r="I1691" s="584"/>
      <c r="J1691" s="584" t="str">
        <f t="shared" si="1502"/>
        <v xml:space="preserve"> SPCF  </v>
      </c>
      <c r="K1691" s="584" t="str">
        <f t="shared" ref="K1691:L1691" si="1539">J1691</f>
        <v xml:space="preserve"> SPCF  </v>
      </c>
      <c r="L1691" s="584" t="str">
        <f t="shared" si="1539"/>
        <v xml:space="preserve"> SPCF  </v>
      </c>
      <c r="M1691" s="584"/>
      <c r="N1691" s="19">
        <f t="shared" si="1504"/>
        <v>43032.600694444445</v>
      </c>
      <c r="O1691" s="19">
        <f t="shared" si="1505"/>
        <v>43045.726388888892</v>
      </c>
      <c r="P1691" s="584" t="str">
        <f t="shared" si="1501"/>
        <v>Para anotações.</v>
      </c>
    </row>
    <row r="1692" spans="2:16" ht="90" x14ac:dyDescent="0.25">
      <c r="B1692" s="480" t="s">
        <v>1415</v>
      </c>
      <c r="C1692" s="591">
        <v>43045.726388888892</v>
      </c>
      <c r="D1692" s="591">
        <v>43045.813888888886</v>
      </c>
      <c r="E1692" s="475" t="s">
        <v>20</v>
      </c>
      <c r="F1692" s="481" t="s">
        <v>695</v>
      </c>
      <c r="G1692" s="595" t="s">
        <v>2198</v>
      </c>
      <c r="H1692" s="584" t="s">
        <v>1485</v>
      </c>
      <c r="I1692" s="584"/>
      <c r="J1692" s="584" t="str">
        <f t="shared" si="1502"/>
        <v xml:space="preserve"> CFIC  </v>
      </c>
      <c r="K1692" s="584" t="str">
        <f t="shared" ref="K1692:L1692" si="1540">J1692</f>
        <v xml:space="preserve"> CFIC  </v>
      </c>
      <c r="L1692" s="584" t="str">
        <f t="shared" si="1540"/>
        <v xml:space="preserve"> CFIC  </v>
      </c>
      <c r="M1692" s="584"/>
      <c r="N1692" s="19">
        <f t="shared" si="1504"/>
        <v>43045.726388888892</v>
      </c>
      <c r="O1692" s="19">
        <f t="shared" si="1505"/>
        <v>43045.813888888886</v>
      </c>
      <c r="P1692" s="584" t="str">
        <f t="shared" si="1501"/>
        <v>Ciência</v>
      </c>
    </row>
    <row r="1693" spans="2:16" ht="90" x14ac:dyDescent="0.25">
      <c r="B1693" s="482" t="s">
        <v>1416</v>
      </c>
      <c r="C1693" s="592">
        <v>43045.813888888886</v>
      </c>
      <c r="D1693" s="592">
        <v>43046.549305555556</v>
      </c>
      <c r="E1693" s="474" t="s">
        <v>20</v>
      </c>
      <c r="F1693" s="483" t="s">
        <v>1174</v>
      </c>
      <c r="G1693" s="595" t="s">
        <v>2198</v>
      </c>
      <c r="H1693" s="584" t="s">
        <v>1485</v>
      </c>
      <c r="I1693" s="584"/>
      <c r="J1693" s="584" t="str">
        <f t="shared" si="1502"/>
        <v xml:space="preserve"> SCL  </v>
      </c>
      <c r="K1693" s="584" t="str">
        <f t="shared" ref="K1693:L1693" si="1541">J1693</f>
        <v xml:space="preserve"> SCL  </v>
      </c>
      <c r="L1693" s="584" t="str">
        <f t="shared" si="1541"/>
        <v xml:space="preserve"> SCL  </v>
      </c>
      <c r="M1693" s="584"/>
      <c r="N1693" s="19">
        <f t="shared" si="1504"/>
        <v>43045.813888888886</v>
      </c>
      <c r="O1693" s="19">
        <f t="shared" si="1505"/>
        <v>43046.549305555556</v>
      </c>
      <c r="P1693" s="584" t="str">
        <f t="shared" si="1501"/>
        <v>PARA ANÁLISE</v>
      </c>
    </row>
    <row r="1694" spans="2:16" ht="90" x14ac:dyDescent="0.25">
      <c r="B1694" s="480" t="s">
        <v>994</v>
      </c>
      <c r="C1694" s="591">
        <v>43046.549305555556</v>
      </c>
      <c r="D1694" s="591">
        <v>43049.643055555556</v>
      </c>
      <c r="E1694" s="475" t="s">
        <v>93</v>
      </c>
      <c r="F1694" s="481" t="s">
        <v>590</v>
      </c>
      <c r="G1694" s="595" t="s">
        <v>2198</v>
      </c>
      <c r="H1694" s="584" t="s">
        <v>1485</v>
      </c>
      <c r="I1694" s="584"/>
      <c r="J1694" s="584" t="str">
        <f t="shared" si="1502"/>
        <v xml:space="preserve"> SESEG  </v>
      </c>
      <c r="K1694" s="584" t="str">
        <f t="shared" ref="K1694:L1694" si="1542">J1694</f>
        <v xml:space="preserve"> SESEG  </v>
      </c>
      <c r="L1694" s="584" t="str">
        <f t="shared" si="1542"/>
        <v xml:space="preserve"> SESEG  </v>
      </c>
      <c r="M1694" s="584"/>
      <c r="N1694" s="19">
        <f t="shared" si="1504"/>
        <v>43046.549305555556</v>
      </c>
      <c r="O1694" s="19">
        <f t="shared" si="1505"/>
        <v>43049.643055555556</v>
      </c>
      <c r="P1694" s="584" t="str">
        <f t="shared" si="1501"/>
        <v>Para acompanhamento da contratação.</v>
      </c>
    </row>
    <row r="1695" spans="2:16" ht="90" x14ac:dyDescent="0.25">
      <c r="B1695" s="482" t="s">
        <v>1503</v>
      </c>
      <c r="C1695" s="592">
        <v>43049.643055555556</v>
      </c>
      <c r="D1695" s="592">
        <v>43052.732638888891</v>
      </c>
      <c r="E1695" s="474" t="s">
        <v>93</v>
      </c>
      <c r="F1695" s="483" t="s">
        <v>1504</v>
      </c>
      <c r="G1695" s="595" t="s">
        <v>2198</v>
      </c>
      <c r="H1695" s="584" t="s">
        <v>1485</v>
      </c>
      <c r="I1695" s="584"/>
      <c r="J1695" s="584" t="str">
        <f t="shared" si="1502"/>
        <v xml:space="preserve"> 084ZE  </v>
      </c>
      <c r="K1695" s="584" t="str">
        <f t="shared" ref="K1695:L1695" si="1543">J1695</f>
        <v xml:space="preserve"> 084ZE  </v>
      </c>
      <c r="L1695" s="584" t="str">
        <f t="shared" si="1543"/>
        <v xml:space="preserve"> 084ZE  </v>
      </c>
      <c r="M1695" s="584"/>
      <c r="N1695" s="19">
        <f t="shared" si="1504"/>
        <v>43049.643055555556</v>
      </c>
      <c r="O1695" s="19">
        <f t="shared" si="1505"/>
        <v>43052.732638888891</v>
      </c>
      <c r="P1695" s="584" t="str">
        <f t="shared" si="1501"/>
        <v>I - Para ciência do Termo Aditivo de Prorrogação Contratual ?</v>
      </c>
    </row>
    <row r="1696" spans="2:16" ht="90" x14ac:dyDescent="0.25">
      <c r="B1696" s="480" t="s">
        <v>1064</v>
      </c>
      <c r="C1696" s="591">
        <v>43052.732638888891</v>
      </c>
      <c r="D1696" s="591">
        <v>43083.785416666666</v>
      </c>
      <c r="E1696" s="475" t="s">
        <v>721</v>
      </c>
      <c r="F1696" s="481" t="s">
        <v>695</v>
      </c>
      <c r="G1696" s="595" t="s">
        <v>2198</v>
      </c>
      <c r="H1696" s="584" t="s">
        <v>1485</v>
      </c>
      <c r="I1696" s="584"/>
      <c r="J1696" s="584" t="str">
        <f t="shared" si="1502"/>
        <v xml:space="preserve"> SESEG  </v>
      </c>
      <c r="K1696" s="584" t="str">
        <f t="shared" ref="K1696:L1696" si="1544">J1696</f>
        <v xml:space="preserve"> SESEG  </v>
      </c>
      <c r="L1696" s="584" t="str">
        <f t="shared" si="1544"/>
        <v xml:space="preserve"> SESEG  </v>
      </c>
      <c r="M1696" s="584"/>
      <c r="N1696" s="19">
        <f t="shared" si="1504"/>
        <v>43052.732638888891</v>
      </c>
      <c r="O1696" s="19">
        <f t="shared" si="1505"/>
        <v>43083.785416666666</v>
      </c>
      <c r="P1696" s="584" t="str">
        <f t="shared" si="1501"/>
        <v>Ciência</v>
      </c>
    </row>
    <row r="1697" spans="2:16" ht="90" x14ac:dyDescent="0.25">
      <c r="B1697" s="482" t="s">
        <v>1505</v>
      </c>
      <c r="C1697" s="592">
        <v>43083.785416666666</v>
      </c>
      <c r="D1697" s="592">
        <v>43095.602777777778</v>
      </c>
      <c r="E1697" s="474" t="s">
        <v>148</v>
      </c>
      <c r="F1697" s="483" t="s">
        <v>877</v>
      </c>
      <c r="G1697" s="595" t="s">
        <v>2198</v>
      </c>
      <c r="H1697" s="584" t="s">
        <v>1485</v>
      </c>
      <c r="I1697" s="584"/>
      <c r="J1697" s="584" t="str">
        <f t="shared" si="1502"/>
        <v xml:space="preserve"> 084ZE  </v>
      </c>
      <c r="K1697" s="584" t="str">
        <f t="shared" ref="K1697:L1697" si="1545">J1697</f>
        <v xml:space="preserve"> 084ZE  </v>
      </c>
      <c r="L1697" s="584" t="str">
        <f t="shared" si="1545"/>
        <v xml:space="preserve"> 084ZE  </v>
      </c>
      <c r="M1697" s="584"/>
      <c r="N1697" s="19">
        <f t="shared" si="1504"/>
        <v>43083.785416666666</v>
      </c>
      <c r="O1697" s="19">
        <f t="shared" si="1505"/>
        <v>43095.602777777778</v>
      </c>
      <c r="P1697" s="584" t="str">
        <f t="shared" si="1501"/>
        <v>Para atestar</v>
      </c>
    </row>
    <row r="1698" spans="2:16" ht="90" x14ac:dyDescent="0.25">
      <c r="B1698" s="480" t="s">
        <v>1320</v>
      </c>
      <c r="C1698" s="591">
        <v>43095.602777777778</v>
      </c>
      <c r="D1698" s="591">
        <v>43095.640277777777</v>
      </c>
      <c r="E1698" s="475" t="s">
        <v>20</v>
      </c>
      <c r="F1698" s="481" t="s">
        <v>1506</v>
      </c>
      <c r="G1698" s="595" t="s">
        <v>2198</v>
      </c>
      <c r="H1698" s="584" t="s">
        <v>1485</v>
      </c>
      <c r="I1698" s="584"/>
      <c r="J1698" s="584" t="str">
        <f t="shared" si="1502"/>
        <v xml:space="preserve"> SESEG  </v>
      </c>
      <c r="K1698" s="584" t="str">
        <f t="shared" ref="K1698:L1698" si="1546">J1698</f>
        <v xml:space="preserve"> SESEG  </v>
      </c>
      <c r="L1698" s="584" t="str">
        <f t="shared" si="1546"/>
        <v xml:space="preserve"> SESEG  </v>
      </c>
      <c r="M1698" s="584"/>
      <c r="N1698" s="19">
        <f t="shared" si="1504"/>
        <v>43095.602777777778</v>
      </c>
      <c r="O1698" s="19">
        <f t="shared" si="1505"/>
        <v>43095.640277777777</v>
      </c>
      <c r="P1698" s="584" t="str">
        <f t="shared" si="1501"/>
        <v>Atesto a inexistÃªncia de pendÃªncias financeiras e/ou contratuais.</v>
      </c>
    </row>
    <row r="1699" spans="2:16" ht="90" x14ac:dyDescent="0.25">
      <c r="B1699" s="482" t="s">
        <v>1423</v>
      </c>
      <c r="C1699" s="592">
        <v>43095.640277777777</v>
      </c>
      <c r="D1699" s="592">
        <v>43095.734722222223</v>
      </c>
      <c r="E1699" s="474" t="s">
        <v>20</v>
      </c>
      <c r="F1699" s="483" t="s">
        <v>1507</v>
      </c>
      <c r="G1699" s="595" t="s">
        <v>2198</v>
      </c>
      <c r="H1699" s="584" t="s">
        <v>1485</v>
      </c>
      <c r="I1699" s="584"/>
      <c r="J1699" s="584" t="str">
        <f t="shared" si="1502"/>
        <v xml:space="preserve"> SEO  </v>
      </c>
      <c r="K1699" s="584" t="str">
        <f t="shared" ref="K1699:L1699" si="1547">J1699</f>
        <v xml:space="preserve"> SEO  </v>
      </c>
      <c r="L1699" s="584" t="str">
        <f t="shared" si="1547"/>
        <v xml:space="preserve"> SEO  </v>
      </c>
      <c r="M1699" s="584"/>
      <c r="N1699" s="19">
        <f t="shared" si="1504"/>
        <v>43095.640277777777</v>
      </c>
      <c r="O1699" s="19">
        <f t="shared" si="1505"/>
        <v>43095.734722222223</v>
      </c>
      <c r="P1699" s="584" t="str">
        <f t="shared" si="1501"/>
        <v>Para registros e anotações, tendo em vista o encerramento contratual.</v>
      </c>
    </row>
    <row r="1700" spans="2:16" ht="90" x14ac:dyDescent="0.25">
      <c r="B1700" s="480" t="s">
        <v>925</v>
      </c>
      <c r="C1700" s="591">
        <v>43095.734722222223</v>
      </c>
      <c r="D1700" s="591">
        <v>43095.745138888888</v>
      </c>
      <c r="E1700" s="475" t="s">
        <v>20</v>
      </c>
      <c r="F1700" s="481" t="s">
        <v>1508</v>
      </c>
      <c r="G1700" s="595" t="s">
        <v>2198</v>
      </c>
      <c r="H1700" s="584" t="s">
        <v>1485</v>
      </c>
      <c r="I1700" s="584"/>
      <c r="J1700" s="584" t="str">
        <f t="shared" si="1502"/>
        <v xml:space="preserve"> COC  </v>
      </c>
      <c r="K1700" s="584" t="str">
        <f t="shared" ref="K1700:L1700" si="1548">J1700</f>
        <v xml:space="preserve"> COC  </v>
      </c>
      <c r="L1700" s="584" t="str">
        <f t="shared" si="1548"/>
        <v xml:space="preserve"> COC  </v>
      </c>
      <c r="M1700" s="584"/>
      <c r="N1700" s="19">
        <f t="shared" si="1504"/>
        <v>43095.734722222223</v>
      </c>
      <c r="O1700" s="19">
        <f t="shared" si="1505"/>
        <v>43095.745138888888</v>
      </c>
      <c r="P1700" s="584" t="str">
        <f t="shared" si="1501"/>
        <v>Para solicitar autorização de anulação do saldo R$ 152,00 da 2017NE001465, para baixa contratual.</v>
      </c>
    </row>
    <row r="1701" spans="2:16" ht="90" x14ac:dyDescent="0.25">
      <c r="B1701" s="482" t="s">
        <v>578</v>
      </c>
      <c r="C1701" s="592">
        <v>43095.745138888888</v>
      </c>
      <c r="D1701" s="592">
        <v>43095.831944444442</v>
      </c>
      <c r="E1701" s="474" t="s">
        <v>20</v>
      </c>
      <c r="F1701" s="483" t="s">
        <v>1509</v>
      </c>
      <c r="G1701" s="595" t="s">
        <v>2198</v>
      </c>
      <c r="H1701" s="584" t="s">
        <v>1485</v>
      </c>
      <c r="I1701" s="584"/>
      <c r="J1701" s="584" t="str">
        <f t="shared" si="1502"/>
        <v xml:space="preserve"> GABCOC  </v>
      </c>
      <c r="K1701" s="584" t="str">
        <f t="shared" ref="K1701:L1701" si="1549">J1701</f>
        <v xml:space="preserve"> GABCOC  </v>
      </c>
      <c r="L1701" s="584" t="str">
        <f t="shared" si="1549"/>
        <v xml:space="preserve"> GABCOC  </v>
      </c>
      <c r="M1701" s="584"/>
      <c r="N1701" s="19">
        <f t="shared" si="1504"/>
        <v>43095.745138888888</v>
      </c>
      <c r="O1701" s="19">
        <f t="shared" si="1505"/>
        <v>43095.831944444442</v>
      </c>
      <c r="P1701" s="584" t="str">
        <f t="shared" si="1501"/>
        <v>Para dispor providências.</v>
      </c>
    </row>
    <row r="1702" spans="2:16" ht="90" x14ac:dyDescent="0.25">
      <c r="B1702" s="480" t="s">
        <v>927</v>
      </c>
      <c r="C1702" s="591">
        <v>43095.831944444442</v>
      </c>
      <c r="D1702" s="591">
        <v>43095.841666666667</v>
      </c>
      <c r="E1702" s="475" t="s">
        <v>20</v>
      </c>
      <c r="F1702" s="481" t="s">
        <v>8</v>
      </c>
      <c r="G1702" s="595" t="s">
        <v>2198</v>
      </c>
      <c r="H1702" s="584" t="s">
        <v>1485</v>
      </c>
      <c r="I1702" s="584"/>
      <c r="J1702" s="584" t="str">
        <f t="shared" si="1502"/>
        <v xml:space="preserve"> SECOFC  </v>
      </c>
      <c r="K1702" s="584" t="str">
        <f t="shared" ref="K1702:L1702" si="1550">J1702</f>
        <v xml:space="preserve"> SECOFC  </v>
      </c>
      <c r="L1702" s="584" t="str">
        <f t="shared" si="1550"/>
        <v xml:space="preserve"> SECOFC  </v>
      </c>
      <c r="M1702" s="584"/>
      <c r="N1702" s="19">
        <f t="shared" si="1504"/>
        <v>43095.831944444442</v>
      </c>
      <c r="O1702" s="19">
        <f t="shared" si="1505"/>
        <v>43095.841666666667</v>
      </c>
      <c r="P1702" s="584" t="str">
        <f t="shared" si="1501"/>
        <v>-</v>
      </c>
    </row>
    <row r="1703" spans="2:16" ht="90" x14ac:dyDescent="0.25">
      <c r="B1703" s="482" t="s">
        <v>861</v>
      </c>
      <c r="C1703" s="592">
        <v>43095.841666666667</v>
      </c>
      <c r="D1703" s="592">
        <v>43095.84375</v>
      </c>
      <c r="E1703" s="474" t="s">
        <v>20</v>
      </c>
      <c r="F1703" s="483" t="s">
        <v>90</v>
      </c>
      <c r="G1703" s="595" t="s">
        <v>2198</v>
      </c>
      <c r="H1703" s="584" t="s">
        <v>1485</v>
      </c>
      <c r="I1703" s="584"/>
      <c r="J1703" s="584" t="str">
        <f t="shared" si="1502"/>
        <v xml:space="preserve"> GABCOC  </v>
      </c>
      <c r="K1703" s="584" t="str">
        <f t="shared" ref="K1703:L1703" si="1551">J1703</f>
        <v xml:space="preserve"> GABCOC  </v>
      </c>
      <c r="L1703" s="584" t="str">
        <f t="shared" si="1551"/>
        <v xml:space="preserve"> GABCOC  </v>
      </c>
      <c r="M1703" s="584"/>
      <c r="N1703" s="19">
        <f t="shared" si="1504"/>
        <v>43095.841666666667</v>
      </c>
      <c r="O1703" s="19">
        <f t="shared" si="1505"/>
        <v>43095.84375</v>
      </c>
      <c r="P1703" s="584" t="str">
        <f t="shared" si="1501"/>
        <v>Conclusão de trâmite colaborativo</v>
      </c>
    </row>
    <row r="1704" spans="2:16" ht="90" x14ac:dyDescent="0.25">
      <c r="B1704" s="480" t="s">
        <v>928</v>
      </c>
      <c r="C1704" s="591">
        <v>43095.84375</v>
      </c>
      <c r="D1704" s="591">
        <v>43096.828472222223</v>
      </c>
      <c r="E1704" s="475" t="s">
        <v>20</v>
      </c>
      <c r="F1704" s="481" t="s">
        <v>8</v>
      </c>
      <c r="G1704" s="595" t="s">
        <v>2198</v>
      </c>
      <c r="H1704" s="584" t="s">
        <v>1485</v>
      </c>
      <c r="I1704" s="584"/>
      <c r="J1704" s="584" t="str">
        <f t="shared" si="1502"/>
        <v xml:space="preserve"> DG  </v>
      </c>
      <c r="K1704" s="584" t="str">
        <f t="shared" ref="K1704:L1704" si="1552">J1704</f>
        <v xml:space="preserve"> DG  </v>
      </c>
      <c r="L1704" s="584" t="str">
        <f t="shared" si="1552"/>
        <v xml:space="preserve"> DG  </v>
      </c>
      <c r="M1704" s="584"/>
      <c r="N1704" s="19">
        <f t="shared" si="1504"/>
        <v>43095.84375</v>
      </c>
      <c r="O1704" s="19">
        <f t="shared" si="1505"/>
        <v>43096.828472222223</v>
      </c>
      <c r="P1704" s="584" t="str">
        <f t="shared" si="1501"/>
        <v>-</v>
      </c>
    </row>
    <row r="1705" spans="2:16" ht="90" x14ac:dyDescent="0.25">
      <c r="B1705" s="482" t="s">
        <v>929</v>
      </c>
      <c r="C1705" s="592">
        <v>43096.828472222223</v>
      </c>
      <c r="D1705" s="592">
        <v>43097.541666666664</v>
      </c>
      <c r="E1705" s="474" t="s">
        <v>20</v>
      </c>
      <c r="F1705" s="483" t="s">
        <v>90</v>
      </c>
      <c r="G1705" s="595" t="s">
        <v>2198</v>
      </c>
      <c r="H1705" s="584" t="s">
        <v>1485</v>
      </c>
      <c r="I1705" s="584"/>
      <c r="J1705" s="584" t="str">
        <f t="shared" si="1502"/>
        <v xml:space="preserve"> GABCOC  </v>
      </c>
      <c r="K1705" s="584" t="str">
        <f t="shared" ref="K1705:L1705" si="1553">J1705</f>
        <v xml:space="preserve"> GABCOC  </v>
      </c>
      <c r="L1705" s="584" t="str">
        <f t="shared" si="1553"/>
        <v xml:space="preserve"> GABCOC  </v>
      </c>
      <c r="M1705" s="584"/>
      <c r="N1705" s="19">
        <f t="shared" si="1504"/>
        <v>43096.828472222223</v>
      </c>
      <c r="O1705" s="19">
        <f t="shared" si="1505"/>
        <v>43097.541666666664</v>
      </c>
      <c r="P1705" s="584" t="str">
        <f t="shared" si="1501"/>
        <v>Conclusão de trâmite colaborativo</v>
      </c>
    </row>
    <row r="1706" spans="2:16" ht="90" x14ac:dyDescent="0.25">
      <c r="B1706" s="480" t="s">
        <v>767</v>
      </c>
      <c r="C1706" s="591">
        <v>43097.541666666664</v>
      </c>
      <c r="D1706" s="591">
        <v>43097.649305555555</v>
      </c>
      <c r="E1706" s="475" t="s">
        <v>20</v>
      </c>
      <c r="F1706" s="481" t="s">
        <v>686</v>
      </c>
      <c r="G1706" s="595" t="s">
        <v>2198</v>
      </c>
      <c r="H1706" s="584" t="s">
        <v>1485</v>
      </c>
      <c r="I1706" s="584"/>
      <c r="J1706" s="584" t="str">
        <f t="shared" si="1502"/>
        <v xml:space="preserve"> SEO  </v>
      </c>
      <c r="K1706" s="584" t="str">
        <f t="shared" ref="K1706:L1706" si="1554">J1706</f>
        <v xml:space="preserve"> SEO  </v>
      </c>
      <c r="L1706" s="584" t="str">
        <f t="shared" si="1554"/>
        <v xml:space="preserve"> SEO  </v>
      </c>
      <c r="M1706" s="584"/>
      <c r="N1706" s="19">
        <f t="shared" si="1504"/>
        <v>43097.541666666664</v>
      </c>
      <c r="O1706" s="19">
        <f t="shared" si="1505"/>
        <v>43097.649305555555</v>
      </c>
      <c r="P1706" s="584" t="str">
        <f t="shared" si="1501"/>
        <v>Para registros</v>
      </c>
    </row>
    <row r="1707" spans="2:16" ht="90" x14ac:dyDescent="0.25">
      <c r="B1707" s="482" t="s">
        <v>586</v>
      </c>
      <c r="C1707" s="592">
        <v>43097.649305555555</v>
      </c>
      <c r="D1707" s="592">
        <v>43131.861111111109</v>
      </c>
      <c r="E1707" s="474" t="s">
        <v>295</v>
      </c>
      <c r="F1707" s="483" t="s">
        <v>1510</v>
      </c>
      <c r="G1707" s="595" t="s">
        <v>2198</v>
      </c>
      <c r="H1707" s="584" t="s">
        <v>1485</v>
      </c>
      <c r="I1707" s="584"/>
      <c r="J1707" s="584" t="str">
        <f t="shared" si="1502"/>
        <v xml:space="preserve"> SCONT  </v>
      </c>
      <c r="K1707" s="584" t="str">
        <f t="shared" ref="K1707:L1707" si="1555">J1707</f>
        <v xml:space="preserve"> SCONT  </v>
      </c>
      <c r="L1707" s="584" t="str">
        <f t="shared" si="1555"/>
        <v xml:space="preserve"> SCONT  </v>
      </c>
      <c r="M1707" s="584"/>
      <c r="N1707" s="19">
        <f t="shared" si="1504"/>
        <v>43097.649305555555</v>
      </c>
      <c r="O1707" s="19">
        <f t="shared" si="1505"/>
        <v>43131.861111111109</v>
      </c>
      <c r="P1707" s="584" t="str">
        <f t="shared" si="1501"/>
        <v>Para baixa contratual e/ou anotaÃ§Ãµes.</v>
      </c>
    </row>
    <row r="1708" spans="2:16" ht="90" x14ac:dyDescent="0.25">
      <c r="B1708" s="480" t="s">
        <v>768</v>
      </c>
      <c r="C1708" s="591">
        <v>43131.861111111109</v>
      </c>
      <c r="D1708" s="591">
        <v>43133.681250000001</v>
      </c>
      <c r="E1708" s="475" t="s">
        <v>11</v>
      </c>
      <c r="F1708" s="481" t="s">
        <v>504</v>
      </c>
      <c r="G1708" s="595" t="s">
        <v>2198</v>
      </c>
      <c r="H1708" s="584" t="s">
        <v>1485</v>
      </c>
      <c r="I1708" s="584"/>
      <c r="J1708" s="584" t="str">
        <f t="shared" si="1502"/>
        <v xml:space="preserve"> SPCF  </v>
      </c>
      <c r="K1708" s="584" t="str">
        <f t="shared" ref="K1708:L1708" si="1556">J1708</f>
        <v xml:space="preserve"> SPCF  </v>
      </c>
      <c r="L1708" s="584" t="str">
        <f t="shared" si="1556"/>
        <v xml:space="preserve"> SPCF  </v>
      </c>
      <c r="M1708" s="584"/>
      <c r="N1708" s="19">
        <f t="shared" si="1504"/>
        <v>43131.861111111109</v>
      </c>
      <c r="O1708" s="19">
        <f t="shared" si="1505"/>
        <v>43133.681250000001</v>
      </c>
      <c r="P1708" s="584" t="str">
        <f t="shared" si="1501"/>
        <v>Para anotações</v>
      </c>
    </row>
    <row r="1709" spans="2:16" ht="90" x14ac:dyDescent="0.25">
      <c r="B1709" s="482" t="s">
        <v>770</v>
      </c>
      <c r="C1709" s="592">
        <v>43133.681250000001</v>
      </c>
      <c r="D1709" s="592">
        <v>43133.685416666667</v>
      </c>
      <c r="E1709" s="474" t="s">
        <v>20</v>
      </c>
      <c r="F1709" s="483" t="s">
        <v>695</v>
      </c>
      <c r="G1709" s="595" t="s">
        <v>2198</v>
      </c>
      <c r="H1709" s="584" t="s">
        <v>1485</v>
      </c>
      <c r="I1709" s="584"/>
      <c r="J1709" s="584" t="str">
        <f t="shared" si="1502"/>
        <v xml:space="preserve"> CFIC  </v>
      </c>
      <c r="K1709" s="584" t="str">
        <f t="shared" ref="K1709:L1709" si="1557">J1709</f>
        <v xml:space="preserve"> CFIC  </v>
      </c>
      <c r="L1709" s="584" t="str">
        <f t="shared" si="1557"/>
        <v xml:space="preserve"> CFIC  </v>
      </c>
      <c r="M1709" s="584"/>
      <c r="N1709" s="19">
        <f t="shared" si="1504"/>
        <v>43133.681250000001</v>
      </c>
      <c r="O1709" s="19">
        <f t="shared" si="1505"/>
        <v>43133.685416666667</v>
      </c>
      <c r="P1709" s="584" t="str">
        <f t="shared" si="1501"/>
        <v>Ciência</v>
      </c>
    </row>
    <row r="1710" spans="2:16" ht="90" x14ac:dyDescent="0.25">
      <c r="B1710" s="480" t="s">
        <v>491</v>
      </c>
      <c r="C1710" s="591">
        <v>43133.685416666667</v>
      </c>
      <c r="D1710" s="591">
        <v>43147.732638888891</v>
      </c>
      <c r="E1710" s="475" t="s">
        <v>338</v>
      </c>
      <c r="F1710" s="481" t="s">
        <v>507</v>
      </c>
      <c r="G1710" s="595" t="s">
        <v>2198</v>
      </c>
      <c r="H1710" s="584" t="s">
        <v>1485</v>
      </c>
      <c r="I1710" s="584"/>
      <c r="J1710" s="584" t="str">
        <f t="shared" si="1502"/>
        <v xml:space="preserve"> SESEG  </v>
      </c>
      <c r="K1710" s="584" t="str">
        <f t="shared" ref="K1710:L1710" si="1558">J1710</f>
        <v xml:space="preserve"> SESEG  </v>
      </c>
      <c r="L1710" s="584" t="str">
        <f t="shared" si="1558"/>
        <v xml:space="preserve"> SESEG  </v>
      </c>
      <c r="M1710" s="584"/>
      <c r="N1710" s="19">
        <f t="shared" si="1504"/>
        <v>43133.685416666667</v>
      </c>
      <c r="O1710" s="19">
        <f t="shared" si="1505"/>
        <v>43147.732638888891</v>
      </c>
      <c r="P1710" s="584" t="str">
        <f t="shared" si="1501"/>
        <v>para conhecimento</v>
      </c>
    </row>
    <row r="1711" spans="2:16" ht="90" x14ac:dyDescent="0.25">
      <c r="B1711" s="482" t="s">
        <v>1511</v>
      </c>
      <c r="C1711" s="592">
        <v>43147.732638888891</v>
      </c>
      <c r="D1711" s="592">
        <v>43150.775000000001</v>
      </c>
      <c r="E1711" s="474" t="s">
        <v>93</v>
      </c>
      <c r="F1711" s="483" t="s">
        <v>1430</v>
      </c>
      <c r="G1711" s="595" t="s">
        <v>2198</v>
      </c>
      <c r="H1711" s="584" t="s">
        <v>1485</v>
      </c>
      <c r="I1711" s="584"/>
      <c r="J1711" s="584" t="str">
        <f t="shared" si="1502"/>
        <v xml:space="preserve"> SASAC  </v>
      </c>
      <c r="K1711" s="584" t="str">
        <f t="shared" ref="K1711:L1711" si="1559">J1711</f>
        <v xml:space="preserve"> SASAC  </v>
      </c>
      <c r="L1711" s="584" t="str">
        <f t="shared" si="1559"/>
        <v xml:space="preserve"> SASAC  </v>
      </c>
      <c r="M1711" s="584"/>
      <c r="N1711" s="19">
        <f t="shared" si="1504"/>
        <v>43147.732638888891</v>
      </c>
      <c r="O1711" s="19">
        <f t="shared" si="1505"/>
        <v>43150.775000000001</v>
      </c>
      <c r="P1711" s="584" t="str">
        <f t="shared" si="1501"/>
        <v>A pedido para os devidos registros</v>
      </c>
    </row>
    <row r="1712" spans="2:16" ht="90.75" thickBot="1" x14ac:dyDescent="0.3">
      <c r="B1712" s="484" t="s">
        <v>496</v>
      </c>
      <c r="C1712" s="593">
        <v>43150.775000000001</v>
      </c>
      <c r="D1712" s="485" t="s">
        <v>8</v>
      </c>
      <c r="E1712" s="486" t="s">
        <v>20</v>
      </c>
      <c r="F1712" s="487" t="s">
        <v>513</v>
      </c>
      <c r="G1712" s="595" t="s">
        <v>2198</v>
      </c>
      <c r="H1712" s="584" t="s">
        <v>1485</v>
      </c>
      <c r="I1712" s="584"/>
      <c r="J1712" s="584" t="str">
        <f t="shared" si="1502"/>
        <v xml:space="preserve"> SESEG  </v>
      </c>
      <c r="K1712" s="584" t="str">
        <f t="shared" ref="K1712:L1712" si="1560">J1712</f>
        <v xml:space="preserve"> SESEG  </v>
      </c>
      <c r="L1712" s="584" t="str">
        <f t="shared" si="1560"/>
        <v xml:space="preserve"> SESEG  </v>
      </c>
      <c r="M1712" s="584"/>
      <c r="N1712" s="19">
        <f t="shared" si="1504"/>
        <v>43150.775000000001</v>
      </c>
      <c r="O1712" s="19" t="str">
        <f t="shared" si="1505"/>
        <v>-</v>
      </c>
      <c r="P1712" s="584" t="str">
        <f t="shared" si="1501"/>
        <v>Com registro no SIASG</v>
      </c>
    </row>
    <row r="1713" spans="2:16" x14ac:dyDescent="0.25">
      <c r="G1713" s="595"/>
      <c r="H1713" s="584"/>
      <c r="I1713" s="584"/>
      <c r="J1713" s="584"/>
      <c r="K1713" s="584"/>
      <c r="L1713" s="584"/>
      <c r="M1713" s="584"/>
      <c r="O1713" s="19"/>
      <c r="P1713" s="584">
        <f t="shared" si="1501"/>
        <v>0</v>
      </c>
    </row>
    <row r="1714" spans="2:16" x14ac:dyDescent="0.25">
      <c r="G1714" s="595"/>
      <c r="H1714" s="584"/>
      <c r="I1714" s="584"/>
      <c r="J1714" s="584"/>
      <c r="K1714" s="584"/>
      <c r="L1714" s="584"/>
      <c r="M1714" s="584"/>
      <c r="O1714" s="19"/>
      <c r="P1714" s="584">
        <f t="shared" si="1501"/>
        <v>0</v>
      </c>
    </row>
    <row r="1715" spans="2:16" x14ac:dyDescent="0.25">
      <c r="B1715" s="504" t="s">
        <v>1512</v>
      </c>
      <c r="C1715" s="505" t="s">
        <v>1513</v>
      </c>
      <c r="D1715" s="490"/>
      <c r="E1715" s="490"/>
      <c r="F1715" s="490"/>
      <c r="G1715" s="595"/>
      <c r="H1715" s="584"/>
      <c r="I1715" s="584"/>
      <c r="J1715" s="584"/>
      <c r="K1715" s="584"/>
      <c r="L1715" s="584"/>
      <c r="M1715" s="584"/>
      <c r="O1715" s="19"/>
      <c r="P1715" s="584">
        <f t="shared" si="1501"/>
        <v>0</v>
      </c>
    </row>
    <row r="1716" spans="2:16" ht="15.75" thickBot="1" x14ac:dyDescent="0.3">
      <c r="B1716" s="490"/>
      <c r="C1716" s="490"/>
      <c r="D1716" s="490"/>
      <c r="E1716" s="490"/>
      <c r="F1716" s="490"/>
      <c r="G1716" s="595"/>
      <c r="H1716" s="584"/>
      <c r="I1716" s="584"/>
      <c r="J1716" s="584"/>
      <c r="K1716" s="584"/>
      <c r="L1716" s="584"/>
      <c r="M1716" s="584"/>
      <c r="O1716" s="19"/>
      <c r="P1716" s="584">
        <f t="shared" si="1501"/>
        <v>0</v>
      </c>
    </row>
    <row r="1717" spans="2:16" ht="90" x14ac:dyDescent="0.25">
      <c r="B1717" s="493" t="s">
        <v>1514</v>
      </c>
      <c r="C1717" s="494" t="s">
        <v>8</v>
      </c>
      <c r="D1717" s="590">
        <v>42975.578472222223</v>
      </c>
      <c r="E1717" s="495" t="s">
        <v>20</v>
      </c>
      <c r="F1717" s="496" t="s">
        <v>8</v>
      </c>
      <c r="G1717" s="595" t="s">
        <v>2198</v>
      </c>
      <c r="H1717" s="584" t="s">
        <v>1513</v>
      </c>
      <c r="I1717" s="584"/>
      <c r="J1717" s="584" t="str">
        <f t="shared" si="1502"/>
        <v>075ZE  </v>
      </c>
      <c r="K1717" s="584" t="str">
        <f t="shared" ref="K1717:L1717" si="1561">J1717</f>
        <v>075ZE  </v>
      </c>
      <c r="L1717" s="584" t="str">
        <f t="shared" si="1561"/>
        <v>075ZE  </v>
      </c>
      <c r="M1717" s="584"/>
      <c r="N1717" s="19" t="str">
        <f t="shared" si="1504"/>
        <v>-</v>
      </c>
      <c r="O1717" s="19">
        <f t="shared" si="1505"/>
        <v>42975.578472222223</v>
      </c>
      <c r="P1717" s="584" t="str">
        <f t="shared" si="1501"/>
        <v>-</v>
      </c>
    </row>
    <row r="1718" spans="2:16" ht="90" x14ac:dyDescent="0.25">
      <c r="B1718" s="497" t="s">
        <v>412</v>
      </c>
      <c r="C1718" s="591">
        <v>42975.578472222223</v>
      </c>
      <c r="D1718" s="591">
        <v>42978.534722222219</v>
      </c>
      <c r="E1718" s="492" t="s">
        <v>38</v>
      </c>
      <c r="F1718" s="498" t="s">
        <v>1515</v>
      </c>
      <c r="G1718" s="595" t="s">
        <v>2198</v>
      </c>
      <c r="H1718" s="584" t="s">
        <v>1513</v>
      </c>
      <c r="I1718" s="584"/>
      <c r="J1718" s="584" t="str">
        <f t="shared" si="1502"/>
        <v>SESEG  </v>
      </c>
      <c r="K1718" s="584" t="str">
        <f t="shared" ref="K1718:L1718" si="1562">J1718</f>
        <v>SESEG  </v>
      </c>
      <c r="L1718" s="584" t="str">
        <f t="shared" si="1562"/>
        <v>SESEG  </v>
      </c>
      <c r="M1718" s="584"/>
      <c r="N1718" s="19">
        <f t="shared" si="1504"/>
        <v>42975.578472222223</v>
      </c>
      <c r="O1718" s="19">
        <f t="shared" si="1505"/>
        <v>42978.534722222219</v>
      </c>
      <c r="P1718" s="584" t="str">
        <f t="shared" si="1501"/>
        <v>PARA ANÃLISE</v>
      </c>
    </row>
    <row r="1719" spans="2:16" ht="90" x14ac:dyDescent="0.25">
      <c r="B1719" s="499" t="s">
        <v>150</v>
      </c>
      <c r="C1719" s="592">
        <v>42978.534722222219</v>
      </c>
      <c r="D1719" s="592">
        <v>42978.768750000003</v>
      </c>
      <c r="E1719" s="491" t="s">
        <v>20</v>
      </c>
      <c r="F1719" s="500" t="s">
        <v>346</v>
      </c>
      <c r="G1719" s="595" t="s">
        <v>2198</v>
      </c>
      <c r="H1719" s="584" t="s">
        <v>1513</v>
      </c>
      <c r="I1719" s="584"/>
      <c r="J1719" s="584" t="str">
        <f t="shared" si="1502"/>
        <v>CSTA  </v>
      </c>
      <c r="K1719" s="584" t="str">
        <f t="shared" ref="K1719:L1719" si="1563">J1719</f>
        <v>CSTA  </v>
      </c>
      <c r="L1719" s="584" t="str">
        <f t="shared" si="1563"/>
        <v>CSTA  </v>
      </c>
      <c r="M1719" s="584"/>
      <c r="N1719" s="19">
        <f t="shared" si="1504"/>
        <v>42978.534722222219</v>
      </c>
      <c r="O1719" s="19">
        <f t="shared" si="1505"/>
        <v>42978.768750000003</v>
      </c>
      <c r="P1719" s="584" t="str">
        <f t="shared" si="1501"/>
        <v>Para apreciação</v>
      </c>
    </row>
    <row r="1720" spans="2:16" ht="90" x14ac:dyDescent="0.25">
      <c r="B1720" s="497" t="s">
        <v>152</v>
      </c>
      <c r="C1720" s="591">
        <v>42978.768750000003</v>
      </c>
      <c r="D1720" s="591">
        <v>42979.646527777775</v>
      </c>
      <c r="E1720" s="492" t="s">
        <v>20</v>
      </c>
      <c r="F1720" s="498" t="s">
        <v>1497</v>
      </c>
      <c r="G1720" s="595" t="s">
        <v>2198</v>
      </c>
      <c r="H1720" s="584" t="s">
        <v>1513</v>
      </c>
      <c r="I1720" s="584"/>
      <c r="J1720" s="584" t="str">
        <f t="shared" ref="J1720:J1783" si="1564">RIGHT(B1720,LEN(B1720)-4)</f>
        <v>SECGS  </v>
      </c>
      <c r="K1720" s="584" t="str">
        <f t="shared" ref="K1720:L1720" si="1565">J1720</f>
        <v>SECGS  </v>
      </c>
      <c r="L1720" s="584" t="str">
        <f t="shared" si="1565"/>
        <v>SECGS  </v>
      </c>
      <c r="M1720" s="584"/>
      <c r="N1720" s="19">
        <f t="shared" ref="N1720:N1783" si="1566">C1720</f>
        <v>42978.768750000003</v>
      </c>
      <c r="O1720" s="19">
        <f t="shared" ref="O1720:O1783" si="1567">D1720</f>
        <v>42979.646527777775</v>
      </c>
      <c r="P1720" s="584" t="str">
        <f t="shared" ref="P1720:P1783" si="1568">F1720</f>
        <v>Para apreciação e prosseguimento.</v>
      </c>
    </row>
    <row r="1721" spans="2:16" ht="90" x14ac:dyDescent="0.25">
      <c r="B1721" s="499" t="s">
        <v>1251</v>
      </c>
      <c r="C1721" s="592">
        <v>42979.646527777775</v>
      </c>
      <c r="D1721" s="592">
        <v>42982.711805555555</v>
      </c>
      <c r="E1721" s="491" t="s">
        <v>93</v>
      </c>
      <c r="F1721" s="500" t="s">
        <v>1516</v>
      </c>
      <c r="G1721" s="595" t="s">
        <v>2198</v>
      </c>
      <c r="H1721" s="584" t="s">
        <v>1513</v>
      </c>
      <c r="I1721" s="584"/>
      <c r="J1721" s="584" t="str">
        <f t="shared" si="1564"/>
        <v>SPO  </v>
      </c>
      <c r="K1721" s="584" t="str">
        <f t="shared" ref="K1721:L1721" si="1569">J1721</f>
        <v>SPO  </v>
      </c>
      <c r="L1721" s="584" t="str">
        <f t="shared" si="1569"/>
        <v>SPO  </v>
      </c>
      <c r="M1721" s="584"/>
      <c r="N1721" s="19">
        <f t="shared" si="1566"/>
        <v>42979.646527777775</v>
      </c>
      <c r="O1721" s="19">
        <f t="shared" si="1567"/>
        <v>42982.711805555555</v>
      </c>
      <c r="P1721" s="584" t="str">
        <f t="shared" si="1568"/>
        <v>Solicitamos disponibilidade orçamentária e, após, para a contratação pela SECGA, preferencialmente</v>
      </c>
    </row>
    <row r="1722" spans="2:16" ht="90" x14ac:dyDescent="0.25">
      <c r="B1722" s="497" t="s">
        <v>1252</v>
      </c>
      <c r="C1722" s="591">
        <v>42982.711805555555</v>
      </c>
      <c r="D1722" s="591">
        <v>42982.774305555555</v>
      </c>
      <c r="E1722" s="492" t="s">
        <v>20</v>
      </c>
      <c r="F1722" s="498" t="s">
        <v>62</v>
      </c>
      <c r="G1722" s="595" t="s">
        <v>2198</v>
      </c>
      <c r="H1722" s="584" t="s">
        <v>1513</v>
      </c>
      <c r="I1722" s="584"/>
      <c r="J1722" s="584" t="str">
        <f t="shared" si="1564"/>
        <v>COC  </v>
      </c>
      <c r="K1722" s="584" t="str">
        <f t="shared" ref="K1722:L1722" si="1570">J1722</f>
        <v>COC  </v>
      </c>
      <c r="L1722" s="584" t="str">
        <f t="shared" si="1570"/>
        <v>COC  </v>
      </c>
      <c r="M1722" s="584"/>
      <c r="N1722" s="19">
        <f t="shared" si="1566"/>
        <v>42982.711805555555</v>
      </c>
      <c r="O1722" s="19">
        <f t="shared" si="1567"/>
        <v>42982.774305555555</v>
      </c>
      <c r="P1722" s="584" t="str">
        <f t="shared" si="1568"/>
        <v>Com a informação de disponibilidade</v>
      </c>
    </row>
    <row r="1723" spans="2:16" ht="90" x14ac:dyDescent="0.25">
      <c r="B1723" s="499" t="s">
        <v>1253</v>
      </c>
      <c r="C1723" s="592">
        <v>42982.774305555555</v>
      </c>
      <c r="D1723" s="592">
        <v>42982.794444444444</v>
      </c>
      <c r="E1723" s="491" t="s">
        <v>20</v>
      </c>
      <c r="F1723" s="500" t="s">
        <v>64</v>
      </c>
      <c r="G1723" s="595" t="s">
        <v>2198</v>
      </c>
      <c r="H1723" s="584" t="s">
        <v>1513</v>
      </c>
      <c r="I1723" s="584"/>
      <c r="J1723" s="584" t="str">
        <f t="shared" si="1564"/>
        <v>SECOFC  </v>
      </c>
      <c r="K1723" s="584" t="str">
        <f t="shared" ref="K1723:L1723" si="1571">J1723</f>
        <v>SECOFC  </v>
      </c>
      <c r="L1723" s="584" t="str">
        <f t="shared" si="1571"/>
        <v>SECOFC  </v>
      </c>
      <c r="M1723" s="584"/>
      <c r="N1723" s="19">
        <f t="shared" si="1566"/>
        <v>42982.774305555555</v>
      </c>
      <c r="O1723" s="19">
        <f t="shared" si="1567"/>
        <v>42982.794444444444</v>
      </c>
      <c r="P1723" s="584" t="str">
        <f t="shared" si="1568"/>
        <v>Para ciência e encaminhamento.</v>
      </c>
    </row>
    <row r="1724" spans="2:16" ht="90" x14ac:dyDescent="0.25">
      <c r="B1724" s="497" t="s">
        <v>28</v>
      </c>
      <c r="C1724" s="591">
        <v>42982.794444444444</v>
      </c>
      <c r="D1724" s="591">
        <v>42983.645833333336</v>
      </c>
      <c r="E1724" s="492" t="s">
        <v>20</v>
      </c>
      <c r="F1724" s="498" t="s">
        <v>1134</v>
      </c>
      <c r="G1724" s="595" t="s">
        <v>2198</v>
      </c>
      <c r="H1724" s="584" t="s">
        <v>1513</v>
      </c>
      <c r="I1724" s="584"/>
      <c r="J1724" s="584" t="str">
        <f t="shared" si="1564"/>
        <v>SECGA  </v>
      </c>
      <c r="K1724" s="584" t="str">
        <f t="shared" ref="K1724:L1724" si="1572">J1724</f>
        <v>SECGA  </v>
      </c>
      <c r="L1724" s="584" t="str">
        <f t="shared" si="1572"/>
        <v>SECGA  </v>
      </c>
      <c r="M1724" s="584"/>
      <c r="N1724" s="19">
        <f t="shared" si="1566"/>
        <v>42982.794444444444</v>
      </c>
      <c r="O1724" s="19">
        <f t="shared" si="1567"/>
        <v>42983.645833333336</v>
      </c>
      <c r="P1724" s="584" t="str">
        <f t="shared" si="1568"/>
        <v>Para demais providências</v>
      </c>
    </row>
    <row r="1725" spans="2:16" ht="90" x14ac:dyDescent="0.25">
      <c r="B1725" s="499" t="s">
        <v>30</v>
      </c>
      <c r="C1725" s="592">
        <v>42983.645833333336</v>
      </c>
      <c r="D1725" s="592">
        <v>42983.731249999997</v>
      </c>
      <c r="E1725" s="491" t="s">
        <v>20</v>
      </c>
      <c r="F1725" s="500" t="s">
        <v>1517</v>
      </c>
      <c r="G1725" s="595" t="s">
        <v>2198</v>
      </c>
      <c r="H1725" s="584" t="s">
        <v>1513</v>
      </c>
      <c r="I1725" s="584"/>
      <c r="J1725" s="584" t="str">
        <f t="shared" si="1564"/>
        <v>CLC  </v>
      </c>
      <c r="K1725" s="584" t="str">
        <f t="shared" ref="K1725:L1725" si="1573">J1725</f>
        <v>CLC  </v>
      </c>
      <c r="L1725" s="584" t="str">
        <f t="shared" si="1573"/>
        <v>CLC  </v>
      </c>
      <c r="M1725" s="584"/>
      <c r="N1725" s="19">
        <f t="shared" si="1566"/>
        <v>42983.645833333336</v>
      </c>
      <c r="O1725" s="19">
        <f t="shared" si="1567"/>
        <v>42983.731249999997</v>
      </c>
      <c r="P1725" s="584" t="str">
        <f t="shared" si="1568"/>
        <v>Tendo em vista o valor orçado solicito verificar a viabilidade em ser efetivada a contratação por di</v>
      </c>
    </row>
    <row r="1726" spans="2:16" ht="90" x14ac:dyDescent="0.25">
      <c r="B1726" s="497" t="s">
        <v>1518</v>
      </c>
      <c r="C1726" s="591">
        <v>42983.731249999997</v>
      </c>
      <c r="D1726" s="591">
        <v>42993.617361111108</v>
      </c>
      <c r="E1726" s="492" t="s">
        <v>302</v>
      </c>
      <c r="F1726" s="498" t="s">
        <v>77</v>
      </c>
      <c r="G1726" s="595" t="s">
        <v>2198</v>
      </c>
      <c r="H1726" s="584" t="s">
        <v>1513</v>
      </c>
      <c r="I1726" s="584"/>
      <c r="J1726" s="584" t="str">
        <f t="shared" si="1564"/>
        <v xml:space="preserve"> SASAC  </v>
      </c>
      <c r="K1726" s="584" t="str">
        <f t="shared" ref="K1726:L1726" si="1574">J1726</f>
        <v xml:space="preserve"> SASAC  </v>
      </c>
      <c r="L1726" s="584" t="str">
        <f t="shared" si="1574"/>
        <v xml:space="preserve"> SASAC  </v>
      </c>
      <c r="M1726" s="584"/>
      <c r="N1726" s="19">
        <f t="shared" si="1566"/>
        <v>42983.731249999997</v>
      </c>
      <c r="O1726" s="19">
        <f t="shared" si="1567"/>
        <v>42993.617361111108</v>
      </c>
      <c r="P1726" s="584" t="str">
        <f t="shared" si="1568"/>
        <v>Para elaborar Termo de Dispensa de Licitação.</v>
      </c>
    </row>
    <row r="1727" spans="2:16" ht="90" x14ac:dyDescent="0.25">
      <c r="B1727" s="499" t="s">
        <v>65</v>
      </c>
      <c r="C1727" s="592">
        <v>42993.617361111108</v>
      </c>
      <c r="D1727" s="592">
        <v>42993.759027777778</v>
      </c>
      <c r="E1727" s="491" t="s">
        <v>20</v>
      </c>
      <c r="F1727" s="500" t="s">
        <v>1519</v>
      </c>
      <c r="G1727" s="595" t="s">
        <v>2198</v>
      </c>
      <c r="H1727" s="584" t="s">
        <v>1513</v>
      </c>
      <c r="I1727" s="584"/>
      <c r="J1727" s="584" t="str">
        <f t="shared" si="1564"/>
        <v xml:space="preserve"> CLC  </v>
      </c>
      <c r="K1727" s="584" t="str">
        <f t="shared" ref="K1727:L1727" si="1575">J1727</f>
        <v xml:space="preserve"> CLC  </v>
      </c>
      <c r="L1727" s="584" t="str">
        <f t="shared" si="1575"/>
        <v xml:space="preserve"> CLC  </v>
      </c>
      <c r="M1727" s="584"/>
      <c r="N1727" s="19">
        <f t="shared" si="1566"/>
        <v>42993.617361111108</v>
      </c>
      <c r="O1727" s="19">
        <f t="shared" si="1567"/>
        <v>42993.759027777778</v>
      </c>
      <c r="P1727" s="584" t="str">
        <f t="shared" si="1568"/>
        <v>COM TERMO DE DISPENSA DE LICITAÇÃO Nº 360/2017</v>
      </c>
    </row>
    <row r="1728" spans="2:16" ht="90" x14ac:dyDescent="0.25">
      <c r="B1728" s="497" t="s">
        <v>1520</v>
      </c>
      <c r="C1728" s="591">
        <v>42993.759027777778</v>
      </c>
      <c r="D1728" s="591">
        <v>42996.63958333333</v>
      </c>
      <c r="E1728" s="492" t="s">
        <v>38</v>
      </c>
      <c r="F1728" s="498" t="s">
        <v>1521</v>
      </c>
      <c r="G1728" s="595" t="s">
        <v>2198</v>
      </c>
      <c r="H1728" s="584" t="s">
        <v>1513</v>
      </c>
      <c r="I1728" s="584"/>
      <c r="J1728" s="584" t="str">
        <f t="shared" si="1564"/>
        <v xml:space="preserve"> SECGA  </v>
      </c>
      <c r="K1728" s="584" t="str">
        <f t="shared" ref="K1728:L1728" si="1576">J1728</f>
        <v xml:space="preserve"> SECGA  </v>
      </c>
      <c r="L1728" s="584" t="str">
        <f t="shared" si="1576"/>
        <v xml:space="preserve"> SECGA  </v>
      </c>
      <c r="M1728" s="584"/>
      <c r="N1728" s="19">
        <f t="shared" si="1566"/>
        <v>42993.759027777778</v>
      </c>
      <c r="O1728" s="19">
        <f t="shared" si="1567"/>
        <v>42996.63958333333</v>
      </c>
      <c r="P1728" s="584" t="str">
        <f t="shared" si="1568"/>
        <v>Segue para análise e designação de gestores.</v>
      </c>
    </row>
    <row r="1729" spans="2:16" ht="90" x14ac:dyDescent="0.25">
      <c r="B1729" s="499" t="s">
        <v>1522</v>
      </c>
      <c r="C1729" s="592">
        <v>42996.63958333333</v>
      </c>
      <c r="D1729" s="592">
        <v>42997.538888888892</v>
      </c>
      <c r="E1729" s="491" t="s">
        <v>20</v>
      </c>
      <c r="F1729" s="500" t="s">
        <v>51</v>
      </c>
      <c r="G1729" s="595" t="s">
        <v>2198</v>
      </c>
      <c r="H1729" s="584" t="s">
        <v>1513</v>
      </c>
      <c r="I1729" s="584"/>
      <c r="J1729" s="584" t="str">
        <f t="shared" si="1564"/>
        <v xml:space="preserve"> ASSDG  </v>
      </c>
      <c r="K1729" s="584" t="str">
        <f t="shared" ref="K1729:L1729" si="1577">J1729</f>
        <v xml:space="preserve"> ASSDG  </v>
      </c>
      <c r="L1729" s="584" t="str">
        <f t="shared" si="1577"/>
        <v xml:space="preserve"> ASSDG  </v>
      </c>
      <c r="M1729" s="584"/>
      <c r="N1729" s="19">
        <f t="shared" si="1566"/>
        <v>42996.63958333333</v>
      </c>
      <c r="O1729" s="19">
        <f t="shared" si="1567"/>
        <v>42997.538888888892</v>
      </c>
      <c r="P1729" s="584" t="str">
        <f t="shared" si="1568"/>
        <v>Para análise.</v>
      </c>
    </row>
    <row r="1730" spans="2:16" ht="90" x14ac:dyDescent="0.25">
      <c r="B1730" s="497" t="s">
        <v>1523</v>
      </c>
      <c r="C1730" s="591">
        <v>42997.538888888892</v>
      </c>
      <c r="D1730" s="591">
        <v>42997.554166666669</v>
      </c>
      <c r="E1730" s="492" t="s">
        <v>20</v>
      </c>
      <c r="F1730" s="498" t="s">
        <v>71</v>
      </c>
      <c r="G1730" s="595" t="s">
        <v>2198</v>
      </c>
      <c r="H1730" s="584" t="s">
        <v>1513</v>
      </c>
      <c r="I1730" s="584"/>
      <c r="J1730" s="584" t="str">
        <f t="shared" si="1564"/>
        <v xml:space="preserve"> SCL  </v>
      </c>
      <c r="K1730" s="584" t="str">
        <f t="shared" ref="K1730:L1730" si="1578">J1730</f>
        <v xml:space="preserve"> SCL  </v>
      </c>
      <c r="L1730" s="584" t="str">
        <f t="shared" si="1578"/>
        <v xml:space="preserve"> SCL  </v>
      </c>
      <c r="M1730" s="584"/>
      <c r="N1730" s="19">
        <f t="shared" si="1566"/>
        <v>42997.538888888892</v>
      </c>
      <c r="O1730" s="19">
        <f t="shared" si="1567"/>
        <v>42997.554166666669</v>
      </c>
      <c r="P1730" s="584" t="str">
        <f t="shared" si="1568"/>
        <v>Para os devidos fins.</v>
      </c>
    </row>
    <row r="1731" spans="2:16" ht="90" x14ac:dyDescent="0.25">
      <c r="B1731" s="499" t="s">
        <v>539</v>
      </c>
      <c r="C1731" s="592">
        <v>42997.554166666669</v>
      </c>
      <c r="D1731" s="592">
        <v>42997.609027777777</v>
      </c>
      <c r="E1731" s="491" t="s">
        <v>20</v>
      </c>
      <c r="F1731" s="500" t="s">
        <v>1524</v>
      </c>
      <c r="G1731" s="595" t="s">
        <v>2198</v>
      </c>
      <c r="H1731" s="584" t="s">
        <v>1513</v>
      </c>
      <c r="I1731" s="584"/>
      <c r="J1731" s="584" t="str">
        <f t="shared" si="1564"/>
        <v xml:space="preserve"> SCON  </v>
      </c>
      <c r="K1731" s="584" t="str">
        <f t="shared" ref="K1731:L1731" si="1579">J1731</f>
        <v xml:space="preserve"> SCON  </v>
      </c>
      <c r="L1731" s="584" t="str">
        <f t="shared" si="1579"/>
        <v xml:space="preserve"> SCON  </v>
      </c>
      <c r="M1731" s="584"/>
      <c r="N1731" s="19">
        <f t="shared" si="1566"/>
        <v>42997.554166666669</v>
      </c>
      <c r="O1731" s="19">
        <f t="shared" si="1567"/>
        <v>42997.609027777777</v>
      </c>
      <c r="P1731" s="584" t="str">
        <f t="shared" si="1568"/>
        <v>Para a providência retro.</v>
      </c>
    </row>
    <row r="1732" spans="2:16" ht="90" x14ac:dyDescent="0.25">
      <c r="B1732" s="497" t="s">
        <v>541</v>
      </c>
      <c r="C1732" s="591">
        <v>42997.609027777777</v>
      </c>
      <c r="D1732" s="591">
        <v>42997.763888888891</v>
      </c>
      <c r="E1732" s="492" t="s">
        <v>20</v>
      </c>
      <c r="F1732" s="498" t="s">
        <v>1525</v>
      </c>
      <c r="G1732" s="595" t="s">
        <v>2198</v>
      </c>
      <c r="H1732" s="584" t="s">
        <v>1513</v>
      </c>
      <c r="I1732" s="584"/>
      <c r="J1732" s="584" t="str">
        <f t="shared" si="1564"/>
        <v xml:space="preserve"> CLC  </v>
      </c>
      <c r="K1732" s="584" t="str">
        <f t="shared" ref="K1732:L1732" si="1580">J1732</f>
        <v xml:space="preserve"> CLC  </v>
      </c>
      <c r="L1732" s="584" t="str">
        <f t="shared" si="1580"/>
        <v xml:space="preserve"> CLC  </v>
      </c>
      <c r="M1732" s="584"/>
      <c r="N1732" s="19">
        <f t="shared" si="1566"/>
        <v>42997.609027777777</v>
      </c>
      <c r="O1732" s="19">
        <f t="shared" si="1567"/>
        <v>42997.763888888891</v>
      </c>
      <c r="P1732" s="584" t="str">
        <f t="shared" si="1568"/>
        <v>Para informar se para a presente contratação deverá haver formalização de contrato,</v>
      </c>
    </row>
    <row r="1733" spans="2:16" ht="90" x14ac:dyDescent="0.25">
      <c r="B1733" s="499" t="s">
        <v>1140</v>
      </c>
      <c r="C1733" s="592">
        <v>42997.763888888891</v>
      </c>
      <c r="D1733" s="592">
        <v>42999.488888888889</v>
      </c>
      <c r="E1733" s="491" t="s">
        <v>11</v>
      </c>
      <c r="F1733" s="500" t="s">
        <v>1526</v>
      </c>
      <c r="G1733" s="595" t="s">
        <v>2198</v>
      </c>
      <c r="H1733" s="584" t="s">
        <v>1513</v>
      </c>
      <c r="I1733" s="584"/>
      <c r="J1733" s="584" t="str">
        <f t="shared" si="1564"/>
        <v xml:space="preserve"> DG  </v>
      </c>
      <c r="K1733" s="584" t="str">
        <f t="shared" ref="K1733:L1733" si="1581">J1733</f>
        <v xml:space="preserve"> DG  </v>
      </c>
      <c r="L1733" s="584" t="str">
        <f t="shared" si="1581"/>
        <v xml:space="preserve"> DG  </v>
      </c>
      <c r="M1733" s="584"/>
      <c r="N1733" s="19">
        <f t="shared" si="1566"/>
        <v>42997.763888888891</v>
      </c>
      <c r="O1733" s="19">
        <f t="shared" si="1567"/>
        <v>42999.488888888889</v>
      </c>
      <c r="P1733" s="584" t="str">
        <f t="shared" si="1568"/>
        <v>Para autorizar a Dispensa de Licitação.</v>
      </c>
    </row>
    <row r="1734" spans="2:16" ht="90" x14ac:dyDescent="0.25">
      <c r="B1734" s="497" t="s">
        <v>438</v>
      </c>
      <c r="C1734" s="591">
        <v>42999.488888888889</v>
      </c>
      <c r="D1734" s="591">
        <v>42999.525000000001</v>
      </c>
      <c r="E1734" s="492" t="s">
        <v>20</v>
      </c>
      <c r="F1734" s="498" t="s">
        <v>85</v>
      </c>
      <c r="G1734" s="595" t="s">
        <v>2198</v>
      </c>
      <c r="H1734" s="584" t="s">
        <v>1513</v>
      </c>
      <c r="I1734" s="584"/>
      <c r="J1734" s="584" t="str">
        <f t="shared" si="1564"/>
        <v xml:space="preserve"> COC  </v>
      </c>
      <c r="K1734" s="584" t="str">
        <f t="shared" ref="K1734:L1734" si="1582">J1734</f>
        <v xml:space="preserve"> COC  </v>
      </c>
      <c r="L1734" s="584" t="str">
        <f t="shared" si="1582"/>
        <v xml:space="preserve"> COC  </v>
      </c>
      <c r="M1734" s="584"/>
      <c r="N1734" s="19">
        <f t="shared" si="1566"/>
        <v>42999.488888888889</v>
      </c>
      <c r="O1734" s="19">
        <f t="shared" si="1567"/>
        <v>42999.525000000001</v>
      </c>
      <c r="P1734" s="584" t="str">
        <f t="shared" si="1568"/>
        <v>Para empenhar.</v>
      </c>
    </row>
    <row r="1735" spans="2:16" ht="90" x14ac:dyDescent="0.25">
      <c r="B1735" s="499" t="s">
        <v>1141</v>
      </c>
      <c r="C1735" s="592">
        <v>42999.525000000001</v>
      </c>
      <c r="D1735" s="592">
        <v>42999.804861111108</v>
      </c>
      <c r="E1735" s="491" t="s">
        <v>20</v>
      </c>
      <c r="F1735" s="500" t="s">
        <v>610</v>
      </c>
      <c r="G1735" s="595" t="s">
        <v>2198</v>
      </c>
      <c r="H1735" s="584" t="s">
        <v>1513</v>
      </c>
      <c r="I1735" s="584"/>
      <c r="J1735" s="584" t="str">
        <f t="shared" si="1564"/>
        <v xml:space="preserve"> GABCOC  </v>
      </c>
      <c r="K1735" s="584" t="str">
        <f t="shared" ref="K1735:L1735" si="1583">J1735</f>
        <v xml:space="preserve"> GABCOC  </v>
      </c>
      <c r="L1735" s="584" t="str">
        <f t="shared" si="1583"/>
        <v xml:space="preserve"> GABCOC  </v>
      </c>
      <c r="M1735" s="584"/>
      <c r="N1735" s="19">
        <f t="shared" si="1566"/>
        <v>42999.525000000001</v>
      </c>
      <c r="O1735" s="19">
        <f t="shared" si="1567"/>
        <v>42999.804861111108</v>
      </c>
      <c r="P1735" s="584" t="str">
        <f t="shared" si="1568"/>
        <v>Para emissão de nota de empenho.</v>
      </c>
    </row>
    <row r="1736" spans="2:16" ht="90" x14ac:dyDescent="0.25">
      <c r="B1736" s="497" t="s">
        <v>1142</v>
      </c>
      <c r="C1736" s="591">
        <v>42999.804861111108</v>
      </c>
      <c r="D1736" s="591">
        <v>43000.638888888891</v>
      </c>
      <c r="E1736" s="492" t="s">
        <v>20</v>
      </c>
      <c r="F1736" s="498" t="s">
        <v>8</v>
      </c>
      <c r="G1736" s="595" t="s">
        <v>2198</v>
      </c>
      <c r="H1736" s="584" t="s">
        <v>1513</v>
      </c>
      <c r="I1736" s="584"/>
      <c r="J1736" s="584" t="str">
        <f t="shared" si="1564"/>
        <v xml:space="preserve"> SECOFC  </v>
      </c>
      <c r="K1736" s="584" t="str">
        <f t="shared" ref="K1736:L1736" si="1584">J1736</f>
        <v xml:space="preserve"> SECOFC  </v>
      </c>
      <c r="L1736" s="584" t="str">
        <f t="shared" si="1584"/>
        <v xml:space="preserve"> SECOFC  </v>
      </c>
      <c r="M1736" s="584"/>
      <c r="N1736" s="19">
        <f t="shared" si="1566"/>
        <v>42999.804861111108</v>
      </c>
      <c r="O1736" s="19">
        <f t="shared" si="1567"/>
        <v>43000.638888888891</v>
      </c>
      <c r="P1736" s="584" t="str">
        <f t="shared" si="1568"/>
        <v>-</v>
      </c>
    </row>
    <row r="1737" spans="2:16" ht="90" x14ac:dyDescent="0.25">
      <c r="B1737" s="499" t="s">
        <v>86</v>
      </c>
      <c r="C1737" s="592">
        <v>43000.638888888891</v>
      </c>
      <c r="D1737" s="592">
        <v>43000.645833333336</v>
      </c>
      <c r="E1737" s="491" t="s">
        <v>20</v>
      </c>
      <c r="F1737" s="500" t="s">
        <v>90</v>
      </c>
      <c r="G1737" s="595" t="s">
        <v>2198</v>
      </c>
      <c r="H1737" s="584" t="s">
        <v>1513</v>
      </c>
      <c r="I1737" s="584"/>
      <c r="J1737" s="584" t="str">
        <f t="shared" si="1564"/>
        <v xml:space="preserve"> GABCOC  </v>
      </c>
      <c r="K1737" s="584" t="str">
        <f t="shared" ref="K1737:L1737" si="1585">J1737</f>
        <v xml:space="preserve"> GABCOC  </v>
      </c>
      <c r="L1737" s="584" t="str">
        <f t="shared" si="1585"/>
        <v xml:space="preserve"> GABCOC  </v>
      </c>
      <c r="M1737" s="584"/>
      <c r="N1737" s="19">
        <f t="shared" si="1566"/>
        <v>43000.638888888891</v>
      </c>
      <c r="O1737" s="19">
        <f t="shared" si="1567"/>
        <v>43000.645833333336</v>
      </c>
      <c r="P1737" s="584" t="str">
        <f t="shared" si="1568"/>
        <v>Conclusão de trâmite colaborativo</v>
      </c>
    </row>
    <row r="1738" spans="2:16" ht="90" x14ac:dyDescent="0.25">
      <c r="B1738" s="497" t="s">
        <v>956</v>
      </c>
      <c r="C1738" s="591">
        <v>43000.645833333336</v>
      </c>
      <c r="D1738" s="591">
        <v>43003.676388888889</v>
      </c>
      <c r="E1738" s="492" t="s">
        <v>93</v>
      </c>
      <c r="F1738" s="498" t="s">
        <v>8</v>
      </c>
      <c r="G1738" s="595" t="s">
        <v>2198</v>
      </c>
      <c r="H1738" s="584" t="s">
        <v>1513</v>
      </c>
      <c r="I1738" s="584"/>
      <c r="J1738" s="584" t="str">
        <f t="shared" si="1564"/>
        <v xml:space="preserve"> DG  </v>
      </c>
      <c r="K1738" s="584" t="str">
        <f t="shared" ref="K1738:L1738" si="1586">J1738</f>
        <v xml:space="preserve"> DG  </v>
      </c>
      <c r="L1738" s="584" t="str">
        <f t="shared" si="1586"/>
        <v xml:space="preserve"> DG  </v>
      </c>
      <c r="M1738" s="584"/>
      <c r="N1738" s="19">
        <f t="shared" si="1566"/>
        <v>43000.645833333336</v>
      </c>
      <c r="O1738" s="19">
        <f t="shared" si="1567"/>
        <v>43003.676388888889</v>
      </c>
      <c r="P1738" s="584" t="str">
        <f t="shared" si="1568"/>
        <v>-</v>
      </c>
    </row>
    <row r="1739" spans="2:16" ht="90" x14ac:dyDescent="0.25">
      <c r="B1739" s="499" t="s">
        <v>89</v>
      </c>
      <c r="C1739" s="592">
        <v>43003.676388888889</v>
      </c>
      <c r="D1739" s="592">
        <v>43006.535416666666</v>
      </c>
      <c r="E1739" s="491" t="s">
        <v>38</v>
      </c>
      <c r="F1739" s="500" t="s">
        <v>90</v>
      </c>
      <c r="G1739" s="595" t="s">
        <v>2198</v>
      </c>
      <c r="H1739" s="584" t="s">
        <v>1513</v>
      </c>
      <c r="I1739" s="584"/>
      <c r="J1739" s="584" t="str">
        <f t="shared" si="1564"/>
        <v xml:space="preserve"> GABCOC  </v>
      </c>
      <c r="K1739" s="584" t="str">
        <f t="shared" ref="K1739:L1739" si="1587">J1739</f>
        <v xml:space="preserve"> GABCOC  </v>
      </c>
      <c r="L1739" s="584" t="str">
        <f t="shared" si="1587"/>
        <v xml:space="preserve"> GABCOC  </v>
      </c>
      <c r="M1739" s="584"/>
      <c r="N1739" s="19">
        <f t="shared" si="1566"/>
        <v>43003.676388888889</v>
      </c>
      <c r="O1739" s="19">
        <f t="shared" si="1567"/>
        <v>43006.535416666666</v>
      </c>
      <c r="P1739" s="584" t="str">
        <f t="shared" si="1568"/>
        <v>Conclusão de trâmite colaborativo</v>
      </c>
    </row>
    <row r="1740" spans="2:16" ht="90" x14ac:dyDescent="0.25">
      <c r="B1740" s="497" t="s">
        <v>320</v>
      </c>
      <c r="C1740" s="591">
        <v>43006.535416666666</v>
      </c>
      <c r="D1740" s="591">
        <v>43006.763194444444</v>
      </c>
      <c r="E1740" s="492" t="s">
        <v>20</v>
      </c>
      <c r="F1740" s="498" t="s">
        <v>95</v>
      </c>
      <c r="G1740" s="595" t="s">
        <v>2198</v>
      </c>
      <c r="H1740" s="584" t="s">
        <v>1513</v>
      </c>
      <c r="I1740" s="584"/>
      <c r="J1740" s="584" t="str">
        <f t="shared" si="1564"/>
        <v xml:space="preserve"> CLC  </v>
      </c>
      <c r="K1740" s="584" t="str">
        <f t="shared" ref="K1740:L1740" si="1588">J1740</f>
        <v xml:space="preserve"> CLC  </v>
      </c>
      <c r="L1740" s="584" t="str">
        <f t="shared" si="1588"/>
        <v xml:space="preserve"> CLC  </v>
      </c>
      <c r="M1740" s="584"/>
      <c r="N1740" s="19">
        <f t="shared" si="1566"/>
        <v>43006.535416666666</v>
      </c>
      <c r="O1740" s="19">
        <f t="shared" si="1567"/>
        <v>43006.763194444444</v>
      </c>
      <c r="P1740" s="584" t="str">
        <f t="shared" si="1568"/>
        <v>Para registros.</v>
      </c>
    </row>
    <row r="1741" spans="2:16" ht="90" x14ac:dyDescent="0.25">
      <c r="B1741" s="499" t="s">
        <v>446</v>
      </c>
      <c r="C1741" s="592">
        <v>43006.763194444444</v>
      </c>
      <c r="D1741" s="592">
        <v>43011.629166666666</v>
      </c>
      <c r="E1741" s="491" t="s">
        <v>31</v>
      </c>
      <c r="F1741" s="500" t="s">
        <v>675</v>
      </c>
      <c r="G1741" s="595" t="s">
        <v>2198</v>
      </c>
      <c r="H1741" s="584" t="s">
        <v>1513</v>
      </c>
      <c r="I1741" s="584"/>
      <c r="J1741" s="584" t="str">
        <f t="shared" si="1564"/>
        <v xml:space="preserve"> SASAC  </v>
      </c>
      <c r="K1741" s="584" t="str">
        <f t="shared" ref="K1741:L1741" si="1589">J1741</f>
        <v xml:space="preserve"> SASAC  </v>
      </c>
      <c r="L1741" s="584" t="str">
        <f t="shared" si="1589"/>
        <v xml:space="preserve"> SASAC  </v>
      </c>
      <c r="M1741" s="584"/>
      <c r="N1741" s="19">
        <f t="shared" si="1566"/>
        <v>43006.763194444444</v>
      </c>
      <c r="O1741" s="19">
        <f t="shared" si="1567"/>
        <v>43011.629166666666</v>
      </c>
      <c r="P1741" s="584" t="str">
        <f t="shared" si="1568"/>
        <v>Para registro no SIASG.</v>
      </c>
    </row>
    <row r="1742" spans="2:16" ht="90" x14ac:dyDescent="0.25">
      <c r="B1742" s="497" t="s">
        <v>94</v>
      </c>
      <c r="C1742" s="591">
        <v>43011.629166666666</v>
      </c>
      <c r="D1742" s="591">
        <v>43011.759722222225</v>
      </c>
      <c r="E1742" s="492" t="s">
        <v>20</v>
      </c>
      <c r="F1742" s="498" t="s">
        <v>1527</v>
      </c>
      <c r="G1742" s="595" t="s">
        <v>2198</v>
      </c>
      <c r="H1742" s="584" t="s">
        <v>1513</v>
      </c>
      <c r="I1742" s="584"/>
      <c r="J1742" s="584" t="str">
        <f t="shared" si="1564"/>
        <v xml:space="preserve"> CLC  </v>
      </c>
      <c r="K1742" s="584" t="str">
        <f t="shared" ref="K1742:L1742" si="1590">J1742</f>
        <v xml:space="preserve"> CLC  </v>
      </c>
      <c r="L1742" s="584" t="str">
        <f t="shared" si="1590"/>
        <v xml:space="preserve"> CLC  </v>
      </c>
      <c r="M1742" s="584"/>
      <c r="N1742" s="19">
        <f t="shared" si="1566"/>
        <v>43011.629166666666</v>
      </c>
      <c r="O1742" s="19">
        <f t="shared" si="1567"/>
        <v>43011.759722222225</v>
      </c>
      <c r="P1742" s="584" t="str">
        <f t="shared" si="1568"/>
        <v>Com registro do Termo no SIASG</v>
      </c>
    </row>
    <row r="1743" spans="2:16" ht="90" x14ac:dyDescent="0.25">
      <c r="B1743" s="499" t="s">
        <v>450</v>
      </c>
      <c r="C1743" s="592">
        <v>43011.759722222225</v>
      </c>
      <c r="D1743" s="592">
        <v>43012.582638888889</v>
      </c>
      <c r="E1743" s="491" t="s">
        <v>20</v>
      </c>
      <c r="F1743" s="500" t="s">
        <v>681</v>
      </c>
      <c r="G1743" s="595" t="s">
        <v>2198</v>
      </c>
      <c r="H1743" s="584" t="s">
        <v>1513</v>
      </c>
      <c r="I1743" s="584"/>
      <c r="J1743" s="584" t="str">
        <f t="shared" si="1564"/>
        <v xml:space="preserve"> SESEG  </v>
      </c>
      <c r="K1743" s="584" t="str">
        <f t="shared" ref="K1743:L1743" si="1591">J1743</f>
        <v xml:space="preserve"> SESEG  </v>
      </c>
      <c r="L1743" s="584" t="str">
        <f t="shared" si="1591"/>
        <v xml:space="preserve"> SESEG  </v>
      </c>
      <c r="M1743" s="584"/>
      <c r="N1743" s="19">
        <f t="shared" si="1566"/>
        <v>43011.759722222225</v>
      </c>
      <c r="O1743" s="19">
        <f t="shared" si="1567"/>
        <v>43012.582638888889</v>
      </c>
      <c r="P1743" s="584" t="str">
        <f t="shared" si="1568"/>
        <v>Para ciência da designação.</v>
      </c>
    </row>
    <row r="1744" spans="2:16" ht="90" x14ac:dyDescent="0.25">
      <c r="B1744" s="497" t="s">
        <v>328</v>
      </c>
      <c r="C1744" s="591">
        <v>43012.582638888889</v>
      </c>
      <c r="D1744" s="591">
        <v>43012.773611111108</v>
      </c>
      <c r="E1744" s="492" t="s">
        <v>20</v>
      </c>
      <c r="F1744" s="498" t="s">
        <v>1528</v>
      </c>
      <c r="G1744" s="595" t="s">
        <v>2198</v>
      </c>
      <c r="H1744" s="584" t="s">
        <v>1513</v>
      </c>
      <c r="I1744" s="584"/>
      <c r="J1744" s="584" t="str">
        <f t="shared" si="1564"/>
        <v xml:space="preserve"> CLC  </v>
      </c>
      <c r="K1744" s="584" t="str">
        <f t="shared" ref="K1744:L1744" si="1592">J1744</f>
        <v xml:space="preserve"> CLC  </v>
      </c>
      <c r="L1744" s="584" t="str">
        <f t="shared" si="1592"/>
        <v xml:space="preserve"> CLC  </v>
      </c>
      <c r="M1744" s="584"/>
      <c r="N1744" s="19">
        <f t="shared" si="1566"/>
        <v>43012.582638888889</v>
      </c>
      <c r="O1744" s="19">
        <f t="shared" si="1567"/>
        <v>43012.773611111108</v>
      </c>
      <c r="P1744" s="584" t="str">
        <f t="shared" si="1568"/>
        <v>Ciência da designação</v>
      </c>
    </row>
    <row r="1745" spans="2:16" ht="90" x14ac:dyDescent="0.25">
      <c r="B1745" s="499" t="s">
        <v>1529</v>
      </c>
      <c r="C1745" s="592">
        <v>43012.773611111108</v>
      </c>
      <c r="D1745" s="592">
        <v>43013.524305555555</v>
      </c>
      <c r="E1745" s="491" t="s">
        <v>20</v>
      </c>
      <c r="F1745" s="500" t="s">
        <v>344</v>
      </c>
      <c r="G1745" s="595" t="s">
        <v>2198</v>
      </c>
      <c r="H1745" s="584" t="s">
        <v>1513</v>
      </c>
      <c r="I1745" s="584"/>
      <c r="J1745" s="584" t="str">
        <f t="shared" si="1564"/>
        <v xml:space="preserve"> 075ZE  </v>
      </c>
      <c r="K1745" s="584" t="str">
        <f t="shared" ref="K1745:L1745" si="1593">J1745</f>
        <v xml:space="preserve"> 075ZE  </v>
      </c>
      <c r="L1745" s="584" t="str">
        <f t="shared" si="1593"/>
        <v xml:space="preserve"> 075ZE  </v>
      </c>
      <c r="M1745" s="584"/>
      <c r="N1745" s="19">
        <f t="shared" si="1566"/>
        <v>43012.773611111108</v>
      </c>
      <c r="O1745" s="19">
        <f t="shared" si="1567"/>
        <v>43013.524305555555</v>
      </c>
      <c r="P1745" s="584" t="str">
        <f t="shared" si="1568"/>
        <v>Para ciência.</v>
      </c>
    </row>
    <row r="1746" spans="2:16" ht="90" x14ac:dyDescent="0.25">
      <c r="B1746" s="497" t="s">
        <v>1149</v>
      </c>
      <c r="C1746" s="591">
        <v>43013.524305555555</v>
      </c>
      <c r="D1746" s="591">
        <v>43013.572222222225</v>
      </c>
      <c r="E1746" s="492" t="s">
        <v>20</v>
      </c>
      <c r="F1746" s="498" t="s">
        <v>1530</v>
      </c>
      <c r="G1746" s="595" t="s">
        <v>2198</v>
      </c>
      <c r="H1746" s="584" t="s">
        <v>1513</v>
      </c>
      <c r="I1746" s="584"/>
      <c r="J1746" s="584" t="str">
        <f t="shared" si="1564"/>
        <v xml:space="preserve"> SESEG  </v>
      </c>
      <c r="K1746" s="584" t="str">
        <f t="shared" ref="K1746:L1746" si="1594">J1746</f>
        <v xml:space="preserve"> SESEG  </v>
      </c>
      <c r="L1746" s="584" t="str">
        <f t="shared" si="1594"/>
        <v xml:space="preserve"> SESEG  </v>
      </c>
      <c r="M1746" s="584"/>
      <c r="N1746" s="19">
        <f t="shared" si="1566"/>
        <v>43013.524305555555</v>
      </c>
      <c r="O1746" s="19">
        <f t="shared" si="1567"/>
        <v>43013.572222222225</v>
      </c>
      <c r="P1746" s="584" t="str">
        <f t="shared" si="1568"/>
        <v>Para os trâmites legais.</v>
      </c>
    </row>
    <row r="1747" spans="2:16" ht="90" x14ac:dyDescent="0.25">
      <c r="B1747" s="499" t="s">
        <v>1235</v>
      </c>
      <c r="C1747" s="592">
        <v>43013.572222222225</v>
      </c>
      <c r="D1747" s="592">
        <v>43013.636111111111</v>
      </c>
      <c r="E1747" s="491" t="s">
        <v>20</v>
      </c>
      <c r="F1747" s="500" t="s">
        <v>686</v>
      </c>
      <c r="G1747" s="595" t="s">
        <v>2198</v>
      </c>
      <c r="H1747" s="584" t="s">
        <v>1513</v>
      </c>
      <c r="I1747" s="584"/>
      <c r="J1747" s="584" t="str">
        <f t="shared" si="1564"/>
        <v xml:space="preserve"> SEO  </v>
      </c>
      <c r="K1747" s="584" t="str">
        <f t="shared" ref="K1747:L1747" si="1595">J1747</f>
        <v xml:space="preserve"> SEO  </v>
      </c>
      <c r="L1747" s="584" t="str">
        <f t="shared" si="1595"/>
        <v xml:space="preserve"> SEO  </v>
      </c>
      <c r="M1747" s="584"/>
      <c r="N1747" s="19">
        <f t="shared" si="1566"/>
        <v>43013.572222222225</v>
      </c>
      <c r="O1747" s="19">
        <f t="shared" si="1567"/>
        <v>43013.636111111111</v>
      </c>
      <c r="P1747" s="584" t="str">
        <f t="shared" si="1568"/>
        <v>Para registros</v>
      </c>
    </row>
    <row r="1748" spans="2:16" ht="90" x14ac:dyDescent="0.25">
      <c r="B1748" s="497" t="s">
        <v>1531</v>
      </c>
      <c r="C1748" s="591">
        <v>43013.636111111111</v>
      </c>
      <c r="D1748" s="591">
        <v>43013.787499999999</v>
      </c>
      <c r="E1748" s="492" t="s">
        <v>20</v>
      </c>
      <c r="F1748" s="498" t="s">
        <v>1532</v>
      </c>
      <c r="G1748" s="595" t="s">
        <v>2198</v>
      </c>
      <c r="H1748" s="584" t="s">
        <v>1513</v>
      </c>
      <c r="I1748" s="584"/>
      <c r="J1748" s="584" t="str">
        <f t="shared" si="1564"/>
        <v xml:space="preserve"> SESEG  </v>
      </c>
      <c r="K1748" s="584" t="str">
        <f t="shared" ref="K1748:L1748" si="1596">J1748</f>
        <v xml:space="preserve"> SESEG  </v>
      </c>
      <c r="L1748" s="584" t="str">
        <f t="shared" si="1596"/>
        <v xml:space="preserve"> SESEG  </v>
      </c>
      <c r="M1748" s="584"/>
      <c r="N1748" s="19">
        <f t="shared" si="1566"/>
        <v>43013.636111111111</v>
      </c>
      <c r="O1748" s="19">
        <f t="shared" si="1567"/>
        <v>43013.787499999999</v>
      </c>
      <c r="P1748" s="584" t="str">
        <f t="shared" si="1568"/>
        <v>Para providenciar o faturamento e juntar respectivos atestados, com a conclusão dos serviços.</v>
      </c>
    </row>
    <row r="1749" spans="2:16" ht="90" x14ac:dyDescent="0.25">
      <c r="B1749" s="499" t="s">
        <v>1533</v>
      </c>
      <c r="C1749" s="592">
        <v>43013.787499999999</v>
      </c>
      <c r="D1749" s="592">
        <v>43014.511805555558</v>
      </c>
      <c r="E1749" s="491" t="s">
        <v>20</v>
      </c>
      <c r="F1749" s="500" t="s">
        <v>1532</v>
      </c>
      <c r="G1749" s="595" t="s">
        <v>2198</v>
      </c>
      <c r="H1749" s="584" t="s">
        <v>1513</v>
      </c>
      <c r="I1749" s="584"/>
      <c r="J1749" s="584" t="str">
        <f t="shared" si="1564"/>
        <v xml:space="preserve"> 075ZE  </v>
      </c>
      <c r="K1749" s="584" t="str">
        <f t="shared" ref="K1749:L1749" si="1597">J1749</f>
        <v xml:space="preserve"> 075ZE  </v>
      </c>
      <c r="L1749" s="584" t="str">
        <f t="shared" si="1597"/>
        <v xml:space="preserve"> 075ZE  </v>
      </c>
      <c r="M1749" s="584"/>
      <c r="N1749" s="19">
        <f t="shared" si="1566"/>
        <v>43013.787499999999</v>
      </c>
      <c r="O1749" s="19">
        <f t="shared" si="1567"/>
        <v>43014.511805555558</v>
      </c>
      <c r="P1749" s="584" t="str">
        <f t="shared" si="1568"/>
        <v>Para providenciar o faturamento e juntar respectivos atestados, com a conclusão dos serviços.</v>
      </c>
    </row>
    <row r="1750" spans="2:16" ht="90" x14ac:dyDescent="0.25">
      <c r="B1750" s="497" t="s">
        <v>1534</v>
      </c>
      <c r="C1750" s="591">
        <v>43014.511805555558</v>
      </c>
      <c r="D1750" s="591">
        <v>43014.515972222223</v>
      </c>
      <c r="E1750" s="492" t="s">
        <v>20</v>
      </c>
      <c r="F1750" s="498" t="s">
        <v>1535</v>
      </c>
      <c r="G1750" s="595" t="s">
        <v>2198</v>
      </c>
      <c r="H1750" s="584" t="s">
        <v>1513</v>
      </c>
      <c r="I1750" s="584"/>
      <c r="J1750" s="584" t="str">
        <f t="shared" si="1564"/>
        <v xml:space="preserve"> BORTOT  </v>
      </c>
      <c r="K1750" s="584" t="str">
        <f t="shared" ref="K1750:L1750" si="1598">J1750</f>
        <v xml:space="preserve"> BORTOT  </v>
      </c>
      <c r="L1750" s="584" t="str">
        <f t="shared" si="1598"/>
        <v xml:space="preserve"> BORTOT  </v>
      </c>
      <c r="M1750" s="584"/>
      <c r="N1750" s="19">
        <f t="shared" si="1566"/>
        <v>43014.511805555558</v>
      </c>
      <c r="O1750" s="19">
        <f t="shared" si="1567"/>
        <v>43014.515972222223</v>
      </c>
      <c r="P1750" s="584" t="str">
        <f t="shared" si="1568"/>
        <v>PARA ASSINATURA</v>
      </c>
    </row>
    <row r="1751" spans="2:16" ht="90" x14ac:dyDescent="0.25">
      <c r="B1751" s="499" t="s">
        <v>1208</v>
      </c>
      <c r="C1751" s="592">
        <v>43014.515972222223</v>
      </c>
      <c r="D1751" s="592">
        <v>43038.559027777781</v>
      </c>
      <c r="E1751" s="491" t="s">
        <v>380</v>
      </c>
      <c r="F1751" s="500" t="s">
        <v>1530</v>
      </c>
      <c r="G1751" s="595" t="s">
        <v>2198</v>
      </c>
      <c r="H1751" s="584" t="s">
        <v>1513</v>
      </c>
      <c r="I1751" s="584"/>
      <c r="J1751" s="584" t="str">
        <f t="shared" si="1564"/>
        <v xml:space="preserve"> SESEG  </v>
      </c>
      <c r="K1751" s="584" t="str">
        <f t="shared" ref="K1751:L1751" si="1599">J1751</f>
        <v xml:space="preserve"> SESEG  </v>
      </c>
      <c r="L1751" s="584" t="str">
        <f t="shared" si="1599"/>
        <v xml:space="preserve"> SESEG  </v>
      </c>
      <c r="M1751" s="584"/>
      <c r="N1751" s="19">
        <f t="shared" si="1566"/>
        <v>43014.515972222223</v>
      </c>
      <c r="O1751" s="19">
        <f t="shared" si="1567"/>
        <v>43038.559027777781</v>
      </c>
      <c r="P1751" s="584" t="str">
        <f t="shared" si="1568"/>
        <v>Para os trâmites legais.</v>
      </c>
    </row>
    <row r="1752" spans="2:16" ht="90" x14ac:dyDescent="0.25">
      <c r="B1752" s="497" t="s">
        <v>1536</v>
      </c>
      <c r="C1752" s="591">
        <v>43038.559027777781</v>
      </c>
      <c r="D1752" s="591">
        <v>43042.518055555556</v>
      </c>
      <c r="E1752" s="492" t="s">
        <v>93</v>
      </c>
      <c r="F1752" s="498" t="s">
        <v>350</v>
      </c>
      <c r="G1752" s="595" t="s">
        <v>2198</v>
      </c>
      <c r="H1752" s="584" t="s">
        <v>1513</v>
      </c>
      <c r="I1752" s="584"/>
      <c r="J1752" s="584" t="str">
        <f t="shared" si="1564"/>
        <v xml:space="preserve"> 075ZE  </v>
      </c>
      <c r="K1752" s="584" t="str">
        <f t="shared" ref="K1752:L1752" si="1600">J1752</f>
        <v xml:space="preserve"> 075ZE  </v>
      </c>
      <c r="L1752" s="584" t="str">
        <f t="shared" si="1600"/>
        <v xml:space="preserve"> 075ZE  </v>
      </c>
      <c r="M1752" s="584"/>
      <c r="N1752" s="19">
        <f t="shared" si="1566"/>
        <v>43038.559027777781</v>
      </c>
      <c r="O1752" s="19">
        <f t="shared" si="1567"/>
        <v>43042.518055555556</v>
      </c>
      <c r="P1752" s="584" t="str">
        <f t="shared" si="1568"/>
        <v>Para providências.</v>
      </c>
    </row>
    <row r="1753" spans="2:16" ht="90" x14ac:dyDescent="0.25">
      <c r="B1753" s="499" t="s">
        <v>916</v>
      </c>
      <c r="C1753" s="592">
        <v>43042.518055555556</v>
      </c>
      <c r="D1753" s="592">
        <v>43042.710416666669</v>
      </c>
      <c r="E1753" s="491" t="s">
        <v>20</v>
      </c>
      <c r="F1753" s="500" t="s">
        <v>1537</v>
      </c>
      <c r="G1753" s="595" t="s">
        <v>2198</v>
      </c>
      <c r="H1753" s="584" t="s">
        <v>1513</v>
      </c>
      <c r="I1753" s="584"/>
      <c r="J1753" s="584" t="str">
        <f t="shared" si="1564"/>
        <v xml:space="preserve"> SESEG  </v>
      </c>
      <c r="K1753" s="584" t="str">
        <f t="shared" ref="K1753:L1753" si="1601">J1753</f>
        <v xml:space="preserve"> SESEG  </v>
      </c>
      <c r="L1753" s="584" t="str">
        <f t="shared" si="1601"/>
        <v xml:space="preserve"> SESEG  </v>
      </c>
      <c r="M1753" s="584"/>
      <c r="N1753" s="19">
        <f t="shared" si="1566"/>
        <v>43042.518055555556</v>
      </c>
      <c r="O1753" s="19">
        <f t="shared" si="1567"/>
        <v>43042.710416666669</v>
      </c>
      <c r="P1753" s="584" t="str">
        <f t="shared" si="1568"/>
        <v>A PEDIDO.</v>
      </c>
    </row>
    <row r="1754" spans="2:16" ht="90" x14ac:dyDescent="0.25">
      <c r="B1754" s="497" t="s">
        <v>747</v>
      </c>
      <c r="C1754" s="591">
        <v>43042.710416666669</v>
      </c>
      <c r="D1754" s="591">
        <v>43045.675000000003</v>
      </c>
      <c r="E1754" s="492" t="s">
        <v>38</v>
      </c>
      <c r="F1754" s="498" t="s">
        <v>1538</v>
      </c>
      <c r="G1754" s="595" t="s">
        <v>2198</v>
      </c>
      <c r="H1754" s="584" t="s">
        <v>1513</v>
      </c>
      <c r="I1754" s="584"/>
      <c r="J1754" s="584" t="str">
        <f t="shared" si="1564"/>
        <v xml:space="preserve"> SEO  </v>
      </c>
      <c r="K1754" s="584" t="str">
        <f t="shared" ref="K1754:L1754" si="1602">J1754</f>
        <v xml:space="preserve"> SEO  </v>
      </c>
      <c r="L1754" s="584" t="str">
        <f t="shared" si="1602"/>
        <v xml:space="preserve"> SEO  </v>
      </c>
      <c r="M1754" s="584"/>
      <c r="N1754" s="19">
        <f t="shared" si="1566"/>
        <v>43042.710416666669</v>
      </c>
      <c r="O1754" s="19">
        <f t="shared" si="1567"/>
        <v>43045.675000000003</v>
      </c>
      <c r="P1754" s="584" t="str">
        <f t="shared" si="1568"/>
        <v>Para pagamento.</v>
      </c>
    </row>
    <row r="1755" spans="2:16" ht="90" x14ac:dyDescent="0.25">
      <c r="B1755" s="499" t="s">
        <v>1539</v>
      </c>
      <c r="C1755" s="592">
        <v>43045.675000000003</v>
      </c>
      <c r="D1755" s="592">
        <v>43053.675000000003</v>
      </c>
      <c r="E1755" s="491" t="s">
        <v>136</v>
      </c>
      <c r="F1755" s="500" t="s">
        <v>160</v>
      </c>
      <c r="G1755" s="595" t="s">
        <v>2198</v>
      </c>
      <c r="H1755" s="584" t="s">
        <v>1513</v>
      </c>
      <c r="I1755" s="584"/>
      <c r="J1755" s="584" t="str">
        <f t="shared" si="1564"/>
        <v xml:space="preserve"> SGMC  </v>
      </c>
      <c r="K1755" s="584" t="str">
        <f t="shared" ref="K1755:L1755" si="1603">J1755</f>
        <v xml:space="preserve"> SGMC  </v>
      </c>
      <c r="L1755" s="584" t="str">
        <f t="shared" si="1603"/>
        <v xml:space="preserve"> SGMC  </v>
      </c>
      <c r="M1755" s="584"/>
      <c r="N1755" s="19">
        <f t="shared" si="1566"/>
        <v>43045.675000000003</v>
      </c>
      <c r="O1755" s="19">
        <f t="shared" si="1567"/>
        <v>43053.675000000003</v>
      </c>
      <c r="P1755" s="584" t="str">
        <f t="shared" si="1568"/>
        <v>Para registros/apropriações.</v>
      </c>
    </row>
    <row r="1756" spans="2:16" ht="90" x14ac:dyDescent="0.25">
      <c r="B1756" s="497" t="s">
        <v>1540</v>
      </c>
      <c r="C1756" s="591">
        <v>43053.675000000003</v>
      </c>
      <c r="D1756" s="591">
        <v>43056.707638888889</v>
      </c>
      <c r="E1756" s="492" t="s">
        <v>93</v>
      </c>
      <c r="F1756" s="498" t="s">
        <v>1541</v>
      </c>
      <c r="G1756" s="595" t="s">
        <v>2198</v>
      </c>
      <c r="H1756" s="584" t="s">
        <v>1513</v>
      </c>
      <c r="I1756" s="584"/>
      <c r="J1756" s="584" t="str">
        <f t="shared" si="1564"/>
        <v xml:space="preserve"> SGPA  </v>
      </c>
      <c r="K1756" s="584" t="str">
        <f t="shared" ref="K1756:L1756" si="1604">J1756</f>
        <v xml:space="preserve"> SGPA  </v>
      </c>
      <c r="L1756" s="584" t="str">
        <f t="shared" si="1604"/>
        <v xml:space="preserve"> SGPA  </v>
      </c>
      <c r="M1756" s="584"/>
      <c r="N1756" s="19">
        <f t="shared" si="1566"/>
        <v>43053.675000000003</v>
      </c>
      <c r="O1756" s="19">
        <f t="shared" si="1567"/>
        <v>43056.707638888889</v>
      </c>
      <c r="P1756" s="584" t="str">
        <f t="shared" si="1568"/>
        <v>Segue para apropriação da nota fiscal 660, relativa à nota de empenho 2017NE001565.</v>
      </c>
    </row>
    <row r="1757" spans="2:16" ht="90" x14ac:dyDescent="0.25">
      <c r="B1757" s="499" t="s">
        <v>1542</v>
      </c>
      <c r="C1757" s="592">
        <v>43056.707638888889</v>
      </c>
      <c r="D1757" s="592">
        <v>43060.586805555555</v>
      </c>
      <c r="E1757" s="491" t="s">
        <v>93</v>
      </c>
      <c r="F1757" s="500" t="s">
        <v>1543</v>
      </c>
      <c r="G1757" s="595" t="s">
        <v>2198</v>
      </c>
      <c r="H1757" s="584" t="s">
        <v>1513</v>
      </c>
      <c r="I1757" s="584"/>
      <c r="J1757" s="584" t="str">
        <f t="shared" si="1564"/>
        <v xml:space="preserve"> CMP  </v>
      </c>
      <c r="K1757" s="584" t="str">
        <f t="shared" ref="K1757:L1757" si="1605">J1757</f>
        <v xml:space="preserve"> CMP  </v>
      </c>
      <c r="L1757" s="584" t="str">
        <f t="shared" si="1605"/>
        <v xml:space="preserve"> CMP  </v>
      </c>
      <c r="M1757" s="584"/>
      <c r="N1757" s="19">
        <f t="shared" si="1566"/>
        <v>43056.707638888889</v>
      </c>
      <c r="O1757" s="19">
        <f t="shared" si="1567"/>
        <v>43060.586805555555</v>
      </c>
      <c r="P1757" s="584" t="str">
        <f t="shared" si="1568"/>
        <v>Encaminhamento.</v>
      </c>
    </row>
    <row r="1758" spans="2:16" ht="90" x14ac:dyDescent="0.25">
      <c r="B1758" s="497" t="s">
        <v>1544</v>
      </c>
      <c r="C1758" s="591">
        <v>43060.586805555555</v>
      </c>
      <c r="D1758" s="591">
        <v>43060.772916666669</v>
      </c>
      <c r="E1758" s="492" t="s">
        <v>20</v>
      </c>
      <c r="F1758" s="498" t="s">
        <v>1545</v>
      </c>
      <c r="G1758" s="595" t="s">
        <v>2198</v>
      </c>
      <c r="H1758" s="584" t="s">
        <v>1513</v>
      </c>
      <c r="I1758" s="584"/>
      <c r="J1758" s="584" t="str">
        <f t="shared" si="1564"/>
        <v xml:space="preserve"> GABCFIC  </v>
      </c>
      <c r="K1758" s="584" t="str">
        <f t="shared" ref="K1758:L1758" si="1606">J1758</f>
        <v xml:space="preserve"> GABCFIC  </v>
      </c>
      <c r="L1758" s="584" t="str">
        <f t="shared" si="1606"/>
        <v xml:space="preserve"> GABCFIC  </v>
      </c>
      <c r="M1758" s="584"/>
      <c r="N1758" s="19">
        <f t="shared" si="1566"/>
        <v>43060.586805555555</v>
      </c>
      <c r="O1758" s="19">
        <f t="shared" si="1567"/>
        <v>43060.772916666669</v>
      </c>
      <c r="P1758" s="584" t="str">
        <f t="shared" si="1568"/>
        <v>Para análise tributária e envio a pagamento.</v>
      </c>
    </row>
    <row r="1759" spans="2:16" ht="90" x14ac:dyDescent="0.25">
      <c r="B1759" s="499" t="s">
        <v>1001</v>
      </c>
      <c r="C1759" s="592">
        <v>43060.772916666669</v>
      </c>
      <c r="D1759" s="592">
        <v>43066.805555555555</v>
      </c>
      <c r="E1759" s="491" t="s">
        <v>34</v>
      </c>
      <c r="F1759" s="500" t="s">
        <v>1546</v>
      </c>
      <c r="G1759" s="595" t="s">
        <v>2198</v>
      </c>
      <c r="H1759" s="584" t="s">
        <v>1513</v>
      </c>
      <c r="I1759" s="584"/>
      <c r="J1759" s="584" t="str">
        <f t="shared" si="1564"/>
        <v xml:space="preserve"> SPCF  </v>
      </c>
      <c r="K1759" s="584" t="str">
        <f t="shared" ref="K1759:L1759" si="1607">J1759</f>
        <v xml:space="preserve"> SPCF  </v>
      </c>
      <c r="L1759" s="584" t="str">
        <f t="shared" si="1607"/>
        <v xml:space="preserve"> SPCF  </v>
      </c>
      <c r="M1759" s="584"/>
      <c r="N1759" s="19">
        <f t="shared" si="1566"/>
        <v>43060.772916666669</v>
      </c>
      <c r="O1759" s="19">
        <f t="shared" si="1567"/>
        <v>43066.805555555555</v>
      </c>
      <c r="P1759" s="584" t="str">
        <f t="shared" si="1568"/>
        <v>Para apropriar notas fiscal 21843</v>
      </c>
    </row>
    <row r="1760" spans="2:16" ht="90" x14ac:dyDescent="0.25">
      <c r="B1760" s="497" t="s">
        <v>1547</v>
      </c>
      <c r="C1760" s="591">
        <v>43066.805555555555</v>
      </c>
      <c r="D1760" s="591">
        <v>43067.795138888891</v>
      </c>
      <c r="E1760" s="492" t="s">
        <v>20</v>
      </c>
      <c r="F1760" s="498" t="s">
        <v>1548</v>
      </c>
      <c r="G1760" s="595" t="s">
        <v>2198</v>
      </c>
      <c r="H1760" s="584" t="s">
        <v>1513</v>
      </c>
      <c r="I1760" s="584"/>
      <c r="J1760" s="584" t="str">
        <f t="shared" si="1564"/>
        <v xml:space="preserve"> GABCFIC  </v>
      </c>
      <c r="K1760" s="584" t="str">
        <f t="shared" ref="K1760:L1760" si="1608">J1760</f>
        <v xml:space="preserve"> GABCFIC  </v>
      </c>
      <c r="L1760" s="584" t="str">
        <f t="shared" si="1608"/>
        <v xml:space="preserve"> GABCFIC  </v>
      </c>
      <c r="M1760" s="584"/>
      <c r="N1760" s="19">
        <f t="shared" si="1566"/>
        <v>43066.805555555555</v>
      </c>
      <c r="O1760" s="19">
        <f t="shared" si="1567"/>
        <v>43067.795138888891</v>
      </c>
      <c r="P1760" s="584" t="str">
        <f t="shared" si="1568"/>
        <v>Para retenção do ISS, multa e juros.</v>
      </c>
    </row>
    <row r="1761" spans="2:16" ht="90" x14ac:dyDescent="0.25">
      <c r="B1761" s="499" t="s">
        <v>1121</v>
      </c>
      <c r="C1761" s="592">
        <v>43067.795138888891</v>
      </c>
      <c r="D1761" s="592">
        <v>43068.865277777775</v>
      </c>
      <c r="E1761" s="491" t="s">
        <v>11</v>
      </c>
      <c r="F1761" s="500" t="s">
        <v>1549</v>
      </c>
      <c r="G1761" s="595" t="s">
        <v>2198</v>
      </c>
      <c r="H1761" s="584" t="s">
        <v>1513</v>
      </c>
      <c r="I1761" s="584"/>
      <c r="J1761" s="584" t="str">
        <f t="shared" si="1564"/>
        <v xml:space="preserve"> CFIC  </v>
      </c>
      <c r="K1761" s="584" t="str">
        <f t="shared" ref="K1761:L1761" si="1609">J1761</f>
        <v xml:space="preserve"> CFIC  </v>
      </c>
      <c r="L1761" s="584" t="str">
        <f t="shared" si="1609"/>
        <v xml:space="preserve"> CFIC  </v>
      </c>
      <c r="M1761" s="584"/>
      <c r="N1761" s="19">
        <f t="shared" si="1566"/>
        <v>43067.795138888891</v>
      </c>
      <c r="O1761" s="19">
        <f t="shared" si="1567"/>
        <v>43068.865277777775</v>
      </c>
      <c r="P1761" s="584" t="str">
        <f t="shared" si="1568"/>
        <v>Segue para o pagamento dos documentos: NP 2601, NP 2627 e NP 2718 (LF 2055).</v>
      </c>
    </row>
    <row r="1762" spans="2:16" ht="90" x14ac:dyDescent="0.25">
      <c r="B1762" s="497" t="s">
        <v>1550</v>
      </c>
      <c r="C1762" s="591">
        <v>43068.865277777775</v>
      </c>
      <c r="D1762" s="591">
        <v>43069.609027777777</v>
      </c>
      <c r="E1762" s="492" t="s">
        <v>20</v>
      </c>
      <c r="F1762" s="498" t="s">
        <v>110</v>
      </c>
      <c r="G1762" s="595" t="s">
        <v>2198</v>
      </c>
      <c r="H1762" s="584" t="s">
        <v>1513</v>
      </c>
      <c r="I1762" s="584"/>
      <c r="J1762" s="584" t="str">
        <f t="shared" si="1564"/>
        <v xml:space="preserve"> SEF  </v>
      </c>
      <c r="K1762" s="584" t="str">
        <f t="shared" ref="K1762:L1762" si="1610">J1762</f>
        <v xml:space="preserve"> SEF  </v>
      </c>
      <c r="L1762" s="584" t="str">
        <f t="shared" si="1610"/>
        <v xml:space="preserve"> SEF  </v>
      </c>
      <c r="M1762" s="584"/>
      <c r="N1762" s="19">
        <f t="shared" si="1566"/>
        <v>43068.865277777775</v>
      </c>
      <c r="O1762" s="19">
        <f t="shared" si="1567"/>
        <v>43069.609027777777</v>
      </c>
      <c r="P1762" s="584" t="str">
        <f t="shared" si="1568"/>
        <v>para pagamento</v>
      </c>
    </row>
    <row r="1763" spans="2:16" ht="90.75" thickBot="1" x14ac:dyDescent="0.3">
      <c r="B1763" s="501" t="s">
        <v>760</v>
      </c>
      <c r="C1763" s="594">
        <v>43069.609027777777</v>
      </c>
      <c r="D1763" s="594">
        <v>43087.547222222223</v>
      </c>
      <c r="E1763" s="502" t="s">
        <v>310</v>
      </c>
      <c r="F1763" s="503" t="s">
        <v>759</v>
      </c>
      <c r="G1763" s="595" t="s">
        <v>2198</v>
      </c>
      <c r="H1763" s="584" t="s">
        <v>1513</v>
      </c>
      <c r="I1763" s="584"/>
      <c r="J1763" s="584" t="str">
        <f t="shared" si="1564"/>
        <v xml:space="preserve"> SESEG  </v>
      </c>
      <c r="K1763" s="584" t="str">
        <f t="shared" ref="K1763:L1763" si="1611">J1763</f>
        <v xml:space="preserve"> SESEG  </v>
      </c>
      <c r="L1763" s="584" t="str">
        <f t="shared" si="1611"/>
        <v xml:space="preserve"> SESEG  </v>
      </c>
      <c r="M1763" s="584"/>
      <c r="N1763" s="19">
        <f t="shared" si="1566"/>
        <v>43069.609027777777</v>
      </c>
      <c r="O1763" s="19">
        <f t="shared" si="1567"/>
        <v>43087.547222222223</v>
      </c>
      <c r="P1763" s="584" t="str">
        <f t="shared" si="1568"/>
        <v>Para ciência e providências</v>
      </c>
    </row>
    <row r="1764" spans="2:16" x14ac:dyDescent="0.25">
      <c r="G1764" s="595"/>
      <c r="H1764" s="584"/>
      <c r="I1764" s="584"/>
      <c r="J1764" s="584"/>
      <c r="K1764" s="584"/>
      <c r="L1764" s="584"/>
      <c r="M1764" s="584"/>
      <c r="O1764" s="19"/>
      <c r="P1764" s="584">
        <f t="shared" si="1568"/>
        <v>0</v>
      </c>
    </row>
    <row r="1765" spans="2:16" x14ac:dyDescent="0.25">
      <c r="G1765" s="595"/>
      <c r="H1765" s="584"/>
      <c r="I1765" s="584"/>
      <c r="J1765" s="584"/>
      <c r="K1765" s="584"/>
      <c r="L1765" s="584"/>
      <c r="M1765" s="584"/>
      <c r="O1765" s="19"/>
      <c r="P1765" s="584">
        <f t="shared" si="1568"/>
        <v>0</v>
      </c>
    </row>
    <row r="1766" spans="2:16" x14ac:dyDescent="0.25">
      <c r="B1766" s="520" t="s">
        <v>1551</v>
      </c>
      <c r="C1766" s="521" t="s">
        <v>1552</v>
      </c>
      <c r="D1766" s="506"/>
      <c r="E1766" s="506"/>
      <c r="F1766" s="506"/>
      <c r="G1766" s="595"/>
      <c r="H1766" s="584"/>
      <c r="I1766" s="584"/>
      <c r="J1766" s="584"/>
      <c r="K1766" s="584"/>
      <c r="L1766" s="584"/>
      <c r="M1766" s="584"/>
      <c r="O1766" s="19"/>
      <c r="P1766" s="584">
        <f t="shared" si="1568"/>
        <v>0</v>
      </c>
    </row>
    <row r="1767" spans="2:16" ht="15.75" thickBot="1" x14ac:dyDescent="0.3">
      <c r="B1767" s="506"/>
      <c r="C1767" s="506"/>
      <c r="D1767" s="506"/>
      <c r="E1767" s="506"/>
      <c r="F1767" s="506"/>
      <c r="G1767" s="595"/>
      <c r="H1767" s="584"/>
      <c r="I1767" s="584"/>
      <c r="J1767" s="584"/>
      <c r="K1767" s="584"/>
      <c r="L1767" s="584"/>
      <c r="M1767" s="584"/>
      <c r="O1767" s="19"/>
      <c r="P1767" s="584">
        <f t="shared" si="1568"/>
        <v>0</v>
      </c>
    </row>
    <row r="1768" spans="2:16" ht="90" x14ac:dyDescent="0.25">
      <c r="B1768" s="509" t="s">
        <v>282</v>
      </c>
      <c r="C1768" s="510" t="s">
        <v>8</v>
      </c>
      <c r="D1768" s="590">
        <v>42996.796527777777</v>
      </c>
      <c r="E1768" s="511" t="s">
        <v>93</v>
      </c>
      <c r="F1768" s="512" t="s">
        <v>8</v>
      </c>
      <c r="G1768" s="595" t="s">
        <v>2198</v>
      </c>
      <c r="H1768" s="584" t="s">
        <v>1552</v>
      </c>
      <c r="I1768" s="584"/>
      <c r="J1768" s="584" t="str">
        <f t="shared" si="1564"/>
        <v>SESEG  </v>
      </c>
      <c r="K1768" s="584" t="str">
        <f t="shared" ref="K1768:L1768" si="1612">J1768</f>
        <v>SESEG  </v>
      </c>
      <c r="L1768" s="584" t="str">
        <f t="shared" si="1612"/>
        <v>SESEG  </v>
      </c>
      <c r="M1768" s="584"/>
      <c r="N1768" s="19" t="str">
        <f t="shared" si="1566"/>
        <v>-</v>
      </c>
      <c r="O1768" s="19">
        <f t="shared" si="1567"/>
        <v>42996.796527777777</v>
      </c>
      <c r="P1768" s="584" t="str">
        <f t="shared" si="1568"/>
        <v>-</v>
      </c>
    </row>
    <row r="1769" spans="2:16" ht="136.5" x14ac:dyDescent="0.25">
      <c r="B1769" s="513" t="s">
        <v>10</v>
      </c>
      <c r="C1769" s="591">
        <v>42996.796527777777</v>
      </c>
      <c r="D1769" s="591">
        <v>43006.624305555553</v>
      </c>
      <c r="E1769" s="508" t="s">
        <v>302</v>
      </c>
      <c r="F1769" s="514" t="s">
        <v>1553</v>
      </c>
      <c r="G1769" s="595" t="s">
        <v>2198</v>
      </c>
      <c r="H1769" s="584" t="s">
        <v>1552</v>
      </c>
      <c r="I1769" s="584"/>
      <c r="J1769" s="584" t="str">
        <f t="shared" si="1564"/>
        <v>CSTA  </v>
      </c>
      <c r="K1769" s="584" t="str">
        <f t="shared" ref="K1769:L1769" si="1613">J1769</f>
        <v>CSTA  </v>
      </c>
      <c r="L1769" s="584" t="str">
        <f t="shared" si="1613"/>
        <v>CSTA  </v>
      </c>
      <c r="M1769" s="584"/>
      <c r="N1769" s="19">
        <f t="shared" si="1566"/>
        <v>42996.796527777777</v>
      </c>
      <c r="O1769" s="19">
        <f t="shared" si="1567"/>
        <v>43006.624305555553</v>
      </c>
      <c r="P1769" s="584" t="str">
        <f t="shared" si="1568"/>
        <v>Contratação de empresa especializada para a instalação de 4 (quatro) monitores profissionais de 55, marca Samsung, modelo LFD, tecnologia LED, em estoque desta seção, para sistema de CFTV, fornecendo a mão de obra e o material necessário ao serviço.</v>
      </c>
    </row>
    <row r="1770" spans="2:16" ht="90" x14ac:dyDescent="0.25">
      <c r="B1770" s="515" t="s">
        <v>13</v>
      </c>
      <c r="C1770" s="592">
        <v>43006.624305555553</v>
      </c>
      <c r="D1770" s="592">
        <v>43006.743750000001</v>
      </c>
      <c r="E1770" s="507" t="s">
        <v>20</v>
      </c>
      <c r="F1770" s="516" t="s">
        <v>1554</v>
      </c>
      <c r="G1770" s="595" t="s">
        <v>2198</v>
      </c>
      <c r="H1770" s="584" t="s">
        <v>1552</v>
      </c>
      <c r="I1770" s="584"/>
      <c r="J1770" s="584" t="str">
        <f t="shared" si="1564"/>
        <v>SECGS  </v>
      </c>
      <c r="K1770" s="584" t="str">
        <f t="shared" ref="K1770:L1770" si="1614">J1770</f>
        <v>SECGS  </v>
      </c>
      <c r="L1770" s="584" t="str">
        <f t="shared" si="1614"/>
        <v>SECGS  </v>
      </c>
      <c r="M1770" s="584"/>
      <c r="N1770" s="19">
        <f t="shared" si="1566"/>
        <v>43006.624305555553</v>
      </c>
      <c r="O1770" s="19">
        <f t="shared" si="1567"/>
        <v>43006.743750000001</v>
      </c>
      <c r="P1770" s="584" t="str">
        <f t="shared" si="1568"/>
        <v>Para anÃ¡lise da possibilidade de contrataÃ§Ã£o da empresa CONTROL LINE para a instalaÃ§Ã£o dos monitores</v>
      </c>
    </row>
    <row r="1771" spans="2:16" ht="90" x14ac:dyDescent="0.25">
      <c r="B1771" s="513" t="s">
        <v>16</v>
      </c>
      <c r="C1771" s="591">
        <v>43006.743750000001</v>
      </c>
      <c r="D1771" s="591">
        <v>43007.554861111108</v>
      </c>
      <c r="E1771" s="508" t="s">
        <v>20</v>
      </c>
      <c r="F1771" s="514" t="s">
        <v>1555</v>
      </c>
      <c r="G1771" s="595" t="s">
        <v>2198</v>
      </c>
      <c r="H1771" s="584" t="s">
        <v>1552</v>
      </c>
      <c r="I1771" s="584"/>
      <c r="J1771" s="584" t="str">
        <f t="shared" si="1564"/>
        <v>CSTA  </v>
      </c>
      <c r="K1771" s="584" t="str">
        <f t="shared" ref="K1771:L1771" si="1615">J1771</f>
        <v>CSTA  </v>
      </c>
      <c r="L1771" s="584" t="str">
        <f t="shared" si="1615"/>
        <v>CSTA  </v>
      </c>
      <c r="M1771" s="584"/>
      <c r="N1771" s="19">
        <f t="shared" si="1566"/>
        <v>43006.743750000001</v>
      </c>
      <c r="O1771" s="19">
        <f t="shared" si="1567"/>
        <v>43007.554861111108</v>
      </c>
      <c r="P1771" s="584" t="str">
        <f t="shared" si="1568"/>
        <v>Para complementar o projeto, conforme segue.</v>
      </c>
    </row>
    <row r="1772" spans="2:16" ht="90" x14ac:dyDescent="0.25">
      <c r="B1772" s="515" t="s">
        <v>19</v>
      </c>
      <c r="C1772" s="592">
        <v>43007.554861111108</v>
      </c>
      <c r="D1772" s="592">
        <v>43007.722222222219</v>
      </c>
      <c r="E1772" s="507" t="s">
        <v>20</v>
      </c>
      <c r="F1772" s="516" t="s">
        <v>1556</v>
      </c>
      <c r="G1772" s="595" t="s">
        <v>2198</v>
      </c>
      <c r="H1772" s="584" t="s">
        <v>1552</v>
      </c>
      <c r="I1772" s="584"/>
      <c r="J1772" s="584" t="str">
        <f t="shared" si="1564"/>
        <v>SECGS  </v>
      </c>
      <c r="K1772" s="584" t="str">
        <f t="shared" ref="K1772:L1772" si="1616">J1772</f>
        <v>SECGS  </v>
      </c>
      <c r="L1772" s="584" t="str">
        <f t="shared" si="1616"/>
        <v>SECGS  </v>
      </c>
      <c r="M1772" s="584"/>
      <c r="N1772" s="19">
        <f t="shared" si="1566"/>
        <v>43007.554861111108</v>
      </c>
      <c r="O1772" s="19">
        <f t="shared" si="1567"/>
        <v>43007.722222222219</v>
      </c>
      <c r="P1772" s="584" t="str">
        <f t="shared" si="1568"/>
        <v>Para atender o contido no doc. 192743</v>
      </c>
    </row>
    <row r="1773" spans="2:16" ht="90" x14ac:dyDescent="0.25">
      <c r="B1773" s="513" t="s">
        <v>418</v>
      </c>
      <c r="C1773" s="591">
        <v>43007.722222222219</v>
      </c>
      <c r="D1773" s="591">
        <v>43028.506249999999</v>
      </c>
      <c r="E1773" s="508" t="s">
        <v>55</v>
      </c>
      <c r="F1773" s="514" t="s">
        <v>1557</v>
      </c>
      <c r="G1773" s="595" t="s">
        <v>2198</v>
      </c>
      <c r="H1773" s="584" t="s">
        <v>1552</v>
      </c>
      <c r="I1773" s="584"/>
      <c r="J1773" s="584" t="str">
        <f t="shared" si="1564"/>
        <v>SESEG  </v>
      </c>
      <c r="K1773" s="584" t="str">
        <f t="shared" ref="K1773:L1773" si="1617">J1773</f>
        <v>SESEG  </v>
      </c>
      <c r="L1773" s="584" t="str">
        <f t="shared" si="1617"/>
        <v>SESEG  </v>
      </c>
      <c r="M1773" s="584"/>
      <c r="N1773" s="19">
        <f t="shared" si="1566"/>
        <v>43007.722222222219</v>
      </c>
      <c r="O1773" s="19">
        <f t="shared" si="1567"/>
        <v>43028.506249999999</v>
      </c>
      <c r="P1773" s="584" t="str">
        <f t="shared" si="1568"/>
        <v>rever PB</v>
      </c>
    </row>
    <row r="1774" spans="2:16" ht="90" x14ac:dyDescent="0.25">
      <c r="B1774" s="515" t="s">
        <v>420</v>
      </c>
      <c r="C1774" s="592">
        <v>43028.506249999999</v>
      </c>
      <c r="D1774" s="592">
        <v>43028.518055555556</v>
      </c>
      <c r="E1774" s="507" t="s">
        <v>20</v>
      </c>
      <c r="F1774" s="516" t="s">
        <v>1558</v>
      </c>
      <c r="G1774" s="595" t="s">
        <v>2198</v>
      </c>
      <c r="H1774" s="584" t="s">
        <v>1552</v>
      </c>
      <c r="I1774" s="584"/>
      <c r="J1774" s="584" t="str">
        <f t="shared" si="1564"/>
        <v>CSTA  </v>
      </c>
      <c r="K1774" s="584" t="str">
        <f t="shared" ref="K1774:L1774" si="1618">J1774</f>
        <v>CSTA  </v>
      </c>
      <c r="L1774" s="584" t="str">
        <f t="shared" si="1618"/>
        <v>CSTA  </v>
      </c>
      <c r="M1774" s="584"/>
      <c r="N1774" s="19">
        <f t="shared" si="1566"/>
        <v>43028.506249999999</v>
      </c>
      <c r="O1774" s="19">
        <f t="shared" si="1567"/>
        <v>43028.518055555556</v>
      </c>
      <c r="P1774" s="584" t="str">
        <f t="shared" si="1568"/>
        <v>para análise e encaminhamento</v>
      </c>
    </row>
    <row r="1775" spans="2:16" ht="90" x14ac:dyDescent="0.25">
      <c r="B1775" s="513" t="s">
        <v>779</v>
      </c>
      <c r="C1775" s="591">
        <v>43028.518055555556</v>
      </c>
      <c r="D1775" s="591">
        <v>43042.604861111111</v>
      </c>
      <c r="E1775" s="508" t="s">
        <v>338</v>
      </c>
      <c r="F1775" s="514" t="s">
        <v>313</v>
      </c>
      <c r="G1775" s="595" t="s">
        <v>2198</v>
      </c>
      <c r="H1775" s="584" t="s">
        <v>1552</v>
      </c>
      <c r="I1775" s="584"/>
      <c r="J1775" s="584" t="str">
        <f t="shared" si="1564"/>
        <v>SECGS  </v>
      </c>
      <c r="K1775" s="584" t="str">
        <f t="shared" ref="K1775:L1775" si="1619">J1775</f>
        <v>SECGS  </v>
      </c>
      <c r="L1775" s="584" t="str">
        <f t="shared" si="1619"/>
        <v>SECGS  </v>
      </c>
      <c r="M1775" s="584"/>
      <c r="N1775" s="19">
        <f t="shared" si="1566"/>
        <v>43028.518055555556</v>
      </c>
      <c r="O1775" s="19">
        <f t="shared" si="1567"/>
        <v>43042.604861111111</v>
      </c>
      <c r="P1775" s="584" t="str">
        <f t="shared" si="1568"/>
        <v>Para prosseguimento, com o TR ajustado</v>
      </c>
    </row>
    <row r="1776" spans="2:16" ht="90" x14ac:dyDescent="0.25">
      <c r="B1776" s="515" t="s">
        <v>894</v>
      </c>
      <c r="C1776" s="592">
        <v>43042.604861111111</v>
      </c>
      <c r="D1776" s="592">
        <v>43042.671527777777</v>
      </c>
      <c r="E1776" s="507" t="s">
        <v>20</v>
      </c>
      <c r="F1776" s="516" t="s">
        <v>1559</v>
      </c>
      <c r="G1776" s="595" t="s">
        <v>2198</v>
      </c>
      <c r="H1776" s="584" t="s">
        <v>1552</v>
      </c>
      <c r="I1776" s="584"/>
      <c r="J1776" s="584" t="str">
        <f t="shared" si="1564"/>
        <v>SPO  </v>
      </c>
      <c r="K1776" s="584" t="str">
        <f t="shared" ref="K1776:L1776" si="1620">J1776</f>
        <v>SPO  </v>
      </c>
      <c r="L1776" s="584" t="str">
        <f t="shared" si="1620"/>
        <v>SPO  </v>
      </c>
      <c r="M1776" s="584"/>
      <c r="N1776" s="19">
        <f t="shared" si="1566"/>
        <v>43042.604861111111</v>
      </c>
      <c r="O1776" s="19">
        <f t="shared" si="1567"/>
        <v>43042.671527777777</v>
      </c>
      <c r="P1776" s="584" t="str">
        <f t="shared" si="1568"/>
        <v>Solicitamos disponibilidade orçamentária e, após, para a SECGA dar continuidade à contratação.</v>
      </c>
    </row>
    <row r="1777" spans="2:16" ht="90" x14ac:dyDescent="0.25">
      <c r="B1777" s="513" t="s">
        <v>895</v>
      </c>
      <c r="C1777" s="591">
        <v>43042.671527777777</v>
      </c>
      <c r="D1777" s="591">
        <v>43042.744444444441</v>
      </c>
      <c r="E1777" s="508" t="s">
        <v>20</v>
      </c>
      <c r="F1777" s="514" t="s">
        <v>62</v>
      </c>
      <c r="G1777" s="595" t="s">
        <v>2198</v>
      </c>
      <c r="H1777" s="584" t="s">
        <v>1552</v>
      </c>
      <c r="I1777" s="584"/>
      <c r="J1777" s="584" t="str">
        <f t="shared" si="1564"/>
        <v xml:space="preserve"> COC  </v>
      </c>
      <c r="K1777" s="584" t="str">
        <f t="shared" ref="K1777:L1777" si="1621">J1777</f>
        <v xml:space="preserve"> COC  </v>
      </c>
      <c r="L1777" s="584" t="str">
        <f t="shared" si="1621"/>
        <v xml:space="preserve"> COC  </v>
      </c>
      <c r="M1777" s="584"/>
      <c r="N1777" s="19">
        <f t="shared" si="1566"/>
        <v>43042.671527777777</v>
      </c>
      <c r="O1777" s="19">
        <f t="shared" si="1567"/>
        <v>43042.744444444441</v>
      </c>
      <c r="P1777" s="584" t="str">
        <f t="shared" si="1568"/>
        <v>Com a informação de disponibilidade</v>
      </c>
    </row>
    <row r="1778" spans="2:16" ht="90" x14ac:dyDescent="0.25">
      <c r="B1778" s="515" t="s">
        <v>896</v>
      </c>
      <c r="C1778" s="592">
        <v>43042.744444444441</v>
      </c>
      <c r="D1778" s="592">
        <v>43042.794444444444</v>
      </c>
      <c r="E1778" s="507" t="s">
        <v>20</v>
      </c>
      <c r="F1778" s="516" t="s">
        <v>64</v>
      </c>
      <c r="G1778" s="595" t="s">
        <v>2198</v>
      </c>
      <c r="H1778" s="584" t="s">
        <v>1552</v>
      </c>
      <c r="I1778" s="584"/>
      <c r="J1778" s="584" t="str">
        <f t="shared" si="1564"/>
        <v xml:space="preserve"> SECOFC  </v>
      </c>
      <c r="K1778" s="584" t="str">
        <f t="shared" ref="K1778:L1778" si="1622">J1778</f>
        <v xml:space="preserve"> SECOFC  </v>
      </c>
      <c r="L1778" s="584" t="str">
        <f t="shared" si="1622"/>
        <v xml:space="preserve"> SECOFC  </v>
      </c>
      <c r="M1778" s="584"/>
      <c r="N1778" s="19">
        <f t="shared" si="1566"/>
        <v>43042.744444444441</v>
      </c>
      <c r="O1778" s="19">
        <f t="shared" si="1567"/>
        <v>43042.794444444444</v>
      </c>
      <c r="P1778" s="584" t="str">
        <f t="shared" si="1568"/>
        <v>Para ciência e encaminhamento.</v>
      </c>
    </row>
    <row r="1779" spans="2:16" ht="90" x14ac:dyDescent="0.25">
      <c r="B1779" s="513" t="s">
        <v>1520</v>
      </c>
      <c r="C1779" s="591">
        <v>43042.794444444444</v>
      </c>
      <c r="D1779" s="591">
        <v>43042.824305555558</v>
      </c>
      <c r="E1779" s="508" t="s">
        <v>20</v>
      </c>
      <c r="F1779" s="514" t="s">
        <v>1134</v>
      </c>
      <c r="G1779" s="595" t="s">
        <v>2198</v>
      </c>
      <c r="H1779" s="584" t="s">
        <v>1552</v>
      </c>
      <c r="I1779" s="584"/>
      <c r="J1779" s="584" t="str">
        <f t="shared" si="1564"/>
        <v xml:space="preserve"> SECGA  </v>
      </c>
      <c r="K1779" s="584" t="str">
        <f t="shared" ref="K1779:L1779" si="1623">J1779</f>
        <v xml:space="preserve"> SECGA  </v>
      </c>
      <c r="L1779" s="584" t="str">
        <f t="shared" si="1623"/>
        <v xml:space="preserve"> SECGA  </v>
      </c>
      <c r="M1779" s="584"/>
      <c r="N1779" s="19">
        <f t="shared" si="1566"/>
        <v>43042.794444444444</v>
      </c>
      <c r="O1779" s="19">
        <f t="shared" si="1567"/>
        <v>43042.824305555558</v>
      </c>
      <c r="P1779" s="584" t="str">
        <f t="shared" si="1568"/>
        <v>Para demais providências</v>
      </c>
    </row>
    <row r="1780" spans="2:16" ht="90" x14ac:dyDescent="0.25">
      <c r="B1780" s="515" t="s">
        <v>70</v>
      </c>
      <c r="C1780" s="592">
        <v>43042.824305555558</v>
      </c>
      <c r="D1780" s="592">
        <v>43046.822916666664</v>
      </c>
      <c r="E1780" s="507" t="s">
        <v>93</v>
      </c>
      <c r="F1780" s="516" t="s">
        <v>1560</v>
      </c>
      <c r="G1780" s="595" t="s">
        <v>2198</v>
      </c>
      <c r="H1780" s="584" t="s">
        <v>1552</v>
      </c>
      <c r="I1780" s="584"/>
      <c r="J1780" s="584" t="str">
        <f t="shared" si="1564"/>
        <v xml:space="preserve"> CLC  </v>
      </c>
      <c r="K1780" s="584" t="str">
        <f t="shared" ref="K1780:L1780" si="1624">J1780</f>
        <v xml:space="preserve"> CLC  </v>
      </c>
      <c r="L1780" s="584" t="str">
        <f t="shared" si="1624"/>
        <v xml:space="preserve"> CLC  </v>
      </c>
      <c r="M1780" s="584"/>
      <c r="N1780" s="19">
        <f t="shared" si="1566"/>
        <v>43042.824305555558</v>
      </c>
      <c r="O1780" s="19">
        <f t="shared" si="1567"/>
        <v>43046.822916666664</v>
      </c>
      <c r="P1780" s="584" t="str">
        <f t="shared" si="1568"/>
        <v>Para dar continuidade na contratação considerando os orçamentos efetuados pelo setor solicitante.</v>
      </c>
    </row>
    <row r="1781" spans="2:16" ht="90" x14ac:dyDescent="0.25">
      <c r="B1781" s="513" t="s">
        <v>72</v>
      </c>
      <c r="C1781" s="591">
        <v>43046.822916666664</v>
      </c>
      <c r="D1781" s="591">
        <v>43047.65625</v>
      </c>
      <c r="E1781" s="508" t="s">
        <v>20</v>
      </c>
      <c r="F1781" s="514" t="s">
        <v>73</v>
      </c>
      <c r="G1781" s="595" t="s">
        <v>2198</v>
      </c>
      <c r="H1781" s="584" t="s">
        <v>1552</v>
      </c>
      <c r="I1781" s="584"/>
      <c r="J1781" s="584" t="str">
        <f t="shared" si="1564"/>
        <v xml:space="preserve"> SECGA  </v>
      </c>
      <c r="K1781" s="584" t="str">
        <f t="shared" ref="K1781:L1781" si="1625">J1781</f>
        <v xml:space="preserve"> SECGA  </v>
      </c>
      <c r="L1781" s="584" t="str">
        <f t="shared" si="1625"/>
        <v xml:space="preserve"> SECGA  </v>
      </c>
      <c r="M1781" s="584"/>
      <c r="N1781" s="19">
        <f t="shared" si="1566"/>
        <v>43046.822916666664</v>
      </c>
      <c r="O1781" s="19">
        <f t="shared" si="1567"/>
        <v>43047.65625</v>
      </c>
      <c r="P1781" s="584" t="str">
        <f t="shared" si="1568"/>
        <v>Para análise e conveniência de Dispensa de Licitação.</v>
      </c>
    </row>
    <row r="1782" spans="2:16" ht="90" x14ac:dyDescent="0.25">
      <c r="B1782" s="515" t="s">
        <v>74</v>
      </c>
      <c r="C1782" s="592">
        <v>43047.65625</v>
      </c>
      <c r="D1782" s="592">
        <v>43048.723611111112</v>
      </c>
      <c r="E1782" s="507" t="s">
        <v>11</v>
      </c>
      <c r="F1782" s="516" t="s">
        <v>75</v>
      </c>
      <c r="G1782" s="595" t="s">
        <v>2198</v>
      </c>
      <c r="H1782" s="584" t="s">
        <v>1552</v>
      </c>
      <c r="I1782" s="584"/>
      <c r="J1782" s="584" t="str">
        <f t="shared" si="1564"/>
        <v xml:space="preserve"> CLC  </v>
      </c>
      <c r="K1782" s="584" t="str">
        <f t="shared" ref="K1782:L1782" si="1626">J1782</f>
        <v xml:space="preserve"> CLC  </v>
      </c>
      <c r="L1782" s="584" t="str">
        <f t="shared" si="1626"/>
        <v xml:space="preserve"> CLC  </v>
      </c>
      <c r="M1782" s="584"/>
      <c r="N1782" s="19">
        <f t="shared" si="1566"/>
        <v>43047.65625</v>
      </c>
      <c r="O1782" s="19">
        <f t="shared" si="1567"/>
        <v>43048.723611111112</v>
      </c>
      <c r="P1782" s="584" t="str">
        <f t="shared" si="1568"/>
        <v>Para elaboração do termo de dispensa de licitação.</v>
      </c>
    </row>
    <row r="1783" spans="2:16" ht="90" x14ac:dyDescent="0.25">
      <c r="B1783" s="513" t="s">
        <v>76</v>
      </c>
      <c r="C1783" s="591">
        <v>43048.723611111112</v>
      </c>
      <c r="D1783" s="591">
        <v>43056.709027777775</v>
      </c>
      <c r="E1783" s="508" t="s">
        <v>134</v>
      </c>
      <c r="F1783" s="514" t="s">
        <v>77</v>
      </c>
      <c r="G1783" s="595" t="s">
        <v>2198</v>
      </c>
      <c r="H1783" s="584" t="s">
        <v>1552</v>
      </c>
      <c r="I1783" s="584"/>
      <c r="J1783" s="584" t="str">
        <f t="shared" si="1564"/>
        <v xml:space="preserve"> SASAC  </v>
      </c>
      <c r="K1783" s="584" t="str">
        <f t="shared" ref="K1783:L1783" si="1627">J1783</f>
        <v xml:space="preserve"> SASAC  </v>
      </c>
      <c r="L1783" s="584" t="str">
        <f t="shared" si="1627"/>
        <v xml:space="preserve"> SASAC  </v>
      </c>
      <c r="M1783" s="584"/>
      <c r="N1783" s="19">
        <f t="shared" si="1566"/>
        <v>43048.723611111112</v>
      </c>
      <c r="O1783" s="19">
        <f t="shared" si="1567"/>
        <v>43056.709027777775</v>
      </c>
      <c r="P1783" s="584" t="str">
        <f t="shared" si="1568"/>
        <v>Para elaborar Termo de Dispensa de Licitação.</v>
      </c>
    </row>
    <row r="1784" spans="2:16" ht="90" x14ac:dyDescent="0.25">
      <c r="B1784" s="515" t="s">
        <v>78</v>
      </c>
      <c r="C1784" s="592">
        <v>43056.709027777775</v>
      </c>
      <c r="D1784" s="592">
        <v>43059.540277777778</v>
      </c>
      <c r="E1784" s="507" t="s">
        <v>38</v>
      </c>
      <c r="F1784" s="516" t="s">
        <v>1561</v>
      </c>
      <c r="G1784" s="595" t="s">
        <v>2198</v>
      </c>
      <c r="H1784" s="584" t="s">
        <v>1552</v>
      </c>
      <c r="I1784" s="584"/>
      <c r="J1784" s="584" t="str">
        <f t="shared" ref="J1784:J1847" si="1628">RIGHT(B1784,LEN(B1784)-4)</f>
        <v xml:space="preserve"> CLC  </v>
      </c>
      <c r="K1784" s="584" t="str">
        <f t="shared" ref="K1784:L1784" si="1629">J1784</f>
        <v xml:space="preserve"> CLC  </v>
      </c>
      <c r="L1784" s="584" t="str">
        <f t="shared" si="1629"/>
        <v xml:space="preserve"> CLC  </v>
      </c>
      <c r="M1784" s="584"/>
      <c r="N1784" s="19">
        <f t="shared" ref="N1784:N1847" si="1630">C1784</f>
        <v>43056.709027777775</v>
      </c>
      <c r="O1784" s="19">
        <f t="shared" ref="O1784:O1847" si="1631">D1784</f>
        <v>43059.540277777778</v>
      </c>
      <c r="P1784" s="584" t="str">
        <f t="shared" ref="P1784:P1847" si="1632">F1784</f>
        <v>Com Termo</v>
      </c>
    </row>
    <row r="1785" spans="2:16" ht="90" x14ac:dyDescent="0.25">
      <c r="B1785" s="513" t="s">
        <v>80</v>
      </c>
      <c r="C1785" s="591">
        <v>43059.540277777778</v>
      </c>
      <c r="D1785" s="591">
        <v>43059.698611111111</v>
      </c>
      <c r="E1785" s="508" t="s">
        <v>20</v>
      </c>
      <c r="F1785" s="514" t="s">
        <v>1562</v>
      </c>
      <c r="G1785" s="595" t="s">
        <v>2198</v>
      </c>
      <c r="H1785" s="584" t="s">
        <v>1552</v>
      </c>
      <c r="I1785" s="584"/>
      <c r="J1785" s="584" t="str">
        <f t="shared" si="1628"/>
        <v xml:space="preserve"> SECGA  </v>
      </c>
      <c r="K1785" s="584" t="str">
        <f t="shared" ref="K1785:L1785" si="1633">J1785</f>
        <v xml:space="preserve"> SECGA  </v>
      </c>
      <c r="L1785" s="584" t="str">
        <f t="shared" si="1633"/>
        <v xml:space="preserve"> SECGA  </v>
      </c>
      <c r="M1785" s="584"/>
      <c r="N1785" s="19">
        <f t="shared" si="1630"/>
        <v>43059.540277777778</v>
      </c>
      <c r="O1785" s="19">
        <f t="shared" si="1631"/>
        <v>43059.698611111111</v>
      </c>
      <c r="P1785" s="584" t="str">
        <f t="shared" si="1632"/>
        <v>Segue o Termo de Dispensa de Licitação nº 388/2017 para análise e designação de Gestor/Fiscal.</v>
      </c>
    </row>
    <row r="1786" spans="2:16" ht="90" x14ac:dyDescent="0.25">
      <c r="B1786" s="515" t="s">
        <v>82</v>
      </c>
      <c r="C1786" s="592">
        <v>43059.698611111111</v>
      </c>
      <c r="D1786" s="592">
        <v>43060.569444444445</v>
      </c>
      <c r="E1786" s="507" t="s">
        <v>20</v>
      </c>
      <c r="F1786" s="516" t="s">
        <v>1563</v>
      </c>
      <c r="G1786" s="595" t="s">
        <v>2198</v>
      </c>
      <c r="H1786" s="584" t="s">
        <v>1552</v>
      </c>
      <c r="I1786" s="584"/>
      <c r="J1786" s="584" t="str">
        <f t="shared" si="1628"/>
        <v xml:space="preserve"> DG  </v>
      </c>
      <c r="K1786" s="584" t="str">
        <f t="shared" ref="K1786:L1786" si="1634">J1786</f>
        <v xml:space="preserve"> DG  </v>
      </c>
      <c r="L1786" s="584" t="str">
        <f t="shared" si="1634"/>
        <v xml:space="preserve"> DG  </v>
      </c>
      <c r="M1786" s="584"/>
      <c r="N1786" s="19">
        <f t="shared" si="1630"/>
        <v>43059.698611111111</v>
      </c>
      <c r="O1786" s="19">
        <f t="shared" si="1631"/>
        <v>43060.569444444445</v>
      </c>
      <c r="P1786" s="584" t="str">
        <f t="shared" si="1632"/>
        <v>Solicito autorização para a contratação por dispensa de licitação.</v>
      </c>
    </row>
    <row r="1787" spans="2:16" ht="90" x14ac:dyDescent="0.25">
      <c r="B1787" s="513" t="s">
        <v>84</v>
      </c>
      <c r="C1787" s="591">
        <v>43060.569444444445</v>
      </c>
      <c r="D1787" s="591">
        <v>43060.638888888891</v>
      </c>
      <c r="E1787" s="508" t="s">
        <v>20</v>
      </c>
      <c r="F1787" s="514" t="s">
        <v>1012</v>
      </c>
      <c r="G1787" s="595" t="s">
        <v>2198</v>
      </c>
      <c r="H1787" s="584" t="s">
        <v>1552</v>
      </c>
      <c r="I1787" s="584"/>
      <c r="J1787" s="584" t="str">
        <f t="shared" si="1628"/>
        <v xml:space="preserve"> COC  </v>
      </c>
      <c r="K1787" s="584" t="str">
        <f t="shared" ref="K1787:L1787" si="1635">J1787</f>
        <v xml:space="preserve"> COC  </v>
      </c>
      <c r="L1787" s="584" t="str">
        <f t="shared" si="1635"/>
        <v xml:space="preserve"> COC  </v>
      </c>
      <c r="M1787" s="584"/>
      <c r="N1787" s="19">
        <f t="shared" si="1630"/>
        <v>43060.569444444445</v>
      </c>
      <c r="O1787" s="19">
        <f t="shared" si="1631"/>
        <v>43060.638888888891</v>
      </c>
      <c r="P1787" s="584" t="str">
        <f t="shared" si="1632"/>
        <v>Para empenhar</v>
      </c>
    </row>
    <row r="1788" spans="2:16" ht="90" x14ac:dyDescent="0.25">
      <c r="B1788" s="515" t="s">
        <v>86</v>
      </c>
      <c r="C1788" s="592">
        <v>43060.638888888891</v>
      </c>
      <c r="D1788" s="592">
        <v>43060.74722222222</v>
      </c>
      <c r="E1788" s="507" t="s">
        <v>20</v>
      </c>
      <c r="F1788" s="516" t="s">
        <v>87</v>
      </c>
      <c r="G1788" s="595" t="s">
        <v>2198</v>
      </c>
      <c r="H1788" s="584" t="s">
        <v>1552</v>
      </c>
      <c r="I1788" s="584"/>
      <c r="J1788" s="584" t="str">
        <f t="shared" si="1628"/>
        <v xml:space="preserve"> GABCOC  </v>
      </c>
      <c r="K1788" s="584" t="str">
        <f t="shared" ref="K1788:L1788" si="1636">J1788</f>
        <v xml:space="preserve"> GABCOC  </v>
      </c>
      <c r="L1788" s="584" t="str">
        <f t="shared" si="1636"/>
        <v xml:space="preserve"> GABCOC  </v>
      </c>
      <c r="M1788" s="584"/>
      <c r="N1788" s="19">
        <f t="shared" si="1630"/>
        <v>43060.638888888891</v>
      </c>
      <c r="O1788" s="19">
        <f t="shared" si="1631"/>
        <v>43060.74722222222</v>
      </c>
      <c r="P1788" s="584" t="str">
        <f t="shared" si="1632"/>
        <v>Para emissão de Nota de Empenho.</v>
      </c>
    </row>
    <row r="1789" spans="2:16" ht="90" x14ac:dyDescent="0.25">
      <c r="B1789" s="513" t="s">
        <v>88</v>
      </c>
      <c r="C1789" s="591">
        <v>43060.74722222222</v>
      </c>
      <c r="D1789" s="591">
        <v>43060.821527777778</v>
      </c>
      <c r="E1789" s="508" t="s">
        <v>20</v>
      </c>
      <c r="F1789" s="514" t="s">
        <v>8</v>
      </c>
      <c r="G1789" s="595" t="s">
        <v>2198</v>
      </c>
      <c r="H1789" s="584" t="s">
        <v>1552</v>
      </c>
      <c r="I1789" s="584"/>
      <c r="J1789" s="584" t="str">
        <f t="shared" si="1628"/>
        <v xml:space="preserve"> SECOFC  </v>
      </c>
      <c r="K1789" s="584" t="str">
        <f t="shared" ref="K1789:L1789" si="1637">J1789</f>
        <v xml:space="preserve"> SECOFC  </v>
      </c>
      <c r="L1789" s="584" t="str">
        <f t="shared" si="1637"/>
        <v xml:space="preserve"> SECOFC  </v>
      </c>
      <c r="M1789" s="584"/>
      <c r="N1789" s="19">
        <f t="shared" si="1630"/>
        <v>43060.74722222222</v>
      </c>
      <c r="O1789" s="19">
        <f t="shared" si="1631"/>
        <v>43060.821527777778</v>
      </c>
      <c r="P1789" s="584" t="str">
        <f t="shared" si="1632"/>
        <v>-</v>
      </c>
    </row>
    <row r="1790" spans="2:16" ht="90" x14ac:dyDescent="0.25">
      <c r="B1790" s="515" t="s">
        <v>89</v>
      </c>
      <c r="C1790" s="592">
        <v>43060.821527777778</v>
      </c>
      <c r="D1790" s="592">
        <v>43061.527777777781</v>
      </c>
      <c r="E1790" s="507" t="s">
        <v>20</v>
      </c>
      <c r="F1790" s="516" t="s">
        <v>90</v>
      </c>
      <c r="G1790" s="595" t="s">
        <v>2198</v>
      </c>
      <c r="H1790" s="584" t="s">
        <v>1552</v>
      </c>
      <c r="I1790" s="584"/>
      <c r="J1790" s="584" t="str">
        <f t="shared" si="1628"/>
        <v xml:space="preserve"> GABCOC  </v>
      </c>
      <c r="K1790" s="584" t="str">
        <f t="shared" ref="K1790:L1790" si="1638">J1790</f>
        <v xml:space="preserve"> GABCOC  </v>
      </c>
      <c r="L1790" s="584" t="str">
        <f t="shared" si="1638"/>
        <v xml:space="preserve"> GABCOC  </v>
      </c>
      <c r="M1790" s="584"/>
      <c r="N1790" s="19">
        <f t="shared" si="1630"/>
        <v>43060.821527777778</v>
      </c>
      <c r="O1790" s="19">
        <f t="shared" si="1631"/>
        <v>43061.527777777781</v>
      </c>
      <c r="P1790" s="584" t="str">
        <f t="shared" si="1632"/>
        <v>Conclusão de trâmite colaborativo</v>
      </c>
    </row>
    <row r="1791" spans="2:16" ht="90" x14ac:dyDescent="0.25">
      <c r="B1791" s="513" t="s">
        <v>91</v>
      </c>
      <c r="C1791" s="591">
        <v>43061.527777777781</v>
      </c>
      <c r="D1791" s="591">
        <v>43061.777083333334</v>
      </c>
      <c r="E1791" s="508" t="s">
        <v>20</v>
      </c>
      <c r="F1791" s="514" t="s">
        <v>8</v>
      </c>
      <c r="G1791" s="595" t="s">
        <v>2198</v>
      </c>
      <c r="H1791" s="584" t="s">
        <v>1552</v>
      </c>
      <c r="I1791" s="584"/>
      <c r="J1791" s="584" t="str">
        <f t="shared" si="1628"/>
        <v xml:space="preserve"> DG  </v>
      </c>
      <c r="K1791" s="584" t="str">
        <f t="shared" ref="K1791:L1791" si="1639">J1791</f>
        <v xml:space="preserve"> DG  </v>
      </c>
      <c r="L1791" s="584" t="str">
        <f t="shared" si="1639"/>
        <v xml:space="preserve"> DG  </v>
      </c>
      <c r="M1791" s="584"/>
      <c r="N1791" s="19">
        <f t="shared" si="1630"/>
        <v>43061.527777777781</v>
      </c>
      <c r="O1791" s="19">
        <f t="shared" si="1631"/>
        <v>43061.777083333334</v>
      </c>
      <c r="P1791" s="584" t="str">
        <f t="shared" si="1632"/>
        <v>-</v>
      </c>
    </row>
    <row r="1792" spans="2:16" ht="90" x14ac:dyDescent="0.25">
      <c r="B1792" s="515" t="s">
        <v>92</v>
      </c>
      <c r="C1792" s="592">
        <v>43061.777083333334</v>
      </c>
      <c r="D1792" s="592">
        <v>43062.78125</v>
      </c>
      <c r="E1792" s="507" t="s">
        <v>11</v>
      </c>
      <c r="F1792" s="516" t="s">
        <v>90</v>
      </c>
      <c r="G1792" s="595" t="s">
        <v>2198</v>
      </c>
      <c r="H1792" s="584" t="s">
        <v>1552</v>
      </c>
      <c r="I1792" s="584"/>
      <c r="J1792" s="584" t="str">
        <f t="shared" si="1628"/>
        <v xml:space="preserve"> GABCOC  </v>
      </c>
      <c r="K1792" s="584" t="str">
        <f t="shared" ref="K1792:L1792" si="1640">J1792</f>
        <v xml:space="preserve"> GABCOC  </v>
      </c>
      <c r="L1792" s="584" t="str">
        <f t="shared" si="1640"/>
        <v xml:space="preserve"> GABCOC  </v>
      </c>
      <c r="M1792" s="584"/>
      <c r="N1792" s="19">
        <f t="shared" si="1630"/>
        <v>43061.777083333334</v>
      </c>
      <c r="O1792" s="19">
        <f t="shared" si="1631"/>
        <v>43062.78125</v>
      </c>
      <c r="P1792" s="584" t="str">
        <f t="shared" si="1632"/>
        <v>Conclusão de trâmite colaborativo</v>
      </c>
    </row>
    <row r="1793" spans="2:16" ht="90" x14ac:dyDescent="0.25">
      <c r="B1793" s="513" t="s">
        <v>1564</v>
      </c>
      <c r="C1793" s="591">
        <v>43062.78125</v>
      </c>
      <c r="D1793" s="591">
        <v>43063.664583333331</v>
      </c>
      <c r="E1793" s="508" t="s">
        <v>20</v>
      </c>
      <c r="F1793" s="514" t="s">
        <v>504</v>
      </c>
      <c r="G1793" s="595" t="s">
        <v>2198</v>
      </c>
      <c r="H1793" s="584" t="s">
        <v>1552</v>
      </c>
      <c r="I1793" s="584"/>
      <c r="J1793" s="584" t="str">
        <f t="shared" si="1628"/>
        <v xml:space="preserve"> SGEC  </v>
      </c>
      <c r="K1793" s="584" t="str">
        <f t="shared" ref="K1793:L1793" si="1641">J1793</f>
        <v xml:space="preserve"> SGEC  </v>
      </c>
      <c r="L1793" s="584" t="str">
        <f t="shared" si="1641"/>
        <v xml:space="preserve"> SGEC  </v>
      </c>
      <c r="M1793" s="584"/>
      <c r="N1793" s="19">
        <f t="shared" si="1630"/>
        <v>43062.78125</v>
      </c>
      <c r="O1793" s="19">
        <f t="shared" si="1631"/>
        <v>43063.664583333331</v>
      </c>
      <c r="P1793" s="584" t="str">
        <f t="shared" si="1632"/>
        <v>Para anotações</v>
      </c>
    </row>
    <row r="1794" spans="2:16" ht="90" x14ac:dyDescent="0.25">
      <c r="B1794" s="515" t="s">
        <v>1054</v>
      </c>
      <c r="C1794" s="592">
        <v>43063.664583333331</v>
      </c>
      <c r="D1794" s="592">
        <v>43063.736805555556</v>
      </c>
      <c r="E1794" s="507" t="s">
        <v>20</v>
      </c>
      <c r="F1794" s="516" t="s">
        <v>95</v>
      </c>
      <c r="G1794" s="595" t="s">
        <v>2198</v>
      </c>
      <c r="H1794" s="584" t="s">
        <v>1552</v>
      </c>
      <c r="I1794" s="584"/>
      <c r="J1794" s="584" t="str">
        <f t="shared" si="1628"/>
        <v xml:space="preserve"> CLC  </v>
      </c>
      <c r="K1794" s="584" t="str">
        <f t="shared" ref="K1794:L1794" si="1642">J1794</f>
        <v xml:space="preserve"> CLC  </v>
      </c>
      <c r="L1794" s="584" t="str">
        <f t="shared" si="1642"/>
        <v xml:space="preserve"> CLC  </v>
      </c>
      <c r="M1794" s="584"/>
      <c r="N1794" s="19">
        <f t="shared" si="1630"/>
        <v>43063.664583333331</v>
      </c>
      <c r="O1794" s="19">
        <f t="shared" si="1631"/>
        <v>43063.736805555556</v>
      </c>
      <c r="P1794" s="584" t="str">
        <f t="shared" si="1632"/>
        <v>Para registros.</v>
      </c>
    </row>
    <row r="1795" spans="2:16" ht="90" x14ac:dyDescent="0.25">
      <c r="B1795" s="513" t="s">
        <v>1147</v>
      </c>
      <c r="C1795" s="591">
        <v>43063.736805555556</v>
      </c>
      <c r="D1795" s="591">
        <v>43066.705555555556</v>
      </c>
      <c r="E1795" s="508" t="s">
        <v>38</v>
      </c>
      <c r="F1795" s="514" t="s">
        <v>675</v>
      </c>
      <c r="G1795" s="595" t="s">
        <v>2198</v>
      </c>
      <c r="H1795" s="584" t="s">
        <v>1552</v>
      </c>
      <c r="I1795" s="584"/>
      <c r="J1795" s="584" t="str">
        <f t="shared" si="1628"/>
        <v xml:space="preserve"> SASAC  </v>
      </c>
      <c r="K1795" s="584" t="str">
        <f t="shared" ref="K1795:L1795" si="1643">J1795</f>
        <v xml:space="preserve"> SASAC  </v>
      </c>
      <c r="L1795" s="584" t="str">
        <f t="shared" si="1643"/>
        <v xml:space="preserve"> SASAC  </v>
      </c>
      <c r="M1795" s="584"/>
      <c r="N1795" s="19">
        <f t="shared" si="1630"/>
        <v>43063.736805555556</v>
      </c>
      <c r="O1795" s="19">
        <f t="shared" si="1631"/>
        <v>43066.705555555556</v>
      </c>
      <c r="P1795" s="584" t="str">
        <f t="shared" si="1632"/>
        <v>Para registro no SIASG.</v>
      </c>
    </row>
    <row r="1796" spans="2:16" ht="90" x14ac:dyDescent="0.25">
      <c r="B1796" s="515" t="s">
        <v>1148</v>
      </c>
      <c r="C1796" s="592">
        <v>43066.705555555556</v>
      </c>
      <c r="D1796" s="592">
        <v>43066.837500000001</v>
      </c>
      <c r="E1796" s="507" t="s">
        <v>20</v>
      </c>
      <c r="F1796" s="516" t="s">
        <v>1565</v>
      </c>
      <c r="G1796" s="595" t="s">
        <v>2198</v>
      </c>
      <c r="H1796" s="584" t="s">
        <v>1552</v>
      </c>
      <c r="I1796" s="584"/>
      <c r="J1796" s="584" t="str">
        <f t="shared" si="1628"/>
        <v xml:space="preserve"> CLC  </v>
      </c>
      <c r="K1796" s="584" t="str">
        <f t="shared" ref="K1796:L1796" si="1644">J1796</f>
        <v xml:space="preserve"> CLC  </v>
      </c>
      <c r="L1796" s="584" t="str">
        <f t="shared" si="1644"/>
        <v xml:space="preserve"> CLC  </v>
      </c>
      <c r="M1796" s="584"/>
      <c r="N1796" s="19">
        <f t="shared" si="1630"/>
        <v>43066.705555555556</v>
      </c>
      <c r="O1796" s="19">
        <f t="shared" si="1631"/>
        <v>43066.837500000001</v>
      </c>
      <c r="P1796" s="584" t="str">
        <f t="shared" si="1632"/>
        <v>Com registro</v>
      </c>
    </row>
    <row r="1797" spans="2:16" ht="90" x14ac:dyDescent="0.25">
      <c r="B1797" s="513" t="s">
        <v>1149</v>
      </c>
      <c r="C1797" s="591">
        <v>43066.837500000001</v>
      </c>
      <c r="D1797" s="591">
        <v>43067.561111111114</v>
      </c>
      <c r="E1797" s="508" t="s">
        <v>20</v>
      </c>
      <c r="F1797" s="514" t="s">
        <v>681</v>
      </c>
      <c r="G1797" s="595" t="s">
        <v>2198</v>
      </c>
      <c r="H1797" s="584" t="s">
        <v>1552</v>
      </c>
      <c r="I1797" s="584"/>
      <c r="J1797" s="584" t="str">
        <f t="shared" si="1628"/>
        <v xml:space="preserve"> SESEG  </v>
      </c>
      <c r="K1797" s="584" t="str">
        <f t="shared" ref="K1797:L1797" si="1645">J1797</f>
        <v xml:space="preserve"> SESEG  </v>
      </c>
      <c r="L1797" s="584" t="str">
        <f t="shared" si="1645"/>
        <v xml:space="preserve"> SESEG  </v>
      </c>
      <c r="M1797" s="584"/>
      <c r="N1797" s="19">
        <f t="shared" si="1630"/>
        <v>43066.837500000001</v>
      </c>
      <c r="O1797" s="19">
        <f t="shared" si="1631"/>
        <v>43067.561111111114</v>
      </c>
      <c r="P1797" s="584" t="str">
        <f t="shared" si="1632"/>
        <v>Para ciência da designação.</v>
      </c>
    </row>
    <row r="1798" spans="2:16" ht="90" x14ac:dyDescent="0.25">
      <c r="B1798" s="515" t="s">
        <v>1566</v>
      </c>
      <c r="C1798" s="592">
        <v>43067.561111111114</v>
      </c>
      <c r="D1798" s="592">
        <v>43067.665972222225</v>
      </c>
      <c r="E1798" s="507" t="s">
        <v>20</v>
      </c>
      <c r="F1798" s="516" t="s">
        <v>262</v>
      </c>
      <c r="G1798" s="595" t="s">
        <v>2198</v>
      </c>
      <c r="H1798" s="584" t="s">
        <v>1552</v>
      </c>
      <c r="I1798" s="584"/>
      <c r="J1798" s="584" t="str">
        <f t="shared" si="1628"/>
        <v xml:space="preserve"> GABCFIC  </v>
      </c>
      <c r="K1798" s="584" t="str">
        <f t="shared" ref="K1798:L1798" si="1646">J1798</f>
        <v xml:space="preserve"> GABCFIC  </v>
      </c>
      <c r="L1798" s="584" t="str">
        <f t="shared" si="1646"/>
        <v xml:space="preserve"> GABCFIC  </v>
      </c>
      <c r="M1798" s="584"/>
      <c r="N1798" s="19">
        <f t="shared" si="1630"/>
        <v>43067.561111111114</v>
      </c>
      <c r="O1798" s="19">
        <f t="shared" si="1631"/>
        <v>43067.665972222225</v>
      </c>
      <c r="P1798" s="584" t="str">
        <f t="shared" si="1632"/>
        <v>Para prosseguimento</v>
      </c>
    </row>
    <row r="1799" spans="2:16" ht="90" x14ac:dyDescent="0.25">
      <c r="B1799" s="513" t="s">
        <v>1531</v>
      </c>
      <c r="C1799" s="591">
        <v>43067.665972222225</v>
      </c>
      <c r="D1799" s="591">
        <v>43082.540277777778</v>
      </c>
      <c r="E1799" s="508" t="s">
        <v>338</v>
      </c>
      <c r="F1799" s="514" t="s">
        <v>1567</v>
      </c>
      <c r="G1799" s="595" t="s">
        <v>2198</v>
      </c>
      <c r="H1799" s="584" t="s">
        <v>1552</v>
      </c>
      <c r="I1799" s="584"/>
      <c r="J1799" s="584" t="str">
        <f t="shared" si="1628"/>
        <v xml:space="preserve"> SESEG  </v>
      </c>
      <c r="K1799" s="584" t="str">
        <f t="shared" ref="K1799:L1799" si="1647">J1799</f>
        <v xml:space="preserve"> SESEG  </v>
      </c>
      <c r="L1799" s="584" t="str">
        <f t="shared" si="1647"/>
        <v xml:space="preserve"> SESEG  </v>
      </c>
      <c r="M1799" s="584"/>
      <c r="N1799" s="19">
        <f t="shared" si="1630"/>
        <v>43067.665972222225</v>
      </c>
      <c r="O1799" s="19">
        <f t="shared" si="1631"/>
        <v>43082.540277777778</v>
      </c>
      <c r="P1799" s="584" t="str">
        <f t="shared" si="1632"/>
        <v>Para aguardar documentação fiscal. Após. retorne.</v>
      </c>
    </row>
    <row r="1800" spans="2:16" ht="90" x14ac:dyDescent="0.25">
      <c r="B1800" s="515" t="s">
        <v>1411</v>
      </c>
      <c r="C1800" s="592">
        <v>43082.540277777778</v>
      </c>
      <c r="D1800" s="592">
        <v>43082.573611111111</v>
      </c>
      <c r="E1800" s="507" t="s">
        <v>20</v>
      </c>
      <c r="F1800" s="516" t="s">
        <v>1568</v>
      </c>
      <c r="G1800" s="595" t="s">
        <v>2198</v>
      </c>
      <c r="H1800" s="584" t="s">
        <v>1552</v>
      </c>
      <c r="I1800" s="584"/>
      <c r="J1800" s="584" t="str">
        <f t="shared" si="1628"/>
        <v xml:space="preserve"> SEO  </v>
      </c>
      <c r="K1800" s="584" t="str">
        <f t="shared" ref="K1800:L1800" si="1648">J1800</f>
        <v xml:space="preserve"> SEO  </v>
      </c>
      <c r="L1800" s="584" t="str">
        <f t="shared" si="1648"/>
        <v xml:space="preserve"> SEO  </v>
      </c>
      <c r="M1800" s="584"/>
      <c r="N1800" s="19">
        <f t="shared" si="1630"/>
        <v>43082.540277777778</v>
      </c>
      <c r="O1800" s="19">
        <f t="shared" si="1631"/>
        <v>43082.573611111111</v>
      </c>
      <c r="P1800" s="584" t="str">
        <f t="shared" si="1632"/>
        <v>Encaminha-se para pagamento a nota fiscal nÂº 373/2017.</v>
      </c>
    </row>
    <row r="1801" spans="2:16" ht="90" x14ac:dyDescent="0.25">
      <c r="B1801" s="513" t="s">
        <v>1569</v>
      </c>
      <c r="C1801" s="591">
        <v>43082.573611111111</v>
      </c>
      <c r="D1801" s="591">
        <v>43082.594444444447</v>
      </c>
      <c r="E1801" s="508" t="s">
        <v>20</v>
      </c>
      <c r="F1801" s="514" t="s">
        <v>1570</v>
      </c>
      <c r="G1801" s="595" t="s">
        <v>2198</v>
      </c>
      <c r="H1801" s="584" t="s">
        <v>1552</v>
      </c>
      <c r="I1801" s="584"/>
      <c r="J1801" s="584" t="str">
        <f t="shared" si="1628"/>
        <v xml:space="preserve"> GABCFIC  </v>
      </c>
      <c r="K1801" s="584" t="str">
        <f t="shared" ref="K1801:L1801" si="1649">J1801</f>
        <v xml:space="preserve"> GABCFIC  </v>
      </c>
      <c r="L1801" s="584" t="str">
        <f t="shared" si="1649"/>
        <v xml:space="preserve"> GABCFIC  </v>
      </c>
      <c r="M1801" s="584"/>
      <c r="N1801" s="19">
        <f t="shared" si="1630"/>
        <v>43082.573611111111</v>
      </c>
      <c r="O1801" s="19">
        <f t="shared" si="1631"/>
        <v>43082.594444444447</v>
      </c>
      <c r="P1801" s="584" t="str">
        <f t="shared" si="1632"/>
        <v>Para informar retenções e prosseguimento.</v>
      </c>
    </row>
    <row r="1802" spans="2:16" ht="90" x14ac:dyDescent="0.25">
      <c r="B1802" s="515" t="s">
        <v>1414</v>
      </c>
      <c r="C1802" s="592">
        <v>43082.594444444447</v>
      </c>
      <c r="D1802" s="592">
        <v>43084.686111111114</v>
      </c>
      <c r="E1802" s="507" t="s">
        <v>38</v>
      </c>
      <c r="F1802" s="516" t="s">
        <v>1571</v>
      </c>
      <c r="G1802" s="595" t="s">
        <v>2198</v>
      </c>
      <c r="H1802" s="584" t="s">
        <v>1552</v>
      </c>
      <c r="I1802" s="584"/>
      <c r="J1802" s="584" t="str">
        <f t="shared" si="1628"/>
        <v xml:space="preserve"> SPCF  </v>
      </c>
      <c r="K1802" s="584" t="str">
        <f t="shared" ref="K1802:L1802" si="1650">J1802</f>
        <v xml:space="preserve"> SPCF  </v>
      </c>
      <c r="L1802" s="584" t="str">
        <f t="shared" si="1650"/>
        <v xml:space="preserve"> SPCF  </v>
      </c>
      <c r="M1802" s="584"/>
      <c r="N1802" s="19">
        <f t="shared" si="1630"/>
        <v>43082.594444444447</v>
      </c>
      <c r="O1802" s="19">
        <f t="shared" si="1631"/>
        <v>43084.686111111114</v>
      </c>
      <c r="P1802" s="584" t="str">
        <f t="shared" si="1632"/>
        <v>Para liquidação da nota fiscal</v>
      </c>
    </row>
    <row r="1803" spans="2:16" ht="90" x14ac:dyDescent="0.25">
      <c r="B1803" s="513" t="s">
        <v>1415</v>
      </c>
      <c r="C1803" s="591">
        <v>43084.686111111114</v>
      </c>
      <c r="D1803" s="591">
        <v>43084.72152777778</v>
      </c>
      <c r="E1803" s="508" t="s">
        <v>20</v>
      </c>
      <c r="F1803" s="514" t="s">
        <v>1538</v>
      </c>
      <c r="G1803" s="595" t="s">
        <v>2198</v>
      </c>
      <c r="H1803" s="584" t="s">
        <v>1552</v>
      </c>
      <c r="I1803" s="584"/>
      <c r="J1803" s="584" t="str">
        <f t="shared" si="1628"/>
        <v xml:space="preserve"> CFIC  </v>
      </c>
      <c r="K1803" s="584" t="str">
        <f t="shared" ref="K1803:L1803" si="1651">J1803</f>
        <v xml:space="preserve"> CFIC  </v>
      </c>
      <c r="L1803" s="584" t="str">
        <f t="shared" si="1651"/>
        <v xml:space="preserve"> CFIC  </v>
      </c>
      <c r="M1803" s="584"/>
      <c r="N1803" s="19">
        <f t="shared" si="1630"/>
        <v>43084.686111111114</v>
      </c>
      <c r="O1803" s="19">
        <f t="shared" si="1631"/>
        <v>43084.72152777778</v>
      </c>
      <c r="P1803" s="584" t="str">
        <f t="shared" si="1632"/>
        <v>Para pagamento.</v>
      </c>
    </row>
    <row r="1804" spans="2:16" ht="90" x14ac:dyDescent="0.25">
      <c r="B1804" s="515" t="s">
        <v>1572</v>
      </c>
      <c r="C1804" s="592">
        <v>43084.72152777778</v>
      </c>
      <c r="D1804" s="592">
        <v>43084.856249999997</v>
      </c>
      <c r="E1804" s="507" t="s">
        <v>20</v>
      </c>
      <c r="F1804" s="516" t="s">
        <v>110</v>
      </c>
      <c r="G1804" s="595" t="s">
        <v>2198</v>
      </c>
      <c r="H1804" s="584" t="s">
        <v>1552</v>
      </c>
      <c r="I1804" s="584"/>
      <c r="J1804" s="584" t="str">
        <f t="shared" si="1628"/>
        <v xml:space="preserve"> SEF  </v>
      </c>
      <c r="K1804" s="584" t="str">
        <f t="shared" ref="K1804:L1804" si="1652">J1804</f>
        <v xml:space="preserve"> SEF  </v>
      </c>
      <c r="L1804" s="584" t="str">
        <f t="shared" si="1652"/>
        <v xml:space="preserve"> SEF  </v>
      </c>
      <c r="M1804" s="584"/>
      <c r="N1804" s="19">
        <f t="shared" si="1630"/>
        <v>43084.72152777778</v>
      </c>
      <c r="O1804" s="19">
        <f t="shared" si="1631"/>
        <v>43084.856249999997</v>
      </c>
      <c r="P1804" s="584" t="str">
        <f t="shared" si="1632"/>
        <v>para pagamento</v>
      </c>
    </row>
    <row r="1805" spans="2:16" ht="90" x14ac:dyDescent="0.25">
      <c r="B1805" s="513" t="s">
        <v>994</v>
      </c>
      <c r="C1805" s="591">
        <v>43084.856249999997</v>
      </c>
      <c r="D1805" s="591">
        <v>43087.749305555553</v>
      </c>
      <c r="E1805" s="508" t="s">
        <v>38</v>
      </c>
      <c r="F1805" s="514" t="s">
        <v>1573</v>
      </c>
      <c r="G1805" s="595" t="s">
        <v>2198</v>
      </c>
      <c r="H1805" s="584" t="s">
        <v>1552</v>
      </c>
      <c r="I1805" s="584"/>
      <c r="J1805" s="584" t="str">
        <f t="shared" si="1628"/>
        <v xml:space="preserve"> SESEG  </v>
      </c>
      <c r="K1805" s="584" t="str">
        <f t="shared" ref="K1805:L1805" si="1653">J1805</f>
        <v xml:space="preserve"> SESEG  </v>
      </c>
      <c r="L1805" s="584" t="str">
        <f t="shared" si="1653"/>
        <v xml:space="preserve"> SESEG  </v>
      </c>
      <c r="M1805" s="584"/>
      <c r="N1805" s="19">
        <f t="shared" si="1630"/>
        <v>43084.856249999997</v>
      </c>
      <c r="O1805" s="19">
        <f t="shared" si="1631"/>
        <v>43087.749305555553</v>
      </c>
      <c r="P1805" s="584" t="str">
        <f t="shared" si="1632"/>
        <v>Para indicação dos dados bancários da contratada</v>
      </c>
    </row>
    <row r="1806" spans="2:16" ht="90" x14ac:dyDescent="0.25">
      <c r="B1806" s="515" t="s">
        <v>1574</v>
      </c>
      <c r="C1806" s="592">
        <v>43087.749305555553</v>
      </c>
      <c r="D1806" s="592">
        <v>43087.803472222222</v>
      </c>
      <c r="E1806" s="507" t="s">
        <v>20</v>
      </c>
      <c r="F1806" s="516" t="s">
        <v>1575</v>
      </c>
      <c r="G1806" s="595" t="s">
        <v>2198</v>
      </c>
      <c r="H1806" s="584" t="s">
        <v>1552</v>
      </c>
      <c r="I1806" s="584"/>
      <c r="J1806" s="584" t="str">
        <f t="shared" si="1628"/>
        <v xml:space="preserve"> SEF  </v>
      </c>
      <c r="K1806" s="584" t="str">
        <f t="shared" ref="K1806:L1806" si="1654">J1806</f>
        <v xml:space="preserve"> SEF  </v>
      </c>
      <c r="L1806" s="584" t="str">
        <f t="shared" si="1654"/>
        <v xml:space="preserve"> SEF  </v>
      </c>
      <c r="M1806" s="584"/>
      <c r="N1806" s="19">
        <f t="shared" si="1630"/>
        <v>43087.749305555553</v>
      </c>
      <c r="O1806" s="19">
        <f t="shared" si="1631"/>
        <v>43087.803472222222</v>
      </c>
      <c r="P1806" s="584" t="str">
        <f t="shared" si="1632"/>
        <v>em devoluÃ§Ã£o, com os dados bancÃ¡rios da empresa em doc. 263443/2017</v>
      </c>
    </row>
    <row r="1807" spans="2:16" ht="90" x14ac:dyDescent="0.25">
      <c r="B1807" s="513" t="s">
        <v>1064</v>
      </c>
      <c r="C1807" s="591">
        <v>43087.803472222222</v>
      </c>
      <c r="D1807" s="591">
        <v>43095.661805555559</v>
      </c>
      <c r="E1807" s="508" t="s">
        <v>134</v>
      </c>
      <c r="F1807" s="514" t="s">
        <v>113</v>
      </c>
      <c r="G1807" s="595" t="s">
        <v>2198</v>
      </c>
      <c r="H1807" s="584" t="s">
        <v>1552</v>
      </c>
      <c r="I1807" s="584"/>
      <c r="J1807" s="584" t="str">
        <f t="shared" si="1628"/>
        <v xml:space="preserve"> SESEG  </v>
      </c>
      <c r="K1807" s="584" t="str">
        <f t="shared" ref="K1807:L1807" si="1655">J1807</f>
        <v xml:space="preserve"> SESEG  </v>
      </c>
      <c r="L1807" s="584" t="str">
        <f t="shared" si="1655"/>
        <v xml:space="preserve"> SESEG  </v>
      </c>
      <c r="M1807" s="584"/>
      <c r="N1807" s="19">
        <f t="shared" si="1630"/>
        <v>43087.803472222222</v>
      </c>
      <c r="O1807" s="19">
        <f t="shared" si="1631"/>
        <v>43095.661805555559</v>
      </c>
      <c r="P1807" s="584" t="str">
        <f t="shared" si="1632"/>
        <v>Para conhecimento da realização do pagamento.</v>
      </c>
    </row>
    <row r="1808" spans="2:16" ht="90" x14ac:dyDescent="0.25">
      <c r="B1808" s="515" t="s">
        <v>213</v>
      </c>
      <c r="C1808" s="592">
        <v>43095.661805555559</v>
      </c>
      <c r="D1808" s="592">
        <v>43095.679166666669</v>
      </c>
      <c r="E1808" s="507" t="s">
        <v>20</v>
      </c>
      <c r="F1808" s="516" t="s">
        <v>1576</v>
      </c>
      <c r="G1808" s="595" t="s">
        <v>2198</v>
      </c>
      <c r="H1808" s="584" t="s">
        <v>1552</v>
      </c>
      <c r="I1808" s="584"/>
      <c r="J1808" s="584" t="str">
        <f t="shared" si="1628"/>
        <v xml:space="preserve"> CSTA  </v>
      </c>
      <c r="K1808" s="584" t="str">
        <f t="shared" ref="K1808:L1808" si="1656">J1808</f>
        <v xml:space="preserve"> CSTA  </v>
      </c>
      <c r="L1808" s="584" t="str">
        <f t="shared" si="1656"/>
        <v xml:space="preserve"> CSTA  </v>
      </c>
      <c r="M1808" s="584"/>
      <c r="N1808" s="19">
        <f t="shared" si="1630"/>
        <v>43095.661805555559</v>
      </c>
      <c r="O1808" s="19">
        <f t="shared" si="1631"/>
        <v>43095.679166666669</v>
      </c>
      <c r="P1808" s="584" t="str">
        <f t="shared" si="1632"/>
        <v>Para ciÃªncia do encerramento da contrataÃ§Ã£o.</v>
      </c>
    </row>
    <row r="1809" spans="2:16" ht="90.75" thickBot="1" x14ac:dyDescent="0.3">
      <c r="B1809" s="517" t="s">
        <v>1577</v>
      </c>
      <c r="C1809" s="593">
        <v>43095.679166666669</v>
      </c>
      <c r="D1809" s="593">
        <v>43096.625</v>
      </c>
      <c r="E1809" s="518" t="s">
        <v>20</v>
      </c>
      <c r="F1809" s="519" t="s">
        <v>1124</v>
      </c>
      <c r="G1809" s="595" t="s">
        <v>2198</v>
      </c>
      <c r="H1809" s="584" t="s">
        <v>1552</v>
      </c>
      <c r="I1809" s="584"/>
      <c r="J1809" s="584" t="str">
        <f t="shared" si="1628"/>
        <v xml:space="preserve"> SGDMI  </v>
      </c>
      <c r="K1809" s="584" t="str">
        <f t="shared" ref="K1809:L1809" si="1657">J1809</f>
        <v xml:space="preserve"> SGDMI  </v>
      </c>
      <c r="L1809" s="584" t="str">
        <f t="shared" si="1657"/>
        <v xml:space="preserve"> SGDMI  </v>
      </c>
      <c r="M1809" s="584"/>
      <c r="N1809" s="19">
        <f t="shared" si="1630"/>
        <v>43095.679166666669</v>
      </c>
      <c r="O1809" s="19">
        <f t="shared" si="1631"/>
        <v>43096.625</v>
      </c>
      <c r="P1809" s="584" t="str">
        <f t="shared" si="1632"/>
        <v>Para arquivamento</v>
      </c>
    </row>
    <row r="1810" spans="2:16" x14ac:dyDescent="0.25">
      <c r="G1810" s="595"/>
      <c r="H1810" s="584"/>
      <c r="I1810" s="584"/>
      <c r="J1810" s="584"/>
      <c r="K1810" s="584"/>
      <c r="L1810" s="584"/>
      <c r="M1810" s="584"/>
      <c r="O1810" s="19"/>
      <c r="P1810" s="584">
        <f t="shared" si="1632"/>
        <v>0</v>
      </c>
    </row>
    <row r="1811" spans="2:16" x14ac:dyDescent="0.25">
      <c r="G1811" s="595"/>
      <c r="H1811" s="584"/>
      <c r="I1811" s="584"/>
      <c r="J1811" s="584"/>
      <c r="K1811" s="584"/>
      <c r="L1811" s="584"/>
      <c r="M1811" s="584"/>
      <c r="O1811" s="19"/>
      <c r="P1811" s="584">
        <f t="shared" si="1632"/>
        <v>0</v>
      </c>
    </row>
    <row r="1812" spans="2:16" x14ac:dyDescent="0.25">
      <c r="B1812" s="538" t="s">
        <v>1578</v>
      </c>
      <c r="C1812" s="537" t="s">
        <v>1579</v>
      </c>
      <c r="D1812" s="522"/>
      <c r="E1812" s="522"/>
      <c r="F1812" s="522"/>
      <c r="G1812" s="595"/>
      <c r="H1812" s="584"/>
      <c r="I1812" s="584"/>
      <c r="J1812" s="584"/>
      <c r="K1812" s="584"/>
      <c r="L1812" s="584"/>
      <c r="M1812" s="584"/>
      <c r="O1812" s="19"/>
      <c r="P1812" s="584">
        <f t="shared" si="1632"/>
        <v>0</v>
      </c>
    </row>
    <row r="1813" spans="2:16" ht="15.75" thickBot="1" x14ac:dyDescent="0.3">
      <c r="B1813" s="522"/>
      <c r="C1813" s="522"/>
      <c r="D1813" s="522"/>
      <c r="E1813" s="522"/>
      <c r="F1813" s="522"/>
      <c r="G1813" s="595"/>
      <c r="H1813" s="584"/>
      <c r="I1813" s="584"/>
      <c r="J1813" s="584"/>
      <c r="K1813" s="584"/>
      <c r="L1813" s="584"/>
      <c r="M1813" s="584"/>
      <c r="O1813" s="19"/>
      <c r="P1813" s="584">
        <f t="shared" si="1632"/>
        <v>0</v>
      </c>
    </row>
    <row r="1814" spans="2:16" ht="90" x14ac:dyDescent="0.25">
      <c r="B1814" s="525" t="s">
        <v>1580</v>
      </c>
      <c r="C1814" s="526" t="s">
        <v>8</v>
      </c>
      <c r="D1814" s="590">
        <v>43026.763888888891</v>
      </c>
      <c r="E1814" s="527" t="s">
        <v>20</v>
      </c>
      <c r="F1814" s="528" t="s">
        <v>8</v>
      </c>
      <c r="G1814" s="595" t="s">
        <v>2198</v>
      </c>
      <c r="H1814" s="584" t="s">
        <v>1579</v>
      </c>
      <c r="I1814" s="584"/>
      <c r="J1814" s="584" t="str">
        <f t="shared" si="1628"/>
        <v>GABSECGS  </v>
      </c>
      <c r="K1814" s="584" t="str">
        <f t="shared" ref="K1814:L1814" si="1658">J1814</f>
        <v>GABSECGS  </v>
      </c>
      <c r="L1814" s="584" t="str">
        <f t="shared" si="1658"/>
        <v>GABSECGS  </v>
      </c>
      <c r="M1814" s="584"/>
      <c r="N1814" s="19" t="str">
        <f t="shared" si="1630"/>
        <v>-</v>
      </c>
      <c r="O1814" s="19">
        <f t="shared" si="1631"/>
        <v>43026.763888888891</v>
      </c>
      <c r="P1814" s="584" t="str">
        <f t="shared" si="1632"/>
        <v>-</v>
      </c>
    </row>
    <row r="1815" spans="2:16" ht="90" x14ac:dyDescent="0.25">
      <c r="B1815" s="529" t="s">
        <v>10</v>
      </c>
      <c r="C1815" s="591">
        <v>43026.763888888891</v>
      </c>
      <c r="D1815" s="591">
        <v>43026.784722222219</v>
      </c>
      <c r="E1815" s="524" t="s">
        <v>20</v>
      </c>
      <c r="F1815" s="530" t="s">
        <v>1581</v>
      </c>
      <c r="G1815" s="595" t="s">
        <v>2198</v>
      </c>
      <c r="H1815" s="584" t="s">
        <v>1579</v>
      </c>
      <c r="I1815" s="584"/>
      <c r="J1815" s="584" t="str">
        <f t="shared" si="1628"/>
        <v>CSTA  </v>
      </c>
      <c r="K1815" s="584" t="str">
        <f t="shared" ref="K1815:L1815" si="1659">J1815</f>
        <v>CSTA  </v>
      </c>
      <c r="L1815" s="584" t="str">
        <f t="shared" si="1659"/>
        <v>CSTA  </v>
      </c>
      <c r="M1815" s="584"/>
      <c r="N1815" s="19">
        <f t="shared" si="1630"/>
        <v>43026.763888888891</v>
      </c>
      <c r="O1815" s="19">
        <f t="shared" si="1631"/>
        <v>43026.784722222219</v>
      </c>
      <c r="P1815" s="584" t="str">
        <f t="shared" si="1632"/>
        <v>À CSTA: para conferência do projeto e da documentação.</v>
      </c>
    </row>
    <row r="1816" spans="2:16" ht="90" x14ac:dyDescent="0.25">
      <c r="B1816" s="531" t="s">
        <v>285</v>
      </c>
      <c r="C1816" s="592">
        <v>43026.784722222219</v>
      </c>
      <c r="D1816" s="592">
        <v>43027.546527777777</v>
      </c>
      <c r="E1816" s="523" t="s">
        <v>20</v>
      </c>
      <c r="F1816" s="532" t="s">
        <v>1582</v>
      </c>
      <c r="G1816" s="595" t="s">
        <v>2198</v>
      </c>
      <c r="H1816" s="584" t="s">
        <v>1579</v>
      </c>
      <c r="I1816" s="584"/>
      <c r="J1816" s="584" t="str">
        <f t="shared" si="1628"/>
        <v>SESEG  </v>
      </c>
      <c r="K1816" s="584" t="str">
        <f t="shared" ref="K1816:L1816" si="1660">J1816</f>
        <v>SESEG  </v>
      </c>
      <c r="L1816" s="584" t="str">
        <f t="shared" si="1660"/>
        <v>SESEG  </v>
      </c>
      <c r="M1816" s="584"/>
      <c r="N1816" s="19">
        <f t="shared" si="1630"/>
        <v>43026.784722222219</v>
      </c>
      <c r="O1816" s="19">
        <f t="shared" si="1631"/>
        <v>43027.546527777777</v>
      </c>
      <c r="P1816" s="584" t="str">
        <f t="shared" si="1632"/>
        <v>Para providÃªncias Ã  adesÃ£o Ã  ARP 55/2017 do IFSC</v>
      </c>
    </row>
    <row r="1817" spans="2:16" ht="90" x14ac:dyDescent="0.25">
      <c r="B1817" s="529" t="s">
        <v>16</v>
      </c>
      <c r="C1817" s="591">
        <v>43027.546527777777</v>
      </c>
      <c r="D1817" s="591">
        <v>43027.71875</v>
      </c>
      <c r="E1817" s="524" t="s">
        <v>20</v>
      </c>
      <c r="F1817" s="530" t="s">
        <v>447</v>
      </c>
      <c r="G1817" s="595" t="s">
        <v>2198</v>
      </c>
      <c r="H1817" s="584" t="s">
        <v>1579</v>
      </c>
      <c r="I1817" s="584"/>
      <c r="J1817" s="584" t="str">
        <f t="shared" si="1628"/>
        <v>CSTA  </v>
      </c>
      <c r="K1817" s="584" t="str">
        <f t="shared" ref="K1817:L1817" si="1661">J1817</f>
        <v>CSTA  </v>
      </c>
      <c r="L1817" s="584" t="str">
        <f t="shared" si="1661"/>
        <v>CSTA  </v>
      </c>
      <c r="M1817" s="584"/>
      <c r="N1817" s="19">
        <f t="shared" si="1630"/>
        <v>43027.546527777777</v>
      </c>
      <c r="O1817" s="19">
        <f t="shared" si="1631"/>
        <v>43027.71875</v>
      </c>
      <c r="P1817" s="584" t="str">
        <f t="shared" si="1632"/>
        <v>Em devolução</v>
      </c>
    </row>
    <row r="1818" spans="2:16" ht="90" x14ac:dyDescent="0.25">
      <c r="B1818" s="531" t="s">
        <v>19</v>
      </c>
      <c r="C1818" s="592">
        <v>43027.71875</v>
      </c>
      <c r="D1818" s="592">
        <v>43027.772916666669</v>
      </c>
      <c r="E1818" s="523" t="s">
        <v>20</v>
      </c>
      <c r="F1818" s="532" t="s">
        <v>1583</v>
      </c>
      <c r="G1818" s="595" t="s">
        <v>2198</v>
      </c>
      <c r="H1818" s="584" t="s">
        <v>1579</v>
      </c>
      <c r="I1818" s="584"/>
      <c r="J1818" s="584" t="str">
        <f t="shared" si="1628"/>
        <v>SECGS  </v>
      </c>
      <c r="K1818" s="584" t="str">
        <f t="shared" ref="K1818:L1818" si="1662">J1818</f>
        <v>SECGS  </v>
      </c>
      <c r="L1818" s="584" t="str">
        <f t="shared" si="1662"/>
        <v>SECGS  </v>
      </c>
      <c r="M1818" s="584"/>
      <c r="N1818" s="19">
        <f t="shared" si="1630"/>
        <v>43027.71875</v>
      </c>
      <c r="O1818" s="19">
        <f t="shared" si="1631"/>
        <v>43027.772916666669</v>
      </c>
      <c r="P1818" s="584" t="str">
        <f t="shared" si="1632"/>
        <v>Para análise, com os documentos complementares e checklist.</v>
      </c>
    </row>
    <row r="1819" spans="2:16" ht="90" x14ac:dyDescent="0.25">
      <c r="B1819" s="529" t="s">
        <v>1584</v>
      </c>
      <c r="C1819" s="591">
        <v>43027.772916666669</v>
      </c>
      <c r="D1819" s="591">
        <v>43027.789583333331</v>
      </c>
      <c r="E1819" s="524" t="s">
        <v>20</v>
      </c>
      <c r="F1819" s="530" t="s">
        <v>1585</v>
      </c>
      <c r="G1819" s="595" t="s">
        <v>2198</v>
      </c>
      <c r="H1819" s="584" t="s">
        <v>1579</v>
      </c>
      <c r="I1819" s="584"/>
      <c r="J1819" s="584" t="str">
        <f t="shared" si="1628"/>
        <v>SPO  </v>
      </c>
      <c r="K1819" s="584" t="str">
        <f t="shared" ref="K1819:L1819" si="1663">J1819</f>
        <v>SPO  </v>
      </c>
      <c r="L1819" s="584" t="str">
        <f t="shared" si="1663"/>
        <v>SPO  </v>
      </c>
      <c r="M1819" s="584"/>
      <c r="N1819" s="19">
        <f t="shared" si="1630"/>
        <v>43027.772916666669</v>
      </c>
      <c r="O1819" s="19">
        <f t="shared" si="1631"/>
        <v>43027.789583333331</v>
      </c>
      <c r="P1819" s="584" t="str">
        <f t="shared" si="1632"/>
        <v>Com informações: I. À SPO; II. À SECGA; III. À ASSDG.</v>
      </c>
    </row>
    <row r="1820" spans="2:16" ht="90" x14ac:dyDescent="0.25">
      <c r="B1820" s="531" t="s">
        <v>342</v>
      </c>
      <c r="C1820" s="592">
        <v>43027.789583333331</v>
      </c>
      <c r="D1820" s="592">
        <v>43027.798611111109</v>
      </c>
      <c r="E1820" s="523" t="s">
        <v>20</v>
      </c>
      <c r="F1820" s="532" t="s">
        <v>652</v>
      </c>
      <c r="G1820" s="595" t="s">
        <v>2198</v>
      </c>
      <c r="H1820" s="584" t="s">
        <v>1579</v>
      </c>
      <c r="I1820" s="584"/>
      <c r="J1820" s="584" t="str">
        <f t="shared" si="1628"/>
        <v>COC  </v>
      </c>
      <c r="K1820" s="584" t="str">
        <f t="shared" ref="K1820:L1820" si="1664">J1820</f>
        <v>COC  </v>
      </c>
      <c r="L1820" s="584" t="str">
        <f t="shared" si="1664"/>
        <v>COC  </v>
      </c>
      <c r="M1820" s="584"/>
      <c r="N1820" s="19">
        <f t="shared" si="1630"/>
        <v>43027.789583333331</v>
      </c>
      <c r="O1820" s="19">
        <f t="shared" si="1631"/>
        <v>43027.798611111109</v>
      </c>
      <c r="P1820" s="584" t="str">
        <f t="shared" si="1632"/>
        <v>Com o pré-empenho.</v>
      </c>
    </row>
    <row r="1821" spans="2:16" ht="90" x14ac:dyDescent="0.25">
      <c r="B1821" s="529" t="s">
        <v>1586</v>
      </c>
      <c r="C1821" s="591">
        <v>43027.798611111109</v>
      </c>
      <c r="D1821" s="591">
        <v>43028.542361111111</v>
      </c>
      <c r="E1821" s="524" t="s">
        <v>20</v>
      </c>
      <c r="F1821" s="530" t="s">
        <v>1587</v>
      </c>
      <c r="G1821" s="595" t="s">
        <v>2198</v>
      </c>
      <c r="H1821" s="584" t="s">
        <v>1579</v>
      </c>
      <c r="I1821" s="584"/>
      <c r="J1821" s="584" t="str">
        <f t="shared" si="1628"/>
        <v>SECOFC  </v>
      </c>
      <c r="K1821" s="584" t="str">
        <f t="shared" ref="K1821:L1821" si="1665">J1821</f>
        <v>SECOFC  </v>
      </c>
      <c r="L1821" s="584" t="str">
        <f t="shared" si="1665"/>
        <v>SECOFC  </v>
      </c>
      <c r="M1821" s="584"/>
      <c r="N1821" s="19">
        <f t="shared" si="1630"/>
        <v>43027.798611111109</v>
      </c>
      <c r="O1821" s="19">
        <f t="shared" si="1631"/>
        <v>43028.542361111111</v>
      </c>
      <c r="P1821" s="584" t="str">
        <f t="shared" si="1632"/>
        <v>Para ciência e encaminhamento à Secretaria de Gestão Administrativa.</v>
      </c>
    </row>
    <row r="1822" spans="2:16" ht="90" x14ac:dyDescent="0.25">
      <c r="B1822" s="531" t="s">
        <v>363</v>
      </c>
      <c r="C1822" s="592">
        <v>43028.542361111111</v>
      </c>
      <c r="D1822" s="592">
        <v>43028.640972222223</v>
      </c>
      <c r="E1822" s="523" t="s">
        <v>20</v>
      </c>
      <c r="F1822" s="532" t="s">
        <v>1134</v>
      </c>
      <c r="G1822" s="595" t="s">
        <v>2198</v>
      </c>
      <c r="H1822" s="584" t="s">
        <v>1579</v>
      </c>
      <c r="I1822" s="584"/>
      <c r="J1822" s="584" t="str">
        <f t="shared" si="1628"/>
        <v>SECGS  </v>
      </c>
      <c r="K1822" s="584" t="str">
        <f t="shared" ref="K1822:L1822" si="1666">J1822</f>
        <v>SECGS  </v>
      </c>
      <c r="L1822" s="584" t="str">
        <f t="shared" si="1666"/>
        <v>SECGS  </v>
      </c>
      <c r="M1822" s="584"/>
      <c r="N1822" s="19">
        <f t="shared" si="1630"/>
        <v>43028.542361111111</v>
      </c>
      <c r="O1822" s="19">
        <f t="shared" si="1631"/>
        <v>43028.640972222223</v>
      </c>
      <c r="P1822" s="584" t="str">
        <f t="shared" si="1632"/>
        <v>Para demais providências</v>
      </c>
    </row>
    <row r="1823" spans="2:16" ht="90" x14ac:dyDescent="0.25">
      <c r="B1823" s="529" t="s">
        <v>1588</v>
      </c>
      <c r="C1823" s="591">
        <v>43028.640972222223</v>
      </c>
      <c r="D1823" s="591">
        <v>43028.678472222222</v>
      </c>
      <c r="E1823" s="524" t="s">
        <v>20</v>
      </c>
      <c r="F1823" s="530" t="s">
        <v>1589</v>
      </c>
      <c r="G1823" s="595" t="s">
        <v>2198</v>
      </c>
      <c r="H1823" s="584" t="s">
        <v>1579</v>
      </c>
      <c r="I1823" s="584"/>
      <c r="J1823" s="584" t="str">
        <f t="shared" si="1628"/>
        <v xml:space="preserve"> SECGA  </v>
      </c>
      <c r="K1823" s="584" t="str">
        <f t="shared" ref="K1823:L1823" si="1667">J1823</f>
        <v xml:space="preserve"> SECGA  </v>
      </c>
      <c r="L1823" s="584" t="str">
        <f t="shared" si="1667"/>
        <v xml:space="preserve"> SECGA  </v>
      </c>
      <c r="M1823" s="584"/>
      <c r="N1823" s="19">
        <f t="shared" si="1630"/>
        <v>43028.640972222223</v>
      </c>
      <c r="O1823" s="19">
        <f t="shared" si="1631"/>
        <v>43028.678472222222</v>
      </c>
      <c r="P1823" s="584" t="str">
        <f t="shared" si="1632"/>
        <v>Corrigindo andamento.</v>
      </c>
    </row>
    <row r="1824" spans="2:16" ht="90" x14ac:dyDescent="0.25">
      <c r="B1824" s="531" t="s">
        <v>1590</v>
      </c>
      <c r="C1824" s="592">
        <v>43028.678472222222</v>
      </c>
      <c r="D1824" s="592">
        <v>43028.777083333334</v>
      </c>
      <c r="E1824" s="523" t="s">
        <v>20</v>
      </c>
      <c r="F1824" s="532" t="s">
        <v>51</v>
      </c>
      <c r="G1824" s="595" t="s">
        <v>2198</v>
      </c>
      <c r="H1824" s="584" t="s">
        <v>1579</v>
      </c>
      <c r="I1824" s="584"/>
      <c r="J1824" s="584" t="str">
        <f t="shared" si="1628"/>
        <v xml:space="preserve"> ASSDG  </v>
      </c>
      <c r="K1824" s="584" t="str">
        <f t="shared" ref="K1824:L1824" si="1668">J1824</f>
        <v xml:space="preserve"> ASSDG  </v>
      </c>
      <c r="L1824" s="584" t="str">
        <f t="shared" si="1668"/>
        <v xml:space="preserve"> ASSDG  </v>
      </c>
      <c r="M1824" s="584"/>
      <c r="N1824" s="19">
        <f t="shared" si="1630"/>
        <v>43028.678472222222</v>
      </c>
      <c r="O1824" s="19">
        <f t="shared" si="1631"/>
        <v>43028.777083333334</v>
      </c>
      <c r="P1824" s="584" t="str">
        <f t="shared" si="1632"/>
        <v>Para análise.</v>
      </c>
    </row>
    <row r="1825" spans="2:16" ht="90" x14ac:dyDescent="0.25">
      <c r="B1825" s="529" t="s">
        <v>1591</v>
      </c>
      <c r="C1825" s="591">
        <v>43028.777083333334</v>
      </c>
      <c r="D1825" s="591">
        <v>43028.801388888889</v>
      </c>
      <c r="E1825" s="524" t="s">
        <v>20</v>
      </c>
      <c r="F1825" s="530" t="s">
        <v>253</v>
      </c>
      <c r="G1825" s="595" t="s">
        <v>2198</v>
      </c>
      <c r="H1825" s="584" t="s">
        <v>1579</v>
      </c>
      <c r="I1825" s="584"/>
      <c r="J1825" s="584" t="str">
        <f t="shared" si="1628"/>
        <v xml:space="preserve"> DG  </v>
      </c>
      <c r="K1825" s="584" t="str">
        <f t="shared" ref="K1825:L1825" si="1669">J1825</f>
        <v xml:space="preserve"> DG  </v>
      </c>
      <c r="L1825" s="584" t="str">
        <f t="shared" si="1669"/>
        <v xml:space="preserve"> DG  </v>
      </c>
      <c r="M1825" s="584"/>
      <c r="N1825" s="19">
        <f t="shared" si="1630"/>
        <v>43028.777083333334</v>
      </c>
      <c r="O1825" s="19">
        <f t="shared" si="1631"/>
        <v>43028.801388888889</v>
      </c>
      <c r="P1825" s="584" t="str">
        <f t="shared" si="1632"/>
        <v>Para apreciação.</v>
      </c>
    </row>
    <row r="1826" spans="2:16" ht="90" x14ac:dyDescent="0.25">
      <c r="B1826" s="531" t="s">
        <v>1592</v>
      </c>
      <c r="C1826" s="592">
        <v>43028.801388888889</v>
      </c>
      <c r="D1826" s="592">
        <v>43028.804166666669</v>
      </c>
      <c r="E1826" s="523" t="s">
        <v>20</v>
      </c>
      <c r="F1826" s="532" t="s">
        <v>85</v>
      </c>
      <c r="G1826" s="595" t="s">
        <v>2198</v>
      </c>
      <c r="H1826" s="584" t="s">
        <v>1579</v>
      </c>
      <c r="I1826" s="584"/>
      <c r="J1826" s="584" t="str">
        <f t="shared" si="1628"/>
        <v xml:space="preserve"> COC  </v>
      </c>
      <c r="K1826" s="584" t="str">
        <f t="shared" ref="K1826:L1826" si="1670">J1826</f>
        <v xml:space="preserve"> COC  </v>
      </c>
      <c r="L1826" s="584" t="str">
        <f t="shared" si="1670"/>
        <v xml:space="preserve"> COC  </v>
      </c>
      <c r="M1826" s="584"/>
      <c r="N1826" s="19">
        <f t="shared" si="1630"/>
        <v>43028.801388888889</v>
      </c>
      <c r="O1826" s="19">
        <f t="shared" si="1631"/>
        <v>43028.804166666669</v>
      </c>
      <c r="P1826" s="584" t="str">
        <f t="shared" si="1632"/>
        <v>Para empenhar.</v>
      </c>
    </row>
    <row r="1827" spans="2:16" ht="90" x14ac:dyDescent="0.25">
      <c r="B1827" s="529" t="s">
        <v>1593</v>
      </c>
      <c r="C1827" s="591">
        <v>43028.804166666669</v>
      </c>
      <c r="D1827" s="591">
        <v>43028.807638888888</v>
      </c>
      <c r="E1827" s="524" t="s">
        <v>20</v>
      </c>
      <c r="F1827" s="530" t="s">
        <v>1594</v>
      </c>
      <c r="G1827" s="595" t="s">
        <v>2198</v>
      </c>
      <c r="H1827" s="584" t="s">
        <v>1579</v>
      </c>
      <c r="I1827" s="584"/>
      <c r="J1827" s="584" t="str">
        <f t="shared" si="1628"/>
        <v xml:space="preserve"> GABCOC  </v>
      </c>
      <c r="K1827" s="584" t="str">
        <f t="shared" ref="K1827:L1827" si="1671">J1827</f>
        <v xml:space="preserve"> GABCOC  </v>
      </c>
      <c r="L1827" s="584" t="str">
        <f t="shared" si="1671"/>
        <v xml:space="preserve"> GABCOC  </v>
      </c>
      <c r="M1827" s="584"/>
      <c r="N1827" s="19">
        <f t="shared" si="1630"/>
        <v>43028.804166666669</v>
      </c>
      <c r="O1827" s="19">
        <f t="shared" si="1631"/>
        <v>43028.807638888888</v>
      </c>
      <c r="P1827" s="584" t="str">
        <f t="shared" si="1632"/>
        <v>Para emissão das NE.</v>
      </c>
    </row>
    <row r="1828" spans="2:16" ht="90" x14ac:dyDescent="0.25">
      <c r="B1828" s="531" t="s">
        <v>1595</v>
      </c>
      <c r="C1828" s="592">
        <v>43028.807638888888</v>
      </c>
      <c r="D1828" s="592">
        <v>43028.823611111111</v>
      </c>
      <c r="E1828" s="523" t="s">
        <v>20</v>
      </c>
      <c r="F1828" s="532" t="s">
        <v>583</v>
      </c>
      <c r="G1828" s="595" t="s">
        <v>2198</v>
      </c>
      <c r="H1828" s="584" t="s">
        <v>1579</v>
      </c>
      <c r="I1828" s="584"/>
      <c r="J1828" s="584" t="str">
        <f t="shared" si="1628"/>
        <v xml:space="preserve"> GABDG  </v>
      </c>
      <c r="K1828" s="584" t="str">
        <f t="shared" ref="K1828:L1828" si="1672">J1828</f>
        <v xml:space="preserve"> GABDG  </v>
      </c>
      <c r="L1828" s="584" t="str">
        <f t="shared" si="1672"/>
        <v xml:space="preserve"> GABDG  </v>
      </c>
      <c r="M1828" s="584"/>
      <c r="N1828" s="19">
        <f t="shared" si="1630"/>
        <v>43028.807638888888</v>
      </c>
      <c r="O1828" s="19">
        <f t="shared" si="1631"/>
        <v>43028.823611111111</v>
      </c>
      <c r="P1828" s="584" t="str">
        <f t="shared" si="1632"/>
        <v>A pedido</v>
      </c>
    </row>
    <row r="1829" spans="2:16" ht="90" x14ac:dyDescent="0.25">
      <c r="B1829" s="529" t="s">
        <v>1596</v>
      </c>
      <c r="C1829" s="591">
        <v>43028.823611111111</v>
      </c>
      <c r="D1829" s="591">
        <v>43028.82708333333</v>
      </c>
      <c r="E1829" s="524" t="s">
        <v>20</v>
      </c>
      <c r="F1829" s="530" t="s">
        <v>85</v>
      </c>
      <c r="G1829" s="595" t="s">
        <v>2198</v>
      </c>
      <c r="H1829" s="584" t="s">
        <v>1579</v>
      </c>
      <c r="I1829" s="584"/>
      <c r="J1829" s="584" t="str">
        <f t="shared" si="1628"/>
        <v xml:space="preserve"> GABCOC  </v>
      </c>
      <c r="K1829" s="584" t="str">
        <f t="shared" ref="K1829:L1829" si="1673">J1829</f>
        <v xml:space="preserve"> GABCOC  </v>
      </c>
      <c r="L1829" s="584" t="str">
        <f t="shared" si="1673"/>
        <v xml:space="preserve"> GABCOC  </v>
      </c>
      <c r="M1829" s="584"/>
      <c r="N1829" s="19">
        <f t="shared" si="1630"/>
        <v>43028.823611111111</v>
      </c>
      <c r="O1829" s="19">
        <f t="shared" si="1631"/>
        <v>43028.82708333333</v>
      </c>
      <c r="P1829" s="584" t="str">
        <f t="shared" si="1632"/>
        <v>Para empenhar.</v>
      </c>
    </row>
    <row r="1830" spans="2:16" ht="90" x14ac:dyDescent="0.25">
      <c r="B1830" s="531" t="s">
        <v>985</v>
      </c>
      <c r="C1830" s="592">
        <v>43028.82708333333</v>
      </c>
      <c r="D1830" s="592">
        <v>43028.829861111109</v>
      </c>
      <c r="E1830" s="523" t="s">
        <v>20</v>
      </c>
      <c r="F1830" s="532" t="s">
        <v>8</v>
      </c>
      <c r="G1830" s="595" t="s">
        <v>2198</v>
      </c>
      <c r="H1830" s="584" t="s">
        <v>1579</v>
      </c>
      <c r="I1830" s="584"/>
      <c r="J1830" s="584" t="str">
        <f t="shared" si="1628"/>
        <v xml:space="preserve"> SECOFC  </v>
      </c>
      <c r="K1830" s="584" t="str">
        <f t="shared" ref="K1830:L1830" si="1674">J1830</f>
        <v xml:space="preserve"> SECOFC  </v>
      </c>
      <c r="L1830" s="584" t="str">
        <f t="shared" si="1674"/>
        <v xml:space="preserve"> SECOFC  </v>
      </c>
      <c r="M1830" s="584"/>
      <c r="N1830" s="19">
        <f t="shared" si="1630"/>
        <v>43028.82708333333</v>
      </c>
      <c r="O1830" s="19">
        <f t="shared" si="1631"/>
        <v>43028.829861111109</v>
      </c>
      <c r="P1830" s="584" t="str">
        <f t="shared" si="1632"/>
        <v>-</v>
      </c>
    </row>
    <row r="1831" spans="2:16" ht="90" x14ac:dyDescent="0.25">
      <c r="B1831" s="529" t="s">
        <v>951</v>
      </c>
      <c r="C1831" s="591">
        <v>43028.82708333333</v>
      </c>
      <c r="D1831" s="591">
        <v>43028.831250000003</v>
      </c>
      <c r="E1831" s="524" t="s">
        <v>20</v>
      </c>
      <c r="F1831" s="530" t="s">
        <v>8</v>
      </c>
      <c r="G1831" s="595" t="s">
        <v>2198</v>
      </c>
      <c r="H1831" s="584" t="s">
        <v>1579</v>
      </c>
      <c r="I1831" s="584"/>
      <c r="J1831" s="584" t="str">
        <f t="shared" si="1628"/>
        <v xml:space="preserve"> DG  </v>
      </c>
      <c r="K1831" s="584" t="str">
        <f t="shared" ref="K1831:L1831" si="1675">J1831</f>
        <v xml:space="preserve"> DG  </v>
      </c>
      <c r="L1831" s="584" t="str">
        <f t="shared" si="1675"/>
        <v xml:space="preserve"> DG  </v>
      </c>
      <c r="M1831" s="584"/>
      <c r="N1831" s="19">
        <f t="shared" si="1630"/>
        <v>43028.82708333333</v>
      </c>
      <c r="O1831" s="19">
        <f t="shared" si="1631"/>
        <v>43028.831250000003</v>
      </c>
      <c r="P1831" s="584" t="str">
        <f t="shared" si="1632"/>
        <v>-</v>
      </c>
    </row>
    <row r="1832" spans="2:16" ht="90" x14ac:dyDescent="0.25">
      <c r="B1832" s="531" t="s">
        <v>1141</v>
      </c>
      <c r="C1832" s="592">
        <v>43028.831250000003</v>
      </c>
      <c r="D1832" s="592">
        <v>43031.593055555553</v>
      </c>
      <c r="E1832" s="523" t="s">
        <v>38</v>
      </c>
      <c r="F1832" s="532" t="s">
        <v>90</v>
      </c>
      <c r="G1832" s="595" t="s">
        <v>2198</v>
      </c>
      <c r="H1832" s="584" t="s">
        <v>1579</v>
      </c>
      <c r="I1832" s="584"/>
      <c r="J1832" s="584" t="str">
        <f t="shared" si="1628"/>
        <v xml:space="preserve"> GABCOC  </v>
      </c>
      <c r="K1832" s="584" t="str">
        <f t="shared" ref="K1832:L1832" si="1676">J1832</f>
        <v xml:space="preserve"> GABCOC  </v>
      </c>
      <c r="L1832" s="584" t="str">
        <f t="shared" si="1676"/>
        <v xml:space="preserve"> GABCOC  </v>
      </c>
      <c r="M1832" s="584"/>
      <c r="N1832" s="19">
        <f t="shared" si="1630"/>
        <v>43028.831250000003</v>
      </c>
      <c r="O1832" s="19">
        <f t="shared" si="1631"/>
        <v>43031.593055555553</v>
      </c>
      <c r="P1832" s="584" t="str">
        <f t="shared" si="1632"/>
        <v>Conclusão de trâmite colaborativo</v>
      </c>
    </row>
    <row r="1833" spans="2:16" ht="90" x14ac:dyDescent="0.25">
      <c r="B1833" s="529" t="s">
        <v>440</v>
      </c>
      <c r="C1833" s="591">
        <v>43031.593055555553</v>
      </c>
      <c r="D1833" s="591">
        <v>43032.690972222219</v>
      </c>
      <c r="E1833" s="524" t="s">
        <v>11</v>
      </c>
      <c r="F1833" s="530" t="s">
        <v>863</v>
      </c>
      <c r="G1833" s="595" t="s">
        <v>2198</v>
      </c>
      <c r="H1833" s="584" t="s">
        <v>1579</v>
      </c>
      <c r="I1833" s="584"/>
      <c r="J1833" s="584" t="str">
        <f t="shared" si="1628"/>
        <v xml:space="preserve"> CLC  </v>
      </c>
      <c r="K1833" s="584" t="str">
        <f t="shared" ref="K1833:L1833" si="1677">J1833</f>
        <v xml:space="preserve"> CLC  </v>
      </c>
      <c r="L1833" s="584" t="str">
        <f t="shared" si="1677"/>
        <v xml:space="preserve"> CLC  </v>
      </c>
      <c r="M1833" s="584"/>
      <c r="N1833" s="19">
        <f t="shared" si="1630"/>
        <v>43031.593055555553</v>
      </c>
      <c r="O1833" s="19">
        <f t="shared" si="1631"/>
        <v>43032.690972222219</v>
      </c>
      <c r="P1833" s="584" t="str">
        <f t="shared" si="1632"/>
        <v>Para registro.</v>
      </c>
    </row>
    <row r="1834" spans="2:16" ht="90" x14ac:dyDescent="0.25">
      <c r="B1834" s="531" t="s">
        <v>314</v>
      </c>
      <c r="C1834" s="592">
        <v>43032.690972222219</v>
      </c>
      <c r="D1834" s="592">
        <v>43033.84375</v>
      </c>
      <c r="E1834" s="523" t="s">
        <v>11</v>
      </c>
      <c r="F1834" s="532" t="s">
        <v>1597</v>
      </c>
      <c r="G1834" s="595" t="s">
        <v>2198</v>
      </c>
      <c r="H1834" s="584" t="s">
        <v>1579</v>
      </c>
      <c r="I1834" s="584"/>
      <c r="J1834" s="584" t="str">
        <f t="shared" si="1628"/>
        <v xml:space="preserve"> SECGA  </v>
      </c>
      <c r="K1834" s="584" t="str">
        <f t="shared" ref="K1834:L1834" si="1678">J1834</f>
        <v xml:space="preserve"> SECGA  </v>
      </c>
      <c r="L1834" s="584" t="str">
        <f t="shared" si="1678"/>
        <v xml:space="preserve"> SECGA  </v>
      </c>
      <c r="M1834" s="584"/>
      <c r="N1834" s="19">
        <f t="shared" si="1630"/>
        <v>43032.690972222219</v>
      </c>
      <c r="O1834" s="19">
        <f t="shared" si="1631"/>
        <v>43033.84375</v>
      </c>
      <c r="P1834" s="584" t="str">
        <f t="shared" si="1632"/>
        <v>Para designação de gestor e fiscal.</v>
      </c>
    </row>
    <row r="1835" spans="2:16" ht="90" x14ac:dyDescent="0.25">
      <c r="B1835" s="529" t="s">
        <v>1443</v>
      </c>
      <c r="C1835" s="591">
        <v>43033.84375</v>
      </c>
      <c r="D1835" s="591">
        <v>43039.579861111109</v>
      </c>
      <c r="E1835" s="524" t="s">
        <v>50</v>
      </c>
      <c r="F1835" s="530" t="s">
        <v>1598</v>
      </c>
      <c r="G1835" s="595" t="s">
        <v>2198</v>
      </c>
      <c r="H1835" s="584" t="s">
        <v>1579</v>
      </c>
      <c r="I1835" s="584"/>
      <c r="J1835" s="584" t="str">
        <f t="shared" si="1628"/>
        <v xml:space="preserve"> ASSDG  </v>
      </c>
      <c r="K1835" s="584" t="str">
        <f t="shared" ref="K1835:L1835" si="1679">J1835</f>
        <v xml:space="preserve"> ASSDG  </v>
      </c>
      <c r="L1835" s="584" t="str">
        <f t="shared" si="1679"/>
        <v xml:space="preserve"> ASSDG  </v>
      </c>
      <c r="M1835" s="584"/>
      <c r="N1835" s="19">
        <f t="shared" si="1630"/>
        <v>43033.84375</v>
      </c>
      <c r="O1835" s="19">
        <f t="shared" si="1631"/>
        <v>43039.579861111109</v>
      </c>
      <c r="P1835" s="584" t="str">
        <f t="shared" si="1632"/>
        <v>Para análise do pedido de adesão a ata de registro de preços do IFSC.</v>
      </c>
    </row>
    <row r="1836" spans="2:16" ht="90" x14ac:dyDescent="0.25">
      <c r="B1836" s="531" t="s">
        <v>1599</v>
      </c>
      <c r="C1836" s="592">
        <v>43039.579861111109</v>
      </c>
      <c r="D1836" s="592">
        <v>43039.76458333333</v>
      </c>
      <c r="E1836" s="523" t="s">
        <v>20</v>
      </c>
      <c r="F1836" s="532" t="s">
        <v>350</v>
      </c>
      <c r="G1836" s="595" t="s">
        <v>2198</v>
      </c>
      <c r="H1836" s="584" t="s">
        <v>1579</v>
      </c>
      <c r="I1836" s="584"/>
      <c r="J1836" s="584" t="str">
        <f t="shared" si="1628"/>
        <v xml:space="preserve"> SECGA  </v>
      </c>
      <c r="K1836" s="584" t="str">
        <f t="shared" ref="K1836:L1836" si="1680">J1836</f>
        <v xml:space="preserve"> SECGA  </v>
      </c>
      <c r="L1836" s="584" t="str">
        <f t="shared" si="1680"/>
        <v xml:space="preserve"> SECGA  </v>
      </c>
      <c r="M1836" s="584"/>
      <c r="N1836" s="19">
        <f t="shared" si="1630"/>
        <v>43039.579861111109</v>
      </c>
      <c r="O1836" s="19">
        <f t="shared" si="1631"/>
        <v>43039.76458333333</v>
      </c>
      <c r="P1836" s="584" t="str">
        <f t="shared" si="1632"/>
        <v>Para providências.</v>
      </c>
    </row>
    <row r="1837" spans="2:16" ht="90" x14ac:dyDescent="0.25">
      <c r="B1837" s="529" t="s">
        <v>1600</v>
      </c>
      <c r="C1837" s="591">
        <v>43039.76458333333</v>
      </c>
      <c r="D1837" s="591">
        <v>43042.524305555555</v>
      </c>
      <c r="E1837" s="524" t="s">
        <v>38</v>
      </c>
      <c r="F1837" s="530" t="s">
        <v>1601</v>
      </c>
      <c r="G1837" s="595" t="s">
        <v>2198</v>
      </c>
      <c r="H1837" s="584" t="s">
        <v>1579</v>
      </c>
      <c r="I1837" s="584"/>
      <c r="J1837" s="584" t="str">
        <f t="shared" si="1628"/>
        <v xml:space="preserve"> CSTA  </v>
      </c>
      <c r="K1837" s="584" t="str">
        <f t="shared" ref="K1837:L1837" si="1681">J1837</f>
        <v xml:space="preserve"> CSTA  </v>
      </c>
      <c r="L1837" s="584" t="str">
        <f t="shared" si="1681"/>
        <v xml:space="preserve"> CSTA  </v>
      </c>
      <c r="M1837" s="584"/>
      <c r="N1837" s="19">
        <f t="shared" si="1630"/>
        <v>43039.76458333333</v>
      </c>
      <c r="O1837" s="19">
        <f t="shared" si="1631"/>
        <v>43042.524305555555</v>
      </c>
      <c r="P1837" s="584" t="str">
        <f t="shared" si="1632"/>
        <v>Para ciência da designação e acompanhamento dos pedidos.</v>
      </c>
    </row>
    <row r="1838" spans="2:16" ht="90" x14ac:dyDescent="0.25">
      <c r="B1838" s="531" t="s">
        <v>957</v>
      </c>
      <c r="C1838" s="592">
        <v>43042.524305555555</v>
      </c>
      <c r="D1838" s="592">
        <v>43042.581250000003</v>
      </c>
      <c r="E1838" s="523" t="s">
        <v>20</v>
      </c>
      <c r="F1838" s="532" t="s">
        <v>1602</v>
      </c>
      <c r="G1838" s="595" t="s">
        <v>2198</v>
      </c>
      <c r="H1838" s="584" t="s">
        <v>1579</v>
      </c>
      <c r="I1838" s="584"/>
      <c r="J1838" s="584" t="str">
        <f t="shared" si="1628"/>
        <v xml:space="preserve"> SESEG  </v>
      </c>
      <c r="K1838" s="584" t="str">
        <f t="shared" ref="K1838:L1838" si="1682">J1838</f>
        <v xml:space="preserve"> SESEG  </v>
      </c>
      <c r="L1838" s="584" t="str">
        <f t="shared" si="1682"/>
        <v xml:space="preserve"> SESEG  </v>
      </c>
      <c r="M1838" s="584"/>
      <c r="N1838" s="19">
        <f t="shared" si="1630"/>
        <v>43042.524305555555</v>
      </c>
      <c r="O1838" s="19">
        <f t="shared" si="1631"/>
        <v>43042.581250000003</v>
      </c>
      <c r="P1838" s="584" t="str">
        <f t="shared" si="1632"/>
        <v>para ciência e acompanhamento.</v>
      </c>
    </row>
    <row r="1839" spans="2:16" ht="90" x14ac:dyDescent="0.25">
      <c r="B1839" s="529" t="s">
        <v>193</v>
      </c>
      <c r="C1839" s="591">
        <v>43042.581250000003</v>
      </c>
      <c r="D1839" s="591">
        <v>43045.539583333331</v>
      </c>
      <c r="E1839" s="524" t="s">
        <v>38</v>
      </c>
      <c r="F1839" s="530" t="s">
        <v>1603</v>
      </c>
      <c r="G1839" s="595" t="s">
        <v>2198</v>
      </c>
      <c r="H1839" s="584" t="s">
        <v>1579</v>
      </c>
      <c r="I1839" s="584"/>
      <c r="J1839" s="584" t="str">
        <f t="shared" si="1628"/>
        <v xml:space="preserve"> CSTA  </v>
      </c>
      <c r="K1839" s="584" t="str">
        <f t="shared" ref="K1839:L1839" si="1683">J1839</f>
        <v xml:space="preserve"> CSTA  </v>
      </c>
      <c r="L1839" s="584" t="str">
        <f t="shared" si="1683"/>
        <v xml:space="preserve"> CSTA  </v>
      </c>
      <c r="M1839" s="584"/>
      <c r="N1839" s="19">
        <f t="shared" si="1630"/>
        <v>43042.581250000003</v>
      </c>
      <c r="O1839" s="19">
        <f t="shared" si="1631"/>
        <v>43045.539583333331</v>
      </c>
      <c r="P1839" s="584" t="str">
        <f t="shared" si="1632"/>
        <v>Solicita retificação</v>
      </c>
    </row>
    <row r="1840" spans="2:16" ht="90" x14ac:dyDescent="0.25">
      <c r="B1840" s="531" t="s">
        <v>326</v>
      </c>
      <c r="C1840" s="592">
        <v>43045.539583333331</v>
      </c>
      <c r="D1840" s="592">
        <v>43045.729166666664</v>
      </c>
      <c r="E1840" s="523" t="s">
        <v>20</v>
      </c>
      <c r="F1840" s="532" t="s">
        <v>1604</v>
      </c>
      <c r="G1840" s="595" t="s">
        <v>2198</v>
      </c>
      <c r="H1840" s="584" t="s">
        <v>1579</v>
      </c>
      <c r="I1840" s="584"/>
      <c r="J1840" s="584" t="str">
        <f t="shared" si="1628"/>
        <v xml:space="preserve"> SECGA  </v>
      </c>
      <c r="K1840" s="584" t="str">
        <f t="shared" ref="K1840:L1840" si="1684">J1840</f>
        <v xml:space="preserve"> SECGA  </v>
      </c>
      <c r="L1840" s="584" t="str">
        <f t="shared" si="1684"/>
        <v xml:space="preserve"> SECGA  </v>
      </c>
      <c r="M1840" s="584"/>
      <c r="N1840" s="19">
        <f t="shared" si="1630"/>
        <v>43045.539583333331</v>
      </c>
      <c r="O1840" s="19">
        <f t="shared" si="1631"/>
        <v>43045.729166666664</v>
      </c>
      <c r="P1840" s="584" t="str">
        <f t="shared" si="1632"/>
        <v>Com pedido de retificação do nome da Gestora indicada.</v>
      </c>
    </row>
    <row r="1841" spans="2:16" ht="90" x14ac:dyDescent="0.25">
      <c r="B1841" s="529" t="s">
        <v>452</v>
      </c>
      <c r="C1841" s="591">
        <v>43045.729166666664</v>
      </c>
      <c r="D1841" s="591">
        <v>43046.545138888891</v>
      </c>
      <c r="E1841" s="524" t="s">
        <v>20</v>
      </c>
      <c r="F1841" s="530" t="s">
        <v>1605</v>
      </c>
      <c r="G1841" s="595" t="s">
        <v>2198</v>
      </c>
      <c r="H1841" s="584" t="s">
        <v>1579</v>
      </c>
      <c r="I1841" s="584"/>
      <c r="J1841" s="584" t="str">
        <f t="shared" si="1628"/>
        <v xml:space="preserve"> CSTA  </v>
      </c>
      <c r="K1841" s="584" t="str">
        <f t="shared" ref="K1841:L1841" si="1685">J1841</f>
        <v xml:space="preserve"> CSTA  </v>
      </c>
      <c r="L1841" s="584" t="str">
        <f t="shared" si="1685"/>
        <v xml:space="preserve"> CSTA  </v>
      </c>
      <c r="M1841" s="584"/>
      <c r="N1841" s="19">
        <f t="shared" si="1630"/>
        <v>43045.729166666664</v>
      </c>
      <c r="O1841" s="19">
        <f t="shared" si="1631"/>
        <v>43046.545138888891</v>
      </c>
      <c r="P1841" s="584" t="str">
        <f t="shared" si="1632"/>
        <v>Designação de gestor de acordo com a retificação</v>
      </c>
    </row>
    <row r="1842" spans="2:16" ht="90" x14ac:dyDescent="0.25">
      <c r="B1842" s="531" t="s">
        <v>330</v>
      </c>
      <c r="C1842" s="592">
        <v>43046.545138888891</v>
      </c>
      <c r="D1842" s="592">
        <v>43080.607638888891</v>
      </c>
      <c r="E1842" s="523" t="s">
        <v>295</v>
      </c>
      <c r="F1842" s="532" t="s">
        <v>1606</v>
      </c>
      <c r="G1842" s="595" t="s">
        <v>2198</v>
      </c>
      <c r="H1842" s="584" t="s">
        <v>1579</v>
      </c>
      <c r="I1842" s="584"/>
      <c r="J1842" s="584" t="str">
        <f t="shared" si="1628"/>
        <v xml:space="preserve"> SESEG  </v>
      </c>
      <c r="K1842" s="584" t="str">
        <f t="shared" ref="K1842:L1842" si="1686">J1842</f>
        <v xml:space="preserve"> SESEG  </v>
      </c>
      <c r="L1842" s="584" t="str">
        <f t="shared" si="1686"/>
        <v xml:space="preserve"> SESEG  </v>
      </c>
      <c r="M1842" s="584"/>
      <c r="N1842" s="19">
        <f t="shared" si="1630"/>
        <v>43046.545138888891</v>
      </c>
      <c r="O1842" s="19">
        <f t="shared" si="1631"/>
        <v>43080.607638888891</v>
      </c>
      <c r="P1842" s="584" t="str">
        <f t="shared" si="1632"/>
        <v>Com as informações retificadas. Para ciência.</v>
      </c>
    </row>
    <row r="1843" spans="2:16" ht="90" x14ac:dyDescent="0.25">
      <c r="B1843" s="529" t="s">
        <v>1607</v>
      </c>
      <c r="C1843" s="591">
        <v>43080.607638888891</v>
      </c>
      <c r="D1843" s="591">
        <v>43080.649305555555</v>
      </c>
      <c r="E1843" s="524" t="s">
        <v>20</v>
      </c>
      <c r="F1843" s="530" t="s">
        <v>1608</v>
      </c>
      <c r="G1843" s="595" t="s">
        <v>2198</v>
      </c>
      <c r="H1843" s="584" t="s">
        <v>1579</v>
      </c>
      <c r="I1843" s="584"/>
      <c r="J1843" s="584" t="str">
        <f t="shared" si="1628"/>
        <v xml:space="preserve"> CRBCP  </v>
      </c>
      <c r="K1843" s="584" t="str">
        <f t="shared" ref="K1843:L1843" si="1687">J1843</f>
        <v xml:space="preserve"> CRBCP  </v>
      </c>
      <c r="L1843" s="584" t="str">
        <f t="shared" si="1687"/>
        <v xml:space="preserve"> CRBCP  </v>
      </c>
      <c r="M1843" s="584"/>
      <c r="N1843" s="19">
        <f t="shared" si="1630"/>
        <v>43080.607638888891</v>
      </c>
      <c r="O1843" s="19">
        <f t="shared" si="1631"/>
        <v>43080.649305555555</v>
      </c>
      <c r="P1843" s="584" t="str">
        <f t="shared" si="1632"/>
        <v>Para atestar o recebimento.</v>
      </c>
    </row>
    <row r="1844" spans="2:16" ht="90" x14ac:dyDescent="0.25">
      <c r="B1844" s="531" t="s">
        <v>1446</v>
      </c>
      <c r="C1844" s="592">
        <v>43080.649305555555</v>
      </c>
      <c r="D1844" s="592">
        <v>43081.56527777778</v>
      </c>
      <c r="E1844" s="523" t="s">
        <v>20</v>
      </c>
      <c r="F1844" s="532" t="s">
        <v>1609</v>
      </c>
      <c r="G1844" s="595" t="s">
        <v>2198</v>
      </c>
      <c r="H1844" s="584" t="s">
        <v>1579</v>
      </c>
      <c r="I1844" s="584"/>
      <c r="J1844" s="584" t="str">
        <f t="shared" si="1628"/>
        <v xml:space="preserve"> SESEG  </v>
      </c>
      <c r="K1844" s="584" t="str">
        <f t="shared" ref="K1844:L1844" si="1688">J1844</f>
        <v xml:space="preserve"> SESEG  </v>
      </c>
      <c r="L1844" s="584" t="str">
        <f t="shared" si="1688"/>
        <v xml:space="preserve"> SESEG  </v>
      </c>
      <c r="M1844" s="584"/>
      <c r="N1844" s="19">
        <f t="shared" si="1630"/>
        <v>43080.649305555555</v>
      </c>
      <c r="O1844" s="19">
        <f t="shared" si="1631"/>
        <v>43081.56527777778</v>
      </c>
      <c r="P1844" s="584" t="str">
        <f t="shared" si="1632"/>
        <v>com atestado</v>
      </c>
    </row>
    <row r="1845" spans="2:16" ht="90" x14ac:dyDescent="0.25">
      <c r="B1845" s="529" t="s">
        <v>1610</v>
      </c>
      <c r="C1845" s="591">
        <v>43081.56527777778</v>
      </c>
      <c r="D1845" s="591">
        <v>43081.78402777778</v>
      </c>
      <c r="E1845" s="524" t="s">
        <v>20</v>
      </c>
      <c r="F1845" s="530" t="s">
        <v>1611</v>
      </c>
      <c r="G1845" s="595" t="s">
        <v>2198</v>
      </c>
      <c r="H1845" s="584" t="s">
        <v>1579</v>
      </c>
      <c r="I1845" s="584"/>
      <c r="J1845" s="584" t="str">
        <f t="shared" si="1628"/>
        <v xml:space="preserve"> SGPA  </v>
      </c>
      <c r="K1845" s="584" t="str">
        <f t="shared" ref="K1845:L1845" si="1689">J1845</f>
        <v xml:space="preserve"> SGPA  </v>
      </c>
      <c r="L1845" s="584" t="str">
        <f t="shared" si="1689"/>
        <v xml:space="preserve"> SGPA  </v>
      </c>
      <c r="M1845" s="584"/>
      <c r="N1845" s="19">
        <f t="shared" si="1630"/>
        <v>43081.56527777778</v>
      </c>
      <c r="O1845" s="19">
        <f t="shared" si="1631"/>
        <v>43081.78402777778</v>
      </c>
      <c r="P1845" s="584" t="str">
        <f t="shared" si="1632"/>
        <v>Para as devidas apropriações.</v>
      </c>
    </row>
    <row r="1846" spans="2:16" ht="90" x14ac:dyDescent="0.25">
      <c r="B1846" s="531" t="s">
        <v>1612</v>
      </c>
      <c r="C1846" s="592">
        <v>43081.78402777778</v>
      </c>
      <c r="D1846" s="592">
        <v>43081.793749999997</v>
      </c>
      <c r="E1846" s="523" t="s">
        <v>20</v>
      </c>
      <c r="F1846" s="532" t="s">
        <v>1538</v>
      </c>
      <c r="G1846" s="595" t="s">
        <v>2198</v>
      </c>
      <c r="H1846" s="584" t="s">
        <v>1579</v>
      </c>
      <c r="I1846" s="584"/>
      <c r="J1846" s="584" t="str">
        <f t="shared" si="1628"/>
        <v xml:space="preserve"> CMP  </v>
      </c>
      <c r="K1846" s="584" t="str">
        <f t="shared" ref="K1846:L1846" si="1690">J1846</f>
        <v xml:space="preserve"> CMP  </v>
      </c>
      <c r="L1846" s="584" t="str">
        <f t="shared" si="1690"/>
        <v xml:space="preserve"> CMP  </v>
      </c>
      <c r="M1846" s="584"/>
      <c r="N1846" s="19">
        <f t="shared" si="1630"/>
        <v>43081.78402777778</v>
      </c>
      <c r="O1846" s="19">
        <f t="shared" si="1631"/>
        <v>43081.793749999997</v>
      </c>
      <c r="P1846" s="584" t="str">
        <f t="shared" si="1632"/>
        <v>Para pagamento.</v>
      </c>
    </row>
    <row r="1847" spans="2:16" ht="90" x14ac:dyDescent="0.25">
      <c r="B1847" s="529" t="s">
        <v>1569</v>
      </c>
      <c r="C1847" s="591">
        <v>43081.793749999997</v>
      </c>
      <c r="D1847" s="591">
        <v>43082.448611111111</v>
      </c>
      <c r="E1847" s="524" t="s">
        <v>20</v>
      </c>
      <c r="F1847" s="530" t="s">
        <v>1613</v>
      </c>
      <c r="G1847" s="595" t="s">
        <v>2198</v>
      </c>
      <c r="H1847" s="584" t="s">
        <v>1579</v>
      </c>
      <c r="I1847" s="584"/>
      <c r="J1847" s="584" t="str">
        <f t="shared" si="1628"/>
        <v xml:space="preserve"> GABCFIC  </v>
      </c>
      <c r="K1847" s="584" t="str">
        <f t="shared" ref="K1847:L1847" si="1691">J1847</f>
        <v xml:space="preserve"> GABCFIC  </v>
      </c>
      <c r="L1847" s="584" t="str">
        <f t="shared" si="1691"/>
        <v xml:space="preserve"> GABCFIC  </v>
      </c>
      <c r="M1847" s="584"/>
      <c r="N1847" s="19">
        <f t="shared" si="1630"/>
        <v>43081.793749999997</v>
      </c>
      <c r="O1847" s="19">
        <f t="shared" si="1631"/>
        <v>43082.448611111111</v>
      </c>
      <c r="P1847" s="584" t="str">
        <f t="shared" si="1632"/>
        <v>Para anÃ¡lise das retenÃ§Ãµes tributÃ¡rias</v>
      </c>
    </row>
    <row r="1848" spans="2:16" ht="90" x14ac:dyDescent="0.25">
      <c r="B1848" s="531" t="s">
        <v>914</v>
      </c>
      <c r="C1848" s="592">
        <v>43082.448611111111</v>
      </c>
      <c r="D1848" s="592">
        <v>43082.839583333334</v>
      </c>
      <c r="E1848" s="523" t="s">
        <v>20</v>
      </c>
      <c r="F1848" s="532" t="s">
        <v>1614</v>
      </c>
      <c r="G1848" s="595" t="s">
        <v>2198</v>
      </c>
      <c r="H1848" s="584" t="s">
        <v>1579</v>
      </c>
      <c r="I1848" s="584"/>
      <c r="J1848" s="584" t="str">
        <f t="shared" ref="J1848:J1911" si="1692">RIGHT(B1848,LEN(B1848)-4)</f>
        <v xml:space="preserve"> CFIC  </v>
      </c>
      <c r="K1848" s="584" t="str">
        <f t="shared" ref="K1848:L1848" si="1693">J1848</f>
        <v xml:space="preserve"> CFIC  </v>
      </c>
      <c r="L1848" s="584" t="str">
        <f t="shared" si="1693"/>
        <v xml:space="preserve"> CFIC  </v>
      </c>
      <c r="M1848" s="584"/>
      <c r="N1848" s="19">
        <f t="shared" ref="N1848:N1911" si="1694">C1848</f>
        <v>43082.448611111111</v>
      </c>
      <c r="O1848" s="19">
        <f t="shared" ref="O1848:O1911" si="1695">D1848</f>
        <v>43082.839583333334</v>
      </c>
      <c r="P1848" s="584" t="str">
        <f t="shared" ref="P1848:P1911" si="1696">F1848</f>
        <v>Para pagamento</v>
      </c>
    </row>
    <row r="1849" spans="2:16" ht="90" x14ac:dyDescent="0.25">
      <c r="B1849" s="529" t="s">
        <v>1615</v>
      </c>
      <c r="C1849" s="591">
        <v>43082.839583333334</v>
      </c>
      <c r="D1849" s="591">
        <v>43083.606944444444</v>
      </c>
      <c r="E1849" s="524" t="s">
        <v>20</v>
      </c>
      <c r="F1849" s="530" t="s">
        <v>110</v>
      </c>
      <c r="G1849" s="595" t="s">
        <v>2198</v>
      </c>
      <c r="H1849" s="584" t="s">
        <v>1579</v>
      </c>
      <c r="I1849" s="584"/>
      <c r="J1849" s="584" t="str">
        <f t="shared" si="1692"/>
        <v xml:space="preserve"> SEF  </v>
      </c>
      <c r="K1849" s="584" t="str">
        <f t="shared" ref="K1849:L1849" si="1697">J1849</f>
        <v xml:space="preserve"> SEF  </v>
      </c>
      <c r="L1849" s="584" t="str">
        <f t="shared" si="1697"/>
        <v xml:space="preserve"> SEF  </v>
      </c>
      <c r="M1849" s="584"/>
      <c r="N1849" s="19">
        <f t="shared" si="1694"/>
        <v>43082.839583333334</v>
      </c>
      <c r="O1849" s="19">
        <f t="shared" si="1695"/>
        <v>43083.606944444444</v>
      </c>
      <c r="P1849" s="584" t="str">
        <f t="shared" si="1696"/>
        <v>para pagamento</v>
      </c>
    </row>
    <row r="1850" spans="2:16" ht="90" x14ac:dyDescent="0.25">
      <c r="B1850" s="531" t="s">
        <v>916</v>
      </c>
      <c r="C1850" s="592">
        <v>43083.606944444444</v>
      </c>
      <c r="D1850" s="592">
        <v>43112.70416666667</v>
      </c>
      <c r="E1850" s="523" t="s">
        <v>17</v>
      </c>
      <c r="F1850" s="532" t="s">
        <v>113</v>
      </c>
      <c r="G1850" s="595" t="s">
        <v>2198</v>
      </c>
      <c r="H1850" s="584" t="s">
        <v>1579</v>
      </c>
      <c r="I1850" s="584"/>
      <c r="J1850" s="584" t="str">
        <f t="shared" si="1692"/>
        <v xml:space="preserve"> SESEG  </v>
      </c>
      <c r="K1850" s="584" t="str">
        <f t="shared" ref="K1850:L1850" si="1698">J1850</f>
        <v xml:space="preserve"> SESEG  </v>
      </c>
      <c r="L1850" s="584" t="str">
        <f t="shared" si="1698"/>
        <v xml:space="preserve"> SESEG  </v>
      </c>
      <c r="M1850" s="584"/>
      <c r="N1850" s="19">
        <f t="shared" si="1694"/>
        <v>43083.606944444444</v>
      </c>
      <c r="O1850" s="19">
        <f t="shared" si="1695"/>
        <v>43112.70416666667</v>
      </c>
      <c r="P1850" s="584" t="str">
        <f t="shared" si="1696"/>
        <v>Para conhecimento da realização do pagamento.</v>
      </c>
    </row>
    <row r="1851" spans="2:16" ht="90" x14ac:dyDescent="0.25">
      <c r="B1851" s="529" t="s">
        <v>747</v>
      </c>
      <c r="C1851" s="591">
        <v>43112.70416666667</v>
      </c>
      <c r="D1851" s="591">
        <v>43112.737500000003</v>
      </c>
      <c r="E1851" s="524" t="s">
        <v>20</v>
      </c>
      <c r="F1851" s="530" t="s">
        <v>1616</v>
      </c>
      <c r="G1851" s="595" t="s">
        <v>2198</v>
      </c>
      <c r="H1851" s="584" t="s">
        <v>1579</v>
      </c>
      <c r="I1851" s="584"/>
      <c r="J1851" s="584" t="str">
        <f t="shared" si="1692"/>
        <v xml:space="preserve"> SEO  </v>
      </c>
      <c r="K1851" s="584" t="str">
        <f t="shared" ref="K1851:L1851" si="1699">J1851</f>
        <v xml:space="preserve"> SEO  </v>
      </c>
      <c r="L1851" s="584" t="str">
        <f t="shared" si="1699"/>
        <v xml:space="preserve"> SEO  </v>
      </c>
      <c r="M1851" s="584"/>
      <c r="N1851" s="19">
        <f t="shared" si="1694"/>
        <v>43112.70416666667</v>
      </c>
      <c r="O1851" s="19">
        <f t="shared" si="1695"/>
        <v>43112.737500000003</v>
      </c>
      <c r="P1851" s="584" t="str">
        <f t="shared" si="1696"/>
        <v>Para as devidas anotações e posterior pagamento.</v>
      </c>
    </row>
    <row r="1852" spans="2:16" ht="90" x14ac:dyDescent="0.25">
      <c r="B1852" s="531" t="s">
        <v>1617</v>
      </c>
      <c r="C1852" s="592">
        <v>43112.737500000003</v>
      </c>
      <c r="D1852" s="592">
        <v>43115.711111111108</v>
      </c>
      <c r="E1852" s="523" t="s">
        <v>38</v>
      </c>
      <c r="F1852" s="532" t="s">
        <v>104</v>
      </c>
      <c r="G1852" s="595" t="s">
        <v>2198</v>
      </c>
      <c r="H1852" s="584" t="s">
        <v>1579</v>
      </c>
      <c r="I1852" s="584"/>
      <c r="J1852" s="584" t="str">
        <f t="shared" si="1692"/>
        <v xml:space="preserve"> GABCFIC  </v>
      </c>
      <c r="K1852" s="584" t="str">
        <f t="shared" ref="K1852:L1852" si="1700">J1852</f>
        <v xml:space="preserve"> GABCFIC  </v>
      </c>
      <c r="L1852" s="584" t="str">
        <f t="shared" si="1700"/>
        <v xml:space="preserve"> GABCFIC  </v>
      </c>
      <c r="M1852" s="584"/>
      <c r="N1852" s="19">
        <f t="shared" si="1694"/>
        <v>43112.737500000003</v>
      </c>
      <c r="O1852" s="19">
        <f t="shared" si="1695"/>
        <v>43115.711111111108</v>
      </c>
      <c r="P1852" s="584" t="str">
        <f t="shared" si="1696"/>
        <v>Para indicar retenções.</v>
      </c>
    </row>
    <row r="1853" spans="2:16" ht="90" x14ac:dyDescent="0.25">
      <c r="B1853" s="529" t="s">
        <v>750</v>
      </c>
      <c r="C1853" s="591">
        <v>43115.711111111108</v>
      </c>
      <c r="D1853" s="591">
        <v>43116.647916666669</v>
      </c>
      <c r="E1853" s="524" t="s">
        <v>20</v>
      </c>
      <c r="F1853" s="530" t="s">
        <v>1618</v>
      </c>
      <c r="G1853" s="595" t="s">
        <v>2198</v>
      </c>
      <c r="H1853" s="584" t="s">
        <v>1579</v>
      </c>
      <c r="I1853" s="584"/>
      <c r="J1853" s="584" t="str">
        <f t="shared" si="1692"/>
        <v xml:space="preserve"> SPCF  </v>
      </c>
      <c r="K1853" s="584" t="str">
        <f t="shared" ref="K1853:L1853" si="1701">J1853</f>
        <v xml:space="preserve"> SPCF  </v>
      </c>
      <c r="L1853" s="584" t="str">
        <f t="shared" si="1701"/>
        <v xml:space="preserve"> SPCF  </v>
      </c>
      <c r="M1853" s="584"/>
      <c r="N1853" s="19">
        <f t="shared" si="1694"/>
        <v>43115.711111111108</v>
      </c>
      <c r="O1853" s="19">
        <f t="shared" si="1695"/>
        <v>43116.647916666669</v>
      </c>
      <c r="P1853" s="584" t="str">
        <f t="shared" si="1696"/>
        <v>Para apropriações.</v>
      </c>
    </row>
    <row r="1854" spans="2:16" ht="90" x14ac:dyDescent="0.25">
      <c r="B1854" s="531" t="s">
        <v>1619</v>
      </c>
      <c r="C1854" s="592">
        <v>43116.647916666669</v>
      </c>
      <c r="D1854" s="592">
        <v>43116.675694444442</v>
      </c>
      <c r="E1854" s="523" t="s">
        <v>20</v>
      </c>
      <c r="F1854" s="532" t="s">
        <v>1614</v>
      </c>
      <c r="G1854" s="595" t="s">
        <v>2198</v>
      </c>
      <c r="H1854" s="584" t="s">
        <v>1579</v>
      </c>
      <c r="I1854" s="584"/>
      <c r="J1854" s="584" t="str">
        <f t="shared" si="1692"/>
        <v xml:space="preserve"> CFIC  </v>
      </c>
      <c r="K1854" s="584" t="str">
        <f t="shared" ref="K1854:L1854" si="1702">J1854</f>
        <v xml:space="preserve"> CFIC  </v>
      </c>
      <c r="L1854" s="584" t="str">
        <f t="shared" si="1702"/>
        <v xml:space="preserve"> CFIC  </v>
      </c>
      <c r="M1854" s="584"/>
      <c r="N1854" s="19">
        <f t="shared" si="1694"/>
        <v>43116.647916666669</v>
      </c>
      <c r="O1854" s="19">
        <f t="shared" si="1695"/>
        <v>43116.675694444442</v>
      </c>
      <c r="P1854" s="584" t="str">
        <f t="shared" si="1696"/>
        <v>Para pagamento</v>
      </c>
    </row>
    <row r="1855" spans="2:16" ht="90" x14ac:dyDescent="0.25">
      <c r="B1855" s="529" t="s">
        <v>1620</v>
      </c>
      <c r="C1855" s="591">
        <v>43116.675694444442</v>
      </c>
      <c r="D1855" s="591">
        <v>43116.774305555555</v>
      </c>
      <c r="E1855" s="524" t="s">
        <v>20</v>
      </c>
      <c r="F1855" s="530" t="s">
        <v>110</v>
      </c>
      <c r="G1855" s="595" t="s">
        <v>2198</v>
      </c>
      <c r="H1855" s="584" t="s">
        <v>1579</v>
      </c>
      <c r="I1855" s="584"/>
      <c r="J1855" s="584" t="str">
        <f t="shared" si="1692"/>
        <v xml:space="preserve"> SEF  </v>
      </c>
      <c r="K1855" s="584" t="str">
        <f t="shared" ref="K1855:L1855" si="1703">J1855</f>
        <v xml:space="preserve"> SEF  </v>
      </c>
      <c r="L1855" s="584" t="str">
        <f t="shared" si="1703"/>
        <v xml:space="preserve"> SEF  </v>
      </c>
      <c r="M1855" s="584"/>
      <c r="N1855" s="19">
        <f t="shared" si="1694"/>
        <v>43116.675694444442</v>
      </c>
      <c r="O1855" s="19">
        <f t="shared" si="1695"/>
        <v>43116.774305555555</v>
      </c>
      <c r="P1855" s="584" t="str">
        <f t="shared" si="1696"/>
        <v>para pagamento</v>
      </c>
    </row>
    <row r="1856" spans="2:16" ht="90" x14ac:dyDescent="0.25">
      <c r="B1856" s="531" t="s">
        <v>1119</v>
      </c>
      <c r="C1856" s="592">
        <v>43116.774305555555</v>
      </c>
      <c r="D1856" s="592">
        <v>43136.866666666669</v>
      </c>
      <c r="E1856" s="523" t="s">
        <v>55</v>
      </c>
      <c r="F1856" s="532" t="s">
        <v>1621</v>
      </c>
      <c r="G1856" s="595" t="s">
        <v>2198</v>
      </c>
      <c r="H1856" s="584" t="s">
        <v>1579</v>
      </c>
      <c r="I1856" s="584"/>
      <c r="J1856" s="584" t="str">
        <f t="shared" si="1692"/>
        <v xml:space="preserve"> SCONT  </v>
      </c>
      <c r="K1856" s="584" t="str">
        <f t="shared" ref="K1856:L1856" si="1704">J1856</f>
        <v xml:space="preserve"> SCONT  </v>
      </c>
      <c r="L1856" s="584" t="str">
        <f t="shared" si="1704"/>
        <v xml:space="preserve"> SCONT  </v>
      </c>
      <c r="M1856" s="584"/>
      <c r="N1856" s="19">
        <f t="shared" si="1694"/>
        <v>43116.774305555555</v>
      </c>
      <c r="O1856" s="19">
        <f t="shared" si="1695"/>
        <v>43136.866666666669</v>
      </c>
      <c r="P1856" s="584" t="str">
        <f t="shared" si="1696"/>
        <v>Para análise dos lançamentos.</v>
      </c>
    </row>
    <row r="1857" spans="2:16" ht="90.75" thickBot="1" x14ac:dyDescent="0.3">
      <c r="B1857" s="533" t="s">
        <v>1002</v>
      </c>
      <c r="C1857" s="593">
        <v>43136.866666666669</v>
      </c>
      <c r="D1857" s="534" t="s">
        <v>8</v>
      </c>
      <c r="E1857" s="535" t="s">
        <v>338</v>
      </c>
      <c r="F1857" s="536" t="s">
        <v>1622</v>
      </c>
      <c r="G1857" s="595" t="s">
        <v>2198</v>
      </c>
      <c r="H1857" s="584" t="s">
        <v>1579</v>
      </c>
      <c r="I1857" s="584"/>
      <c r="J1857" s="584" t="str">
        <f t="shared" si="1692"/>
        <v xml:space="preserve"> CFIC  </v>
      </c>
      <c r="K1857" s="584" t="str">
        <f t="shared" ref="K1857:L1857" si="1705">J1857</f>
        <v xml:space="preserve"> CFIC  </v>
      </c>
      <c r="L1857" s="584" t="str">
        <f t="shared" si="1705"/>
        <v xml:space="preserve"> CFIC  </v>
      </c>
      <c r="M1857" s="584"/>
      <c r="N1857" s="19">
        <f t="shared" si="1694"/>
        <v>43136.866666666669</v>
      </c>
      <c r="O1857" s="19" t="str">
        <f t="shared" si="1695"/>
        <v>-</v>
      </c>
      <c r="P1857" s="584" t="str">
        <f t="shared" si="1696"/>
        <v>Ã Pedido.</v>
      </c>
    </row>
    <row r="1858" spans="2:16" x14ac:dyDescent="0.25">
      <c r="G1858" s="595"/>
      <c r="H1858" s="584"/>
      <c r="I1858" s="584"/>
      <c r="J1858" s="584"/>
      <c r="K1858" s="584"/>
      <c r="L1858" s="584"/>
      <c r="M1858" s="584"/>
      <c r="O1858" s="19"/>
      <c r="P1858" s="584">
        <f t="shared" si="1696"/>
        <v>0</v>
      </c>
    </row>
    <row r="1859" spans="2:16" x14ac:dyDescent="0.25">
      <c r="G1859" s="595"/>
      <c r="H1859" s="584"/>
      <c r="I1859" s="584"/>
      <c r="J1859" s="584"/>
      <c r="K1859" s="584"/>
      <c r="L1859" s="584"/>
      <c r="M1859" s="584"/>
      <c r="O1859" s="19"/>
      <c r="P1859" s="584">
        <f t="shared" si="1696"/>
        <v>0</v>
      </c>
    </row>
    <row r="1860" spans="2:16" x14ac:dyDescent="0.25">
      <c r="B1860" s="555" t="s">
        <v>1623</v>
      </c>
      <c r="C1860" s="554" t="s">
        <v>1624</v>
      </c>
      <c r="D1860" s="539"/>
      <c r="E1860" s="539"/>
      <c r="F1860" s="539"/>
      <c r="G1860" s="595"/>
      <c r="H1860" s="584"/>
      <c r="I1860" s="584"/>
      <c r="J1860" s="584"/>
      <c r="K1860" s="584"/>
      <c r="L1860" s="584"/>
      <c r="M1860" s="584"/>
      <c r="O1860" s="19"/>
      <c r="P1860" s="584">
        <f t="shared" si="1696"/>
        <v>0</v>
      </c>
    </row>
    <row r="1861" spans="2:16" ht="15.75" thickBot="1" x14ac:dyDescent="0.3">
      <c r="B1861" s="539"/>
      <c r="C1861" s="539"/>
      <c r="D1861" s="539"/>
      <c r="E1861" s="539"/>
      <c r="F1861" s="539"/>
      <c r="G1861" s="595"/>
      <c r="H1861" s="584"/>
      <c r="I1861" s="584"/>
      <c r="J1861" s="584"/>
      <c r="K1861" s="584"/>
      <c r="L1861" s="584"/>
      <c r="M1861" s="584"/>
      <c r="O1861" s="19"/>
      <c r="P1861" s="584">
        <f t="shared" si="1696"/>
        <v>0</v>
      </c>
    </row>
    <row r="1862" spans="2:16" ht="90" x14ac:dyDescent="0.25">
      <c r="B1862" s="542" t="s">
        <v>282</v>
      </c>
      <c r="C1862" s="543" t="s">
        <v>8</v>
      </c>
      <c r="D1862" s="590">
        <v>43084.765972222223</v>
      </c>
      <c r="E1862" s="544" t="s">
        <v>20</v>
      </c>
      <c r="F1862" s="545" t="s">
        <v>8</v>
      </c>
      <c r="G1862" s="595" t="s">
        <v>2198</v>
      </c>
      <c r="H1862" s="584" t="s">
        <v>1624</v>
      </c>
      <c r="I1862" s="584"/>
      <c r="J1862" s="584" t="str">
        <f t="shared" si="1692"/>
        <v>SESEG  </v>
      </c>
      <c r="K1862" s="584" t="str">
        <f t="shared" ref="K1862:L1862" si="1706">J1862</f>
        <v>SESEG  </v>
      </c>
      <c r="L1862" s="584" t="str">
        <f t="shared" si="1706"/>
        <v>SESEG  </v>
      </c>
      <c r="M1862" s="584"/>
      <c r="N1862" s="19" t="str">
        <f t="shared" si="1694"/>
        <v>-</v>
      </c>
      <c r="O1862" s="19">
        <f t="shared" si="1695"/>
        <v>43084.765972222223</v>
      </c>
      <c r="P1862" s="584" t="str">
        <f t="shared" si="1696"/>
        <v>-</v>
      </c>
    </row>
    <row r="1863" spans="2:16" ht="90" x14ac:dyDescent="0.25">
      <c r="B1863" s="546" t="s">
        <v>10</v>
      </c>
      <c r="C1863" s="591">
        <v>43084.765972222223</v>
      </c>
      <c r="D1863" s="591">
        <v>43084.788888888892</v>
      </c>
      <c r="E1863" s="541" t="s">
        <v>20</v>
      </c>
      <c r="F1863" s="547" t="s">
        <v>52</v>
      </c>
      <c r="G1863" s="595" t="s">
        <v>2198</v>
      </c>
      <c r="H1863" s="584" t="s">
        <v>1624</v>
      </c>
      <c r="I1863" s="584"/>
      <c r="J1863" s="584" t="str">
        <f t="shared" si="1692"/>
        <v>CSTA  </v>
      </c>
      <c r="K1863" s="584" t="str">
        <f t="shared" ref="K1863:L1863" si="1707">J1863</f>
        <v>CSTA  </v>
      </c>
      <c r="L1863" s="584" t="str">
        <f t="shared" si="1707"/>
        <v>CSTA  </v>
      </c>
      <c r="M1863" s="584"/>
      <c r="N1863" s="19">
        <f t="shared" si="1694"/>
        <v>43084.765972222223</v>
      </c>
      <c r="O1863" s="19">
        <f t="shared" si="1695"/>
        <v>43084.788888888892</v>
      </c>
      <c r="P1863" s="584" t="str">
        <f t="shared" si="1696"/>
        <v>Para análise</v>
      </c>
    </row>
    <row r="1864" spans="2:16" ht="90" x14ac:dyDescent="0.25">
      <c r="B1864" s="548" t="s">
        <v>13</v>
      </c>
      <c r="C1864" s="592">
        <v>43084.788888888892</v>
      </c>
      <c r="D1864" s="592">
        <v>43087.39166666667</v>
      </c>
      <c r="E1864" s="540" t="s">
        <v>38</v>
      </c>
      <c r="F1864" s="549" t="s">
        <v>1625</v>
      </c>
      <c r="G1864" s="595" t="s">
        <v>2198</v>
      </c>
      <c r="H1864" s="584" t="s">
        <v>1624</v>
      </c>
      <c r="I1864" s="584"/>
      <c r="J1864" s="584" t="str">
        <f t="shared" si="1692"/>
        <v>SECGS  </v>
      </c>
      <c r="K1864" s="584" t="str">
        <f t="shared" ref="K1864:L1864" si="1708">J1864</f>
        <v>SECGS  </v>
      </c>
      <c r="L1864" s="584" t="str">
        <f t="shared" si="1708"/>
        <v>SECGS  </v>
      </c>
      <c r="M1864" s="584"/>
      <c r="N1864" s="19">
        <f t="shared" si="1694"/>
        <v>43084.788888888892</v>
      </c>
      <c r="O1864" s="19">
        <f t="shared" si="1695"/>
        <v>43087.39166666667</v>
      </c>
      <c r="P1864" s="584" t="str">
        <f t="shared" si="1696"/>
        <v>Solicita a contrataÃ§Ã£o de alarme monitorado</v>
      </c>
    </row>
    <row r="1865" spans="2:16" ht="90" x14ac:dyDescent="0.25">
      <c r="B1865" s="546" t="s">
        <v>1626</v>
      </c>
      <c r="C1865" s="591">
        <v>43087.39166666667</v>
      </c>
      <c r="D1865" s="591">
        <v>43087.828472222223</v>
      </c>
      <c r="E1865" s="541" t="s">
        <v>20</v>
      </c>
      <c r="F1865" s="547" t="s">
        <v>1627</v>
      </c>
      <c r="G1865" s="595" t="s">
        <v>2198</v>
      </c>
      <c r="H1865" s="584" t="s">
        <v>1624</v>
      </c>
      <c r="I1865" s="584"/>
      <c r="J1865" s="584" t="str">
        <f t="shared" si="1692"/>
        <v>SECGA  </v>
      </c>
      <c r="K1865" s="584" t="str">
        <f t="shared" ref="K1865:L1865" si="1709">J1865</f>
        <v>SECGA  </v>
      </c>
      <c r="L1865" s="584" t="str">
        <f t="shared" si="1709"/>
        <v>SECGA  </v>
      </c>
      <c r="M1865" s="584"/>
      <c r="N1865" s="19">
        <f t="shared" si="1694"/>
        <v>43087.39166666667</v>
      </c>
      <c r="O1865" s="19">
        <f t="shared" si="1695"/>
        <v>43087.828472222223</v>
      </c>
      <c r="P1865" s="584" t="str">
        <f t="shared" si="1696"/>
        <v>Solicitamos os procedimentos necessÃ¡rios Ã  contrataÃ§Ã£o urgente, pois os equipamentos estÃ£o sendo</v>
      </c>
    </row>
    <row r="1866" spans="2:16" ht="90" x14ac:dyDescent="0.25">
      <c r="B1866" s="548" t="s">
        <v>385</v>
      </c>
      <c r="C1866" s="592">
        <v>43087.828472222223</v>
      </c>
      <c r="D1866" s="592">
        <v>43089.456250000003</v>
      </c>
      <c r="E1866" s="540" t="s">
        <v>11</v>
      </c>
      <c r="F1866" s="549" t="s">
        <v>1628</v>
      </c>
      <c r="G1866" s="595" t="s">
        <v>2198</v>
      </c>
      <c r="H1866" s="584" t="s">
        <v>1624</v>
      </c>
      <c r="I1866" s="584"/>
      <c r="J1866" s="584" t="str">
        <f t="shared" si="1692"/>
        <v>CSTA  </v>
      </c>
      <c r="K1866" s="584" t="str">
        <f t="shared" ref="K1866:L1866" si="1710">J1866</f>
        <v>CSTA  </v>
      </c>
      <c r="L1866" s="584" t="str">
        <f t="shared" si="1710"/>
        <v>CSTA  </v>
      </c>
      <c r="M1866" s="584"/>
      <c r="N1866" s="19">
        <f t="shared" si="1694"/>
        <v>43087.828472222223</v>
      </c>
      <c r="O1866" s="19">
        <f t="shared" si="1695"/>
        <v>43089.456250000003</v>
      </c>
      <c r="P1866" s="584" t="str">
        <f t="shared" si="1696"/>
        <v>Para ponderações.</v>
      </c>
    </row>
    <row r="1867" spans="2:16" ht="90" x14ac:dyDescent="0.25">
      <c r="B1867" s="546" t="s">
        <v>418</v>
      </c>
      <c r="C1867" s="591">
        <v>43089.456250000003</v>
      </c>
      <c r="D1867" s="591">
        <v>43090.598611111112</v>
      </c>
      <c r="E1867" s="541" t="s">
        <v>11</v>
      </c>
      <c r="F1867" s="547" t="s">
        <v>1629</v>
      </c>
      <c r="G1867" s="595" t="s">
        <v>2198</v>
      </c>
      <c r="H1867" s="584" t="s">
        <v>1624</v>
      </c>
      <c r="I1867" s="584"/>
      <c r="J1867" s="584" t="str">
        <f t="shared" si="1692"/>
        <v>SESEG  </v>
      </c>
      <c r="K1867" s="584" t="str">
        <f t="shared" ref="K1867:L1867" si="1711">J1867</f>
        <v>SESEG  </v>
      </c>
      <c r="L1867" s="584" t="str">
        <f t="shared" si="1711"/>
        <v>SESEG  </v>
      </c>
      <c r="M1867" s="584"/>
      <c r="N1867" s="19">
        <f t="shared" si="1694"/>
        <v>43089.456250000003</v>
      </c>
      <c r="O1867" s="19">
        <f t="shared" si="1695"/>
        <v>43090.598611111112</v>
      </c>
      <c r="P1867" s="584" t="str">
        <f t="shared" si="1696"/>
        <v>Para alterar o Termo de ReferÃªncia, incluindo a instalaÃ§Ã£o das cÃ¢meras IP</v>
      </c>
    </row>
    <row r="1868" spans="2:16" ht="90" x14ac:dyDescent="0.25">
      <c r="B1868" s="548" t="s">
        <v>420</v>
      </c>
      <c r="C1868" s="592">
        <v>43090.598611111112</v>
      </c>
      <c r="D1868" s="592">
        <v>43090.648611111108</v>
      </c>
      <c r="E1868" s="540" t="s">
        <v>20</v>
      </c>
      <c r="F1868" s="549" t="s">
        <v>304</v>
      </c>
      <c r="G1868" s="595" t="s">
        <v>2198</v>
      </c>
      <c r="H1868" s="584" t="s">
        <v>1624</v>
      </c>
      <c r="I1868" s="584"/>
      <c r="J1868" s="584" t="str">
        <f t="shared" si="1692"/>
        <v>CSTA  </v>
      </c>
      <c r="K1868" s="584" t="str">
        <f t="shared" ref="K1868:L1868" si="1712">J1868</f>
        <v>CSTA  </v>
      </c>
      <c r="L1868" s="584" t="str">
        <f t="shared" si="1712"/>
        <v>CSTA  </v>
      </c>
      <c r="M1868" s="584"/>
      <c r="N1868" s="19">
        <f t="shared" si="1694"/>
        <v>43090.598611111112</v>
      </c>
      <c r="O1868" s="19">
        <f t="shared" si="1695"/>
        <v>43090.648611111108</v>
      </c>
      <c r="P1868" s="584" t="str">
        <f t="shared" si="1696"/>
        <v>Para análise e prosseguimento</v>
      </c>
    </row>
    <row r="1869" spans="2:16" ht="90" x14ac:dyDescent="0.25">
      <c r="B1869" s="546" t="s">
        <v>779</v>
      </c>
      <c r="C1869" s="591">
        <v>43090.648611111108</v>
      </c>
      <c r="D1869" s="591">
        <v>43090.714583333334</v>
      </c>
      <c r="E1869" s="541" t="s">
        <v>20</v>
      </c>
      <c r="F1869" s="547" t="s">
        <v>1630</v>
      </c>
      <c r="G1869" s="595" t="s">
        <v>2198</v>
      </c>
      <c r="H1869" s="584" t="s">
        <v>1624</v>
      </c>
      <c r="I1869" s="584"/>
      <c r="J1869" s="584" t="str">
        <f t="shared" si="1692"/>
        <v>SECGS  </v>
      </c>
      <c r="K1869" s="584" t="str">
        <f t="shared" ref="K1869:L1869" si="1713">J1869</f>
        <v>SECGS  </v>
      </c>
      <c r="L1869" s="584" t="str">
        <f t="shared" si="1713"/>
        <v>SECGS  </v>
      </c>
      <c r="M1869" s="584"/>
      <c r="N1869" s="19">
        <f t="shared" si="1694"/>
        <v>43090.648611111108</v>
      </c>
      <c r="O1869" s="19">
        <f t="shared" si="1695"/>
        <v>43090.714583333334</v>
      </c>
      <c r="P1869" s="584" t="str">
        <f t="shared" si="1696"/>
        <v>Com o Termo de ReferÃªncia incluindo a instalaÃ§Ã£o das cÃ¢meras</v>
      </c>
    </row>
    <row r="1870" spans="2:16" ht="90" x14ac:dyDescent="0.25">
      <c r="B1870" s="548" t="s">
        <v>1631</v>
      </c>
      <c r="C1870" s="592">
        <v>43090.714583333334</v>
      </c>
      <c r="D1870" s="592">
        <v>43090.772222222222</v>
      </c>
      <c r="E1870" s="540" t="s">
        <v>20</v>
      </c>
      <c r="F1870" s="549" t="s">
        <v>1632</v>
      </c>
      <c r="G1870" s="595" t="s">
        <v>2198</v>
      </c>
      <c r="H1870" s="584" t="s">
        <v>1624</v>
      </c>
      <c r="I1870" s="584"/>
      <c r="J1870" s="584" t="str">
        <f t="shared" si="1692"/>
        <v>SECGA  </v>
      </c>
      <c r="K1870" s="584" t="str">
        <f t="shared" ref="K1870:L1870" si="1714">J1870</f>
        <v>SECGA  </v>
      </c>
      <c r="L1870" s="584" t="str">
        <f t="shared" si="1714"/>
        <v>SECGA  </v>
      </c>
      <c r="M1870" s="584"/>
      <c r="N1870" s="19">
        <f t="shared" si="1694"/>
        <v>43090.714583333334</v>
      </c>
      <c r="O1870" s="19">
        <f t="shared" si="1695"/>
        <v>43090.772222222222</v>
      </c>
      <c r="P1870" s="584" t="str">
        <f t="shared" si="1696"/>
        <v>Para os procedimentos necessários à contratação.</v>
      </c>
    </row>
    <row r="1871" spans="2:16" ht="90" x14ac:dyDescent="0.25">
      <c r="B1871" s="546" t="s">
        <v>1633</v>
      </c>
      <c r="C1871" s="591">
        <v>43090.772222222222</v>
      </c>
      <c r="D1871" s="591">
        <v>43090.830555555556</v>
      </c>
      <c r="E1871" s="541" t="s">
        <v>20</v>
      </c>
      <c r="F1871" s="547" t="s">
        <v>526</v>
      </c>
      <c r="G1871" s="595" t="s">
        <v>2198</v>
      </c>
      <c r="H1871" s="584" t="s">
        <v>1624</v>
      </c>
      <c r="I1871" s="584"/>
      <c r="J1871" s="584" t="str">
        <f t="shared" si="1692"/>
        <v xml:space="preserve"> SPO  </v>
      </c>
      <c r="K1871" s="584" t="str">
        <f t="shared" ref="K1871:L1871" si="1715">J1871</f>
        <v xml:space="preserve"> SPO  </v>
      </c>
      <c r="L1871" s="584" t="str">
        <f t="shared" si="1715"/>
        <v xml:space="preserve"> SPO  </v>
      </c>
      <c r="M1871" s="584"/>
      <c r="N1871" s="19">
        <f t="shared" si="1694"/>
        <v>43090.772222222222</v>
      </c>
      <c r="O1871" s="19">
        <f t="shared" si="1695"/>
        <v>43090.830555555556</v>
      </c>
      <c r="P1871" s="584" t="str">
        <f t="shared" si="1696"/>
        <v>Para informar disponibilidade orçamentária.</v>
      </c>
    </row>
    <row r="1872" spans="2:16" ht="90" x14ac:dyDescent="0.25">
      <c r="B1872" s="548" t="s">
        <v>1634</v>
      </c>
      <c r="C1872" s="592">
        <v>43090.830555555556</v>
      </c>
      <c r="D1872" s="592">
        <v>43090.832638888889</v>
      </c>
      <c r="E1872" s="540" t="s">
        <v>20</v>
      </c>
      <c r="F1872" s="549" t="s">
        <v>652</v>
      </c>
      <c r="G1872" s="595" t="s">
        <v>2198</v>
      </c>
      <c r="H1872" s="584" t="s">
        <v>1624</v>
      </c>
      <c r="I1872" s="584"/>
      <c r="J1872" s="584" t="str">
        <f t="shared" si="1692"/>
        <v xml:space="preserve"> COC  </v>
      </c>
      <c r="K1872" s="584" t="str">
        <f t="shared" ref="K1872:L1872" si="1716">J1872</f>
        <v xml:space="preserve"> COC  </v>
      </c>
      <c r="L1872" s="584" t="str">
        <f t="shared" si="1716"/>
        <v xml:space="preserve"> COC  </v>
      </c>
      <c r="M1872" s="584"/>
      <c r="N1872" s="19">
        <f t="shared" si="1694"/>
        <v>43090.830555555556</v>
      </c>
      <c r="O1872" s="19">
        <f t="shared" si="1695"/>
        <v>43090.832638888889</v>
      </c>
      <c r="P1872" s="584" t="str">
        <f t="shared" si="1696"/>
        <v>Com o pré-empenho.</v>
      </c>
    </row>
    <row r="1873" spans="2:16" ht="90" x14ac:dyDescent="0.25">
      <c r="B1873" s="546" t="s">
        <v>897</v>
      </c>
      <c r="C1873" s="591">
        <v>43090.832638888889</v>
      </c>
      <c r="D1873" s="591">
        <v>43095.629166666666</v>
      </c>
      <c r="E1873" s="541" t="s">
        <v>31</v>
      </c>
      <c r="F1873" s="547" t="s">
        <v>1635</v>
      </c>
      <c r="G1873" s="595" t="s">
        <v>2198</v>
      </c>
      <c r="H1873" s="584" t="s">
        <v>1624</v>
      </c>
      <c r="I1873" s="584"/>
      <c r="J1873" s="584" t="str">
        <f t="shared" si="1692"/>
        <v xml:space="preserve"> CLC  </v>
      </c>
      <c r="K1873" s="584" t="str">
        <f t="shared" ref="K1873:L1873" si="1717">J1873</f>
        <v xml:space="preserve"> CLC  </v>
      </c>
      <c r="L1873" s="584" t="str">
        <f t="shared" si="1717"/>
        <v xml:space="preserve"> CLC  </v>
      </c>
      <c r="M1873" s="584"/>
      <c r="N1873" s="19">
        <f t="shared" si="1694"/>
        <v>43090.832638888889</v>
      </c>
      <c r="O1873" s="19">
        <f t="shared" si="1695"/>
        <v>43095.629166666666</v>
      </c>
      <c r="P1873" s="584" t="str">
        <f t="shared" si="1696"/>
        <v>Para os demais procedimentos relacionados a contratação, haja vista a disponibilidade orçamentária</v>
      </c>
    </row>
    <row r="1874" spans="2:16" ht="90" x14ac:dyDescent="0.25">
      <c r="B1874" s="548" t="s">
        <v>898</v>
      </c>
      <c r="C1874" s="592">
        <v>43095.629166666666</v>
      </c>
      <c r="D1874" s="592">
        <v>43095.7</v>
      </c>
      <c r="E1874" s="540" t="s">
        <v>20</v>
      </c>
      <c r="F1874" s="549" t="s">
        <v>1636</v>
      </c>
      <c r="G1874" s="595" t="s">
        <v>2198</v>
      </c>
      <c r="H1874" s="584" t="s">
        <v>1624</v>
      </c>
      <c r="I1874" s="584"/>
      <c r="J1874" s="584" t="str">
        <f t="shared" si="1692"/>
        <v xml:space="preserve"> SASAC  </v>
      </c>
      <c r="K1874" s="584" t="str">
        <f t="shared" ref="K1874:L1874" si="1718">J1874</f>
        <v xml:space="preserve"> SASAC  </v>
      </c>
      <c r="L1874" s="584" t="str">
        <f t="shared" si="1718"/>
        <v xml:space="preserve"> SASAC  </v>
      </c>
      <c r="M1874" s="584"/>
      <c r="N1874" s="19">
        <f t="shared" si="1694"/>
        <v>43095.629166666666</v>
      </c>
      <c r="O1874" s="19">
        <f t="shared" si="1695"/>
        <v>43095.7</v>
      </c>
      <c r="P1874" s="584" t="str">
        <f t="shared" si="1696"/>
        <v>Para elaborar Termo de Dispensa de Licitação, com fulcro no art. 24, inc. II, da Lei 8666/93.</v>
      </c>
    </row>
    <row r="1875" spans="2:16" ht="90" x14ac:dyDescent="0.25">
      <c r="B1875" s="546" t="s">
        <v>537</v>
      </c>
      <c r="C1875" s="591">
        <v>43095.7</v>
      </c>
      <c r="D1875" s="591">
        <v>43095.707638888889</v>
      </c>
      <c r="E1875" s="541" t="s">
        <v>20</v>
      </c>
      <c r="F1875" s="547" t="s">
        <v>1637</v>
      </c>
      <c r="G1875" s="595" t="s">
        <v>2198</v>
      </c>
      <c r="H1875" s="584" t="s">
        <v>1624</v>
      </c>
      <c r="I1875" s="584"/>
      <c r="J1875" s="584" t="str">
        <f t="shared" si="1692"/>
        <v xml:space="preserve"> CLC  </v>
      </c>
      <c r="K1875" s="584" t="str">
        <f t="shared" ref="K1875:L1875" si="1719">J1875</f>
        <v xml:space="preserve"> CLC  </v>
      </c>
      <c r="L1875" s="584" t="str">
        <f t="shared" si="1719"/>
        <v xml:space="preserve"> CLC  </v>
      </c>
      <c r="M1875" s="584"/>
      <c r="N1875" s="19">
        <f t="shared" si="1694"/>
        <v>43095.7</v>
      </c>
      <c r="O1875" s="19">
        <f t="shared" si="1695"/>
        <v>43095.707638888889</v>
      </c>
      <c r="P1875" s="584" t="str">
        <f t="shared" si="1696"/>
        <v>Com Termo de Dispensa de Licitação</v>
      </c>
    </row>
    <row r="1876" spans="2:16" ht="90" x14ac:dyDescent="0.25">
      <c r="B1876" s="548" t="s">
        <v>1137</v>
      </c>
      <c r="C1876" s="592">
        <v>43095.707638888889</v>
      </c>
      <c r="D1876" s="592">
        <v>43095.724999999999</v>
      </c>
      <c r="E1876" s="540" t="s">
        <v>20</v>
      </c>
      <c r="F1876" s="549" t="s">
        <v>1638</v>
      </c>
      <c r="G1876" s="595" t="s">
        <v>2198</v>
      </c>
      <c r="H1876" s="584" t="s">
        <v>1624</v>
      </c>
      <c r="I1876" s="584"/>
      <c r="J1876" s="584" t="str">
        <f t="shared" si="1692"/>
        <v xml:space="preserve"> SECGA  </v>
      </c>
      <c r="K1876" s="584" t="str">
        <f t="shared" ref="K1876:L1876" si="1720">J1876</f>
        <v xml:space="preserve"> SECGA  </v>
      </c>
      <c r="L1876" s="584" t="str">
        <f t="shared" si="1720"/>
        <v xml:space="preserve"> SECGA  </v>
      </c>
      <c r="M1876" s="584"/>
      <c r="N1876" s="19">
        <f t="shared" si="1694"/>
        <v>43095.707638888889</v>
      </c>
      <c r="O1876" s="19">
        <f t="shared" si="1695"/>
        <v>43095.724999999999</v>
      </c>
      <c r="P1876" s="584" t="str">
        <f t="shared" si="1696"/>
        <v>Segue Termo de Dispensa de Licitação, para apreciação.</v>
      </c>
    </row>
    <row r="1877" spans="2:16" ht="90" x14ac:dyDescent="0.25">
      <c r="B1877" s="546" t="s">
        <v>1139</v>
      </c>
      <c r="C1877" s="591">
        <v>43095.724999999999</v>
      </c>
      <c r="D1877" s="591">
        <v>43095.731249999997</v>
      </c>
      <c r="E1877" s="541" t="s">
        <v>20</v>
      </c>
      <c r="F1877" s="547" t="s">
        <v>1010</v>
      </c>
      <c r="G1877" s="595" t="s">
        <v>2198</v>
      </c>
      <c r="H1877" s="584" t="s">
        <v>1624</v>
      </c>
      <c r="I1877" s="584"/>
      <c r="J1877" s="584" t="str">
        <f t="shared" si="1692"/>
        <v xml:space="preserve"> ASSDG  </v>
      </c>
      <c r="K1877" s="584" t="str">
        <f t="shared" ref="K1877:L1877" si="1721">J1877</f>
        <v xml:space="preserve"> ASSDG  </v>
      </c>
      <c r="L1877" s="584" t="str">
        <f t="shared" si="1721"/>
        <v xml:space="preserve"> ASSDG  </v>
      </c>
      <c r="M1877" s="584"/>
      <c r="N1877" s="19">
        <f t="shared" si="1694"/>
        <v>43095.724999999999</v>
      </c>
      <c r="O1877" s="19">
        <f t="shared" si="1695"/>
        <v>43095.731249999997</v>
      </c>
      <c r="P1877" s="584" t="str">
        <f t="shared" si="1696"/>
        <v>para análise.</v>
      </c>
    </row>
    <row r="1878" spans="2:16" ht="90" x14ac:dyDescent="0.25">
      <c r="B1878" s="548" t="s">
        <v>1140</v>
      </c>
      <c r="C1878" s="592">
        <v>43095.731249999997</v>
      </c>
      <c r="D1878" s="592">
        <v>43095.743055555555</v>
      </c>
      <c r="E1878" s="540" t="s">
        <v>20</v>
      </c>
      <c r="F1878" s="549" t="s">
        <v>253</v>
      </c>
      <c r="G1878" s="595" t="s">
        <v>2198</v>
      </c>
      <c r="H1878" s="584" t="s">
        <v>1624</v>
      </c>
      <c r="I1878" s="584"/>
      <c r="J1878" s="584" t="str">
        <f t="shared" si="1692"/>
        <v xml:space="preserve"> DG  </v>
      </c>
      <c r="K1878" s="584" t="str">
        <f t="shared" ref="K1878:L1878" si="1722">J1878</f>
        <v xml:space="preserve"> DG  </v>
      </c>
      <c r="L1878" s="584" t="str">
        <f t="shared" si="1722"/>
        <v xml:space="preserve"> DG  </v>
      </c>
      <c r="M1878" s="584"/>
      <c r="N1878" s="19">
        <f t="shared" si="1694"/>
        <v>43095.731249999997</v>
      </c>
      <c r="O1878" s="19">
        <f t="shared" si="1695"/>
        <v>43095.743055555555</v>
      </c>
      <c r="P1878" s="584" t="str">
        <f t="shared" si="1696"/>
        <v>Para apreciação.</v>
      </c>
    </row>
    <row r="1879" spans="2:16" ht="90" x14ac:dyDescent="0.25">
      <c r="B1879" s="546" t="s">
        <v>438</v>
      </c>
      <c r="C1879" s="591">
        <v>43095.743055555555</v>
      </c>
      <c r="D1879" s="591">
        <v>43095.770833333336</v>
      </c>
      <c r="E1879" s="541" t="s">
        <v>20</v>
      </c>
      <c r="F1879" s="547" t="s">
        <v>85</v>
      </c>
      <c r="G1879" s="595" t="s">
        <v>2198</v>
      </c>
      <c r="H1879" s="584" t="s">
        <v>1624</v>
      </c>
      <c r="I1879" s="584"/>
      <c r="J1879" s="584" t="str">
        <f t="shared" si="1692"/>
        <v xml:space="preserve"> COC  </v>
      </c>
      <c r="K1879" s="584" t="str">
        <f t="shared" ref="K1879:L1879" si="1723">J1879</f>
        <v xml:space="preserve"> COC  </v>
      </c>
      <c r="L1879" s="584" t="str">
        <f t="shared" si="1723"/>
        <v xml:space="preserve"> COC  </v>
      </c>
      <c r="M1879" s="584"/>
      <c r="N1879" s="19">
        <f t="shared" si="1694"/>
        <v>43095.743055555555</v>
      </c>
      <c r="O1879" s="19">
        <f t="shared" si="1695"/>
        <v>43095.770833333336</v>
      </c>
      <c r="P1879" s="584" t="str">
        <f t="shared" si="1696"/>
        <v>Para empenhar.</v>
      </c>
    </row>
    <row r="1880" spans="2:16" ht="90" x14ac:dyDescent="0.25">
      <c r="B1880" s="548" t="s">
        <v>1141</v>
      </c>
      <c r="C1880" s="592">
        <v>43095.770833333336</v>
      </c>
      <c r="D1880" s="592">
        <v>43095.823611111111</v>
      </c>
      <c r="E1880" s="540" t="s">
        <v>20</v>
      </c>
      <c r="F1880" s="549" t="s">
        <v>1639</v>
      </c>
      <c r="G1880" s="595" t="s">
        <v>2198</v>
      </c>
      <c r="H1880" s="584" t="s">
        <v>1624</v>
      </c>
      <c r="I1880" s="584"/>
      <c r="J1880" s="584" t="str">
        <f t="shared" si="1692"/>
        <v xml:space="preserve"> GABCOC  </v>
      </c>
      <c r="K1880" s="584" t="str">
        <f t="shared" ref="K1880:L1880" si="1724">J1880</f>
        <v xml:space="preserve"> GABCOC  </v>
      </c>
      <c r="L1880" s="584" t="str">
        <f t="shared" si="1724"/>
        <v xml:space="preserve"> GABCOC  </v>
      </c>
      <c r="M1880" s="584"/>
      <c r="N1880" s="19">
        <f t="shared" si="1694"/>
        <v>43095.770833333336</v>
      </c>
      <c r="O1880" s="19">
        <f t="shared" si="1695"/>
        <v>43095.823611111111</v>
      </c>
      <c r="P1880" s="584" t="str">
        <f t="shared" si="1696"/>
        <v>Para emissão das notas de empenho.</v>
      </c>
    </row>
    <row r="1881" spans="2:16" ht="90" x14ac:dyDescent="0.25">
      <c r="B1881" s="546" t="s">
        <v>1142</v>
      </c>
      <c r="C1881" s="591">
        <v>43095.823611111111</v>
      </c>
      <c r="D1881" s="591">
        <v>43095.841666666667</v>
      </c>
      <c r="E1881" s="541" t="s">
        <v>20</v>
      </c>
      <c r="F1881" s="547" t="s">
        <v>8</v>
      </c>
      <c r="G1881" s="595" t="s">
        <v>2198</v>
      </c>
      <c r="H1881" s="584" t="s">
        <v>1624</v>
      </c>
      <c r="I1881" s="584"/>
      <c r="J1881" s="584" t="str">
        <f t="shared" si="1692"/>
        <v xml:space="preserve"> SECOFC  </v>
      </c>
      <c r="K1881" s="584" t="str">
        <f t="shared" ref="K1881:L1881" si="1725">J1881</f>
        <v xml:space="preserve"> SECOFC  </v>
      </c>
      <c r="L1881" s="584" t="str">
        <f t="shared" si="1725"/>
        <v xml:space="preserve"> SECOFC  </v>
      </c>
      <c r="M1881" s="584"/>
      <c r="N1881" s="19">
        <f t="shared" si="1694"/>
        <v>43095.823611111111</v>
      </c>
      <c r="O1881" s="19">
        <f t="shared" si="1695"/>
        <v>43095.841666666667</v>
      </c>
      <c r="P1881" s="584" t="str">
        <f t="shared" si="1696"/>
        <v>-</v>
      </c>
    </row>
    <row r="1882" spans="2:16" ht="90" x14ac:dyDescent="0.25">
      <c r="B1882" s="548" t="s">
        <v>86</v>
      </c>
      <c r="C1882" s="592">
        <v>43095.841666666667</v>
      </c>
      <c r="D1882" s="592">
        <v>43095.843055555553</v>
      </c>
      <c r="E1882" s="540" t="s">
        <v>20</v>
      </c>
      <c r="F1882" s="549" t="s">
        <v>90</v>
      </c>
      <c r="G1882" s="595" t="s">
        <v>2198</v>
      </c>
      <c r="H1882" s="584" t="s">
        <v>1624</v>
      </c>
      <c r="I1882" s="584"/>
      <c r="J1882" s="584" t="str">
        <f t="shared" si="1692"/>
        <v xml:space="preserve"> GABCOC  </v>
      </c>
      <c r="K1882" s="584" t="str">
        <f t="shared" ref="K1882:L1882" si="1726">J1882</f>
        <v xml:space="preserve"> GABCOC  </v>
      </c>
      <c r="L1882" s="584" t="str">
        <f t="shared" si="1726"/>
        <v xml:space="preserve"> GABCOC  </v>
      </c>
      <c r="M1882" s="584"/>
      <c r="N1882" s="19">
        <f t="shared" si="1694"/>
        <v>43095.841666666667</v>
      </c>
      <c r="O1882" s="19">
        <f t="shared" si="1695"/>
        <v>43095.843055555553</v>
      </c>
      <c r="P1882" s="584" t="str">
        <f t="shared" si="1696"/>
        <v>Conclusão de trâmite colaborativo</v>
      </c>
    </row>
    <row r="1883" spans="2:16" ht="90" x14ac:dyDescent="0.25">
      <c r="B1883" s="546" t="s">
        <v>956</v>
      </c>
      <c r="C1883" s="591">
        <v>43095.843055555553</v>
      </c>
      <c r="D1883" s="591">
        <v>43096.583333333336</v>
      </c>
      <c r="E1883" s="541" t="s">
        <v>20</v>
      </c>
      <c r="F1883" s="547" t="s">
        <v>8</v>
      </c>
      <c r="G1883" s="595" t="s">
        <v>2198</v>
      </c>
      <c r="H1883" s="584" t="s">
        <v>1624</v>
      </c>
      <c r="I1883" s="584"/>
      <c r="J1883" s="584" t="str">
        <f t="shared" si="1692"/>
        <v xml:space="preserve"> DG  </v>
      </c>
      <c r="K1883" s="584" t="str">
        <f t="shared" ref="K1883:L1883" si="1727">J1883</f>
        <v xml:space="preserve"> DG  </v>
      </c>
      <c r="L1883" s="584" t="str">
        <f t="shared" si="1727"/>
        <v xml:space="preserve"> DG  </v>
      </c>
      <c r="M1883" s="584"/>
      <c r="N1883" s="19">
        <f t="shared" si="1694"/>
        <v>43095.843055555553</v>
      </c>
      <c r="O1883" s="19">
        <f t="shared" si="1695"/>
        <v>43096.583333333336</v>
      </c>
      <c r="P1883" s="584" t="str">
        <f t="shared" si="1696"/>
        <v>-</v>
      </c>
    </row>
    <row r="1884" spans="2:16" ht="90" x14ac:dyDescent="0.25">
      <c r="B1884" s="548" t="s">
        <v>89</v>
      </c>
      <c r="C1884" s="592">
        <v>43096.583333333336</v>
      </c>
      <c r="D1884" s="592">
        <v>43096.589583333334</v>
      </c>
      <c r="E1884" s="540" t="s">
        <v>20</v>
      </c>
      <c r="F1884" s="549" t="s">
        <v>90</v>
      </c>
      <c r="G1884" s="595" t="s">
        <v>2198</v>
      </c>
      <c r="H1884" s="584" t="s">
        <v>1624</v>
      </c>
      <c r="I1884" s="584"/>
      <c r="J1884" s="584" t="str">
        <f t="shared" si="1692"/>
        <v xml:space="preserve"> GABCOC  </v>
      </c>
      <c r="K1884" s="584" t="str">
        <f t="shared" ref="K1884:L1884" si="1728">J1884</f>
        <v xml:space="preserve"> GABCOC  </v>
      </c>
      <c r="L1884" s="584" t="str">
        <f t="shared" si="1728"/>
        <v xml:space="preserve"> GABCOC  </v>
      </c>
      <c r="M1884" s="584"/>
      <c r="N1884" s="19">
        <f t="shared" si="1694"/>
        <v>43096.583333333336</v>
      </c>
      <c r="O1884" s="19">
        <f t="shared" si="1695"/>
        <v>43096.589583333334</v>
      </c>
      <c r="P1884" s="584" t="str">
        <f t="shared" si="1696"/>
        <v>Conclusão de trâmite colaborativo</v>
      </c>
    </row>
    <row r="1885" spans="2:16" ht="90" x14ac:dyDescent="0.25">
      <c r="B1885" s="546" t="s">
        <v>1640</v>
      </c>
      <c r="C1885" s="591">
        <v>43096.589583333334</v>
      </c>
      <c r="D1885" s="591">
        <v>43096.599305555559</v>
      </c>
      <c r="E1885" s="541" t="s">
        <v>20</v>
      </c>
      <c r="F1885" s="547" t="s">
        <v>95</v>
      </c>
      <c r="G1885" s="595" t="s">
        <v>2198</v>
      </c>
      <c r="H1885" s="584" t="s">
        <v>1624</v>
      </c>
      <c r="I1885" s="584"/>
      <c r="J1885" s="584" t="str">
        <f t="shared" si="1692"/>
        <v xml:space="preserve"> SEO  </v>
      </c>
      <c r="K1885" s="584" t="str">
        <f t="shared" ref="K1885:L1885" si="1729">J1885</f>
        <v xml:space="preserve"> SEO  </v>
      </c>
      <c r="L1885" s="584" t="str">
        <f t="shared" si="1729"/>
        <v xml:space="preserve"> SEO  </v>
      </c>
      <c r="M1885" s="584"/>
      <c r="N1885" s="19">
        <f t="shared" si="1694"/>
        <v>43096.589583333334</v>
      </c>
      <c r="O1885" s="19">
        <f t="shared" si="1695"/>
        <v>43096.599305555559</v>
      </c>
      <c r="P1885" s="584" t="str">
        <f t="shared" si="1696"/>
        <v>Para registros.</v>
      </c>
    </row>
    <row r="1886" spans="2:16" ht="90" x14ac:dyDescent="0.25">
      <c r="B1886" s="548" t="s">
        <v>1232</v>
      </c>
      <c r="C1886" s="592">
        <v>43096.599305555559</v>
      </c>
      <c r="D1886" s="592">
        <v>43097.802083333336</v>
      </c>
      <c r="E1886" s="540" t="s">
        <v>11</v>
      </c>
      <c r="F1886" s="549" t="s">
        <v>1641</v>
      </c>
      <c r="G1886" s="595" t="s">
        <v>2198</v>
      </c>
      <c r="H1886" s="584" t="s">
        <v>1624</v>
      </c>
      <c r="I1886" s="584"/>
      <c r="J1886" s="584" t="str">
        <f t="shared" si="1692"/>
        <v xml:space="preserve"> SCON  </v>
      </c>
      <c r="K1886" s="584" t="str">
        <f t="shared" ref="K1886:L1886" si="1730">J1886</f>
        <v xml:space="preserve"> SCON  </v>
      </c>
      <c r="L1886" s="584" t="str">
        <f t="shared" si="1730"/>
        <v xml:space="preserve"> SCON  </v>
      </c>
      <c r="M1886" s="584"/>
      <c r="N1886" s="19">
        <f t="shared" si="1694"/>
        <v>43096.599305555559</v>
      </c>
      <c r="O1886" s="19">
        <f t="shared" si="1695"/>
        <v>43097.802083333336</v>
      </c>
      <c r="P1886" s="584" t="str">
        <f t="shared" si="1696"/>
        <v>Para formalizar.</v>
      </c>
    </row>
    <row r="1887" spans="2:16" ht="90" x14ac:dyDescent="0.25">
      <c r="B1887" s="546" t="s">
        <v>1350</v>
      </c>
      <c r="C1887" s="591">
        <v>43097.802083333336</v>
      </c>
      <c r="D1887" s="591">
        <v>43110.61041666667</v>
      </c>
      <c r="E1887" s="541" t="s">
        <v>283</v>
      </c>
      <c r="F1887" s="547" t="s">
        <v>1642</v>
      </c>
      <c r="G1887" s="595" t="s">
        <v>2198</v>
      </c>
      <c r="H1887" s="584" t="s">
        <v>1624</v>
      </c>
      <c r="I1887" s="584"/>
      <c r="J1887" s="584" t="str">
        <f t="shared" si="1692"/>
        <v xml:space="preserve"> SASAC  </v>
      </c>
      <c r="K1887" s="584" t="str">
        <f t="shared" ref="K1887:L1887" si="1731">J1887</f>
        <v xml:space="preserve"> SASAC  </v>
      </c>
      <c r="L1887" s="584" t="str">
        <f t="shared" si="1731"/>
        <v xml:space="preserve"> SASAC  </v>
      </c>
      <c r="M1887" s="584"/>
      <c r="N1887" s="19">
        <f t="shared" si="1694"/>
        <v>43097.802083333336</v>
      </c>
      <c r="O1887" s="19">
        <f t="shared" si="1695"/>
        <v>43110.61041666667</v>
      </c>
      <c r="P1887" s="584" t="str">
        <f t="shared" si="1696"/>
        <v>Segue para publicação, após volte à SCON, para conclusão dos procedimentos de formalização do</v>
      </c>
    </row>
    <row r="1888" spans="2:16" ht="90" x14ac:dyDescent="0.25">
      <c r="B1888" s="548" t="s">
        <v>959</v>
      </c>
      <c r="C1888" s="592">
        <v>43110.61041666667</v>
      </c>
      <c r="D1888" s="592">
        <v>43117.770138888889</v>
      </c>
      <c r="E1888" s="540" t="s">
        <v>134</v>
      </c>
      <c r="F1888" s="549" t="s">
        <v>427</v>
      </c>
      <c r="G1888" s="595" t="s">
        <v>2198</v>
      </c>
      <c r="H1888" s="584" t="s">
        <v>1624</v>
      </c>
      <c r="I1888" s="584"/>
      <c r="J1888" s="584" t="str">
        <f t="shared" si="1692"/>
        <v xml:space="preserve"> SCON  </v>
      </c>
      <c r="K1888" s="584" t="str">
        <f t="shared" ref="K1888:L1888" si="1732">J1888</f>
        <v xml:space="preserve"> SCON  </v>
      </c>
      <c r="L1888" s="584" t="str">
        <f t="shared" si="1732"/>
        <v xml:space="preserve"> SCON  </v>
      </c>
      <c r="M1888" s="584"/>
      <c r="N1888" s="19">
        <f t="shared" si="1694"/>
        <v>43110.61041666667</v>
      </c>
      <c r="O1888" s="19">
        <f t="shared" si="1695"/>
        <v>43117.770138888889</v>
      </c>
      <c r="P1888" s="584" t="str">
        <f t="shared" si="1696"/>
        <v>Para prosseguimento.</v>
      </c>
    </row>
    <row r="1889" spans="2:16" ht="90" x14ac:dyDescent="0.25">
      <c r="B1889" s="546" t="s">
        <v>328</v>
      </c>
      <c r="C1889" s="591">
        <v>43117.770138888889</v>
      </c>
      <c r="D1889" s="591">
        <v>43118.657638888886</v>
      </c>
      <c r="E1889" s="541" t="s">
        <v>20</v>
      </c>
      <c r="F1889" s="547" t="s">
        <v>863</v>
      </c>
      <c r="G1889" s="595" t="s">
        <v>2198</v>
      </c>
      <c r="H1889" s="584" t="s">
        <v>1624</v>
      </c>
      <c r="I1889" s="584"/>
      <c r="J1889" s="584" t="str">
        <f t="shared" si="1692"/>
        <v xml:space="preserve"> CLC  </v>
      </c>
      <c r="K1889" s="584" t="str">
        <f t="shared" ref="K1889:L1889" si="1733">J1889</f>
        <v xml:space="preserve"> CLC  </v>
      </c>
      <c r="L1889" s="584" t="str">
        <f t="shared" si="1733"/>
        <v xml:space="preserve"> CLC  </v>
      </c>
      <c r="M1889" s="584"/>
      <c r="N1889" s="19">
        <f t="shared" si="1694"/>
        <v>43117.770138888889</v>
      </c>
      <c r="O1889" s="19">
        <f t="shared" si="1695"/>
        <v>43118.657638888886</v>
      </c>
      <c r="P1889" s="584" t="str">
        <f t="shared" si="1696"/>
        <v>Para registro.</v>
      </c>
    </row>
    <row r="1890" spans="2:16" ht="90" x14ac:dyDescent="0.25">
      <c r="B1890" s="548" t="s">
        <v>330</v>
      </c>
      <c r="C1890" s="592">
        <v>43118.657638888886</v>
      </c>
      <c r="D1890" s="592">
        <v>43124.67083333333</v>
      </c>
      <c r="E1890" s="540" t="s">
        <v>34</v>
      </c>
      <c r="F1890" s="549" t="s">
        <v>681</v>
      </c>
      <c r="G1890" s="595" t="s">
        <v>2198</v>
      </c>
      <c r="H1890" s="584" t="s">
        <v>1624</v>
      </c>
      <c r="I1890" s="584"/>
      <c r="J1890" s="584" t="str">
        <f t="shared" si="1692"/>
        <v xml:space="preserve"> SESEG  </v>
      </c>
      <c r="K1890" s="584" t="str">
        <f t="shared" ref="K1890:L1890" si="1734">J1890</f>
        <v xml:space="preserve"> SESEG  </v>
      </c>
      <c r="L1890" s="584" t="str">
        <f t="shared" si="1734"/>
        <v xml:space="preserve"> SESEG  </v>
      </c>
      <c r="M1890" s="584"/>
      <c r="N1890" s="19">
        <f t="shared" si="1694"/>
        <v>43118.657638888886</v>
      </c>
      <c r="O1890" s="19">
        <f t="shared" si="1695"/>
        <v>43124.67083333333</v>
      </c>
      <c r="P1890" s="584" t="str">
        <f t="shared" si="1696"/>
        <v>Para ciência da designação.</v>
      </c>
    </row>
    <row r="1891" spans="2:16" ht="90" x14ac:dyDescent="0.25">
      <c r="B1891" s="546" t="s">
        <v>1643</v>
      </c>
      <c r="C1891" s="591">
        <v>43124.67083333333</v>
      </c>
      <c r="D1891" s="591">
        <v>43124.724999999999</v>
      </c>
      <c r="E1891" s="541" t="s">
        <v>20</v>
      </c>
      <c r="F1891" s="547" t="s">
        <v>610</v>
      </c>
      <c r="G1891" s="595" t="s">
        <v>2198</v>
      </c>
      <c r="H1891" s="584" t="s">
        <v>1624</v>
      </c>
      <c r="I1891" s="584"/>
      <c r="J1891" s="584" t="str">
        <f t="shared" si="1692"/>
        <v xml:space="preserve"> SPO  </v>
      </c>
      <c r="K1891" s="584" t="str">
        <f t="shared" ref="K1891:L1891" si="1735">J1891</f>
        <v xml:space="preserve"> SPO  </v>
      </c>
      <c r="L1891" s="584" t="str">
        <f t="shared" si="1735"/>
        <v xml:space="preserve"> SPO  </v>
      </c>
      <c r="M1891" s="584"/>
      <c r="N1891" s="19">
        <f t="shared" si="1694"/>
        <v>43124.67083333333</v>
      </c>
      <c r="O1891" s="19">
        <f t="shared" si="1695"/>
        <v>43124.724999999999</v>
      </c>
      <c r="P1891" s="584" t="str">
        <f t="shared" si="1696"/>
        <v>Para emissão de nota de empenho.</v>
      </c>
    </row>
    <row r="1892" spans="2:16" ht="90" x14ac:dyDescent="0.25">
      <c r="B1892" s="548" t="s">
        <v>1059</v>
      </c>
      <c r="C1892" s="592">
        <v>43124.724999999999</v>
      </c>
      <c r="D1892" s="592">
        <v>43124.748611111114</v>
      </c>
      <c r="E1892" s="540" t="s">
        <v>20</v>
      </c>
      <c r="F1892" s="549" t="s">
        <v>62</v>
      </c>
      <c r="G1892" s="595" t="s">
        <v>2198</v>
      </c>
      <c r="H1892" s="584" t="s">
        <v>1624</v>
      </c>
      <c r="I1892" s="584"/>
      <c r="J1892" s="584" t="str">
        <f t="shared" si="1692"/>
        <v xml:space="preserve"> COC  </v>
      </c>
      <c r="K1892" s="584" t="str">
        <f t="shared" ref="K1892:L1892" si="1736">J1892</f>
        <v xml:space="preserve"> COC  </v>
      </c>
      <c r="L1892" s="584" t="str">
        <f t="shared" si="1736"/>
        <v xml:space="preserve"> COC  </v>
      </c>
      <c r="M1892" s="584"/>
      <c r="N1892" s="19">
        <f t="shared" si="1694"/>
        <v>43124.724999999999</v>
      </c>
      <c r="O1892" s="19">
        <f t="shared" si="1695"/>
        <v>43124.748611111114</v>
      </c>
      <c r="P1892" s="584" t="str">
        <f t="shared" si="1696"/>
        <v>Com a informação de disponibilidade</v>
      </c>
    </row>
    <row r="1893" spans="2:16" ht="90" x14ac:dyDescent="0.25">
      <c r="B1893" s="546" t="s">
        <v>790</v>
      </c>
      <c r="C1893" s="591">
        <v>43124.748611111114</v>
      </c>
      <c r="D1893" s="591">
        <v>43125.589583333334</v>
      </c>
      <c r="E1893" s="541" t="s">
        <v>20</v>
      </c>
      <c r="F1893" s="547" t="s">
        <v>1644</v>
      </c>
      <c r="G1893" s="595" t="s">
        <v>2198</v>
      </c>
      <c r="H1893" s="584" t="s">
        <v>1624</v>
      </c>
      <c r="I1893" s="584"/>
      <c r="J1893" s="584" t="str">
        <f t="shared" si="1692"/>
        <v xml:space="preserve"> GABCOC  </v>
      </c>
      <c r="K1893" s="584" t="str">
        <f t="shared" ref="K1893:L1893" si="1737">J1893</f>
        <v xml:space="preserve"> GABCOC  </v>
      </c>
      <c r="L1893" s="584" t="str">
        <f t="shared" si="1737"/>
        <v xml:space="preserve"> GABCOC  </v>
      </c>
      <c r="M1893" s="584"/>
      <c r="N1893" s="19">
        <f t="shared" si="1694"/>
        <v>43124.748611111114</v>
      </c>
      <c r="O1893" s="19">
        <f t="shared" si="1695"/>
        <v>43125.589583333334</v>
      </c>
      <c r="P1893" s="584" t="str">
        <f t="shared" si="1696"/>
        <v>Para autorização e emissão de Nota de Empenho.</v>
      </c>
    </row>
    <row r="1894" spans="2:16" ht="90" x14ac:dyDescent="0.25">
      <c r="B1894" s="548" t="s">
        <v>847</v>
      </c>
      <c r="C1894" s="592">
        <v>43125.589583333334</v>
      </c>
      <c r="D1894" s="592">
        <v>43125.73541666667</v>
      </c>
      <c r="E1894" s="540" t="s">
        <v>20</v>
      </c>
      <c r="F1894" s="549" t="s">
        <v>8</v>
      </c>
      <c r="G1894" s="595" t="s">
        <v>2198</v>
      </c>
      <c r="H1894" s="584" t="s">
        <v>1624</v>
      </c>
      <c r="I1894" s="584"/>
      <c r="J1894" s="584" t="str">
        <f t="shared" si="1692"/>
        <v xml:space="preserve"> DG  </v>
      </c>
      <c r="K1894" s="584" t="str">
        <f t="shared" ref="K1894:L1894" si="1738">J1894</f>
        <v xml:space="preserve"> DG  </v>
      </c>
      <c r="L1894" s="584" t="str">
        <f t="shared" si="1738"/>
        <v xml:space="preserve"> DG  </v>
      </c>
      <c r="M1894" s="584"/>
      <c r="N1894" s="19">
        <f t="shared" si="1694"/>
        <v>43125.589583333334</v>
      </c>
      <c r="O1894" s="19">
        <f t="shared" si="1695"/>
        <v>43125.73541666667</v>
      </c>
      <c r="P1894" s="584" t="str">
        <f t="shared" si="1696"/>
        <v>-</v>
      </c>
    </row>
    <row r="1895" spans="2:16" ht="90" x14ac:dyDescent="0.25">
      <c r="B1895" s="546" t="s">
        <v>848</v>
      </c>
      <c r="C1895" s="591">
        <v>43125.73541666667</v>
      </c>
      <c r="D1895" s="591">
        <v>43125.749305555553</v>
      </c>
      <c r="E1895" s="541" t="s">
        <v>20</v>
      </c>
      <c r="F1895" s="547" t="s">
        <v>90</v>
      </c>
      <c r="G1895" s="595" t="s">
        <v>2198</v>
      </c>
      <c r="H1895" s="584" t="s">
        <v>1624</v>
      </c>
      <c r="I1895" s="584"/>
      <c r="J1895" s="584" t="str">
        <f t="shared" si="1692"/>
        <v xml:space="preserve"> GABCOC  </v>
      </c>
      <c r="K1895" s="584" t="str">
        <f t="shared" ref="K1895:L1895" si="1739">J1895</f>
        <v xml:space="preserve"> GABCOC  </v>
      </c>
      <c r="L1895" s="584" t="str">
        <f t="shared" si="1739"/>
        <v xml:space="preserve"> GABCOC  </v>
      </c>
      <c r="M1895" s="584"/>
      <c r="N1895" s="19">
        <f t="shared" si="1694"/>
        <v>43125.73541666667</v>
      </c>
      <c r="O1895" s="19">
        <f t="shared" si="1695"/>
        <v>43125.749305555553</v>
      </c>
      <c r="P1895" s="584" t="str">
        <f t="shared" si="1696"/>
        <v>Conclusão de trâmite colaborativo</v>
      </c>
    </row>
    <row r="1896" spans="2:16" ht="90" x14ac:dyDescent="0.25">
      <c r="B1896" s="548" t="s">
        <v>1645</v>
      </c>
      <c r="C1896" s="592">
        <v>43125.749305555553</v>
      </c>
      <c r="D1896" s="592">
        <v>43125.8125</v>
      </c>
      <c r="E1896" s="540" t="s">
        <v>20</v>
      </c>
      <c r="F1896" s="549" t="s">
        <v>8</v>
      </c>
      <c r="G1896" s="595" t="s">
        <v>2198</v>
      </c>
      <c r="H1896" s="584" t="s">
        <v>1624</v>
      </c>
      <c r="I1896" s="584"/>
      <c r="J1896" s="584" t="str">
        <f t="shared" si="1692"/>
        <v xml:space="preserve"> SECOFC  </v>
      </c>
      <c r="K1896" s="584" t="str">
        <f t="shared" ref="K1896:L1896" si="1740">J1896</f>
        <v xml:space="preserve"> SECOFC  </v>
      </c>
      <c r="L1896" s="584" t="str">
        <f t="shared" si="1740"/>
        <v xml:space="preserve"> SECOFC  </v>
      </c>
      <c r="M1896" s="584"/>
      <c r="N1896" s="19">
        <f t="shared" si="1694"/>
        <v>43125.749305555553</v>
      </c>
      <c r="O1896" s="19">
        <f t="shared" si="1695"/>
        <v>43125.8125</v>
      </c>
      <c r="P1896" s="584" t="str">
        <f t="shared" si="1696"/>
        <v>-</v>
      </c>
    </row>
    <row r="1897" spans="2:16" ht="90" x14ac:dyDescent="0.25">
      <c r="B1897" s="546" t="s">
        <v>466</v>
      </c>
      <c r="C1897" s="591">
        <v>43125.8125</v>
      </c>
      <c r="D1897" s="591">
        <v>43126.532638888886</v>
      </c>
      <c r="E1897" s="541" t="s">
        <v>20</v>
      </c>
      <c r="F1897" s="547" t="s">
        <v>90</v>
      </c>
      <c r="G1897" s="595" t="s">
        <v>2198</v>
      </c>
      <c r="H1897" s="584" t="s">
        <v>1624</v>
      </c>
      <c r="I1897" s="584"/>
      <c r="J1897" s="584" t="str">
        <f t="shared" si="1692"/>
        <v xml:space="preserve"> GABCOC  </v>
      </c>
      <c r="K1897" s="584" t="str">
        <f t="shared" ref="K1897:L1897" si="1741">J1897</f>
        <v xml:space="preserve"> GABCOC  </v>
      </c>
      <c r="L1897" s="584" t="str">
        <f t="shared" si="1741"/>
        <v xml:space="preserve"> GABCOC  </v>
      </c>
      <c r="M1897" s="584"/>
      <c r="N1897" s="19">
        <f t="shared" si="1694"/>
        <v>43125.8125</v>
      </c>
      <c r="O1897" s="19">
        <f t="shared" si="1695"/>
        <v>43126.532638888886</v>
      </c>
      <c r="P1897" s="584" t="str">
        <f t="shared" si="1696"/>
        <v>Conclusão de trâmite colaborativo</v>
      </c>
    </row>
    <row r="1898" spans="2:16" ht="90" x14ac:dyDescent="0.25">
      <c r="B1898" s="548" t="s">
        <v>1646</v>
      </c>
      <c r="C1898" s="592">
        <v>43126.532638888886</v>
      </c>
      <c r="D1898" s="592">
        <v>43126.613194444442</v>
      </c>
      <c r="E1898" s="540" t="s">
        <v>20</v>
      </c>
      <c r="F1898" s="549" t="s">
        <v>484</v>
      </c>
      <c r="G1898" s="595" t="s">
        <v>2198</v>
      </c>
      <c r="H1898" s="584" t="s">
        <v>1624</v>
      </c>
      <c r="I1898" s="584"/>
      <c r="J1898" s="584" t="str">
        <f t="shared" si="1692"/>
        <v xml:space="preserve"> SGEC  </v>
      </c>
      <c r="K1898" s="584" t="str">
        <f t="shared" ref="K1898:L1898" si="1742">J1898</f>
        <v xml:space="preserve"> SGEC  </v>
      </c>
      <c r="L1898" s="584" t="str">
        <f t="shared" si="1742"/>
        <v xml:space="preserve"> SGEC  </v>
      </c>
      <c r="M1898" s="584"/>
      <c r="N1898" s="19">
        <f t="shared" si="1694"/>
        <v>43126.532638888886</v>
      </c>
      <c r="O1898" s="19">
        <f t="shared" si="1695"/>
        <v>43126.613194444442</v>
      </c>
      <c r="P1898" s="584" t="str">
        <f t="shared" si="1696"/>
        <v>Para anotações.</v>
      </c>
    </row>
    <row r="1899" spans="2:16" ht="90" x14ac:dyDescent="0.25">
      <c r="B1899" s="546" t="s">
        <v>747</v>
      </c>
      <c r="C1899" s="591">
        <v>43126.613194444442</v>
      </c>
      <c r="D1899" s="591">
        <v>43126.743055555555</v>
      </c>
      <c r="E1899" s="541" t="s">
        <v>20</v>
      </c>
      <c r="F1899" s="547" t="s">
        <v>95</v>
      </c>
      <c r="G1899" s="595" t="s">
        <v>2198</v>
      </c>
      <c r="H1899" s="584" t="s">
        <v>1624</v>
      </c>
      <c r="I1899" s="584"/>
      <c r="J1899" s="584" t="str">
        <f t="shared" si="1692"/>
        <v xml:space="preserve"> SEO  </v>
      </c>
      <c r="K1899" s="584" t="str">
        <f t="shared" ref="K1899:L1899" si="1743">J1899</f>
        <v xml:space="preserve"> SEO  </v>
      </c>
      <c r="L1899" s="584" t="str">
        <f t="shared" si="1743"/>
        <v xml:space="preserve"> SEO  </v>
      </c>
      <c r="M1899" s="584"/>
      <c r="N1899" s="19">
        <f t="shared" si="1694"/>
        <v>43126.613194444442</v>
      </c>
      <c r="O1899" s="19">
        <f t="shared" si="1695"/>
        <v>43126.743055555555</v>
      </c>
      <c r="P1899" s="584" t="str">
        <f t="shared" si="1696"/>
        <v>Para registros.</v>
      </c>
    </row>
    <row r="1900" spans="2:16" ht="90" x14ac:dyDescent="0.25">
      <c r="B1900" s="548" t="s">
        <v>851</v>
      </c>
      <c r="C1900" s="592">
        <v>43126.743055555555</v>
      </c>
      <c r="D1900" s="592">
        <v>43129.604166666664</v>
      </c>
      <c r="E1900" s="540" t="s">
        <v>38</v>
      </c>
      <c r="F1900" s="549" t="s">
        <v>1647</v>
      </c>
      <c r="G1900" s="595" t="s">
        <v>2198</v>
      </c>
      <c r="H1900" s="584" t="s">
        <v>1624</v>
      </c>
      <c r="I1900" s="584"/>
      <c r="J1900" s="584" t="str">
        <f t="shared" si="1692"/>
        <v xml:space="preserve"> SESEG  </v>
      </c>
      <c r="K1900" s="584" t="str">
        <f t="shared" ref="K1900:L1900" si="1744">J1900</f>
        <v xml:space="preserve"> SESEG  </v>
      </c>
      <c r="L1900" s="584" t="str">
        <f t="shared" si="1744"/>
        <v xml:space="preserve"> SESEG  </v>
      </c>
      <c r="M1900" s="584"/>
      <c r="N1900" s="19">
        <f t="shared" si="1694"/>
        <v>43126.743055555555</v>
      </c>
      <c r="O1900" s="19">
        <f t="shared" si="1695"/>
        <v>43129.604166666664</v>
      </c>
      <c r="P1900" s="584" t="str">
        <f t="shared" si="1696"/>
        <v>Com a nota de empenho referente ao exercício de 2018, para acompanhar a execução do contrato.</v>
      </c>
    </row>
    <row r="1901" spans="2:16" ht="90" x14ac:dyDescent="0.25">
      <c r="B1901" s="546" t="s">
        <v>1648</v>
      </c>
      <c r="C1901" s="591">
        <v>43129.604166666664</v>
      </c>
      <c r="D1901" s="591">
        <v>43129.667361111111</v>
      </c>
      <c r="E1901" s="541" t="s">
        <v>20</v>
      </c>
      <c r="F1901" s="547" t="s">
        <v>1649</v>
      </c>
      <c r="G1901" s="595" t="s">
        <v>2198</v>
      </c>
      <c r="H1901" s="584" t="s">
        <v>1624</v>
      </c>
      <c r="I1901" s="584"/>
      <c r="J1901" s="584" t="str">
        <f t="shared" si="1692"/>
        <v xml:space="preserve"> SCONT  </v>
      </c>
      <c r="K1901" s="584" t="str">
        <f t="shared" ref="K1901:L1901" si="1745">J1901</f>
        <v xml:space="preserve"> SCONT  </v>
      </c>
      <c r="L1901" s="584" t="str">
        <f t="shared" si="1745"/>
        <v xml:space="preserve"> SCONT  </v>
      </c>
      <c r="M1901" s="584"/>
      <c r="N1901" s="19">
        <f t="shared" si="1694"/>
        <v>43129.604166666664</v>
      </c>
      <c r="O1901" s="19">
        <f t="shared" si="1695"/>
        <v>43129.667361111111</v>
      </c>
      <c r="P1901" s="584" t="str">
        <f t="shared" si="1696"/>
        <v>A pedido (servidora Sandra).</v>
      </c>
    </row>
    <row r="1902" spans="2:16" ht="90" x14ac:dyDescent="0.25">
      <c r="B1902" s="548" t="s">
        <v>1650</v>
      </c>
      <c r="C1902" s="592">
        <v>43129.667361111111</v>
      </c>
      <c r="D1902" s="592">
        <v>43131.715277777781</v>
      </c>
      <c r="E1902" s="540" t="s">
        <v>38</v>
      </c>
      <c r="F1902" s="549" t="s">
        <v>484</v>
      </c>
      <c r="G1902" s="595" t="s">
        <v>2198</v>
      </c>
      <c r="H1902" s="584" t="s">
        <v>1624</v>
      </c>
      <c r="I1902" s="584"/>
      <c r="J1902" s="584" t="str">
        <f t="shared" si="1692"/>
        <v xml:space="preserve"> SPCF  </v>
      </c>
      <c r="K1902" s="584" t="str">
        <f t="shared" ref="K1902:L1902" si="1746">J1902</f>
        <v xml:space="preserve"> SPCF  </v>
      </c>
      <c r="L1902" s="584" t="str">
        <f t="shared" si="1746"/>
        <v xml:space="preserve"> SPCF  </v>
      </c>
      <c r="M1902" s="584"/>
      <c r="N1902" s="19">
        <f t="shared" si="1694"/>
        <v>43129.667361111111</v>
      </c>
      <c r="O1902" s="19">
        <f t="shared" si="1695"/>
        <v>43131.715277777781</v>
      </c>
      <c r="P1902" s="584" t="str">
        <f t="shared" si="1696"/>
        <v>Para anotações.</v>
      </c>
    </row>
    <row r="1903" spans="2:16" ht="90" x14ac:dyDescent="0.25">
      <c r="B1903" s="546" t="s">
        <v>1651</v>
      </c>
      <c r="C1903" s="591">
        <v>43131.715277777781</v>
      </c>
      <c r="D1903" s="591">
        <v>43131.730555555558</v>
      </c>
      <c r="E1903" s="541" t="s">
        <v>20</v>
      </c>
      <c r="F1903" s="547" t="s">
        <v>64</v>
      </c>
      <c r="G1903" s="595" t="s">
        <v>2198</v>
      </c>
      <c r="H1903" s="584" t="s">
        <v>1624</v>
      </c>
      <c r="I1903" s="584"/>
      <c r="J1903" s="584" t="str">
        <f t="shared" si="1692"/>
        <v xml:space="preserve"> CFIC  </v>
      </c>
      <c r="K1903" s="584" t="str">
        <f t="shared" ref="K1903:L1903" si="1747">J1903</f>
        <v xml:space="preserve"> CFIC  </v>
      </c>
      <c r="L1903" s="584" t="str">
        <f t="shared" si="1747"/>
        <v xml:space="preserve"> CFIC  </v>
      </c>
      <c r="M1903" s="584"/>
      <c r="N1903" s="19">
        <f t="shared" si="1694"/>
        <v>43131.715277777781</v>
      </c>
      <c r="O1903" s="19">
        <f t="shared" si="1695"/>
        <v>43131.730555555558</v>
      </c>
      <c r="P1903" s="584" t="str">
        <f t="shared" si="1696"/>
        <v>Para ciência e encaminhamento.</v>
      </c>
    </row>
    <row r="1904" spans="2:16" ht="90.75" thickBot="1" x14ac:dyDescent="0.3">
      <c r="B1904" s="550" t="s">
        <v>1067</v>
      </c>
      <c r="C1904" s="594">
        <v>43131.730555555558</v>
      </c>
      <c r="D1904" s="551" t="s">
        <v>8</v>
      </c>
      <c r="E1904" s="552" t="s">
        <v>41</v>
      </c>
      <c r="F1904" s="553" t="s">
        <v>811</v>
      </c>
      <c r="G1904" s="595" t="s">
        <v>2198</v>
      </c>
      <c r="H1904" s="584" t="s">
        <v>1624</v>
      </c>
      <c r="I1904" s="584"/>
      <c r="J1904" s="584" t="str">
        <f t="shared" si="1692"/>
        <v xml:space="preserve"> SESEG  </v>
      </c>
      <c r="K1904" s="584" t="str">
        <f t="shared" ref="K1904:L1904" si="1748">J1904</f>
        <v xml:space="preserve"> SESEG  </v>
      </c>
      <c r="L1904" s="584" t="str">
        <f t="shared" si="1748"/>
        <v xml:space="preserve"> SESEG  </v>
      </c>
      <c r="M1904" s="584"/>
      <c r="N1904" s="19">
        <f t="shared" si="1694"/>
        <v>43131.730555555558</v>
      </c>
      <c r="O1904" s="19" t="str">
        <f t="shared" si="1695"/>
        <v>-</v>
      </c>
      <c r="P1904" s="584" t="str">
        <f t="shared" si="1696"/>
        <v>Para acompanhamento</v>
      </c>
    </row>
    <row r="1905" spans="2:16" x14ac:dyDescent="0.25">
      <c r="G1905" s="595"/>
      <c r="H1905" s="584"/>
      <c r="I1905" s="584"/>
      <c r="J1905" s="584"/>
      <c r="K1905" s="584"/>
      <c r="L1905" s="584"/>
      <c r="M1905" s="584"/>
      <c r="O1905" s="19"/>
      <c r="P1905" s="584">
        <f t="shared" si="1696"/>
        <v>0</v>
      </c>
    </row>
    <row r="1906" spans="2:16" x14ac:dyDescent="0.25">
      <c r="G1906" s="595"/>
      <c r="H1906" s="584"/>
      <c r="I1906" s="584"/>
      <c r="J1906" s="584"/>
      <c r="K1906" s="584"/>
      <c r="L1906" s="584"/>
      <c r="M1906" s="584"/>
      <c r="O1906" s="19"/>
      <c r="P1906" s="584">
        <f t="shared" si="1696"/>
        <v>0</v>
      </c>
    </row>
    <row r="1907" spans="2:16" x14ac:dyDescent="0.25">
      <c r="B1907" s="572" t="s">
        <v>1652</v>
      </c>
      <c r="C1907" s="571" t="s">
        <v>1653</v>
      </c>
      <c r="D1907" s="556"/>
      <c r="E1907" s="556"/>
      <c r="F1907" s="556"/>
      <c r="G1907" s="595"/>
      <c r="H1907" s="584"/>
      <c r="I1907" s="584"/>
      <c r="J1907" s="584"/>
      <c r="K1907" s="584"/>
      <c r="L1907" s="584"/>
      <c r="M1907" s="584"/>
      <c r="O1907" s="19"/>
      <c r="P1907" s="584">
        <f t="shared" si="1696"/>
        <v>0</v>
      </c>
    </row>
    <row r="1908" spans="2:16" ht="15.75" thickBot="1" x14ac:dyDescent="0.3">
      <c r="B1908" s="556"/>
      <c r="C1908" s="556"/>
      <c r="D1908" s="556"/>
      <c r="E1908" s="556"/>
      <c r="F1908" s="556"/>
      <c r="G1908" s="595"/>
      <c r="H1908" s="584"/>
      <c r="I1908" s="584"/>
      <c r="J1908" s="584"/>
      <c r="K1908" s="584"/>
      <c r="L1908" s="584"/>
      <c r="M1908" s="584"/>
      <c r="O1908" s="19"/>
      <c r="P1908" s="584">
        <f t="shared" si="1696"/>
        <v>0</v>
      </c>
    </row>
    <row r="1909" spans="2:16" ht="90" x14ac:dyDescent="0.25">
      <c r="B1909" s="559" t="s">
        <v>1654</v>
      </c>
      <c r="C1909" s="560" t="s">
        <v>8</v>
      </c>
      <c r="D1909" s="590">
        <v>43033.468055555553</v>
      </c>
      <c r="E1909" s="561" t="s">
        <v>20</v>
      </c>
      <c r="F1909" s="562" t="s">
        <v>8</v>
      </c>
      <c r="G1909" s="595" t="s">
        <v>2198</v>
      </c>
      <c r="H1909" s="584" t="s">
        <v>1653</v>
      </c>
      <c r="I1909" s="584"/>
      <c r="J1909" s="584" t="str">
        <f t="shared" si="1692"/>
        <v>SECGS  </v>
      </c>
      <c r="K1909" s="584" t="str">
        <f t="shared" ref="K1909:L1909" si="1749">J1909</f>
        <v>SECGS  </v>
      </c>
      <c r="L1909" s="584" t="str">
        <f t="shared" si="1749"/>
        <v>SECGS  </v>
      </c>
      <c r="M1909" s="584"/>
      <c r="N1909" s="19" t="str">
        <f t="shared" si="1694"/>
        <v>-</v>
      </c>
      <c r="O1909" s="19">
        <f t="shared" si="1695"/>
        <v>43033.468055555553</v>
      </c>
      <c r="P1909" s="584" t="str">
        <f t="shared" si="1696"/>
        <v>-</v>
      </c>
    </row>
    <row r="1910" spans="2:16" ht="90" x14ac:dyDescent="0.25">
      <c r="B1910" s="563" t="s">
        <v>412</v>
      </c>
      <c r="C1910" s="591">
        <v>43033.468055555553</v>
      </c>
      <c r="D1910" s="591">
        <v>43033.716666666667</v>
      </c>
      <c r="E1910" s="558" t="s">
        <v>20</v>
      </c>
      <c r="F1910" s="564" t="s">
        <v>1655</v>
      </c>
      <c r="G1910" s="595" t="s">
        <v>2198</v>
      </c>
      <c r="H1910" s="584" t="s">
        <v>1653</v>
      </c>
      <c r="I1910" s="584"/>
      <c r="J1910" s="584" t="str">
        <f t="shared" si="1692"/>
        <v>SESEG  </v>
      </c>
      <c r="K1910" s="584" t="str">
        <f t="shared" ref="K1910:L1910" si="1750">J1910</f>
        <v>SESEG  </v>
      </c>
      <c r="L1910" s="584" t="str">
        <f t="shared" si="1750"/>
        <v>SESEG  </v>
      </c>
      <c r="M1910" s="584"/>
      <c r="N1910" s="19">
        <f t="shared" si="1694"/>
        <v>43033.468055555553</v>
      </c>
      <c r="O1910" s="19">
        <f t="shared" si="1695"/>
        <v>43033.716666666667</v>
      </c>
      <c r="P1910" s="584" t="str">
        <f t="shared" si="1696"/>
        <v>À SESEG: para análise.</v>
      </c>
    </row>
    <row r="1911" spans="2:16" ht="90" x14ac:dyDescent="0.25">
      <c r="B1911" s="565" t="s">
        <v>150</v>
      </c>
      <c r="C1911" s="592">
        <v>43033.716666666667</v>
      </c>
      <c r="D1911" s="592">
        <v>43033.737500000003</v>
      </c>
      <c r="E1911" s="557" t="s">
        <v>20</v>
      </c>
      <c r="F1911" s="566" t="s">
        <v>589</v>
      </c>
      <c r="G1911" s="595" t="s">
        <v>2198</v>
      </c>
      <c r="H1911" s="584" t="s">
        <v>1653</v>
      </c>
      <c r="I1911" s="584"/>
      <c r="J1911" s="584" t="str">
        <f t="shared" si="1692"/>
        <v>CSTA  </v>
      </c>
      <c r="K1911" s="584" t="str">
        <f t="shared" ref="K1911:L1911" si="1751">J1911</f>
        <v>CSTA  </v>
      </c>
      <c r="L1911" s="584" t="str">
        <f t="shared" si="1751"/>
        <v>CSTA  </v>
      </c>
      <c r="M1911" s="584"/>
      <c r="N1911" s="19">
        <f t="shared" si="1694"/>
        <v>43033.716666666667</v>
      </c>
      <c r="O1911" s="19">
        <f t="shared" si="1695"/>
        <v>43033.737500000003</v>
      </c>
      <c r="P1911" s="584" t="str">
        <f t="shared" si="1696"/>
        <v>para análise</v>
      </c>
    </row>
    <row r="1912" spans="2:16" ht="90" x14ac:dyDescent="0.25">
      <c r="B1912" s="563" t="s">
        <v>152</v>
      </c>
      <c r="C1912" s="591">
        <v>43033.737500000003</v>
      </c>
      <c r="D1912" s="591">
        <v>43033.772222222222</v>
      </c>
      <c r="E1912" s="558" t="s">
        <v>20</v>
      </c>
      <c r="F1912" s="564" t="s">
        <v>1656</v>
      </c>
      <c r="G1912" s="595" t="s">
        <v>2198</v>
      </c>
      <c r="H1912" s="584" t="s">
        <v>1653</v>
      </c>
      <c r="I1912" s="584"/>
      <c r="J1912" s="584" t="str">
        <f t="shared" ref="J1912:J1975" si="1752">RIGHT(B1912,LEN(B1912)-4)</f>
        <v>SECGS  </v>
      </c>
      <c r="K1912" s="584" t="str">
        <f t="shared" ref="K1912:L1912" si="1753">J1912</f>
        <v>SECGS  </v>
      </c>
      <c r="L1912" s="584" t="str">
        <f t="shared" si="1753"/>
        <v>SECGS  </v>
      </c>
      <c r="M1912" s="584"/>
      <c r="N1912" s="19">
        <f t="shared" ref="N1912:N1975" si="1754">C1912</f>
        <v>43033.737500000003</v>
      </c>
      <c r="O1912" s="19">
        <f t="shared" ref="O1912:O1975" si="1755">D1912</f>
        <v>43033.772222222222</v>
      </c>
      <c r="P1912" s="584" t="str">
        <f t="shared" ref="P1912:P1975" si="1756">F1912</f>
        <v>Para anÃ¡lise e prosseguimento.</v>
      </c>
    </row>
    <row r="1913" spans="2:16" ht="90" x14ac:dyDescent="0.25">
      <c r="B1913" s="565" t="s">
        <v>1251</v>
      </c>
      <c r="C1913" s="592">
        <v>43033.772222222222</v>
      </c>
      <c r="D1913" s="592">
        <v>43034.554861111108</v>
      </c>
      <c r="E1913" s="557" t="s">
        <v>20</v>
      </c>
      <c r="F1913" s="566" t="s">
        <v>1657</v>
      </c>
      <c r="G1913" s="595" t="s">
        <v>2198</v>
      </c>
      <c r="H1913" s="584" t="s">
        <v>1653</v>
      </c>
      <c r="I1913" s="584"/>
      <c r="J1913" s="584" t="str">
        <f t="shared" si="1752"/>
        <v>SPO  </v>
      </c>
      <c r="K1913" s="584" t="str">
        <f t="shared" ref="K1913:L1913" si="1757">J1913</f>
        <v>SPO  </v>
      </c>
      <c r="L1913" s="584" t="str">
        <f t="shared" si="1757"/>
        <v>SPO  </v>
      </c>
      <c r="M1913" s="584"/>
      <c r="N1913" s="19">
        <f t="shared" si="1754"/>
        <v>43033.772222222222</v>
      </c>
      <c r="O1913" s="19">
        <f t="shared" si="1755"/>
        <v>43034.554861111108</v>
      </c>
      <c r="P1913" s="584" t="str">
        <f t="shared" si="1756"/>
        <v>***URGENTE*** I. À SPO; II. à SECTI; III. à SECGA.</v>
      </c>
    </row>
    <row r="1914" spans="2:16" ht="90" x14ac:dyDescent="0.25">
      <c r="B1914" s="563" t="s">
        <v>1252</v>
      </c>
      <c r="C1914" s="591">
        <v>43034.554861111108</v>
      </c>
      <c r="D1914" s="591">
        <v>43034.566666666666</v>
      </c>
      <c r="E1914" s="558" t="s">
        <v>20</v>
      </c>
      <c r="F1914" s="564" t="s">
        <v>62</v>
      </c>
      <c r="G1914" s="595" t="s">
        <v>2198</v>
      </c>
      <c r="H1914" s="584" t="s">
        <v>1653</v>
      </c>
      <c r="I1914" s="584"/>
      <c r="J1914" s="584" t="str">
        <f t="shared" si="1752"/>
        <v>COC  </v>
      </c>
      <c r="K1914" s="584" t="str">
        <f t="shared" ref="K1914:L1914" si="1758">J1914</f>
        <v>COC  </v>
      </c>
      <c r="L1914" s="584" t="str">
        <f t="shared" si="1758"/>
        <v>COC  </v>
      </c>
      <c r="M1914" s="584"/>
      <c r="N1914" s="19">
        <f t="shared" si="1754"/>
        <v>43034.554861111108</v>
      </c>
      <c r="O1914" s="19">
        <f t="shared" si="1755"/>
        <v>43034.566666666666</v>
      </c>
      <c r="P1914" s="584" t="str">
        <f t="shared" si="1756"/>
        <v>Com a informação de disponibilidade</v>
      </c>
    </row>
    <row r="1915" spans="2:16" ht="90" x14ac:dyDescent="0.25">
      <c r="B1915" s="565" t="s">
        <v>1253</v>
      </c>
      <c r="C1915" s="592">
        <v>43034.566666666666</v>
      </c>
      <c r="D1915" s="592">
        <v>43034.647916666669</v>
      </c>
      <c r="E1915" s="557" t="s">
        <v>20</v>
      </c>
      <c r="F1915" s="566" t="s">
        <v>1658</v>
      </c>
      <c r="G1915" s="595" t="s">
        <v>2198</v>
      </c>
      <c r="H1915" s="584" t="s">
        <v>1653</v>
      </c>
      <c r="I1915" s="584"/>
      <c r="J1915" s="584" t="str">
        <f t="shared" si="1752"/>
        <v>SECOFC  </v>
      </c>
      <c r="K1915" s="584" t="str">
        <f t="shared" ref="K1915:L1915" si="1759">J1915</f>
        <v>SECOFC  </v>
      </c>
      <c r="L1915" s="584" t="str">
        <f t="shared" si="1759"/>
        <v>SECOFC  </v>
      </c>
      <c r="M1915" s="584"/>
      <c r="N1915" s="19">
        <f t="shared" si="1754"/>
        <v>43034.566666666666</v>
      </c>
      <c r="O1915" s="19">
        <f t="shared" si="1755"/>
        <v>43034.647916666669</v>
      </c>
      <c r="P1915" s="584" t="str">
        <f t="shared" si="1756"/>
        <v>Para ciência e encaminhamento à Secretaria de Tecnologia da Informação.</v>
      </c>
    </row>
    <row r="1916" spans="2:16" ht="90" x14ac:dyDescent="0.25">
      <c r="B1916" s="563" t="s">
        <v>1659</v>
      </c>
      <c r="C1916" s="591">
        <v>43034.647916666669</v>
      </c>
      <c r="D1916" s="591">
        <v>43035.6875</v>
      </c>
      <c r="E1916" s="558" t="s">
        <v>11</v>
      </c>
      <c r="F1916" s="564" t="s">
        <v>1660</v>
      </c>
      <c r="G1916" s="595" t="s">
        <v>2198</v>
      </c>
      <c r="H1916" s="584" t="s">
        <v>1653</v>
      </c>
      <c r="I1916" s="584"/>
      <c r="J1916" s="584" t="str">
        <f t="shared" si="1752"/>
        <v>SECTI  </v>
      </c>
      <c r="K1916" s="584" t="str">
        <f t="shared" ref="K1916:L1916" si="1760">J1916</f>
        <v>SECTI  </v>
      </c>
      <c r="L1916" s="584" t="str">
        <f t="shared" si="1760"/>
        <v>SECTI  </v>
      </c>
      <c r="M1916" s="584"/>
      <c r="N1916" s="19">
        <f t="shared" si="1754"/>
        <v>43034.647916666669</v>
      </c>
      <c r="O1916" s="19">
        <f t="shared" si="1755"/>
        <v>43035.6875</v>
      </c>
      <c r="P1916" s="584" t="str">
        <f t="shared" si="1756"/>
        <v>Conforme item II do despacho no documento 217368/17.</v>
      </c>
    </row>
    <row r="1917" spans="2:16" ht="90" x14ac:dyDescent="0.25">
      <c r="B1917" s="565" t="s">
        <v>363</v>
      </c>
      <c r="C1917" s="592">
        <v>43035.6875</v>
      </c>
      <c r="D1917" s="592">
        <v>43035.782638888886</v>
      </c>
      <c r="E1917" s="557" t="s">
        <v>20</v>
      </c>
      <c r="F1917" s="566" t="s">
        <v>1661</v>
      </c>
      <c r="G1917" s="595" t="s">
        <v>2198</v>
      </c>
      <c r="H1917" s="584" t="s">
        <v>1653</v>
      </c>
      <c r="I1917" s="584"/>
      <c r="J1917" s="584" t="str">
        <f t="shared" si="1752"/>
        <v>SECGS  </v>
      </c>
      <c r="K1917" s="584" t="str">
        <f t="shared" ref="K1917:L1917" si="1761">J1917</f>
        <v>SECGS  </v>
      </c>
      <c r="L1917" s="584" t="str">
        <f t="shared" si="1761"/>
        <v>SECGS  </v>
      </c>
      <c r="M1917" s="584"/>
      <c r="N1917" s="19">
        <f t="shared" si="1754"/>
        <v>43035.6875</v>
      </c>
      <c r="O1917" s="19">
        <f t="shared" si="1755"/>
        <v>43035.782638888886</v>
      </c>
      <c r="P1917" s="584" t="str">
        <f t="shared" si="1756"/>
        <v>Com nova proposta (doc.218318/2017).</v>
      </c>
    </row>
    <row r="1918" spans="2:16" ht="90" x14ac:dyDescent="0.25">
      <c r="B1918" s="563" t="s">
        <v>297</v>
      </c>
      <c r="C1918" s="591">
        <v>43035.782638888886</v>
      </c>
      <c r="D1918" s="591">
        <v>43039.529861111114</v>
      </c>
      <c r="E1918" s="558" t="s">
        <v>93</v>
      </c>
      <c r="F1918" s="564" t="s">
        <v>1662</v>
      </c>
      <c r="G1918" s="595" t="s">
        <v>2198</v>
      </c>
      <c r="H1918" s="584" t="s">
        <v>1653</v>
      </c>
      <c r="I1918" s="584"/>
      <c r="J1918" s="584" t="str">
        <f t="shared" si="1752"/>
        <v xml:space="preserve"> CSTA  </v>
      </c>
      <c r="K1918" s="584" t="str">
        <f t="shared" ref="K1918:L1918" si="1762">J1918</f>
        <v xml:space="preserve"> CSTA  </v>
      </c>
      <c r="L1918" s="584" t="str">
        <f t="shared" si="1762"/>
        <v xml:space="preserve"> CSTA  </v>
      </c>
      <c r="M1918" s="584"/>
      <c r="N1918" s="19">
        <f t="shared" si="1754"/>
        <v>43035.782638888886</v>
      </c>
      <c r="O1918" s="19">
        <f t="shared" si="1755"/>
        <v>43039.529861111114</v>
      </c>
      <c r="P1918" s="584" t="str">
        <f t="shared" si="1756"/>
        <v>Conforme reunião realizada nesta data, solicito contato com a empresa Redisul a fim de especificar</v>
      </c>
    </row>
    <row r="1919" spans="2:16" ht="90" x14ac:dyDescent="0.25">
      <c r="B1919" s="565" t="s">
        <v>298</v>
      </c>
      <c r="C1919" s="592">
        <v>43039.529861111114</v>
      </c>
      <c r="D1919" s="592">
        <v>43039.706944444442</v>
      </c>
      <c r="E1919" s="557" t="s">
        <v>20</v>
      </c>
      <c r="F1919" s="566" t="s">
        <v>1663</v>
      </c>
      <c r="G1919" s="595" t="s">
        <v>2198</v>
      </c>
      <c r="H1919" s="584" t="s">
        <v>1653</v>
      </c>
      <c r="I1919" s="584"/>
      <c r="J1919" s="584" t="str">
        <f t="shared" si="1752"/>
        <v xml:space="preserve"> SECGS  </v>
      </c>
      <c r="K1919" s="584" t="str">
        <f t="shared" ref="K1919:L1919" si="1763">J1919</f>
        <v xml:space="preserve"> SECGS  </v>
      </c>
      <c r="L1919" s="584" t="str">
        <f t="shared" si="1763"/>
        <v xml:space="preserve"> SECGS  </v>
      </c>
      <c r="M1919" s="584"/>
      <c r="N1919" s="19">
        <f t="shared" si="1754"/>
        <v>43039.529861111114</v>
      </c>
      <c r="O1919" s="19">
        <f t="shared" si="1755"/>
        <v>43039.706944444442</v>
      </c>
      <c r="P1919" s="584" t="str">
        <f t="shared" si="1756"/>
        <v>Pela continuidade do processo de contratação</v>
      </c>
    </row>
    <row r="1920" spans="2:16" ht="90" x14ac:dyDescent="0.25">
      <c r="B1920" s="563" t="s">
        <v>1664</v>
      </c>
      <c r="C1920" s="591">
        <v>43039.706944444442</v>
      </c>
      <c r="D1920" s="591">
        <v>43042.765972222223</v>
      </c>
      <c r="E1920" s="558" t="s">
        <v>93</v>
      </c>
      <c r="F1920" s="564" t="s">
        <v>1665</v>
      </c>
      <c r="G1920" s="595" t="s">
        <v>2198</v>
      </c>
      <c r="H1920" s="584" t="s">
        <v>1653</v>
      </c>
      <c r="I1920" s="584"/>
      <c r="J1920" s="584" t="str">
        <f t="shared" si="1752"/>
        <v xml:space="preserve"> ASSDG  </v>
      </c>
      <c r="K1920" s="584" t="str">
        <f t="shared" ref="K1920:L1920" si="1764">J1920</f>
        <v xml:space="preserve"> ASSDG  </v>
      </c>
      <c r="L1920" s="584" t="str">
        <f t="shared" si="1764"/>
        <v xml:space="preserve"> ASSDG  </v>
      </c>
      <c r="M1920" s="584"/>
      <c r="N1920" s="19">
        <f t="shared" si="1754"/>
        <v>43039.706944444442</v>
      </c>
      <c r="O1920" s="19">
        <f t="shared" si="1755"/>
        <v>43042.765972222223</v>
      </c>
      <c r="P1920" s="584" t="str">
        <f t="shared" si="1756"/>
        <v>À ASSDG: para análise.</v>
      </c>
    </row>
    <row r="1921" spans="2:16" ht="90" x14ac:dyDescent="0.25">
      <c r="B1921" s="565" t="s">
        <v>1666</v>
      </c>
      <c r="C1921" s="592">
        <v>43042.765972222223</v>
      </c>
      <c r="D1921" s="592">
        <v>43044.919444444444</v>
      </c>
      <c r="E1921" s="557" t="s">
        <v>38</v>
      </c>
      <c r="F1921" s="566" t="s">
        <v>253</v>
      </c>
      <c r="G1921" s="595" t="s">
        <v>2198</v>
      </c>
      <c r="H1921" s="584" t="s">
        <v>1653</v>
      </c>
      <c r="I1921" s="584"/>
      <c r="J1921" s="584" t="str">
        <f t="shared" si="1752"/>
        <v xml:space="preserve"> DG  </v>
      </c>
      <c r="K1921" s="584" t="str">
        <f t="shared" ref="K1921:L1921" si="1765">J1921</f>
        <v xml:space="preserve"> DG  </v>
      </c>
      <c r="L1921" s="584" t="str">
        <f t="shared" si="1765"/>
        <v xml:space="preserve"> DG  </v>
      </c>
      <c r="M1921" s="584"/>
      <c r="N1921" s="19">
        <f t="shared" si="1754"/>
        <v>43042.765972222223</v>
      </c>
      <c r="O1921" s="19">
        <f t="shared" si="1755"/>
        <v>43044.919444444444</v>
      </c>
      <c r="P1921" s="584" t="str">
        <f t="shared" si="1756"/>
        <v>Para apreciação.</v>
      </c>
    </row>
    <row r="1922" spans="2:16" ht="90" x14ac:dyDescent="0.25">
      <c r="B1922" s="563" t="s">
        <v>72</v>
      </c>
      <c r="C1922" s="591">
        <v>43044.919444444444</v>
      </c>
      <c r="D1922" s="591">
        <v>43045.581944444442</v>
      </c>
      <c r="E1922" s="558" t="s">
        <v>20</v>
      </c>
      <c r="F1922" s="564" t="s">
        <v>1667</v>
      </c>
      <c r="G1922" s="595" t="s">
        <v>2198</v>
      </c>
      <c r="H1922" s="584" t="s">
        <v>1653</v>
      </c>
      <c r="I1922" s="584"/>
      <c r="J1922" s="584" t="str">
        <f t="shared" si="1752"/>
        <v xml:space="preserve"> SECGA  </v>
      </c>
      <c r="K1922" s="584" t="str">
        <f t="shared" ref="K1922:L1922" si="1766">J1922</f>
        <v xml:space="preserve"> SECGA  </v>
      </c>
      <c r="L1922" s="584" t="str">
        <f t="shared" si="1766"/>
        <v xml:space="preserve"> SECGA  </v>
      </c>
      <c r="M1922" s="584"/>
      <c r="N1922" s="19">
        <f t="shared" si="1754"/>
        <v>43044.919444444444</v>
      </c>
      <c r="O1922" s="19">
        <f t="shared" si="1755"/>
        <v>43045.581944444442</v>
      </c>
      <c r="P1922" s="584" t="str">
        <f t="shared" si="1756"/>
        <v>Para as providências.</v>
      </c>
    </row>
    <row r="1923" spans="2:16" ht="90" x14ac:dyDescent="0.25">
      <c r="B1923" s="565" t="s">
        <v>74</v>
      </c>
      <c r="C1923" s="592">
        <v>43045.581944444442</v>
      </c>
      <c r="D1923" s="592">
        <v>43045.629861111112</v>
      </c>
      <c r="E1923" s="557" t="s">
        <v>20</v>
      </c>
      <c r="F1923" s="566" t="s">
        <v>1668</v>
      </c>
      <c r="G1923" s="595" t="s">
        <v>2198</v>
      </c>
      <c r="H1923" s="584" t="s">
        <v>1653</v>
      </c>
      <c r="I1923" s="584"/>
      <c r="J1923" s="584" t="str">
        <f t="shared" si="1752"/>
        <v xml:space="preserve"> CLC  </v>
      </c>
      <c r="K1923" s="584" t="str">
        <f t="shared" ref="K1923:L1923" si="1767">J1923</f>
        <v xml:space="preserve"> CLC  </v>
      </c>
      <c r="L1923" s="584" t="str">
        <f t="shared" si="1767"/>
        <v xml:space="preserve"> CLC  </v>
      </c>
      <c r="M1923" s="584"/>
      <c r="N1923" s="19">
        <f t="shared" si="1754"/>
        <v>43045.581944444442</v>
      </c>
      <c r="O1923" s="19">
        <f t="shared" si="1755"/>
        <v>43045.629861111112</v>
      </c>
      <c r="P1923" s="584" t="str">
        <f t="shared" si="1756"/>
        <v>Para providências quanto a emissão do termo de inexigibilidade de licitação.</v>
      </c>
    </row>
    <row r="1924" spans="2:16" ht="90" x14ac:dyDescent="0.25">
      <c r="B1924" s="563" t="s">
        <v>76</v>
      </c>
      <c r="C1924" s="591">
        <v>43045.629861111112</v>
      </c>
      <c r="D1924" s="591">
        <v>43045.645138888889</v>
      </c>
      <c r="E1924" s="558" t="s">
        <v>20</v>
      </c>
      <c r="F1924" s="564" t="s">
        <v>1669</v>
      </c>
      <c r="G1924" s="595" t="s">
        <v>2198</v>
      </c>
      <c r="H1924" s="584" t="s">
        <v>1653</v>
      </c>
      <c r="I1924" s="584"/>
      <c r="J1924" s="584" t="str">
        <f t="shared" si="1752"/>
        <v xml:space="preserve"> SASAC  </v>
      </c>
      <c r="K1924" s="584" t="str">
        <f t="shared" ref="K1924:L1924" si="1768">J1924</f>
        <v xml:space="preserve"> SASAC  </v>
      </c>
      <c r="L1924" s="584" t="str">
        <f t="shared" si="1768"/>
        <v xml:space="preserve"> SASAC  </v>
      </c>
      <c r="M1924" s="584"/>
      <c r="N1924" s="19">
        <f t="shared" si="1754"/>
        <v>43045.629861111112</v>
      </c>
      <c r="O1924" s="19">
        <f t="shared" si="1755"/>
        <v>43045.645138888889</v>
      </c>
      <c r="P1924" s="584" t="str">
        <f t="shared" si="1756"/>
        <v>Para elaborar Termo de Inexigibilidade de Licitação.</v>
      </c>
    </row>
    <row r="1925" spans="2:16" ht="90" x14ac:dyDescent="0.25">
      <c r="B1925" s="565" t="s">
        <v>1670</v>
      </c>
      <c r="C1925" s="592">
        <v>43045.645138888889</v>
      </c>
      <c r="D1925" s="592">
        <v>43045.661111111112</v>
      </c>
      <c r="E1925" s="557" t="s">
        <v>20</v>
      </c>
      <c r="F1925" s="566" t="s">
        <v>443</v>
      </c>
      <c r="G1925" s="595" t="s">
        <v>2198</v>
      </c>
      <c r="H1925" s="584" t="s">
        <v>1653</v>
      </c>
      <c r="I1925" s="584"/>
      <c r="J1925" s="584" t="str">
        <f t="shared" si="1752"/>
        <v xml:space="preserve"> SCON  </v>
      </c>
      <c r="K1925" s="584" t="str">
        <f t="shared" ref="K1925:L1925" si="1769">J1925</f>
        <v xml:space="preserve"> SCON  </v>
      </c>
      <c r="L1925" s="584" t="str">
        <f t="shared" si="1769"/>
        <v xml:space="preserve"> SCON  </v>
      </c>
      <c r="M1925" s="584"/>
      <c r="N1925" s="19">
        <f t="shared" si="1754"/>
        <v>43045.645138888889</v>
      </c>
      <c r="O1925" s="19">
        <f t="shared" si="1755"/>
        <v>43045.661111111112</v>
      </c>
      <c r="P1925" s="584" t="str">
        <f t="shared" si="1756"/>
        <v>PARA MINUTAR CONTRATO</v>
      </c>
    </row>
    <row r="1926" spans="2:16" ht="90" x14ac:dyDescent="0.25">
      <c r="B1926" s="563" t="s">
        <v>1671</v>
      </c>
      <c r="C1926" s="591">
        <v>43045.661111111112</v>
      </c>
      <c r="D1926" s="591">
        <v>43045.67291666667</v>
      </c>
      <c r="E1926" s="558" t="s">
        <v>20</v>
      </c>
      <c r="F1926" s="564" t="s">
        <v>583</v>
      </c>
      <c r="G1926" s="595" t="s">
        <v>2198</v>
      </c>
      <c r="H1926" s="584" t="s">
        <v>1653</v>
      </c>
      <c r="I1926" s="584"/>
      <c r="J1926" s="584" t="str">
        <f t="shared" si="1752"/>
        <v xml:space="preserve"> SASAC  </v>
      </c>
      <c r="K1926" s="584" t="str">
        <f t="shared" ref="K1926:L1926" si="1770">J1926</f>
        <v xml:space="preserve"> SASAC  </v>
      </c>
      <c r="L1926" s="584" t="str">
        <f t="shared" si="1770"/>
        <v xml:space="preserve"> SASAC  </v>
      </c>
      <c r="M1926" s="584"/>
      <c r="N1926" s="19">
        <f t="shared" si="1754"/>
        <v>43045.661111111112</v>
      </c>
      <c r="O1926" s="19">
        <f t="shared" si="1755"/>
        <v>43045.67291666667</v>
      </c>
      <c r="P1926" s="584" t="str">
        <f t="shared" si="1756"/>
        <v>A pedido</v>
      </c>
    </row>
    <row r="1927" spans="2:16" ht="90" x14ac:dyDescent="0.25">
      <c r="B1927" s="565" t="s">
        <v>1672</v>
      </c>
      <c r="C1927" s="592">
        <v>43045.67291666667</v>
      </c>
      <c r="D1927" s="592">
        <v>43045.713194444441</v>
      </c>
      <c r="E1927" s="557" t="s">
        <v>20</v>
      </c>
      <c r="F1927" s="566" t="s">
        <v>1673</v>
      </c>
      <c r="G1927" s="595" t="s">
        <v>2198</v>
      </c>
      <c r="H1927" s="584" t="s">
        <v>1653</v>
      </c>
      <c r="I1927" s="584"/>
      <c r="J1927" s="584" t="str">
        <f t="shared" si="1752"/>
        <v xml:space="preserve"> SCON  </v>
      </c>
      <c r="K1927" s="584" t="str">
        <f t="shared" ref="K1927:L1927" si="1771">J1927</f>
        <v xml:space="preserve"> SCON  </v>
      </c>
      <c r="L1927" s="584" t="str">
        <f t="shared" si="1771"/>
        <v xml:space="preserve"> SCON  </v>
      </c>
      <c r="M1927" s="584"/>
      <c r="N1927" s="19">
        <f t="shared" si="1754"/>
        <v>43045.67291666667</v>
      </c>
      <c r="O1927" s="19">
        <f t="shared" si="1755"/>
        <v>43045.713194444441</v>
      </c>
      <c r="P1927" s="584" t="str">
        <f t="shared" si="1756"/>
        <v>Para minutar contrato, conforme retificações solicitadas pelo Setor demandante</v>
      </c>
    </row>
    <row r="1928" spans="2:16" ht="90" x14ac:dyDescent="0.25">
      <c r="B1928" s="563" t="s">
        <v>440</v>
      </c>
      <c r="C1928" s="591">
        <v>43045.713194444441</v>
      </c>
      <c r="D1928" s="591">
        <v>43045.72152777778</v>
      </c>
      <c r="E1928" s="558" t="s">
        <v>20</v>
      </c>
      <c r="F1928" s="564" t="s">
        <v>899</v>
      </c>
      <c r="G1928" s="595" t="s">
        <v>2198</v>
      </c>
      <c r="H1928" s="584" t="s">
        <v>1653</v>
      </c>
      <c r="I1928" s="584"/>
      <c r="J1928" s="584" t="str">
        <f t="shared" si="1752"/>
        <v xml:space="preserve"> CLC  </v>
      </c>
      <c r="K1928" s="584" t="str">
        <f t="shared" ref="K1928:L1928" si="1772">J1928</f>
        <v xml:space="preserve"> CLC  </v>
      </c>
      <c r="L1928" s="584" t="str">
        <f t="shared" si="1772"/>
        <v xml:space="preserve"> CLC  </v>
      </c>
      <c r="M1928" s="584"/>
      <c r="N1928" s="19">
        <f t="shared" si="1754"/>
        <v>43045.713194444441</v>
      </c>
      <c r="O1928" s="19">
        <f t="shared" si="1755"/>
        <v>43045.72152777778</v>
      </c>
      <c r="P1928" s="584" t="str">
        <f t="shared" si="1756"/>
        <v>Inserida a minuta contratual. Segue, para análise</v>
      </c>
    </row>
    <row r="1929" spans="2:16" ht="90" x14ac:dyDescent="0.25">
      <c r="B1929" s="565" t="s">
        <v>314</v>
      </c>
      <c r="C1929" s="592">
        <v>43045.72152777778</v>
      </c>
      <c r="D1929" s="592">
        <v>43045.730555555558</v>
      </c>
      <c r="E1929" s="557" t="s">
        <v>20</v>
      </c>
      <c r="F1929" s="566" t="s">
        <v>1674</v>
      </c>
      <c r="G1929" s="595" t="s">
        <v>2198</v>
      </c>
      <c r="H1929" s="584" t="s">
        <v>1653</v>
      </c>
      <c r="I1929" s="584"/>
      <c r="J1929" s="584" t="str">
        <f t="shared" si="1752"/>
        <v xml:space="preserve"> SECGA  </v>
      </c>
      <c r="K1929" s="584" t="str">
        <f t="shared" ref="K1929:L1929" si="1773">J1929</f>
        <v xml:space="preserve"> SECGA  </v>
      </c>
      <c r="L1929" s="584" t="str">
        <f t="shared" si="1773"/>
        <v xml:space="preserve"> SECGA  </v>
      </c>
      <c r="M1929" s="584"/>
      <c r="N1929" s="19">
        <f t="shared" si="1754"/>
        <v>43045.72152777778</v>
      </c>
      <c r="O1929" s="19">
        <f t="shared" si="1755"/>
        <v>43045.730555555558</v>
      </c>
      <c r="P1929" s="584" t="str">
        <f t="shared" si="1756"/>
        <v>Para análise e declaração.</v>
      </c>
    </row>
    <row r="1930" spans="2:16" ht="90" x14ac:dyDescent="0.25">
      <c r="B1930" s="563" t="s">
        <v>1443</v>
      </c>
      <c r="C1930" s="591">
        <v>43045.730555555558</v>
      </c>
      <c r="D1930" s="591">
        <v>43045.758333333331</v>
      </c>
      <c r="E1930" s="558" t="s">
        <v>20</v>
      </c>
      <c r="F1930" s="564" t="s">
        <v>1675</v>
      </c>
      <c r="G1930" s="595" t="s">
        <v>2198</v>
      </c>
      <c r="H1930" s="584" t="s">
        <v>1653</v>
      </c>
      <c r="I1930" s="584"/>
      <c r="J1930" s="584" t="str">
        <f t="shared" si="1752"/>
        <v xml:space="preserve"> ASSDG  </v>
      </c>
      <c r="K1930" s="584" t="str">
        <f t="shared" ref="K1930:L1930" si="1774">J1930</f>
        <v xml:space="preserve"> ASSDG  </v>
      </c>
      <c r="L1930" s="584" t="str">
        <f t="shared" si="1774"/>
        <v xml:space="preserve"> ASSDG  </v>
      </c>
      <c r="M1930" s="584"/>
      <c r="N1930" s="19">
        <f t="shared" si="1754"/>
        <v>43045.730555555558</v>
      </c>
      <c r="O1930" s="19">
        <f t="shared" si="1755"/>
        <v>43045.758333333331</v>
      </c>
      <c r="P1930" s="584" t="str">
        <f t="shared" si="1756"/>
        <v>Solicitamos análise da Declaração de Inexigibilidade de Licitação n°570/2017</v>
      </c>
    </row>
    <row r="1931" spans="2:16" ht="90" x14ac:dyDescent="0.25">
      <c r="B1931" s="565" t="s">
        <v>1231</v>
      </c>
      <c r="C1931" s="592">
        <v>43045.758333333331</v>
      </c>
      <c r="D1931" s="592">
        <v>43045.772916666669</v>
      </c>
      <c r="E1931" s="557" t="s">
        <v>20</v>
      </c>
      <c r="F1931" s="566" t="s">
        <v>253</v>
      </c>
      <c r="G1931" s="595" t="s">
        <v>2198</v>
      </c>
      <c r="H1931" s="584" t="s">
        <v>1653</v>
      </c>
      <c r="I1931" s="584"/>
      <c r="J1931" s="584" t="str">
        <f t="shared" si="1752"/>
        <v xml:space="preserve"> DG  </v>
      </c>
      <c r="K1931" s="584" t="str">
        <f t="shared" ref="K1931:L1931" si="1775">J1931</f>
        <v xml:space="preserve"> DG  </v>
      </c>
      <c r="L1931" s="584" t="str">
        <f t="shared" si="1775"/>
        <v xml:space="preserve"> DG  </v>
      </c>
      <c r="M1931" s="584"/>
      <c r="N1931" s="19">
        <f t="shared" si="1754"/>
        <v>43045.758333333331</v>
      </c>
      <c r="O1931" s="19">
        <f t="shared" si="1755"/>
        <v>43045.772916666669</v>
      </c>
      <c r="P1931" s="584" t="str">
        <f t="shared" si="1756"/>
        <v>Para apreciação.</v>
      </c>
    </row>
    <row r="1932" spans="2:16" ht="90" x14ac:dyDescent="0.25">
      <c r="B1932" s="563" t="s">
        <v>1444</v>
      </c>
      <c r="C1932" s="591">
        <v>43045.772916666669</v>
      </c>
      <c r="D1932" s="591">
        <v>43045.78402777778</v>
      </c>
      <c r="E1932" s="558" t="s">
        <v>20</v>
      </c>
      <c r="F1932" s="564" t="s">
        <v>1012</v>
      </c>
      <c r="G1932" s="595" t="s">
        <v>2198</v>
      </c>
      <c r="H1932" s="584" t="s">
        <v>1653</v>
      </c>
      <c r="I1932" s="584"/>
      <c r="J1932" s="584" t="str">
        <f t="shared" si="1752"/>
        <v xml:space="preserve"> COC  </v>
      </c>
      <c r="K1932" s="584" t="str">
        <f t="shared" ref="K1932:L1932" si="1776">J1932</f>
        <v xml:space="preserve"> COC  </v>
      </c>
      <c r="L1932" s="584" t="str">
        <f t="shared" si="1776"/>
        <v xml:space="preserve"> COC  </v>
      </c>
      <c r="M1932" s="584"/>
      <c r="N1932" s="19">
        <f t="shared" si="1754"/>
        <v>43045.772916666669</v>
      </c>
      <c r="O1932" s="19">
        <f t="shared" si="1755"/>
        <v>43045.78402777778</v>
      </c>
      <c r="P1932" s="584" t="str">
        <f t="shared" si="1756"/>
        <v>Para empenhar</v>
      </c>
    </row>
    <row r="1933" spans="2:16" ht="90" x14ac:dyDescent="0.25">
      <c r="B1933" s="565" t="s">
        <v>92</v>
      </c>
      <c r="C1933" s="592">
        <v>43045.78402777778</v>
      </c>
      <c r="D1933" s="592">
        <v>43045.795138888891</v>
      </c>
      <c r="E1933" s="557" t="s">
        <v>20</v>
      </c>
      <c r="F1933" s="566" t="s">
        <v>1676</v>
      </c>
      <c r="G1933" s="595" t="s">
        <v>2198</v>
      </c>
      <c r="H1933" s="584" t="s">
        <v>1653</v>
      </c>
      <c r="I1933" s="584"/>
      <c r="J1933" s="584" t="str">
        <f t="shared" si="1752"/>
        <v xml:space="preserve"> GABCOC  </v>
      </c>
      <c r="K1933" s="584" t="str">
        <f t="shared" ref="K1933:L1933" si="1777">J1933</f>
        <v xml:space="preserve"> GABCOC  </v>
      </c>
      <c r="L1933" s="584" t="str">
        <f t="shared" si="1777"/>
        <v xml:space="preserve"> GABCOC  </v>
      </c>
      <c r="M1933" s="584"/>
      <c r="N1933" s="19">
        <f t="shared" si="1754"/>
        <v>43045.78402777778</v>
      </c>
      <c r="O1933" s="19">
        <f t="shared" si="1755"/>
        <v>43045.795138888891</v>
      </c>
      <c r="P1933" s="584" t="str">
        <f t="shared" si="1756"/>
        <v>Para providências referentes à emissão de Nota de Empenho.</v>
      </c>
    </row>
    <row r="1934" spans="2:16" ht="90" x14ac:dyDescent="0.25">
      <c r="B1934" s="563" t="s">
        <v>555</v>
      </c>
      <c r="C1934" s="591">
        <v>43045.795138888891</v>
      </c>
      <c r="D1934" s="591">
        <v>43045.79791666667</v>
      </c>
      <c r="E1934" s="558" t="s">
        <v>20</v>
      </c>
      <c r="F1934" s="564" t="s">
        <v>8</v>
      </c>
      <c r="G1934" s="595" t="s">
        <v>2198</v>
      </c>
      <c r="H1934" s="584" t="s">
        <v>1653</v>
      </c>
      <c r="I1934" s="584"/>
      <c r="J1934" s="584" t="str">
        <f t="shared" si="1752"/>
        <v xml:space="preserve"> SECOFC  </v>
      </c>
      <c r="K1934" s="584" t="str">
        <f t="shared" ref="K1934:L1934" si="1778">J1934</f>
        <v xml:space="preserve"> SECOFC  </v>
      </c>
      <c r="L1934" s="584" t="str">
        <f t="shared" si="1778"/>
        <v xml:space="preserve"> SECOFC  </v>
      </c>
      <c r="M1934" s="584"/>
      <c r="N1934" s="19">
        <f t="shared" si="1754"/>
        <v>43045.795138888891</v>
      </c>
      <c r="O1934" s="19">
        <f t="shared" si="1755"/>
        <v>43045.79791666667</v>
      </c>
      <c r="P1934" s="584" t="str">
        <f t="shared" si="1756"/>
        <v>-</v>
      </c>
    </row>
    <row r="1935" spans="2:16" ht="90" x14ac:dyDescent="0.25">
      <c r="B1935" s="565" t="s">
        <v>1103</v>
      </c>
      <c r="C1935" s="592">
        <v>43045.79791666667</v>
      </c>
      <c r="D1935" s="592">
        <v>43045.799305555556</v>
      </c>
      <c r="E1935" s="557" t="s">
        <v>20</v>
      </c>
      <c r="F1935" s="566" t="s">
        <v>90</v>
      </c>
      <c r="G1935" s="595" t="s">
        <v>2198</v>
      </c>
      <c r="H1935" s="584" t="s">
        <v>1653</v>
      </c>
      <c r="I1935" s="584"/>
      <c r="J1935" s="584" t="str">
        <f t="shared" si="1752"/>
        <v xml:space="preserve"> GABCOC  </v>
      </c>
      <c r="K1935" s="584" t="str">
        <f t="shared" ref="K1935:L1935" si="1779">J1935</f>
        <v xml:space="preserve"> GABCOC  </v>
      </c>
      <c r="L1935" s="584" t="str">
        <f t="shared" si="1779"/>
        <v xml:space="preserve"> GABCOC  </v>
      </c>
      <c r="M1935" s="584"/>
      <c r="N1935" s="19">
        <f t="shared" si="1754"/>
        <v>43045.79791666667</v>
      </c>
      <c r="O1935" s="19">
        <f t="shared" si="1755"/>
        <v>43045.799305555556</v>
      </c>
      <c r="P1935" s="584" t="str">
        <f t="shared" si="1756"/>
        <v>Conclusão de trâmite colaborativo</v>
      </c>
    </row>
    <row r="1936" spans="2:16" ht="90" x14ac:dyDescent="0.25">
      <c r="B1936" s="563" t="s">
        <v>557</v>
      </c>
      <c r="C1936" s="591">
        <v>43045.799305555556</v>
      </c>
      <c r="D1936" s="591">
        <v>43045.808333333334</v>
      </c>
      <c r="E1936" s="558" t="s">
        <v>20</v>
      </c>
      <c r="F1936" s="564" t="s">
        <v>8</v>
      </c>
      <c r="G1936" s="595" t="s">
        <v>2198</v>
      </c>
      <c r="H1936" s="584" t="s">
        <v>1653</v>
      </c>
      <c r="I1936" s="584"/>
      <c r="J1936" s="584" t="str">
        <f t="shared" si="1752"/>
        <v xml:space="preserve"> DG  </v>
      </c>
      <c r="K1936" s="584" t="str">
        <f t="shared" ref="K1936:L1936" si="1780">J1936</f>
        <v xml:space="preserve"> DG  </v>
      </c>
      <c r="L1936" s="584" t="str">
        <f t="shared" si="1780"/>
        <v xml:space="preserve"> DG  </v>
      </c>
      <c r="M1936" s="584"/>
      <c r="N1936" s="19">
        <f t="shared" si="1754"/>
        <v>43045.799305555556</v>
      </c>
      <c r="O1936" s="19">
        <f t="shared" si="1755"/>
        <v>43045.808333333334</v>
      </c>
      <c r="P1936" s="584" t="str">
        <f t="shared" si="1756"/>
        <v>-</v>
      </c>
    </row>
    <row r="1937" spans="2:16" ht="90" x14ac:dyDescent="0.25">
      <c r="B1937" s="565" t="s">
        <v>1445</v>
      </c>
      <c r="C1937" s="592">
        <v>43045.808333333334</v>
      </c>
      <c r="D1937" s="592">
        <v>43046.543749999997</v>
      </c>
      <c r="E1937" s="557" t="s">
        <v>20</v>
      </c>
      <c r="F1937" s="566" t="s">
        <v>247</v>
      </c>
      <c r="G1937" s="595" t="s">
        <v>2198</v>
      </c>
      <c r="H1937" s="584" t="s">
        <v>1653</v>
      </c>
      <c r="I1937" s="584"/>
      <c r="J1937" s="584" t="str">
        <f t="shared" si="1752"/>
        <v xml:space="preserve"> GABCOC  </v>
      </c>
      <c r="K1937" s="584" t="str">
        <f t="shared" ref="K1937:L1937" si="1781">J1937</f>
        <v xml:space="preserve"> GABCOC  </v>
      </c>
      <c r="L1937" s="584" t="str">
        <f t="shared" si="1781"/>
        <v xml:space="preserve"> GABCOC  </v>
      </c>
      <c r="M1937" s="584"/>
      <c r="N1937" s="19">
        <f t="shared" si="1754"/>
        <v>43045.808333333334</v>
      </c>
      <c r="O1937" s="19">
        <f t="shared" si="1755"/>
        <v>43046.543749999997</v>
      </c>
      <c r="P1937" s="584" t="str">
        <f t="shared" si="1756"/>
        <v>Encerramento de trâmite colaborativo</v>
      </c>
    </row>
    <row r="1938" spans="2:16" ht="90" x14ac:dyDescent="0.25">
      <c r="B1938" s="563" t="s">
        <v>1677</v>
      </c>
      <c r="C1938" s="591">
        <v>43046.543749999997</v>
      </c>
      <c r="D1938" s="591">
        <v>43046.549305555556</v>
      </c>
      <c r="E1938" s="558" t="s">
        <v>20</v>
      </c>
      <c r="F1938" s="564" t="s">
        <v>504</v>
      </c>
      <c r="G1938" s="595" t="s">
        <v>2198</v>
      </c>
      <c r="H1938" s="584" t="s">
        <v>1653</v>
      </c>
      <c r="I1938" s="584"/>
      <c r="J1938" s="584" t="str">
        <f t="shared" si="1752"/>
        <v xml:space="preserve"> SGEC  </v>
      </c>
      <c r="K1938" s="584" t="str">
        <f t="shared" ref="K1938:L1938" si="1782">J1938</f>
        <v xml:space="preserve"> SGEC  </v>
      </c>
      <c r="L1938" s="584" t="str">
        <f t="shared" si="1782"/>
        <v xml:space="preserve"> SGEC  </v>
      </c>
      <c r="M1938" s="584"/>
      <c r="N1938" s="19">
        <f t="shared" si="1754"/>
        <v>43046.543749999997</v>
      </c>
      <c r="O1938" s="19">
        <f t="shared" si="1755"/>
        <v>43046.549305555556</v>
      </c>
      <c r="P1938" s="584" t="str">
        <f t="shared" si="1756"/>
        <v>Para anotações</v>
      </c>
    </row>
    <row r="1939" spans="2:16" ht="90" x14ac:dyDescent="0.25">
      <c r="B1939" s="565" t="s">
        <v>1235</v>
      </c>
      <c r="C1939" s="592">
        <v>43046.549305555556</v>
      </c>
      <c r="D1939" s="592">
        <v>43046.806250000001</v>
      </c>
      <c r="E1939" s="557" t="s">
        <v>20</v>
      </c>
      <c r="F1939" s="566" t="s">
        <v>95</v>
      </c>
      <c r="G1939" s="595" t="s">
        <v>2198</v>
      </c>
      <c r="H1939" s="584" t="s">
        <v>1653</v>
      </c>
      <c r="I1939" s="584"/>
      <c r="J1939" s="584" t="str">
        <f t="shared" si="1752"/>
        <v xml:space="preserve"> SEO  </v>
      </c>
      <c r="K1939" s="584" t="str">
        <f t="shared" ref="K1939:L1939" si="1783">J1939</f>
        <v xml:space="preserve"> SEO  </v>
      </c>
      <c r="L1939" s="584" t="str">
        <f t="shared" si="1783"/>
        <v xml:space="preserve"> SEO  </v>
      </c>
      <c r="M1939" s="584"/>
      <c r="N1939" s="19">
        <f t="shared" si="1754"/>
        <v>43046.549305555556</v>
      </c>
      <c r="O1939" s="19">
        <f t="shared" si="1755"/>
        <v>43046.806250000001</v>
      </c>
      <c r="P1939" s="584" t="str">
        <f t="shared" si="1756"/>
        <v>Para registros.</v>
      </c>
    </row>
    <row r="1940" spans="2:16" ht="90" x14ac:dyDescent="0.25">
      <c r="B1940" s="563" t="s">
        <v>1171</v>
      </c>
      <c r="C1940" s="591">
        <v>43046.806250000001</v>
      </c>
      <c r="D1940" s="591">
        <v>43047.758333333331</v>
      </c>
      <c r="E1940" s="558" t="s">
        <v>20</v>
      </c>
      <c r="F1940" s="564" t="s">
        <v>1678</v>
      </c>
      <c r="G1940" s="595" t="s">
        <v>2198</v>
      </c>
      <c r="H1940" s="584" t="s">
        <v>1653</v>
      </c>
      <c r="I1940" s="584"/>
      <c r="J1940" s="584" t="str">
        <f t="shared" si="1752"/>
        <v xml:space="preserve"> SASAC  </v>
      </c>
      <c r="K1940" s="584" t="str">
        <f t="shared" ref="K1940:L1940" si="1784">J1940</f>
        <v xml:space="preserve"> SASAC  </v>
      </c>
      <c r="L1940" s="584" t="str">
        <f t="shared" si="1784"/>
        <v xml:space="preserve"> SASAC  </v>
      </c>
      <c r="M1940" s="584"/>
      <c r="N1940" s="19">
        <f t="shared" si="1754"/>
        <v>43046.806250000001</v>
      </c>
      <c r="O1940" s="19">
        <f t="shared" si="1755"/>
        <v>43047.758333333331</v>
      </c>
      <c r="P1940" s="584" t="str">
        <f t="shared" si="1756"/>
        <v>Conforme item III do documento nº 224386/2017.</v>
      </c>
    </row>
    <row r="1941" spans="2:16" ht="90" x14ac:dyDescent="0.25">
      <c r="B1941" s="565" t="s">
        <v>791</v>
      </c>
      <c r="C1941" s="592">
        <v>43047.758333333331</v>
      </c>
      <c r="D1941" s="592">
        <v>43048.701388888891</v>
      </c>
      <c r="E1941" s="557" t="s">
        <v>20</v>
      </c>
      <c r="F1941" s="566" t="s">
        <v>1068</v>
      </c>
      <c r="G1941" s="595" t="s">
        <v>2198</v>
      </c>
      <c r="H1941" s="584" t="s">
        <v>1653</v>
      </c>
      <c r="I1941" s="584"/>
      <c r="J1941" s="584" t="str">
        <f t="shared" si="1752"/>
        <v xml:space="preserve"> SCON  </v>
      </c>
      <c r="K1941" s="584" t="str">
        <f t="shared" ref="K1941:L1941" si="1785">J1941</f>
        <v xml:space="preserve"> SCON  </v>
      </c>
      <c r="L1941" s="584" t="str">
        <f t="shared" si="1785"/>
        <v xml:space="preserve"> SCON  </v>
      </c>
      <c r="M1941" s="584"/>
      <c r="N1941" s="19">
        <f t="shared" si="1754"/>
        <v>43047.758333333331</v>
      </c>
      <c r="O1941" s="19">
        <f t="shared" si="1755"/>
        <v>43048.701388888891</v>
      </c>
      <c r="P1941" s="584" t="str">
        <f t="shared" si="1756"/>
        <v>COM REGISTRO NO SIASG</v>
      </c>
    </row>
    <row r="1942" spans="2:16" ht="90" x14ac:dyDescent="0.25">
      <c r="B1942" s="563" t="s">
        <v>793</v>
      </c>
      <c r="C1942" s="591">
        <v>43048.701388888891</v>
      </c>
      <c r="D1942" s="591">
        <v>43048.806944444441</v>
      </c>
      <c r="E1942" s="558" t="s">
        <v>20</v>
      </c>
      <c r="F1942" s="564" t="s">
        <v>1679</v>
      </c>
      <c r="G1942" s="595" t="s">
        <v>2198</v>
      </c>
      <c r="H1942" s="584" t="s">
        <v>1653</v>
      </c>
      <c r="I1942" s="584"/>
      <c r="J1942" s="584" t="str">
        <f t="shared" si="1752"/>
        <v xml:space="preserve"> SECGA  </v>
      </c>
      <c r="K1942" s="584" t="str">
        <f t="shared" ref="K1942:L1942" si="1786">J1942</f>
        <v xml:space="preserve"> SECGA  </v>
      </c>
      <c r="L1942" s="584" t="str">
        <f t="shared" si="1786"/>
        <v xml:space="preserve"> SECGA  </v>
      </c>
      <c r="M1942" s="584"/>
      <c r="N1942" s="19">
        <f t="shared" si="1754"/>
        <v>43048.701388888891</v>
      </c>
      <c r="O1942" s="19">
        <f t="shared" si="1755"/>
        <v>43048.806944444441</v>
      </c>
      <c r="P1942" s="584" t="str">
        <f t="shared" si="1756"/>
        <v>Para Designação dos gestores/fiscais.</v>
      </c>
    </row>
    <row r="1943" spans="2:16" ht="90" x14ac:dyDescent="0.25">
      <c r="B1943" s="565" t="s">
        <v>1208</v>
      </c>
      <c r="C1943" s="592">
        <v>43048.806944444441</v>
      </c>
      <c r="D1943" s="592">
        <v>43091.676388888889</v>
      </c>
      <c r="E1943" s="557" t="s">
        <v>1246</v>
      </c>
      <c r="F1943" s="566" t="s">
        <v>1680</v>
      </c>
      <c r="G1943" s="595" t="s">
        <v>2198</v>
      </c>
      <c r="H1943" s="584" t="s">
        <v>1653</v>
      </c>
      <c r="I1943" s="584"/>
      <c r="J1943" s="584" t="str">
        <f t="shared" si="1752"/>
        <v xml:space="preserve"> SESEG  </v>
      </c>
      <c r="K1943" s="584" t="str">
        <f t="shared" ref="K1943:L1943" si="1787">J1943</f>
        <v xml:space="preserve"> SESEG  </v>
      </c>
      <c r="L1943" s="584" t="str">
        <f t="shared" si="1787"/>
        <v xml:space="preserve"> SESEG  </v>
      </c>
      <c r="M1943" s="584"/>
      <c r="N1943" s="19">
        <f t="shared" si="1754"/>
        <v>43048.806944444441</v>
      </c>
      <c r="O1943" s="19">
        <f t="shared" si="1755"/>
        <v>43091.676388888889</v>
      </c>
      <c r="P1943" s="584" t="str">
        <f t="shared" si="1756"/>
        <v>Para atendimento ao despacho exarado no doc. 228279, item II.</v>
      </c>
    </row>
    <row r="1944" spans="2:16" ht="90" x14ac:dyDescent="0.25">
      <c r="B1944" s="563" t="s">
        <v>1681</v>
      </c>
      <c r="C1944" s="591">
        <v>43091.676388888889</v>
      </c>
      <c r="D1944" s="591">
        <v>43095.659722222219</v>
      </c>
      <c r="E1944" s="558" t="s">
        <v>93</v>
      </c>
      <c r="F1944" s="564" t="s">
        <v>1682</v>
      </c>
      <c r="G1944" s="595" t="s">
        <v>2198</v>
      </c>
      <c r="H1944" s="584" t="s">
        <v>1653</v>
      </c>
      <c r="I1944" s="584"/>
      <c r="J1944" s="584" t="str">
        <f t="shared" si="1752"/>
        <v xml:space="preserve"> CRBCP  </v>
      </c>
      <c r="K1944" s="584" t="str">
        <f t="shared" ref="K1944:L1944" si="1788">J1944</f>
        <v xml:space="preserve"> CRBCP  </v>
      </c>
      <c r="L1944" s="584" t="str">
        <f t="shared" si="1788"/>
        <v xml:space="preserve"> CRBCP  </v>
      </c>
      <c r="M1944" s="584"/>
      <c r="N1944" s="19">
        <f t="shared" si="1754"/>
        <v>43091.676388888889</v>
      </c>
      <c r="O1944" s="19">
        <f t="shared" si="1755"/>
        <v>43095.659722222219</v>
      </c>
      <c r="P1944" s="584" t="str">
        <f t="shared" si="1756"/>
        <v>Para atestar o recebimento</v>
      </c>
    </row>
    <row r="1945" spans="2:16" ht="90" x14ac:dyDescent="0.25">
      <c r="B1945" s="565" t="s">
        <v>916</v>
      </c>
      <c r="C1945" s="592">
        <v>43095.659722222219</v>
      </c>
      <c r="D1945" s="592">
        <v>43095.707638888889</v>
      </c>
      <c r="E1945" s="557" t="s">
        <v>20</v>
      </c>
      <c r="F1945" s="566" t="s">
        <v>1683</v>
      </c>
      <c r="G1945" s="595" t="s">
        <v>2198</v>
      </c>
      <c r="H1945" s="584" t="s">
        <v>1653</v>
      </c>
      <c r="I1945" s="584"/>
      <c r="J1945" s="584" t="str">
        <f t="shared" si="1752"/>
        <v xml:space="preserve"> SESEG  </v>
      </c>
      <c r="K1945" s="584" t="str">
        <f t="shared" ref="K1945:L1945" si="1789">J1945</f>
        <v xml:space="preserve"> SESEG  </v>
      </c>
      <c r="L1945" s="584" t="str">
        <f t="shared" si="1789"/>
        <v xml:space="preserve"> SESEG  </v>
      </c>
      <c r="M1945" s="584"/>
      <c r="N1945" s="19">
        <f t="shared" si="1754"/>
        <v>43095.659722222219</v>
      </c>
      <c r="O1945" s="19">
        <f t="shared" si="1755"/>
        <v>43095.707638888889</v>
      </c>
      <c r="P1945" s="584" t="str">
        <f t="shared" si="1756"/>
        <v>Recebimento dos equipamentos para ampliação do Sistema CFTV.</v>
      </c>
    </row>
    <row r="1946" spans="2:16" ht="90" x14ac:dyDescent="0.25">
      <c r="B1946" s="563" t="s">
        <v>747</v>
      </c>
      <c r="C1946" s="591">
        <v>43095.707638888889</v>
      </c>
      <c r="D1946" s="591">
        <v>43095.761805555558</v>
      </c>
      <c r="E1946" s="558" t="s">
        <v>20</v>
      </c>
      <c r="F1946" s="564" t="s">
        <v>1684</v>
      </c>
      <c r="G1946" s="595" t="s">
        <v>2198</v>
      </c>
      <c r="H1946" s="584" t="s">
        <v>1653</v>
      </c>
      <c r="I1946" s="584"/>
      <c r="J1946" s="584" t="str">
        <f t="shared" si="1752"/>
        <v xml:space="preserve"> SEO  </v>
      </c>
      <c r="K1946" s="584" t="str">
        <f t="shared" ref="K1946:L1946" si="1790">J1946</f>
        <v xml:space="preserve"> SEO  </v>
      </c>
      <c r="L1946" s="584" t="str">
        <f t="shared" si="1790"/>
        <v xml:space="preserve"> SEO  </v>
      </c>
      <c r="M1946" s="584"/>
      <c r="N1946" s="19">
        <f t="shared" si="1754"/>
        <v>43095.707638888889</v>
      </c>
      <c r="O1946" s="19">
        <f t="shared" si="1755"/>
        <v>43095.761805555558</v>
      </c>
      <c r="P1946" s="584" t="str">
        <f t="shared" si="1756"/>
        <v>Com os devidos atestados.</v>
      </c>
    </row>
    <row r="1947" spans="2:16" ht="90" x14ac:dyDescent="0.25">
      <c r="B1947" s="565" t="s">
        <v>1685</v>
      </c>
      <c r="C1947" s="592">
        <v>43095.761805555558</v>
      </c>
      <c r="D1947" s="592">
        <v>43095.85833333333</v>
      </c>
      <c r="E1947" s="557" t="s">
        <v>20</v>
      </c>
      <c r="F1947" s="566" t="s">
        <v>1618</v>
      </c>
      <c r="G1947" s="595" t="s">
        <v>2198</v>
      </c>
      <c r="H1947" s="584" t="s">
        <v>1653</v>
      </c>
      <c r="I1947" s="584"/>
      <c r="J1947" s="584" t="str">
        <f t="shared" si="1752"/>
        <v xml:space="preserve"> SGPA  </v>
      </c>
      <c r="K1947" s="584" t="str">
        <f t="shared" ref="K1947:L1947" si="1791">J1947</f>
        <v xml:space="preserve"> SGPA  </v>
      </c>
      <c r="L1947" s="584" t="str">
        <f t="shared" si="1791"/>
        <v xml:space="preserve"> SGPA  </v>
      </c>
      <c r="M1947" s="584"/>
      <c r="N1947" s="19">
        <f t="shared" si="1754"/>
        <v>43095.761805555558</v>
      </c>
      <c r="O1947" s="19">
        <f t="shared" si="1755"/>
        <v>43095.85833333333</v>
      </c>
      <c r="P1947" s="584" t="str">
        <f t="shared" si="1756"/>
        <v>Para apropriações.</v>
      </c>
    </row>
    <row r="1948" spans="2:16" ht="90" x14ac:dyDescent="0.25">
      <c r="B1948" s="563" t="s">
        <v>1686</v>
      </c>
      <c r="C1948" s="591">
        <v>43095.85833333333</v>
      </c>
      <c r="D1948" s="591">
        <v>43096.479861111111</v>
      </c>
      <c r="E1948" s="558" t="s">
        <v>20</v>
      </c>
      <c r="F1948" s="564" t="s">
        <v>1538</v>
      </c>
      <c r="G1948" s="595" t="s">
        <v>2198</v>
      </c>
      <c r="H1948" s="584" t="s">
        <v>1653</v>
      </c>
      <c r="I1948" s="584"/>
      <c r="J1948" s="584" t="str">
        <f t="shared" si="1752"/>
        <v xml:space="preserve"> GABCFIC  </v>
      </c>
      <c r="K1948" s="584" t="str">
        <f t="shared" ref="K1948:L1948" si="1792">J1948</f>
        <v xml:space="preserve"> GABCFIC  </v>
      </c>
      <c r="L1948" s="584" t="str">
        <f t="shared" si="1792"/>
        <v xml:space="preserve"> GABCFIC  </v>
      </c>
      <c r="M1948" s="584"/>
      <c r="N1948" s="19">
        <f t="shared" si="1754"/>
        <v>43095.85833333333</v>
      </c>
      <c r="O1948" s="19">
        <f t="shared" si="1755"/>
        <v>43096.479861111111</v>
      </c>
      <c r="P1948" s="584" t="str">
        <f t="shared" si="1756"/>
        <v>Para pagamento.</v>
      </c>
    </row>
    <row r="1949" spans="2:16" ht="90" x14ac:dyDescent="0.25">
      <c r="B1949" s="565" t="s">
        <v>1650</v>
      </c>
      <c r="C1949" s="592">
        <v>43096.479861111111</v>
      </c>
      <c r="D1949" s="592">
        <v>43096.643750000003</v>
      </c>
      <c r="E1949" s="557" t="s">
        <v>20</v>
      </c>
      <c r="F1949" s="566" t="s">
        <v>1687</v>
      </c>
      <c r="G1949" s="595" t="s">
        <v>2198</v>
      </c>
      <c r="H1949" s="584" t="s">
        <v>1653</v>
      </c>
      <c r="I1949" s="584"/>
      <c r="J1949" s="584" t="str">
        <f t="shared" si="1752"/>
        <v xml:space="preserve"> SPCF  </v>
      </c>
      <c r="K1949" s="584" t="str">
        <f t="shared" ref="K1949:L1949" si="1793">J1949</f>
        <v xml:space="preserve"> SPCF  </v>
      </c>
      <c r="L1949" s="584" t="str">
        <f t="shared" si="1793"/>
        <v xml:space="preserve"> SPCF  </v>
      </c>
      <c r="M1949" s="584"/>
      <c r="N1949" s="19">
        <f t="shared" si="1754"/>
        <v>43096.479861111111</v>
      </c>
      <c r="O1949" s="19">
        <f t="shared" si="1755"/>
        <v>43096.643750000003</v>
      </c>
      <c r="P1949" s="584" t="str">
        <f t="shared" si="1756"/>
        <v>Para apropriaÃ§Ãµes, conforme anÃ¡lise tributÃ¡ria NF 4057, doc 271117/2017</v>
      </c>
    </row>
    <row r="1950" spans="2:16" ht="90" x14ac:dyDescent="0.25">
      <c r="B1950" s="563" t="s">
        <v>1651</v>
      </c>
      <c r="C1950" s="591">
        <v>43096.643750000003</v>
      </c>
      <c r="D1950" s="591">
        <v>43096.728472222225</v>
      </c>
      <c r="E1950" s="558" t="s">
        <v>20</v>
      </c>
      <c r="F1950" s="564" t="s">
        <v>108</v>
      </c>
      <c r="G1950" s="595" t="s">
        <v>2198</v>
      </c>
      <c r="H1950" s="584" t="s">
        <v>1653</v>
      </c>
      <c r="I1950" s="584"/>
      <c r="J1950" s="584" t="str">
        <f t="shared" si="1752"/>
        <v xml:space="preserve"> CFIC  </v>
      </c>
      <c r="K1950" s="584" t="str">
        <f t="shared" ref="K1950:L1950" si="1794">J1950</f>
        <v xml:space="preserve"> CFIC  </v>
      </c>
      <c r="L1950" s="584" t="str">
        <f t="shared" si="1794"/>
        <v xml:space="preserve"> CFIC  </v>
      </c>
      <c r="M1950" s="584"/>
      <c r="N1950" s="19">
        <f t="shared" si="1754"/>
        <v>43096.643750000003</v>
      </c>
      <c r="O1950" s="19">
        <f t="shared" si="1755"/>
        <v>43096.728472222225</v>
      </c>
      <c r="P1950" s="584" t="str">
        <f t="shared" si="1756"/>
        <v>'</v>
      </c>
    </row>
    <row r="1951" spans="2:16" ht="90" x14ac:dyDescent="0.25">
      <c r="B1951" s="565" t="s">
        <v>1688</v>
      </c>
      <c r="C1951" s="592">
        <v>43096.728472222225</v>
      </c>
      <c r="D1951" s="592">
        <v>43096.772222222222</v>
      </c>
      <c r="E1951" s="557" t="s">
        <v>20</v>
      </c>
      <c r="F1951" s="566" t="s">
        <v>1689</v>
      </c>
      <c r="G1951" s="595" t="s">
        <v>2198</v>
      </c>
      <c r="H1951" s="584" t="s">
        <v>1653</v>
      </c>
      <c r="I1951" s="584"/>
      <c r="J1951" s="584" t="str">
        <f t="shared" si="1752"/>
        <v xml:space="preserve"> SEF  </v>
      </c>
      <c r="K1951" s="584" t="str">
        <f t="shared" ref="K1951:L1951" si="1795">J1951</f>
        <v xml:space="preserve"> SEF  </v>
      </c>
      <c r="L1951" s="584" t="str">
        <f t="shared" si="1795"/>
        <v xml:space="preserve"> SEF  </v>
      </c>
      <c r="M1951" s="584"/>
      <c r="N1951" s="19">
        <f t="shared" si="1754"/>
        <v>43096.728472222225</v>
      </c>
      <c r="O1951" s="19">
        <f t="shared" si="1755"/>
        <v>43096.772222222222</v>
      </c>
      <c r="P1951" s="584" t="str">
        <f t="shared" si="1756"/>
        <v>PARA PAGAMENTO</v>
      </c>
    </row>
    <row r="1952" spans="2:16" ht="90" x14ac:dyDescent="0.25">
      <c r="B1952" s="563" t="s">
        <v>475</v>
      </c>
      <c r="C1952" s="591">
        <v>43096.772222222222</v>
      </c>
      <c r="D1952" s="591">
        <v>43097.548611111109</v>
      </c>
      <c r="E1952" s="558" t="s">
        <v>20</v>
      </c>
      <c r="F1952" s="564" t="s">
        <v>113</v>
      </c>
      <c r="G1952" s="595" t="s">
        <v>2198</v>
      </c>
      <c r="H1952" s="584" t="s">
        <v>1653</v>
      </c>
      <c r="I1952" s="584"/>
      <c r="J1952" s="584" t="str">
        <f t="shared" si="1752"/>
        <v xml:space="preserve"> SESEG  </v>
      </c>
      <c r="K1952" s="584" t="str">
        <f t="shared" ref="K1952:L1952" si="1796">J1952</f>
        <v xml:space="preserve"> SESEG  </v>
      </c>
      <c r="L1952" s="584" t="str">
        <f t="shared" si="1796"/>
        <v xml:space="preserve"> SESEG  </v>
      </c>
      <c r="M1952" s="584"/>
      <c r="N1952" s="19">
        <f t="shared" si="1754"/>
        <v>43096.772222222222</v>
      </c>
      <c r="O1952" s="19">
        <f t="shared" si="1755"/>
        <v>43097.548611111109</v>
      </c>
      <c r="P1952" s="584" t="str">
        <f t="shared" si="1756"/>
        <v>Para conhecimento da realização do pagamento.</v>
      </c>
    </row>
    <row r="1953" spans="2:16" ht="90" x14ac:dyDescent="0.25">
      <c r="B1953" s="565" t="s">
        <v>476</v>
      </c>
      <c r="C1953" s="592">
        <v>43097.548611111109</v>
      </c>
      <c r="D1953" s="592">
        <v>43123.834722222222</v>
      </c>
      <c r="E1953" s="557" t="s">
        <v>199</v>
      </c>
      <c r="F1953" s="566" t="s">
        <v>1690</v>
      </c>
      <c r="G1953" s="595" t="s">
        <v>2198</v>
      </c>
      <c r="H1953" s="584" t="s">
        <v>1653</v>
      </c>
      <c r="I1953" s="584"/>
      <c r="J1953" s="584" t="str">
        <f t="shared" si="1752"/>
        <v xml:space="preserve"> SCON  </v>
      </c>
      <c r="K1953" s="584" t="str">
        <f t="shared" ref="K1953:L1953" si="1797">J1953</f>
        <v xml:space="preserve"> SCON  </v>
      </c>
      <c r="L1953" s="584" t="str">
        <f t="shared" si="1797"/>
        <v xml:space="preserve"> SCON  </v>
      </c>
      <c r="M1953" s="584"/>
      <c r="N1953" s="19">
        <f t="shared" si="1754"/>
        <v>43097.548611111109</v>
      </c>
      <c r="O1953" s="19">
        <f t="shared" si="1755"/>
        <v>43123.834722222222</v>
      </c>
      <c r="P1953" s="584" t="str">
        <f t="shared" si="1756"/>
        <v>Para emissÃ£o do contrato de garantia</v>
      </c>
    </row>
    <row r="1954" spans="2:16" ht="90" x14ac:dyDescent="0.25">
      <c r="B1954" s="563" t="s">
        <v>477</v>
      </c>
      <c r="C1954" s="591">
        <v>43123.834722222222</v>
      </c>
      <c r="D1954" s="591">
        <v>43125.567361111112</v>
      </c>
      <c r="E1954" s="558" t="s">
        <v>11</v>
      </c>
      <c r="F1954" s="564" t="s">
        <v>863</v>
      </c>
      <c r="G1954" s="595" t="s">
        <v>2198</v>
      </c>
      <c r="H1954" s="584" t="s">
        <v>1653</v>
      </c>
      <c r="I1954" s="584"/>
      <c r="J1954" s="584" t="str">
        <f t="shared" si="1752"/>
        <v xml:space="preserve"> CLC  </v>
      </c>
      <c r="K1954" s="584" t="str">
        <f t="shared" ref="K1954:L1954" si="1798">J1954</f>
        <v xml:space="preserve"> CLC  </v>
      </c>
      <c r="L1954" s="584" t="str">
        <f t="shared" si="1798"/>
        <v xml:space="preserve"> CLC  </v>
      </c>
      <c r="M1954" s="584"/>
      <c r="N1954" s="19">
        <f t="shared" si="1754"/>
        <v>43123.834722222222</v>
      </c>
      <c r="O1954" s="19">
        <f t="shared" si="1755"/>
        <v>43125.567361111112</v>
      </c>
      <c r="P1954" s="584" t="str">
        <f t="shared" si="1756"/>
        <v>Para registro.</v>
      </c>
    </row>
    <row r="1955" spans="2:16" ht="90" x14ac:dyDescent="0.25">
      <c r="B1955" s="565" t="s">
        <v>479</v>
      </c>
      <c r="C1955" s="592">
        <v>43125.567361111112</v>
      </c>
      <c r="D1955" s="592">
        <v>43125.57916666667</v>
      </c>
      <c r="E1955" s="557" t="s">
        <v>20</v>
      </c>
      <c r="F1955" s="566" t="s">
        <v>95</v>
      </c>
      <c r="G1955" s="595" t="s">
        <v>2198</v>
      </c>
      <c r="H1955" s="584" t="s">
        <v>1653</v>
      </c>
      <c r="I1955" s="584"/>
      <c r="J1955" s="584" t="str">
        <f t="shared" si="1752"/>
        <v xml:space="preserve"> SEO  </v>
      </c>
      <c r="K1955" s="584" t="str">
        <f t="shared" ref="K1955:L1955" si="1799">J1955</f>
        <v xml:space="preserve"> SEO  </v>
      </c>
      <c r="L1955" s="584" t="str">
        <f t="shared" si="1799"/>
        <v xml:space="preserve"> SEO  </v>
      </c>
      <c r="M1955" s="584"/>
      <c r="N1955" s="19">
        <f t="shared" si="1754"/>
        <v>43125.567361111112</v>
      </c>
      <c r="O1955" s="19">
        <f t="shared" si="1755"/>
        <v>43125.57916666667</v>
      </c>
      <c r="P1955" s="584" t="str">
        <f t="shared" si="1756"/>
        <v>Para registros.</v>
      </c>
    </row>
    <row r="1956" spans="2:16" ht="90" x14ac:dyDescent="0.25">
      <c r="B1956" s="563" t="s">
        <v>481</v>
      </c>
      <c r="C1956" s="591">
        <v>43125.57916666667</v>
      </c>
      <c r="D1956" s="591">
        <v>43132.570138888892</v>
      </c>
      <c r="E1956" s="558" t="s">
        <v>34</v>
      </c>
      <c r="F1956" s="564" t="s">
        <v>622</v>
      </c>
      <c r="G1956" s="595" t="s">
        <v>2198</v>
      </c>
      <c r="H1956" s="584" t="s">
        <v>1653</v>
      </c>
      <c r="I1956" s="584"/>
      <c r="J1956" s="584" t="str">
        <f t="shared" si="1752"/>
        <v xml:space="preserve"> SCONT  </v>
      </c>
      <c r="K1956" s="584" t="str">
        <f t="shared" ref="K1956:L1956" si="1800">J1956</f>
        <v xml:space="preserve"> SCONT  </v>
      </c>
      <c r="L1956" s="584" t="str">
        <f t="shared" si="1800"/>
        <v xml:space="preserve"> SCONT  </v>
      </c>
      <c r="M1956" s="584"/>
      <c r="N1956" s="19">
        <f t="shared" si="1754"/>
        <v>43125.57916666667</v>
      </c>
      <c r="O1956" s="19">
        <f t="shared" si="1755"/>
        <v>43132.570138888892</v>
      </c>
      <c r="P1956" s="584" t="str">
        <f t="shared" si="1756"/>
        <v>Para registrar.</v>
      </c>
    </row>
    <row r="1957" spans="2:16" ht="90" x14ac:dyDescent="0.25">
      <c r="B1957" s="565" t="s">
        <v>483</v>
      </c>
      <c r="C1957" s="592">
        <v>43132.570138888892</v>
      </c>
      <c r="D1957" s="592">
        <v>43133.716666666667</v>
      </c>
      <c r="E1957" s="557" t="s">
        <v>11</v>
      </c>
      <c r="F1957" s="566" t="s">
        <v>484</v>
      </c>
      <c r="G1957" s="595" t="s">
        <v>2198</v>
      </c>
      <c r="H1957" s="584" t="s">
        <v>1653</v>
      </c>
      <c r="I1957" s="584"/>
      <c r="J1957" s="584" t="str">
        <f t="shared" si="1752"/>
        <v xml:space="preserve"> SPCF  </v>
      </c>
      <c r="K1957" s="584" t="str">
        <f t="shared" ref="K1957:L1957" si="1801">J1957</f>
        <v xml:space="preserve"> SPCF  </v>
      </c>
      <c r="L1957" s="584" t="str">
        <f t="shared" si="1801"/>
        <v xml:space="preserve"> SPCF  </v>
      </c>
      <c r="M1957" s="584"/>
      <c r="N1957" s="19">
        <f t="shared" si="1754"/>
        <v>43132.570138888892</v>
      </c>
      <c r="O1957" s="19">
        <f t="shared" si="1755"/>
        <v>43133.716666666667</v>
      </c>
      <c r="P1957" s="584" t="str">
        <f t="shared" si="1756"/>
        <v>Para anotações.</v>
      </c>
    </row>
    <row r="1958" spans="2:16" ht="90" x14ac:dyDescent="0.25">
      <c r="B1958" s="563" t="s">
        <v>485</v>
      </c>
      <c r="C1958" s="591">
        <v>43133.716666666667</v>
      </c>
      <c r="D1958" s="591">
        <v>43133.793749999997</v>
      </c>
      <c r="E1958" s="558" t="s">
        <v>20</v>
      </c>
      <c r="F1958" s="564" t="s">
        <v>640</v>
      </c>
      <c r="G1958" s="595" t="s">
        <v>2198</v>
      </c>
      <c r="H1958" s="584" t="s">
        <v>1653</v>
      </c>
      <c r="I1958" s="584"/>
      <c r="J1958" s="584" t="str">
        <f t="shared" si="1752"/>
        <v xml:space="preserve"> CFIC  </v>
      </c>
      <c r="K1958" s="584" t="str">
        <f t="shared" ref="K1958:L1958" si="1802">J1958</f>
        <v xml:space="preserve"> CFIC  </v>
      </c>
      <c r="L1958" s="584" t="str">
        <f t="shared" si="1802"/>
        <v xml:space="preserve"> CFIC  </v>
      </c>
      <c r="M1958" s="584"/>
      <c r="N1958" s="19">
        <f t="shared" si="1754"/>
        <v>43133.716666666667</v>
      </c>
      <c r="O1958" s="19">
        <f t="shared" si="1755"/>
        <v>43133.793749999997</v>
      </c>
      <c r="P1958" s="584" t="str">
        <f t="shared" si="1756"/>
        <v>Anotado.</v>
      </c>
    </row>
    <row r="1959" spans="2:16" ht="90.75" thickBot="1" x14ac:dyDescent="0.3">
      <c r="B1959" s="567" t="s">
        <v>813</v>
      </c>
      <c r="C1959" s="594">
        <v>43133.793749999997</v>
      </c>
      <c r="D1959" s="568" t="s">
        <v>8</v>
      </c>
      <c r="E1959" s="569" t="s">
        <v>310</v>
      </c>
      <c r="F1959" s="570" t="s">
        <v>507</v>
      </c>
      <c r="G1959" s="595" t="s">
        <v>2198</v>
      </c>
      <c r="H1959" s="584" t="s">
        <v>1653</v>
      </c>
      <c r="I1959" s="584"/>
      <c r="J1959" s="584" t="str">
        <f t="shared" si="1752"/>
        <v xml:space="preserve"> SESEG  </v>
      </c>
      <c r="K1959" s="584" t="str">
        <f t="shared" ref="K1959:L1959" si="1803">J1959</f>
        <v xml:space="preserve"> SESEG  </v>
      </c>
      <c r="L1959" s="584" t="str">
        <f t="shared" si="1803"/>
        <v xml:space="preserve"> SESEG  </v>
      </c>
      <c r="M1959" s="584"/>
      <c r="N1959" s="19">
        <f t="shared" si="1754"/>
        <v>43133.793749999997</v>
      </c>
      <c r="O1959" s="19" t="str">
        <f t="shared" si="1755"/>
        <v>-</v>
      </c>
      <c r="P1959" s="584" t="str">
        <f t="shared" si="1756"/>
        <v>para conhecimento</v>
      </c>
    </row>
    <row r="1960" spans="2:16" x14ac:dyDescent="0.25">
      <c r="G1960" s="595"/>
      <c r="H1960" s="584"/>
      <c r="I1960" s="584"/>
      <c r="J1960" s="584"/>
      <c r="K1960" s="584"/>
      <c r="L1960" s="584"/>
      <c r="M1960" s="584"/>
      <c r="O1960" s="19"/>
      <c r="P1960" s="584">
        <f t="shared" si="1756"/>
        <v>0</v>
      </c>
    </row>
    <row r="1961" spans="2:16" x14ac:dyDescent="0.25">
      <c r="B1961" t="s">
        <v>1842</v>
      </c>
      <c r="G1961" s="595"/>
      <c r="H1961" s="584"/>
      <c r="I1961" s="584"/>
      <c r="J1961" s="584"/>
      <c r="K1961" s="584"/>
      <c r="L1961" s="584"/>
      <c r="M1961" s="584"/>
      <c r="O1961" s="19"/>
      <c r="P1961" s="584">
        <f t="shared" si="1756"/>
        <v>0</v>
      </c>
    </row>
    <row r="1962" spans="2:16" x14ac:dyDescent="0.25">
      <c r="G1962" s="595"/>
      <c r="H1962" s="584"/>
      <c r="I1962" s="584"/>
      <c r="J1962" s="584"/>
      <c r="K1962" s="584"/>
      <c r="L1962" s="584"/>
      <c r="M1962" s="584"/>
      <c r="O1962" s="19"/>
      <c r="P1962" s="584">
        <f t="shared" si="1756"/>
        <v>0</v>
      </c>
    </row>
    <row r="1963" spans="2:16" ht="90" x14ac:dyDescent="0.25">
      <c r="B1963" s="573" t="s">
        <v>1691</v>
      </c>
      <c r="C1963" s="574" t="s">
        <v>8</v>
      </c>
      <c r="D1963" s="17">
        <v>42789.693055555559</v>
      </c>
      <c r="E1963" s="573" t="s">
        <v>11</v>
      </c>
      <c r="F1963" s="573" t="s">
        <v>8</v>
      </c>
      <c r="G1963" s="595" t="s">
        <v>2198</v>
      </c>
      <c r="H1963" s="584" t="s">
        <v>1842</v>
      </c>
      <c r="I1963" s="584"/>
      <c r="J1963" s="584" t="str">
        <f t="shared" si="1752"/>
        <v>ST  </v>
      </c>
      <c r="K1963" s="584" t="str">
        <f t="shared" ref="K1963:L1963" si="1804">J1963</f>
        <v>ST  </v>
      </c>
      <c r="L1963" s="584" t="str">
        <f t="shared" si="1804"/>
        <v>ST  </v>
      </c>
      <c r="M1963" s="584"/>
      <c r="N1963" s="19" t="str">
        <f t="shared" si="1754"/>
        <v>-</v>
      </c>
      <c r="O1963" s="19">
        <f t="shared" si="1755"/>
        <v>42789.693055555559</v>
      </c>
      <c r="P1963" s="584" t="str">
        <f t="shared" si="1756"/>
        <v>-</v>
      </c>
    </row>
    <row r="1964" spans="2:16" ht="90" x14ac:dyDescent="0.25">
      <c r="B1964" s="573" t="s">
        <v>10</v>
      </c>
      <c r="C1964" s="17">
        <v>42789.693055555559</v>
      </c>
      <c r="D1964" s="17">
        <v>42789.726388888892</v>
      </c>
      <c r="E1964" s="573" t="s">
        <v>20</v>
      </c>
      <c r="F1964" s="573" t="s">
        <v>1692</v>
      </c>
      <c r="G1964" s="595" t="s">
        <v>2198</v>
      </c>
      <c r="H1964" s="584" t="s">
        <v>1842</v>
      </c>
      <c r="I1964" s="584"/>
      <c r="J1964" s="584" t="str">
        <f t="shared" si="1752"/>
        <v>CSTA  </v>
      </c>
      <c r="K1964" s="584" t="str">
        <f t="shared" ref="K1964:L1964" si="1805">J1964</f>
        <v>CSTA  </v>
      </c>
      <c r="L1964" s="584" t="str">
        <f t="shared" si="1805"/>
        <v>CSTA  </v>
      </c>
      <c r="M1964" s="584"/>
      <c r="N1964" s="19">
        <f t="shared" si="1754"/>
        <v>42789.693055555559</v>
      </c>
      <c r="O1964" s="19">
        <f t="shared" si="1755"/>
        <v>42789.726388888892</v>
      </c>
      <c r="P1964" s="584" t="str">
        <f t="shared" si="1756"/>
        <v>Para apreciaÃ§Ã£o.</v>
      </c>
    </row>
    <row r="1965" spans="2:16" ht="90" x14ac:dyDescent="0.25">
      <c r="B1965" s="573" t="s">
        <v>13</v>
      </c>
      <c r="C1965" s="17">
        <v>42789.726388888892</v>
      </c>
      <c r="D1965" s="17">
        <v>42802.722916666666</v>
      </c>
      <c r="E1965" s="573" t="s">
        <v>283</v>
      </c>
      <c r="F1965" s="573" t="s">
        <v>1693</v>
      </c>
      <c r="G1965" s="595" t="s">
        <v>2198</v>
      </c>
      <c r="H1965" s="584" t="s">
        <v>1842</v>
      </c>
      <c r="I1965" s="584"/>
      <c r="J1965" s="584" t="str">
        <f t="shared" si="1752"/>
        <v>SECGS  </v>
      </c>
      <c r="K1965" s="584" t="str">
        <f t="shared" ref="K1965:L1965" si="1806">J1965</f>
        <v>SECGS  </v>
      </c>
      <c r="L1965" s="584" t="str">
        <f t="shared" si="1806"/>
        <v>SECGS  </v>
      </c>
      <c r="M1965" s="584"/>
      <c r="N1965" s="19">
        <f t="shared" si="1754"/>
        <v>42789.726388888892</v>
      </c>
      <c r="O1965" s="19">
        <f t="shared" si="1755"/>
        <v>42802.722916666666</v>
      </c>
      <c r="P1965" s="584" t="str">
        <f t="shared" si="1756"/>
        <v>Para analise</v>
      </c>
    </row>
    <row r="1966" spans="2:16" ht="90" x14ac:dyDescent="0.25">
      <c r="B1966" s="573" t="s">
        <v>16</v>
      </c>
      <c r="C1966" s="17">
        <v>42802.722916666666</v>
      </c>
      <c r="D1966" s="17">
        <v>42803.506249999999</v>
      </c>
      <c r="E1966" s="573" t="s">
        <v>20</v>
      </c>
      <c r="F1966" s="573" t="s">
        <v>1694</v>
      </c>
      <c r="G1966" s="595" t="s">
        <v>2198</v>
      </c>
      <c r="H1966" s="584" t="s">
        <v>1842</v>
      </c>
      <c r="I1966" s="584"/>
      <c r="J1966" s="584" t="str">
        <f t="shared" si="1752"/>
        <v>CSTA  </v>
      </c>
      <c r="K1966" s="584" t="str">
        <f t="shared" ref="K1966:L1966" si="1807">J1966</f>
        <v>CSTA  </v>
      </c>
      <c r="L1966" s="584" t="str">
        <f t="shared" si="1807"/>
        <v>CSTA  </v>
      </c>
      <c r="M1966" s="584"/>
      <c r="N1966" s="19">
        <f t="shared" si="1754"/>
        <v>42802.722916666666</v>
      </c>
      <c r="O1966" s="19">
        <f t="shared" si="1755"/>
        <v>42803.506249999999</v>
      </c>
      <c r="P1966" s="584" t="str">
        <f t="shared" si="1756"/>
        <v>Para alteraÃ§Ãµes sugeridas ao estudo preliminar - minuta anexa, assim como propÃµe-se juntada do proje</v>
      </c>
    </row>
    <row r="1967" spans="2:16" ht="90" x14ac:dyDescent="0.25">
      <c r="B1967" s="573" t="s">
        <v>1695</v>
      </c>
      <c r="C1967" s="17">
        <v>42803.506249999999</v>
      </c>
      <c r="D1967" s="17">
        <v>42814.570138888892</v>
      </c>
      <c r="E1967" s="573" t="s">
        <v>148</v>
      </c>
      <c r="F1967" s="573" t="s">
        <v>1696</v>
      </c>
      <c r="G1967" s="595" t="s">
        <v>2198</v>
      </c>
      <c r="H1967" s="584" t="s">
        <v>1842</v>
      </c>
      <c r="I1967" s="584"/>
      <c r="J1967" s="584" t="str">
        <f t="shared" si="1752"/>
        <v>ST  </v>
      </c>
      <c r="K1967" s="584" t="str">
        <f t="shared" ref="K1967:L1967" si="1808">J1967</f>
        <v>ST  </v>
      </c>
      <c r="L1967" s="584" t="str">
        <f t="shared" si="1808"/>
        <v>ST  </v>
      </c>
      <c r="M1967" s="584"/>
      <c r="N1967" s="19">
        <f t="shared" si="1754"/>
        <v>42803.506249999999</v>
      </c>
      <c r="O1967" s="19">
        <f t="shared" si="1755"/>
        <v>42814.570138888892</v>
      </c>
      <c r="P1967" s="584" t="str">
        <f t="shared" si="1756"/>
        <v>Para apreciaÃ§Ã£o do DOC/PAD n.Âº 040124/2017 e minuta pela SECGS.</v>
      </c>
    </row>
    <row r="1968" spans="2:16" ht="90" x14ac:dyDescent="0.25">
      <c r="B1968" s="573" t="s">
        <v>22</v>
      </c>
      <c r="C1968" s="17">
        <v>42814.570138888892</v>
      </c>
      <c r="D1968" s="17">
        <v>42814.618750000001</v>
      </c>
      <c r="E1968" s="573" t="s">
        <v>20</v>
      </c>
      <c r="F1968" s="573" t="s">
        <v>1692</v>
      </c>
      <c r="G1968" s="595" t="s">
        <v>2198</v>
      </c>
      <c r="H1968" s="584" t="s">
        <v>1842</v>
      </c>
      <c r="I1968" s="584"/>
      <c r="J1968" s="584" t="str">
        <f t="shared" si="1752"/>
        <v>CSTA  </v>
      </c>
      <c r="K1968" s="584" t="str">
        <f t="shared" ref="K1968:L1968" si="1809">J1968</f>
        <v>CSTA  </v>
      </c>
      <c r="L1968" s="584" t="str">
        <f t="shared" si="1809"/>
        <v>CSTA  </v>
      </c>
      <c r="M1968" s="584"/>
      <c r="N1968" s="19">
        <f t="shared" si="1754"/>
        <v>42814.570138888892</v>
      </c>
      <c r="O1968" s="19">
        <f t="shared" si="1755"/>
        <v>42814.618750000001</v>
      </c>
      <c r="P1968" s="584" t="str">
        <f t="shared" si="1756"/>
        <v>Para apreciaÃ§Ã£o.</v>
      </c>
    </row>
    <row r="1969" spans="2:16" ht="90" x14ac:dyDescent="0.25">
      <c r="B1969" s="573" t="s">
        <v>25</v>
      </c>
      <c r="C1969" s="17">
        <v>42814.618750000001</v>
      </c>
      <c r="D1969" s="17">
        <v>42814.725694444445</v>
      </c>
      <c r="E1969" s="573" t="s">
        <v>20</v>
      </c>
      <c r="F1969" s="573" t="s">
        <v>1697</v>
      </c>
      <c r="G1969" s="595" t="s">
        <v>2198</v>
      </c>
      <c r="H1969" s="584" t="s">
        <v>1842</v>
      </c>
      <c r="I1969" s="584"/>
      <c r="J1969" s="584" t="str">
        <f t="shared" si="1752"/>
        <v>SECGS  </v>
      </c>
      <c r="K1969" s="584" t="str">
        <f t="shared" ref="K1969:L1969" si="1810">J1969</f>
        <v>SECGS  </v>
      </c>
      <c r="L1969" s="584" t="str">
        <f t="shared" si="1810"/>
        <v>SECGS  </v>
      </c>
      <c r="M1969" s="584"/>
      <c r="N1969" s="19">
        <f t="shared" si="1754"/>
        <v>42814.618750000001</v>
      </c>
      <c r="O1969" s="19">
        <f t="shared" si="1755"/>
        <v>42814.725694444445</v>
      </c>
      <c r="P1969" s="584" t="str">
        <f t="shared" si="1756"/>
        <v>Para ciÃªncia e encaminhamento</v>
      </c>
    </row>
    <row r="1970" spans="2:16" ht="90" x14ac:dyDescent="0.25">
      <c r="B1970" s="573" t="s">
        <v>59</v>
      </c>
      <c r="C1970" s="17">
        <v>42814.725694444445</v>
      </c>
      <c r="D1970" s="17">
        <v>42815.57708333333</v>
      </c>
      <c r="E1970" s="573" t="s">
        <v>20</v>
      </c>
      <c r="F1970" s="573" t="s">
        <v>784</v>
      </c>
      <c r="G1970" s="595" t="s">
        <v>2198</v>
      </c>
      <c r="H1970" s="584" t="s">
        <v>1842</v>
      </c>
      <c r="I1970" s="584"/>
      <c r="J1970" s="584" t="str">
        <f t="shared" si="1752"/>
        <v>SPO  </v>
      </c>
      <c r="K1970" s="584" t="str">
        <f t="shared" ref="K1970:L1970" si="1811">J1970</f>
        <v>SPO  </v>
      </c>
      <c r="L1970" s="584" t="str">
        <f t="shared" si="1811"/>
        <v>SPO  </v>
      </c>
      <c r="M1970" s="584"/>
      <c r="N1970" s="19">
        <f t="shared" si="1754"/>
        <v>42814.725694444445</v>
      </c>
      <c r="O1970" s="19">
        <f t="shared" si="1755"/>
        <v>42815.57708333333</v>
      </c>
      <c r="P1970" s="584" t="str">
        <f t="shared" si="1756"/>
        <v>DISP ORÇ</v>
      </c>
    </row>
    <row r="1971" spans="2:16" ht="90" x14ac:dyDescent="0.25">
      <c r="B1971" s="573" t="s">
        <v>1698</v>
      </c>
      <c r="C1971" s="17">
        <v>42815.57708333333</v>
      </c>
      <c r="D1971" s="17">
        <v>42815.607638888891</v>
      </c>
      <c r="E1971" s="573" t="s">
        <v>20</v>
      </c>
      <c r="F1971" s="573" t="s">
        <v>857</v>
      </c>
      <c r="G1971" s="595" t="s">
        <v>2198</v>
      </c>
      <c r="H1971" s="584" t="s">
        <v>1842</v>
      </c>
      <c r="I1971" s="584"/>
      <c r="J1971" s="584" t="str">
        <f t="shared" si="1752"/>
        <v>CO  </v>
      </c>
      <c r="K1971" s="584" t="str">
        <f t="shared" ref="K1971:L1971" si="1812">J1971</f>
        <v>CO  </v>
      </c>
      <c r="L1971" s="584" t="str">
        <f t="shared" si="1812"/>
        <v>CO  </v>
      </c>
      <c r="M1971" s="584"/>
      <c r="N1971" s="19">
        <f t="shared" si="1754"/>
        <v>42815.57708333333</v>
      </c>
      <c r="O1971" s="19">
        <f t="shared" si="1755"/>
        <v>42815.607638888891</v>
      </c>
      <c r="P1971" s="584" t="str">
        <f t="shared" si="1756"/>
        <v>Com a informação de disponibilidade.</v>
      </c>
    </row>
    <row r="1972" spans="2:16" ht="90" x14ac:dyDescent="0.25">
      <c r="B1972" s="573" t="s">
        <v>63</v>
      </c>
      <c r="C1972" s="17">
        <v>42815.607638888891</v>
      </c>
      <c r="D1972" s="17">
        <v>42815.724999999999</v>
      </c>
      <c r="E1972" s="573" t="s">
        <v>20</v>
      </c>
      <c r="F1972" s="573" t="s">
        <v>64</v>
      </c>
      <c r="G1972" s="595" t="s">
        <v>2198</v>
      </c>
      <c r="H1972" s="584" t="s">
        <v>1842</v>
      </c>
      <c r="I1972" s="584"/>
      <c r="J1972" s="584" t="str">
        <f t="shared" si="1752"/>
        <v xml:space="preserve"> SECOFC  </v>
      </c>
      <c r="K1972" s="584" t="str">
        <f t="shared" ref="K1972:L1972" si="1813">J1972</f>
        <v xml:space="preserve"> SECOFC  </v>
      </c>
      <c r="L1972" s="584" t="str">
        <f t="shared" si="1813"/>
        <v xml:space="preserve"> SECOFC  </v>
      </c>
      <c r="M1972" s="584"/>
      <c r="N1972" s="19">
        <f t="shared" si="1754"/>
        <v>42815.607638888891</v>
      </c>
      <c r="O1972" s="19">
        <f t="shared" si="1755"/>
        <v>42815.724999999999</v>
      </c>
      <c r="P1972" s="584" t="str">
        <f t="shared" si="1756"/>
        <v>Para ciência e encaminhamento.</v>
      </c>
    </row>
    <row r="1973" spans="2:16" ht="90" x14ac:dyDescent="0.25">
      <c r="B1973" s="573" t="s">
        <v>65</v>
      </c>
      <c r="C1973" s="17">
        <v>42815.724999999999</v>
      </c>
      <c r="D1973" s="17">
        <v>42815.771527777775</v>
      </c>
      <c r="E1973" s="573" t="s">
        <v>20</v>
      </c>
      <c r="F1973" s="573" t="s">
        <v>530</v>
      </c>
      <c r="G1973" s="595" t="s">
        <v>2198</v>
      </c>
      <c r="H1973" s="584" t="s">
        <v>1842</v>
      </c>
      <c r="I1973" s="584"/>
      <c r="J1973" s="584" t="str">
        <f t="shared" si="1752"/>
        <v xml:space="preserve"> CLC  </v>
      </c>
      <c r="K1973" s="584" t="str">
        <f t="shared" ref="K1973:L1973" si="1814">J1973</f>
        <v xml:space="preserve"> CLC  </v>
      </c>
      <c r="L1973" s="584" t="str">
        <f t="shared" si="1814"/>
        <v xml:space="preserve"> CLC  </v>
      </c>
      <c r="M1973" s="584"/>
      <c r="N1973" s="19">
        <f t="shared" si="1754"/>
        <v>42815.724999999999</v>
      </c>
      <c r="O1973" s="19">
        <f t="shared" si="1755"/>
        <v>42815.771527777775</v>
      </c>
      <c r="P1973" s="584" t="str">
        <f t="shared" si="1756"/>
        <v>Com informação de disponibilidade orçamentária, para demais procedimentos.</v>
      </c>
    </row>
    <row r="1974" spans="2:16" ht="90" x14ac:dyDescent="0.25">
      <c r="B1974" s="573" t="s">
        <v>67</v>
      </c>
      <c r="C1974" s="17">
        <v>42815.771527777775</v>
      </c>
      <c r="D1974" s="17">
        <v>42817.73541666667</v>
      </c>
      <c r="E1974" s="573" t="s">
        <v>11</v>
      </c>
      <c r="F1974" s="573" t="s">
        <v>1699</v>
      </c>
      <c r="G1974" s="595" t="s">
        <v>2198</v>
      </c>
      <c r="H1974" s="584" t="s">
        <v>1842</v>
      </c>
      <c r="I1974" s="584"/>
      <c r="J1974" s="584" t="str">
        <f t="shared" si="1752"/>
        <v xml:space="preserve"> SC  </v>
      </c>
      <c r="K1974" s="584" t="str">
        <f t="shared" ref="K1974:L1974" si="1815">J1974</f>
        <v xml:space="preserve"> SC  </v>
      </c>
      <c r="L1974" s="584" t="str">
        <f t="shared" si="1815"/>
        <v xml:space="preserve"> SC  </v>
      </c>
      <c r="M1974" s="584"/>
      <c r="N1974" s="19">
        <f t="shared" si="1754"/>
        <v>42815.771527777775</v>
      </c>
      <c r="O1974" s="19">
        <f t="shared" si="1755"/>
        <v>42817.73541666667</v>
      </c>
      <c r="P1974" s="584" t="str">
        <f t="shared" si="1756"/>
        <v>Para elaborar o Termo de Abertura de Licitação.</v>
      </c>
    </row>
    <row r="1975" spans="2:16" ht="90" x14ac:dyDescent="0.25">
      <c r="B1975" s="573" t="s">
        <v>70</v>
      </c>
      <c r="C1975" s="17">
        <v>42817.73541666667</v>
      </c>
      <c r="D1975" s="17">
        <v>42817.802083333336</v>
      </c>
      <c r="E1975" s="573" t="s">
        <v>20</v>
      </c>
      <c r="F1975" s="573" t="s">
        <v>71</v>
      </c>
      <c r="G1975" s="595" t="s">
        <v>2198</v>
      </c>
      <c r="H1975" s="584" t="s">
        <v>1842</v>
      </c>
      <c r="I1975" s="584"/>
      <c r="J1975" s="584" t="str">
        <f t="shared" si="1752"/>
        <v xml:space="preserve"> CLC  </v>
      </c>
      <c r="K1975" s="584" t="str">
        <f t="shared" ref="K1975:L1975" si="1816">J1975</f>
        <v xml:space="preserve"> CLC  </v>
      </c>
      <c r="L1975" s="584" t="str">
        <f t="shared" si="1816"/>
        <v xml:space="preserve"> CLC  </v>
      </c>
      <c r="M1975" s="584"/>
      <c r="N1975" s="19">
        <f t="shared" si="1754"/>
        <v>42817.73541666667</v>
      </c>
      <c r="O1975" s="19">
        <f t="shared" si="1755"/>
        <v>42817.802083333336</v>
      </c>
      <c r="P1975" s="584" t="str">
        <f t="shared" si="1756"/>
        <v>Para os devidos fins.</v>
      </c>
    </row>
    <row r="1976" spans="2:16" ht="90" x14ac:dyDescent="0.25">
      <c r="B1976" s="573" t="s">
        <v>72</v>
      </c>
      <c r="C1976" s="17">
        <v>42817.802083333336</v>
      </c>
      <c r="D1976" s="17">
        <v>42817.817361111112</v>
      </c>
      <c r="E1976" s="573" t="s">
        <v>20</v>
      </c>
      <c r="F1976" s="573" t="s">
        <v>1700</v>
      </c>
      <c r="G1976" s="595" t="s">
        <v>2198</v>
      </c>
      <c r="H1976" s="584" t="s">
        <v>1842</v>
      </c>
      <c r="I1976" s="584"/>
      <c r="J1976" s="584" t="str">
        <f t="shared" ref="J1976:J2039" si="1817">RIGHT(B1976,LEN(B1976)-4)</f>
        <v xml:space="preserve"> SECGA  </v>
      </c>
      <c r="K1976" s="584" t="str">
        <f t="shared" ref="K1976:L1976" si="1818">J1976</f>
        <v xml:space="preserve"> SECGA  </v>
      </c>
      <c r="L1976" s="584" t="str">
        <f t="shared" si="1818"/>
        <v xml:space="preserve"> SECGA  </v>
      </c>
      <c r="M1976" s="584"/>
      <c r="N1976" s="19">
        <f t="shared" ref="N1976:N2039" si="1819">C1976</f>
        <v>42817.802083333336</v>
      </c>
      <c r="O1976" s="19">
        <f t="shared" ref="O1976:O2039" si="1820">D1976</f>
        <v>42817.817361111112</v>
      </c>
      <c r="P1976" s="584" t="str">
        <f t="shared" ref="P1976:P2039" si="1821">F1976</f>
        <v>Segue Termo de Abertura de Licitação para autorização.</v>
      </c>
    </row>
    <row r="1977" spans="2:16" ht="90" x14ac:dyDescent="0.25">
      <c r="B1977" s="573" t="s">
        <v>74</v>
      </c>
      <c r="C1977" s="17">
        <v>42817.817361111112</v>
      </c>
      <c r="D1977" s="17">
        <v>42821.636111111111</v>
      </c>
      <c r="E1977" s="573" t="s">
        <v>93</v>
      </c>
      <c r="F1977" s="573" t="s">
        <v>1701</v>
      </c>
      <c r="G1977" s="595" t="s">
        <v>2198</v>
      </c>
      <c r="H1977" s="584" t="s">
        <v>1842</v>
      </c>
      <c r="I1977" s="584"/>
      <c r="J1977" s="584" t="str">
        <f t="shared" si="1817"/>
        <v xml:space="preserve"> CLC  </v>
      </c>
      <c r="K1977" s="584" t="str">
        <f t="shared" ref="K1977:L1977" si="1822">J1977</f>
        <v xml:space="preserve"> CLC  </v>
      </c>
      <c r="L1977" s="584" t="str">
        <f t="shared" si="1822"/>
        <v xml:space="preserve"> CLC  </v>
      </c>
      <c r="M1977" s="584"/>
      <c r="N1977" s="19">
        <f t="shared" si="1819"/>
        <v>42817.817361111112</v>
      </c>
      <c r="O1977" s="19">
        <f t="shared" si="1820"/>
        <v>42821.636111111111</v>
      </c>
      <c r="P1977" s="584" t="str">
        <f t="shared" si="1821"/>
        <v>Para elaboração da minuta do edital.</v>
      </c>
    </row>
    <row r="1978" spans="2:16" ht="90" x14ac:dyDescent="0.25">
      <c r="B1978" s="573" t="s">
        <v>1702</v>
      </c>
      <c r="C1978" s="17">
        <v>42821.636111111111</v>
      </c>
      <c r="D1978" s="17">
        <v>42824.543055555558</v>
      </c>
      <c r="E1978" s="573" t="s">
        <v>38</v>
      </c>
      <c r="F1978" s="573" t="s">
        <v>1703</v>
      </c>
      <c r="G1978" s="595" t="s">
        <v>2198</v>
      </c>
      <c r="H1978" s="584" t="s">
        <v>1842</v>
      </c>
      <c r="I1978" s="584"/>
      <c r="J1978" s="584" t="str">
        <f t="shared" si="1817"/>
        <v xml:space="preserve"> SLIC  </v>
      </c>
      <c r="K1978" s="584" t="str">
        <f t="shared" ref="K1978:L1978" si="1823">J1978</f>
        <v xml:space="preserve"> SLIC  </v>
      </c>
      <c r="L1978" s="584" t="str">
        <f t="shared" si="1823"/>
        <v xml:space="preserve"> SLIC  </v>
      </c>
      <c r="M1978" s="584"/>
      <c r="N1978" s="19">
        <f t="shared" si="1819"/>
        <v>42821.636111111111</v>
      </c>
      <c r="O1978" s="19">
        <f t="shared" si="1820"/>
        <v>42824.543055555558</v>
      </c>
      <c r="P1978" s="584" t="str">
        <f t="shared" si="1821"/>
        <v>Para elaborar minuta do Edital de Licitação.</v>
      </c>
    </row>
    <row r="1979" spans="2:16" ht="90" x14ac:dyDescent="0.25">
      <c r="B1979" s="573" t="s">
        <v>1670</v>
      </c>
      <c r="C1979" s="17">
        <v>42824.543055555558</v>
      </c>
      <c r="D1979" s="17">
        <v>42828.727083333331</v>
      </c>
      <c r="E1979" s="573" t="s">
        <v>31</v>
      </c>
      <c r="F1979" s="573" t="s">
        <v>1704</v>
      </c>
      <c r="G1979" s="595" t="s">
        <v>2198</v>
      </c>
      <c r="H1979" s="584" t="s">
        <v>1842</v>
      </c>
      <c r="I1979" s="584"/>
      <c r="J1979" s="584" t="str">
        <f t="shared" si="1817"/>
        <v xml:space="preserve"> SCON  </v>
      </c>
      <c r="K1979" s="584" t="str">
        <f t="shared" ref="K1979:L1979" si="1824">J1979</f>
        <v xml:space="preserve"> SCON  </v>
      </c>
      <c r="L1979" s="584" t="str">
        <f t="shared" si="1824"/>
        <v xml:space="preserve"> SCON  </v>
      </c>
      <c r="M1979" s="584"/>
      <c r="N1979" s="19">
        <f t="shared" si="1819"/>
        <v>42824.543055555558</v>
      </c>
      <c r="O1979" s="19">
        <f t="shared" si="1820"/>
        <v>42828.727083333331</v>
      </c>
      <c r="P1979" s="584" t="str">
        <f t="shared" si="1821"/>
        <v>Para elaboraÃ§Ã£o da minuta contratual, anexo III do edital.</v>
      </c>
    </row>
    <row r="1980" spans="2:16" ht="90" x14ac:dyDescent="0.25">
      <c r="B1980" s="573" t="s">
        <v>1705</v>
      </c>
      <c r="C1980" s="17">
        <v>42828.727083333331</v>
      </c>
      <c r="D1980" s="17">
        <v>42828.798611111109</v>
      </c>
      <c r="E1980" s="573" t="s">
        <v>20</v>
      </c>
      <c r="F1980" s="573" t="s">
        <v>1706</v>
      </c>
      <c r="G1980" s="595" t="s">
        <v>2198</v>
      </c>
      <c r="H1980" s="584" t="s">
        <v>1842</v>
      </c>
      <c r="I1980" s="584"/>
      <c r="J1980" s="584" t="str">
        <f t="shared" si="1817"/>
        <v xml:space="preserve"> SLIC  </v>
      </c>
      <c r="K1980" s="584" t="str">
        <f t="shared" ref="K1980:L1980" si="1825">J1980</f>
        <v xml:space="preserve"> SLIC  </v>
      </c>
      <c r="L1980" s="584" t="str">
        <f t="shared" si="1825"/>
        <v xml:space="preserve"> SLIC  </v>
      </c>
      <c r="M1980" s="584"/>
      <c r="N1980" s="19">
        <f t="shared" si="1819"/>
        <v>42828.727083333331</v>
      </c>
      <c r="O1980" s="19">
        <f t="shared" si="1820"/>
        <v>42828.798611111109</v>
      </c>
      <c r="P1980" s="584" t="str">
        <f t="shared" si="1821"/>
        <v>Anexada minuta em campo prÃ³prio.</v>
      </c>
    </row>
    <row r="1981" spans="2:16" ht="90" x14ac:dyDescent="0.25">
      <c r="B1981" s="573" t="s">
        <v>1095</v>
      </c>
      <c r="C1981" s="17">
        <v>42828.798611111109</v>
      </c>
      <c r="D1981" s="17">
        <v>42830.704861111109</v>
      </c>
      <c r="E1981" s="573" t="s">
        <v>11</v>
      </c>
      <c r="F1981" s="573" t="s">
        <v>1707</v>
      </c>
      <c r="G1981" s="595" t="s">
        <v>2198</v>
      </c>
      <c r="H1981" s="584" t="s">
        <v>1842</v>
      </c>
      <c r="I1981" s="584"/>
      <c r="J1981" s="584" t="str">
        <f t="shared" si="1817"/>
        <v xml:space="preserve"> CLC  </v>
      </c>
      <c r="K1981" s="584" t="str">
        <f t="shared" ref="K1981:L1981" si="1826">J1981</f>
        <v xml:space="preserve"> CLC  </v>
      </c>
      <c r="L1981" s="584" t="str">
        <f t="shared" si="1826"/>
        <v xml:space="preserve"> CLC  </v>
      </c>
      <c r="M1981" s="584"/>
      <c r="N1981" s="19">
        <f t="shared" si="1819"/>
        <v>42828.798611111109</v>
      </c>
      <c r="O1981" s="19">
        <f t="shared" si="1820"/>
        <v>42830.704861111109</v>
      </c>
      <c r="P1981" s="584" t="str">
        <f t="shared" si="1821"/>
        <v>Seguem a minuta do edital e demais anexos para anÃ¡lise e encaminhamento.</v>
      </c>
    </row>
    <row r="1982" spans="2:16" ht="90" x14ac:dyDescent="0.25">
      <c r="B1982" s="573" t="s">
        <v>1097</v>
      </c>
      <c r="C1982" s="17">
        <v>42830.704861111109</v>
      </c>
      <c r="D1982" s="17">
        <v>42830.738888888889</v>
      </c>
      <c r="E1982" s="573" t="s">
        <v>20</v>
      </c>
      <c r="F1982" s="573" t="s">
        <v>1708</v>
      </c>
      <c r="G1982" s="595" t="s">
        <v>2198</v>
      </c>
      <c r="H1982" s="584" t="s">
        <v>1842</v>
      </c>
      <c r="I1982" s="584"/>
      <c r="J1982" s="584" t="str">
        <f t="shared" si="1817"/>
        <v xml:space="preserve"> SECGA  </v>
      </c>
      <c r="K1982" s="584" t="str">
        <f t="shared" ref="K1982:L1982" si="1827">J1982</f>
        <v xml:space="preserve"> SECGA  </v>
      </c>
      <c r="L1982" s="584" t="str">
        <f t="shared" si="1827"/>
        <v xml:space="preserve"> SECGA  </v>
      </c>
      <c r="M1982" s="584"/>
      <c r="N1982" s="19">
        <f t="shared" si="1819"/>
        <v>42830.704861111109</v>
      </c>
      <c r="O1982" s="19">
        <f t="shared" si="1820"/>
        <v>42830.738888888889</v>
      </c>
      <c r="P1982" s="584" t="str">
        <f t="shared" si="1821"/>
        <v>Para análise e encaminhamento.</v>
      </c>
    </row>
    <row r="1983" spans="2:16" ht="90" x14ac:dyDescent="0.25">
      <c r="B1983" s="573" t="s">
        <v>1709</v>
      </c>
      <c r="C1983" s="17">
        <v>42830.738888888889</v>
      </c>
      <c r="D1983" s="17">
        <v>42831.599305555559</v>
      </c>
      <c r="E1983" s="573" t="s">
        <v>20</v>
      </c>
      <c r="F1983" s="573" t="s">
        <v>1710</v>
      </c>
      <c r="G1983" s="595" t="s">
        <v>2198</v>
      </c>
      <c r="H1983" s="584" t="s">
        <v>1842</v>
      </c>
      <c r="I1983" s="584"/>
      <c r="J1983" s="584" t="str">
        <f t="shared" si="1817"/>
        <v xml:space="preserve"> CPL  </v>
      </c>
      <c r="K1983" s="584" t="str">
        <f t="shared" ref="K1983:L1983" si="1828">J1983</f>
        <v xml:space="preserve"> CPL  </v>
      </c>
      <c r="L1983" s="584" t="str">
        <f t="shared" si="1828"/>
        <v xml:space="preserve"> CPL  </v>
      </c>
      <c r="M1983" s="584"/>
      <c r="N1983" s="19">
        <f t="shared" si="1819"/>
        <v>42830.738888888889</v>
      </c>
      <c r="O1983" s="19">
        <f t="shared" si="1820"/>
        <v>42831.599305555559</v>
      </c>
      <c r="P1983" s="584" t="str">
        <f t="shared" si="1821"/>
        <v>De acordo com a minuta do edital e seus anexos. Segue para análise dessa CPL e demais encaminhamen</v>
      </c>
    </row>
    <row r="1984" spans="2:16" ht="90" x14ac:dyDescent="0.25">
      <c r="B1984" s="573" t="s">
        <v>1443</v>
      </c>
      <c r="C1984" s="17">
        <v>42831.599305555559</v>
      </c>
      <c r="D1984" s="17">
        <v>42832.54583333333</v>
      </c>
      <c r="E1984" s="573" t="s">
        <v>20</v>
      </c>
      <c r="F1984" s="573" t="s">
        <v>1711</v>
      </c>
      <c r="G1984" s="595" t="s">
        <v>2198</v>
      </c>
      <c r="H1984" s="584" t="s">
        <v>1842</v>
      </c>
      <c r="I1984" s="584"/>
      <c r="J1984" s="584" t="str">
        <f t="shared" si="1817"/>
        <v xml:space="preserve"> ASSDG  </v>
      </c>
      <c r="K1984" s="584" t="str">
        <f t="shared" ref="K1984:L1984" si="1829">J1984</f>
        <v xml:space="preserve"> ASSDG  </v>
      </c>
      <c r="L1984" s="584" t="str">
        <f t="shared" si="1829"/>
        <v xml:space="preserve"> ASSDG  </v>
      </c>
      <c r="M1984" s="584"/>
      <c r="N1984" s="19">
        <f t="shared" si="1819"/>
        <v>42831.599305555559</v>
      </c>
      <c r="O1984" s="19">
        <f t="shared" si="1820"/>
        <v>42832.54583333333</v>
      </c>
      <c r="P1984" s="584" t="str">
        <f t="shared" si="1821"/>
        <v>Para análise e aprovação.</v>
      </c>
    </row>
    <row r="1985" spans="2:16" ht="90" x14ac:dyDescent="0.25">
      <c r="B1985" s="573" t="s">
        <v>1231</v>
      </c>
      <c r="C1985" s="17">
        <v>42832.54583333333</v>
      </c>
      <c r="D1985" s="17">
        <v>42835.452777777777</v>
      </c>
      <c r="E1985" s="573" t="s">
        <v>38</v>
      </c>
      <c r="F1985" s="573" t="s">
        <v>253</v>
      </c>
      <c r="G1985" s="595" t="s">
        <v>2198</v>
      </c>
      <c r="H1985" s="584" t="s">
        <v>1842</v>
      </c>
      <c r="I1985" s="584"/>
      <c r="J1985" s="584" t="str">
        <f t="shared" si="1817"/>
        <v xml:space="preserve"> DG  </v>
      </c>
      <c r="K1985" s="584" t="str">
        <f t="shared" ref="K1985:L1985" si="1830">J1985</f>
        <v xml:space="preserve"> DG  </v>
      </c>
      <c r="L1985" s="584" t="str">
        <f t="shared" si="1830"/>
        <v xml:space="preserve"> DG  </v>
      </c>
      <c r="M1985" s="584"/>
      <c r="N1985" s="19">
        <f t="shared" si="1819"/>
        <v>42832.54583333333</v>
      </c>
      <c r="O1985" s="19">
        <f t="shared" si="1820"/>
        <v>42835.452777777777</v>
      </c>
      <c r="P1985" s="584" t="str">
        <f t="shared" si="1821"/>
        <v>Para apreciação.</v>
      </c>
    </row>
    <row r="1986" spans="2:16" ht="90" x14ac:dyDescent="0.25">
      <c r="B1986" s="573" t="s">
        <v>1712</v>
      </c>
      <c r="C1986" s="17">
        <v>42835.452777777777</v>
      </c>
      <c r="D1986" s="17">
        <v>42836.61041666667</v>
      </c>
      <c r="E1986" s="573" t="s">
        <v>11</v>
      </c>
      <c r="F1986" s="573" t="s">
        <v>1713</v>
      </c>
      <c r="G1986" s="595" t="s">
        <v>2198</v>
      </c>
      <c r="H1986" s="584" t="s">
        <v>1842</v>
      </c>
      <c r="I1986" s="584"/>
      <c r="J1986" s="584" t="str">
        <f t="shared" si="1817"/>
        <v xml:space="preserve"> SLIC  </v>
      </c>
      <c r="K1986" s="584" t="str">
        <f t="shared" ref="K1986:L1986" si="1831">J1986</f>
        <v xml:space="preserve"> SLIC  </v>
      </c>
      <c r="L1986" s="584" t="str">
        <f t="shared" si="1831"/>
        <v xml:space="preserve"> SLIC  </v>
      </c>
      <c r="M1986" s="584"/>
      <c r="N1986" s="19">
        <f t="shared" si="1819"/>
        <v>42835.452777777777</v>
      </c>
      <c r="O1986" s="19">
        <f t="shared" si="1820"/>
        <v>42836.61041666667</v>
      </c>
      <c r="P1986" s="584" t="str">
        <f t="shared" si="1821"/>
        <v>para publicação do Edital</v>
      </c>
    </row>
    <row r="1987" spans="2:16" ht="90" x14ac:dyDescent="0.25">
      <c r="B1987" s="573" t="s">
        <v>1714</v>
      </c>
      <c r="C1987" s="17">
        <v>42836.61041666667</v>
      </c>
      <c r="D1987" s="17">
        <v>42836.652777777781</v>
      </c>
      <c r="E1987" s="573" t="s">
        <v>20</v>
      </c>
      <c r="F1987" s="573" t="s">
        <v>1715</v>
      </c>
      <c r="G1987" s="595" t="s">
        <v>2198</v>
      </c>
      <c r="H1987" s="584" t="s">
        <v>1842</v>
      </c>
      <c r="I1987" s="584"/>
      <c r="J1987" s="584" t="str">
        <f t="shared" si="1817"/>
        <v xml:space="preserve"> CPL  </v>
      </c>
      <c r="K1987" s="584" t="str">
        <f t="shared" ref="K1987:L1987" si="1832">J1987</f>
        <v xml:space="preserve"> CPL  </v>
      </c>
      <c r="L1987" s="584" t="str">
        <f t="shared" si="1832"/>
        <v xml:space="preserve"> CPL  </v>
      </c>
      <c r="M1987" s="584"/>
      <c r="N1987" s="19">
        <f t="shared" si="1819"/>
        <v>42836.61041666667</v>
      </c>
      <c r="O1987" s="19">
        <f t="shared" si="1820"/>
        <v>42836.652777777781</v>
      </c>
      <c r="P1987" s="584" t="str">
        <f t="shared" si="1821"/>
        <v>Para assinatura.</v>
      </c>
    </row>
    <row r="1988" spans="2:16" ht="90" x14ac:dyDescent="0.25">
      <c r="B1988" s="573" t="s">
        <v>1716</v>
      </c>
      <c r="C1988" s="17">
        <v>42836.652777777781</v>
      </c>
      <c r="D1988" s="17">
        <v>42843.731249999997</v>
      </c>
      <c r="E1988" s="573" t="s">
        <v>134</v>
      </c>
      <c r="F1988" s="573" t="s">
        <v>1717</v>
      </c>
      <c r="G1988" s="595" t="s">
        <v>2198</v>
      </c>
      <c r="H1988" s="584" t="s">
        <v>1842</v>
      </c>
      <c r="I1988" s="584"/>
      <c r="J1988" s="584" t="str">
        <f t="shared" si="1817"/>
        <v xml:space="preserve"> SLIC  </v>
      </c>
      <c r="K1988" s="584" t="str">
        <f t="shared" ref="K1988:L1988" si="1833">J1988</f>
        <v xml:space="preserve"> SLIC  </v>
      </c>
      <c r="L1988" s="584" t="str">
        <f t="shared" si="1833"/>
        <v xml:space="preserve"> SLIC  </v>
      </c>
      <c r="M1988" s="584"/>
      <c r="N1988" s="19">
        <f t="shared" si="1819"/>
        <v>42836.652777777781</v>
      </c>
      <c r="O1988" s="19">
        <f t="shared" si="1820"/>
        <v>42843.731249999997</v>
      </c>
      <c r="P1988" s="584" t="str">
        <f t="shared" si="1821"/>
        <v>Edital assinado.</v>
      </c>
    </row>
    <row r="1989" spans="2:16" ht="90" x14ac:dyDescent="0.25">
      <c r="B1989" s="573" t="s">
        <v>1718</v>
      </c>
      <c r="C1989" s="17">
        <v>42843.731249999997</v>
      </c>
      <c r="D1989" s="17">
        <v>42860.647916666669</v>
      </c>
      <c r="E1989" s="573" t="s">
        <v>288</v>
      </c>
      <c r="F1989" s="573" t="s">
        <v>1719</v>
      </c>
      <c r="G1989" s="595" t="s">
        <v>2198</v>
      </c>
      <c r="H1989" s="584" t="s">
        <v>1842</v>
      </c>
      <c r="I1989" s="584"/>
      <c r="J1989" s="584" t="str">
        <f t="shared" si="1817"/>
        <v xml:space="preserve"> CPL  </v>
      </c>
      <c r="K1989" s="584" t="str">
        <f t="shared" ref="K1989:L1989" si="1834">J1989</f>
        <v xml:space="preserve"> CPL  </v>
      </c>
      <c r="L1989" s="584" t="str">
        <f t="shared" si="1834"/>
        <v xml:space="preserve"> CPL  </v>
      </c>
      <c r="M1989" s="584"/>
      <c r="N1989" s="19">
        <f t="shared" si="1819"/>
        <v>42843.731249999997</v>
      </c>
      <c r="O1989" s="19">
        <f t="shared" si="1820"/>
        <v>42860.647916666669</v>
      </c>
      <c r="P1989" s="584" t="str">
        <f t="shared" si="1821"/>
        <v>Para os procedimentos relativos Ã  fase externa da licitaÃ§Ã£o.</v>
      </c>
    </row>
    <row r="1990" spans="2:16" ht="90" x14ac:dyDescent="0.25">
      <c r="B1990" s="573" t="s">
        <v>1720</v>
      </c>
      <c r="C1990" s="17">
        <v>42860.647916666669</v>
      </c>
      <c r="D1990" s="17">
        <v>42864.541666666664</v>
      </c>
      <c r="E1990" s="573" t="s">
        <v>93</v>
      </c>
      <c r="F1990" s="573" t="s">
        <v>1721</v>
      </c>
      <c r="G1990" s="595" t="s">
        <v>2198</v>
      </c>
      <c r="H1990" s="584" t="s">
        <v>1842</v>
      </c>
      <c r="I1990" s="584"/>
      <c r="J1990" s="584" t="str">
        <f t="shared" si="1817"/>
        <v xml:space="preserve"> ASSDG  </v>
      </c>
      <c r="K1990" s="584" t="str">
        <f t="shared" ref="K1990:L1990" si="1835">J1990</f>
        <v xml:space="preserve"> ASSDG  </v>
      </c>
      <c r="L1990" s="584" t="str">
        <f t="shared" si="1835"/>
        <v xml:space="preserve"> ASSDG  </v>
      </c>
      <c r="M1990" s="584"/>
      <c r="N1990" s="19">
        <f t="shared" si="1819"/>
        <v>42860.647916666669</v>
      </c>
      <c r="O1990" s="19">
        <f t="shared" si="1820"/>
        <v>42864.541666666664</v>
      </c>
      <c r="P1990" s="584" t="str">
        <f t="shared" si="1821"/>
        <v>Para análise e homologação.</v>
      </c>
    </row>
    <row r="1991" spans="2:16" ht="90" x14ac:dyDescent="0.25">
      <c r="B1991" s="573" t="s">
        <v>1722</v>
      </c>
      <c r="C1991" s="17">
        <v>42864.541666666664</v>
      </c>
      <c r="D1991" s="17">
        <v>42865.748611111114</v>
      </c>
      <c r="E1991" s="573" t="s">
        <v>11</v>
      </c>
      <c r="F1991" s="573" t="s">
        <v>253</v>
      </c>
      <c r="G1991" s="595" t="s">
        <v>2198</v>
      </c>
      <c r="H1991" s="584" t="s">
        <v>1842</v>
      </c>
      <c r="I1991" s="584"/>
      <c r="J1991" s="584" t="str">
        <f t="shared" si="1817"/>
        <v xml:space="preserve"> DG  </v>
      </c>
      <c r="K1991" s="584" t="str">
        <f t="shared" ref="K1991:L1991" si="1836">J1991</f>
        <v xml:space="preserve"> DG  </v>
      </c>
      <c r="L1991" s="584" t="str">
        <f t="shared" si="1836"/>
        <v xml:space="preserve"> DG  </v>
      </c>
      <c r="M1991" s="584"/>
      <c r="N1991" s="19">
        <f t="shared" si="1819"/>
        <v>42864.541666666664</v>
      </c>
      <c r="O1991" s="19">
        <f t="shared" si="1820"/>
        <v>42865.748611111114</v>
      </c>
      <c r="P1991" s="584" t="str">
        <f t="shared" si="1821"/>
        <v>Para apreciação.</v>
      </c>
    </row>
    <row r="1992" spans="2:16" ht="90" x14ac:dyDescent="0.25">
      <c r="B1992" s="573" t="s">
        <v>1356</v>
      </c>
      <c r="C1992" s="17">
        <v>42865.748611111114</v>
      </c>
      <c r="D1992" s="17">
        <v>42866.661805555559</v>
      </c>
      <c r="E1992" s="573" t="s">
        <v>20</v>
      </c>
      <c r="F1992" s="573" t="s">
        <v>1723</v>
      </c>
      <c r="G1992" s="595" t="s">
        <v>2198</v>
      </c>
      <c r="H1992" s="584" t="s">
        <v>1842</v>
      </c>
      <c r="I1992" s="584"/>
      <c r="J1992" s="584" t="str">
        <f t="shared" si="1817"/>
        <v xml:space="preserve"> SECGA  </v>
      </c>
      <c r="K1992" s="584" t="str">
        <f t="shared" ref="K1992:L1992" si="1837">J1992</f>
        <v xml:space="preserve"> SECGA  </v>
      </c>
      <c r="L1992" s="584" t="str">
        <f t="shared" si="1837"/>
        <v xml:space="preserve"> SECGA  </v>
      </c>
      <c r="M1992" s="584"/>
      <c r="N1992" s="19">
        <f t="shared" si="1819"/>
        <v>42865.748611111114</v>
      </c>
      <c r="O1992" s="19">
        <f t="shared" si="1820"/>
        <v>42866.661805555559</v>
      </c>
      <c r="P1992" s="584" t="str">
        <f t="shared" si="1821"/>
        <v>Para providências cabíveis</v>
      </c>
    </row>
    <row r="1993" spans="2:16" ht="90" x14ac:dyDescent="0.25">
      <c r="B1993" s="573" t="s">
        <v>1724</v>
      </c>
      <c r="C1993" s="17">
        <v>42866.661805555559</v>
      </c>
      <c r="D1993" s="17">
        <v>42867.729861111111</v>
      </c>
      <c r="E1993" s="573" t="s">
        <v>11</v>
      </c>
      <c r="F1993" s="573" t="s">
        <v>1725</v>
      </c>
      <c r="G1993" s="595" t="s">
        <v>2198</v>
      </c>
      <c r="H1993" s="584" t="s">
        <v>1842</v>
      </c>
      <c r="I1993" s="584"/>
      <c r="J1993" s="584" t="str">
        <f t="shared" si="1817"/>
        <v xml:space="preserve"> SECGS  </v>
      </c>
      <c r="K1993" s="584" t="str">
        <f t="shared" ref="K1993:L1993" si="1838">J1993</f>
        <v xml:space="preserve"> SECGS  </v>
      </c>
      <c r="L1993" s="584" t="str">
        <f t="shared" si="1838"/>
        <v xml:space="preserve"> SECGS  </v>
      </c>
      <c r="M1993" s="584"/>
      <c r="N1993" s="19">
        <f t="shared" si="1819"/>
        <v>42866.661805555559</v>
      </c>
      <c r="O1993" s="19">
        <f t="shared" si="1820"/>
        <v>42867.729861111111</v>
      </c>
      <c r="P1993" s="584" t="str">
        <f t="shared" si="1821"/>
        <v>Para ciência e manifestações que entenda necessário.</v>
      </c>
    </row>
    <row r="1994" spans="2:16" ht="105" x14ac:dyDescent="0.25">
      <c r="B1994" s="573" t="s">
        <v>1726</v>
      </c>
      <c r="C1994" s="17">
        <v>42867.729861111111</v>
      </c>
      <c r="D1994" s="17">
        <v>42867.768055555556</v>
      </c>
      <c r="E1994" s="573" t="s">
        <v>20</v>
      </c>
      <c r="F1994" s="573" t="s">
        <v>1727</v>
      </c>
      <c r="G1994" s="595" t="s">
        <v>2198</v>
      </c>
      <c r="H1994" s="584" t="s">
        <v>1842</v>
      </c>
      <c r="I1994" s="584"/>
      <c r="J1994" s="584" t="str">
        <f t="shared" si="1817"/>
        <v xml:space="preserve"> CSTA  </v>
      </c>
      <c r="K1994" s="584" t="str">
        <f t="shared" ref="K1994:L1994" si="1839">J1994</f>
        <v xml:space="preserve"> CSTA  </v>
      </c>
      <c r="L1994" s="584" t="str">
        <f t="shared" si="1839"/>
        <v xml:space="preserve"> CSTA  </v>
      </c>
      <c r="M1994" s="584"/>
      <c r="N1994" s="19">
        <f t="shared" si="1819"/>
        <v>42867.729861111111</v>
      </c>
      <c r="O1994" s="19">
        <f t="shared" si="1820"/>
        <v>42867.768055555556</v>
      </c>
      <c r="P1994" s="584" t="str">
        <f t="shared" si="1821"/>
        <v>Para ciÃªncia e verificaÃ§Ãµes quanto Ã s possÃ­veis causas do fracasso do certame, a fim de adequaÃ§Ãµes a</v>
      </c>
    </row>
    <row r="1995" spans="2:16" ht="90" x14ac:dyDescent="0.25">
      <c r="B1995" s="573" t="s">
        <v>1728</v>
      </c>
      <c r="C1995" s="17">
        <v>42867.768055555556</v>
      </c>
      <c r="D1995" s="17">
        <v>42893.7</v>
      </c>
      <c r="E1995" s="573" t="s">
        <v>187</v>
      </c>
      <c r="F1995" s="573" t="s">
        <v>1729</v>
      </c>
      <c r="G1995" s="595" t="s">
        <v>2198</v>
      </c>
      <c r="H1995" s="584" t="s">
        <v>1842</v>
      </c>
      <c r="I1995" s="584"/>
      <c r="J1995" s="584" t="str">
        <f t="shared" si="1817"/>
        <v xml:space="preserve"> ST  </v>
      </c>
      <c r="K1995" s="584" t="str">
        <f t="shared" ref="K1995:L1995" si="1840">J1995</f>
        <v xml:space="preserve"> ST  </v>
      </c>
      <c r="L1995" s="584" t="str">
        <f t="shared" si="1840"/>
        <v xml:space="preserve"> ST  </v>
      </c>
      <c r="M1995" s="584"/>
      <c r="N1995" s="19">
        <f t="shared" si="1819"/>
        <v>42867.768055555556</v>
      </c>
      <c r="O1995" s="19">
        <f t="shared" si="1820"/>
        <v>42893.7</v>
      </c>
      <c r="P1995" s="584" t="str">
        <f t="shared" si="1821"/>
        <v>Para conhecimento e providências.</v>
      </c>
    </row>
    <row r="1996" spans="2:16" ht="90" x14ac:dyDescent="0.25">
      <c r="B1996" s="573" t="s">
        <v>111</v>
      </c>
      <c r="C1996" s="17">
        <v>42893.7</v>
      </c>
      <c r="D1996" s="17">
        <v>42899.506249999999</v>
      </c>
      <c r="E1996" s="573" t="s">
        <v>50</v>
      </c>
      <c r="F1996" s="573" t="s">
        <v>253</v>
      </c>
      <c r="G1996" s="595" t="s">
        <v>2198</v>
      </c>
      <c r="H1996" s="584" t="s">
        <v>1842</v>
      </c>
      <c r="I1996" s="584"/>
      <c r="J1996" s="584" t="str">
        <f t="shared" si="1817"/>
        <v xml:space="preserve"> CSTA  </v>
      </c>
      <c r="K1996" s="584" t="str">
        <f t="shared" ref="K1996:L1996" si="1841">J1996</f>
        <v xml:space="preserve"> CSTA  </v>
      </c>
      <c r="L1996" s="584" t="str">
        <f t="shared" si="1841"/>
        <v xml:space="preserve"> CSTA  </v>
      </c>
      <c r="M1996" s="584"/>
      <c r="N1996" s="19">
        <f t="shared" si="1819"/>
        <v>42893.7</v>
      </c>
      <c r="O1996" s="19">
        <f t="shared" si="1820"/>
        <v>42899.506249999999</v>
      </c>
      <c r="P1996" s="584" t="str">
        <f t="shared" si="1821"/>
        <v>Para apreciação.</v>
      </c>
    </row>
    <row r="1997" spans="2:16" ht="90" x14ac:dyDescent="0.25">
      <c r="B1997" s="573" t="s">
        <v>1730</v>
      </c>
      <c r="C1997" s="17">
        <v>42899.506249999999</v>
      </c>
      <c r="D1997" s="17">
        <v>42900.546527777777</v>
      </c>
      <c r="E1997" s="573" t="s">
        <v>11</v>
      </c>
      <c r="F1997" s="573" t="s">
        <v>1731</v>
      </c>
      <c r="G1997" s="595" t="s">
        <v>2198</v>
      </c>
      <c r="H1997" s="584" t="s">
        <v>1842</v>
      </c>
      <c r="I1997" s="584"/>
      <c r="J1997" s="584" t="str">
        <f t="shared" si="1817"/>
        <v xml:space="preserve"> SECGS  </v>
      </c>
      <c r="K1997" s="584" t="str">
        <f t="shared" ref="K1997:L1997" si="1842">J1997</f>
        <v xml:space="preserve"> SECGS  </v>
      </c>
      <c r="L1997" s="584" t="str">
        <f t="shared" si="1842"/>
        <v xml:space="preserve"> SECGS  </v>
      </c>
      <c r="M1997" s="584"/>
      <c r="N1997" s="19">
        <f t="shared" si="1819"/>
        <v>42899.506249999999</v>
      </c>
      <c r="O1997" s="19">
        <f t="shared" si="1820"/>
        <v>42900.546527777777</v>
      </c>
      <c r="P1997" s="584" t="str">
        <f t="shared" si="1821"/>
        <v>Com informações. Para apreciação e pelo prosseguimento.</v>
      </c>
    </row>
    <row r="1998" spans="2:16" ht="90" x14ac:dyDescent="0.25">
      <c r="B1998" s="573" t="s">
        <v>1732</v>
      </c>
      <c r="C1998" s="17">
        <v>42900.546527777777</v>
      </c>
      <c r="D1998" s="17">
        <v>42900.601388888892</v>
      </c>
      <c r="E1998" s="573" t="s">
        <v>20</v>
      </c>
      <c r="F1998" s="573" t="s">
        <v>1733</v>
      </c>
      <c r="G1998" s="595" t="s">
        <v>2198</v>
      </c>
      <c r="H1998" s="584" t="s">
        <v>1842</v>
      </c>
      <c r="I1998" s="584"/>
      <c r="J1998" s="584" t="str">
        <f t="shared" si="1817"/>
        <v xml:space="preserve"> SPO  </v>
      </c>
      <c r="K1998" s="584" t="str">
        <f t="shared" ref="K1998:L1998" si="1843">J1998</f>
        <v xml:space="preserve"> SPO  </v>
      </c>
      <c r="L1998" s="584" t="str">
        <f t="shared" si="1843"/>
        <v xml:space="preserve"> SPO  </v>
      </c>
      <c r="M1998" s="584"/>
      <c r="N1998" s="19">
        <f t="shared" si="1819"/>
        <v>42900.546527777777</v>
      </c>
      <c r="O1998" s="19">
        <f t="shared" si="1820"/>
        <v>42900.601388888892</v>
      </c>
      <c r="P1998" s="584" t="str">
        <f t="shared" si="1821"/>
        <v>Para avaliar necessidade de adequar disponibilidade orÃ§amentÃ¡ria.</v>
      </c>
    </row>
    <row r="1999" spans="2:16" ht="90" x14ac:dyDescent="0.25">
      <c r="B1999" s="573" t="s">
        <v>1734</v>
      </c>
      <c r="C1999" s="17">
        <v>42900.601388888892</v>
      </c>
      <c r="D1999" s="17">
        <v>42900.613194444442</v>
      </c>
      <c r="E1999" s="573" t="s">
        <v>20</v>
      </c>
      <c r="F1999" s="573" t="s">
        <v>62</v>
      </c>
      <c r="G1999" s="595" t="s">
        <v>2198</v>
      </c>
      <c r="H1999" s="584" t="s">
        <v>1842</v>
      </c>
      <c r="I1999" s="584"/>
      <c r="J1999" s="584" t="str">
        <f t="shared" si="1817"/>
        <v xml:space="preserve"> COC  </v>
      </c>
      <c r="K1999" s="584" t="str">
        <f t="shared" ref="K1999:L1999" si="1844">J1999</f>
        <v xml:space="preserve"> COC  </v>
      </c>
      <c r="L1999" s="584" t="str">
        <f t="shared" si="1844"/>
        <v xml:space="preserve"> COC  </v>
      </c>
      <c r="M1999" s="584"/>
      <c r="N1999" s="19">
        <f t="shared" si="1819"/>
        <v>42900.601388888892</v>
      </c>
      <c r="O1999" s="19">
        <f t="shared" si="1820"/>
        <v>42900.613194444442</v>
      </c>
      <c r="P1999" s="584" t="str">
        <f t="shared" si="1821"/>
        <v>Com a informação de disponibilidade</v>
      </c>
    </row>
    <row r="2000" spans="2:16" ht="90" x14ac:dyDescent="0.25">
      <c r="B2000" s="573" t="s">
        <v>1735</v>
      </c>
      <c r="C2000" s="17">
        <v>42900.613194444442</v>
      </c>
      <c r="D2000" s="17">
        <v>42900.65625</v>
      </c>
      <c r="E2000" s="573" t="s">
        <v>20</v>
      </c>
      <c r="F2000" s="573" t="s">
        <v>64</v>
      </c>
      <c r="G2000" s="595" t="s">
        <v>2198</v>
      </c>
      <c r="H2000" s="584" t="s">
        <v>1842</v>
      </c>
      <c r="I2000" s="584"/>
      <c r="J2000" s="584" t="str">
        <f t="shared" si="1817"/>
        <v xml:space="preserve"> SECOFC  </v>
      </c>
      <c r="K2000" s="584" t="str">
        <f t="shared" ref="K2000:L2000" si="1845">J2000</f>
        <v xml:space="preserve"> SECOFC  </v>
      </c>
      <c r="L2000" s="584" t="str">
        <f t="shared" si="1845"/>
        <v xml:space="preserve"> SECOFC  </v>
      </c>
      <c r="M2000" s="584"/>
      <c r="N2000" s="19">
        <f t="shared" si="1819"/>
        <v>42900.613194444442</v>
      </c>
      <c r="O2000" s="19">
        <f t="shared" si="1820"/>
        <v>42900.65625</v>
      </c>
      <c r="P2000" s="584" t="str">
        <f t="shared" si="1821"/>
        <v>Para ciência e encaminhamento.</v>
      </c>
    </row>
    <row r="2001" spans="2:16" ht="90" x14ac:dyDescent="0.25">
      <c r="B2001" s="573" t="s">
        <v>798</v>
      </c>
      <c r="C2001" s="17">
        <v>42900.65625</v>
      </c>
      <c r="D2001" s="17">
        <v>42905.7</v>
      </c>
      <c r="E2001" s="573" t="s">
        <v>50</v>
      </c>
      <c r="F2001" s="573" t="s">
        <v>66</v>
      </c>
      <c r="G2001" s="595" t="s">
        <v>2198</v>
      </c>
      <c r="H2001" s="584" t="s">
        <v>1842</v>
      </c>
      <c r="I2001" s="584"/>
      <c r="J2001" s="584" t="str">
        <f t="shared" si="1817"/>
        <v xml:space="preserve"> CLC  </v>
      </c>
      <c r="K2001" s="584" t="str">
        <f t="shared" ref="K2001:L2001" si="1846">J2001</f>
        <v xml:space="preserve"> CLC  </v>
      </c>
      <c r="L2001" s="584" t="str">
        <f t="shared" si="1846"/>
        <v xml:space="preserve"> CLC  </v>
      </c>
      <c r="M2001" s="584"/>
      <c r="N2001" s="19">
        <f t="shared" si="1819"/>
        <v>42900.65625</v>
      </c>
      <c r="O2001" s="19">
        <f t="shared" si="1820"/>
        <v>42905.7</v>
      </c>
      <c r="P2001" s="584" t="str">
        <f t="shared" si="1821"/>
        <v>Com informação de disponibilidade orçamentária, para demais providências.</v>
      </c>
    </row>
    <row r="2002" spans="2:16" ht="90" x14ac:dyDescent="0.25">
      <c r="B2002" s="573" t="s">
        <v>1736</v>
      </c>
      <c r="C2002" s="17">
        <v>42905.7</v>
      </c>
      <c r="D2002" s="17">
        <v>42907.59097222222</v>
      </c>
      <c r="E2002" s="573" t="s">
        <v>11</v>
      </c>
      <c r="F2002" s="573" t="s">
        <v>1737</v>
      </c>
      <c r="G2002" s="595" t="s">
        <v>2198</v>
      </c>
      <c r="H2002" s="584" t="s">
        <v>1842</v>
      </c>
      <c r="I2002" s="584"/>
      <c r="J2002" s="584" t="str">
        <f t="shared" si="1817"/>
        <v xml:space="preserve"> SC  </v>
      </c>
      <c r="K2002" s="584" t="str">
        <f t="shared" ref="K2002:L2002" si="1847">J2002</f>
        <v xml:space="preserve"> SC  </v>
      </c>
      <c r="L2002" s="584" t="str">
        <f t="shared" si="1847"/>
        <v xml:space="preserve"> SC  </v>
      </c>
      <c r="M2002" s="584"/>
      <c r="N2002" s="19">
        <f t="shared" si="1819"/>
        <v>42905.7</v>
      </c>
      <c r="O2002" s="19">
        <f t="shared" si="1820"/>
        <v>42907.59097222222</v>
      </c>
      <c r="P2002" s="584" t="str">
        <f t="shared" si="1821"/>
        <v>Para elaborar o termo de Abertura de Licitação.</v>
      </c>
    </row>
    <row r="2003" spans="2:16" ht="90" x14ac:dyDescent="0.25">
      <c r="B2003" s="573" t="s">
        <v>1318</v>
      </c>
      <c r="C2003" s="17">
        <v>42907.59097222222</v>
      </c>
      <c r="D2003" s="17">
        <v>42909.703472222223</v>
      </c>
      <c r="E2003" s="573" t="s">
        <v>38</v>
      </c>
      <c r="F2003" s="573" t="s">
        <v>1738</v>
      </c>
      <c r="G2003" s="595" t="s">
        <v>2198</v>
      </c>
      <c r="H2003" s="584" t="s">
        <v>1842</v>
      </c>
      <c r="I2003" s="584"/>
      <c r="J2003" s="584" t="str">
        <f t="shared" si="1817"/>
        <v xml:space="preserve"> CLC  </v>
      </c>
      <c r="K2003" s="584" t="str">
        <f t="shared" ref="K2003:L2003" si="1848">J2003</f>
        <v xml:space="preserve"> CLC  </v>
      </c>
      <c r="L2003" s="584" t="str">
        <f t="shared" si="1848"/>
        <v xml:space="preserve"> CLC  </v>
      </c>
      <c r="M2003" s="584"/>
      <c r="N2003" s="19">
        <f t="shared" si="1819"/>
        <v>42907.59097222222</v>
      </c>
      <c r="O2003" s="19">
        <f t="shared" si="1820"/>
        <v>42909.703472222223</v>
      </c>
      <c r="P2003" s="584" t="str">
        <f t="shared" si="1821"/>
        <v>Senhora Coordenadora:</v>
      </c>
    </row>
    <row r="2004" spans="2:16" ht="90" x14ac:dyDescent="0.25">
      <c r="B2004" s="573" t="s">
        <v>1739</v>
      </c>
      <c r="C2004" s="17">
        <v>42909.703472222223</v>
      </c>
      <c r="D2004" s="17">
        <v>42912.624305555553</v>
      </c>
      <c r="E2004" s="573" t="s">
        <v>38</v>
      </c>
      <c r="F2004" s="573" t="s">
        <v>1740</v>
      </c>
      <c r="G2004" s="595" t="s">
        <v>2198</v>
      </c>
      <c r="H2004" s="584" t="s">
        <v>1842</v>
      </c>
      <c r="I2004" s="584"/>
      <c r="J2004" s="584" t="str">
        <f t="shared" si="1817"/>
        <v xml:space="preserve"> SC  </v>
      </c>
      <c r="K2004" s="584" t="str">
        <f t="shared" ref="K2004:L2004" si="1849">J2004</f>
        <v xml:space="preserve"> SC  </v>
      </c>
      <c r="L2004" s="584" t="str">
        <f t="shared" si="1849"/>
        <v xml:space="preserve"> SC  </v>
      </c>
      <c r="M2004" s="584"/>
      <c r="N2004" s="19">
        <f t="shared" si="1819"/>
        <v>42909.703472222223</v>
      </c>
      <c r="O2004" s="19">
        <f t="shared" si="1820"/>
        <v>42912.624305555553</v>
      </c>
      <c r="P2004" s="584" t="str">
        <f t="shared" si="1821"/>
        <v>Para retificar a planilha estimativa de preços contida no TAL.</v>
      </c>
    </row>
    <row r="2005" spans="2:16" ht="90" x14ac:dyDescent="0.25">
      <c r="B2005" s="573" t="s">
        <v>1741</v>
      </c>
      <c r="C2005" s="17">
        <v>42912.624305555553</v>
      </c>
      <c r="D2005" s="17">
        <v>42912.788888888892</v>
      </c>
      <c r="E2005" s="573" t="s">
        <v>20</v>
      </c>
      <c r="F2005" s="573" t="s">
        <v>1742</v>
      </c>
      <c r="G2005" s="595" t="s">
        <v>2198</v>
      </c>
      <c r="H2005" s="584" t="s">
        <v>1842</v>
      </c>
      <c r="I2005" s="584"/>
      <c r="J2005" s="584" t="str">
        <f t="shared" si="1817"/>
        <v xml:space="preserve"> CLC  </v>
      </c>
      <c r="K2005" s="584" t="str">
        <f t="shared" ref="K2005:L2005" si="1850">J2005</f>
        <v xml:space="preserve"> CLC  </v>
      </c>
      <c r="L2005" s="584" t="str">
        <f t="shared" si="1850"/>
        <v xml:space="preserve"> CLC  </v>
      </c>
      <c r="M2005" s="584"/>
      <c r="N2005" s="19">
        <f t="shared" si="1819"/>
        <v>42912.624305555553</v>
      </c>
      <c r="O2005" s="19">
        <f t="shared" si="1820"/>
        <v>42912.788888888892</v>
      </c>
      <c r="P2005" s="584" t="str">
        <f t="shared" si="1821"/>
        <v>Segue Termo de Abertura de LicitaÃ§Ã£o com a planilha retificada.</v>
      </c>
    </row>
    <row r="2006" spans="2:16" ht="90" x14ac:dyDescent="0.25">
      <c r="B2006" s="573" t="s">
        <v>1743</v>
      </c>
      <c r="C2006" s="17">
        <v>42912.788888888892</v>
      </c>
      <c r="D2006" s="17">
        <v>42912.806250000001</v>
      </c>
      <c r="E2006" s="573" t="s">
        <v>20</v>
      </c>
      <c r="F2006" s="573" t="s">
        <v>460</v>
      </c>
      <c r="G2006" s="595" t="s">
        <v>2198</v>
      </c>
      <c r="H2006" s="584" t="s">
        <v>1842</v>
      </c>
      <c r="I2006" s="584"/>
      <c r="J2006" s="584" t="str">
        <f t="shared" si="1817"/>
        <v xml:space="preserve"> SECGA  </v>
      </c>
      <c r="K2006" s="584" t="str">
        <f t="shared" ref="K2006:L2006" si="1851">J2006</f>
        <v xml:space="preserve"> SECGA  </v>
      </c>
      <c r="L2006" s="584" t="str">
        <f t="shared" si="1851"/>
        <v xml:space="preserve"> SECGA  </v>
      </c>
      <c r="M2006" s="584"/>
      <c r="N2006" s="19">
        <f t="shared" si="1819"/>
        <v>42912.788888888892</v>
      </c>
      <c r="O2006" s="19">
        <f t="shared" si="1820"/>
        <v>42912.806250000001</v>
      </c>
      <c r="P2006" s="584" t="str">
        <f t="shared" si="1821"/>
        <v>Para análise e demais providências.</v>
      </c>
    </row>
    <row r="2007" spans="2:16" ht="90" x14ac:dyDescent="0.25">
      <c r="B2007" s="573" t="s">
        <v>1744</v>
      </c>
      <c r="C2007" s="17">
        <v>42912.806250000001</v>
      </c>
      <c r="D2007" s="17">
        <v>42913.603472222225</v>
      </c>
      <c r="E2007" s="573" t="s">
        <v>20</v>
      </c>
      <c r="F2007" s="573" t="s">
        <v>1132</v>
      </c>
      <c r="G2007" s="595" t="s">
        <v>2198</v>
      </c>
      <c r="H2007" s="584" t="s">
        <v>1842</v>
      </c>
      <c r="I2007" s="584"/>
      <c r="J2007" s="584" t="str">
        <f t="shared" si="1817"/>
        <v xml:space="preserve"> SPO  </v>
      </c>
      <c r="K2007" s="584" t="str">
        <f t="shared" ref="K2007:L2007" si="1852">J2007</f>
        <v xml:space="preserve"> SPO  </v>
      </c>
      <c r="L2007" s="584" t="str">
        <f t="shared" si="1852"/>
        <v xml:space="preserve"> SPO  </v>
      </c>
      <c r="M2007" s="584"/>
      <c r="N2007" s="19">
        <f t="shared" si="1819"/>
        <v>42912.806250000001</v>
      </c>
      <c r="O2007" s="19">
        <f t="shared" si="1820"/>
        <v>42913.603472222225</v>
      </c>
      <c r="P2007" s="584" t="str">
        <f t="shared" si="1821"/>
        <v>Solicito informar disponibilidade orçamentária.</v>
      </c>
    </row>
    <row r="2008" spans="2:16" ht="90" x14ac:dyDescent="0.25">
      <c r="B2008" s="573" t="s">
        <v>1745</v>
      </c>
      <c r="C2008" s="17">
        <v>42913.603472222225</v>
      </c>
      <c r="D2008" s="17">
        <v>42913.643055555556</v>
      </c>
      <c r="E2008" s="573" t="s">
        <v>20</v>
      </c>
      <c r="F2008" s="573" t="s">
        <v>1746</v>
      </c>
      <c r="G2008" s="595" t="s">
        <v>2198</v>
      </c>
      <c r="H2008" s="584" t="s">
        <v>1842</v>
      </c>
      <c r="I2008" s="584"/>
      <c r="J2008" s="584" t="str">
        <f t="shared" si="1817"/>
        <v xml:space="preserve"> COC  </v>
      </c>
      <c r="K2008" s="584" t="str">
        <f t="shared" ref="K2008:L2008" si="1853">J2008</f>
        <v xml:space="preserve"> COC  </v>
      </c>
      <c r="L2008" s="584" t="str">
        <f t="shared" si="1853"/>
        <v xml:space="preserve"> COC  </v>
      </c>
      <c r="M2008" s="584"/>
      <c r="N2008" s="19">
        <f t="shared" si="1819"/>
        <v>42913.603472222225</v>
      </c>
      <c r="O2008" s="19">
        <f t="shared" si="1820"/>
        <v>42913.643055555556</v>
      </c>
      <c r="P2008" s="584" t="str">
        <f t="shared" si="1821"/>
        <v>Com o reforço do pré-empenho.</v>
      </c>
    </row>
    <row r="2009" spans="2:16" ht="90" x14ac:dyDescent="0.25">
      <c r="B2009" s="573" t="s">
        <v>1747</v>
      </c>
      <c r="C2009" s="17">
        <v>42913.643055555556</v>
      </c>
      <c r="D2009" s="17">
        <v>42913.686111111114</v>
      </c>
      <c r="E2009" s="573" t="s">
        <v>20</v>
      </c>
      <c r="F2009" s="573" t="s">
        <v>64</v>
      </c>
      <c r="G2009" s="595" t="s">
        <v>2198</v>
      </c>
      <c r="H2009" s="584" t="s">
        <v>1842</v>
      </c>
      <c r="I2009" s="584"/>
      <c r="J2009" s="584" t="str">
        <f t="shared" si="1817"/>
        <v xml:space="preserve"> SECOFC  </v>
      </c>
      <c r="K2009" s="584" t="str">
        <f t="shared" ref="K2009:L2009" si="1854">J2009</f>
        <v xml:space="preserve"> SECOFC  </v>
      </c>
      <c r="L2009" s="584" t="str">
        <f t="shared" si="1854"/>
        <v xml:space="preserve"> SECOFC  </v>
      </c>
      <c r="M2009" s="584"/>
      <c r="N2009" s="19">
        <f t="shared" si="1819"/>
        <v>42913.643055555556</v>
      </c>
      <c r="O2009" s="19">
        <f t="shared" si="1820"/>
        <v>42913.686111111114</v>
      </c>
      <c r="P2009" s="584" t="str">
        <f t="shared" si="1821"/>
        <v>Para ciência e encaminhamento.</v>
      </c>
    </row>
    <row r="2010" spans="2:16" ht="90" x14ac:dyDescent="0.25">
      <c r="B2010" s="573" t="s">
        <v>1367</v>
      </c>
      <c r="C2010" s="17">
        <v>42913.686111111114</v>
      </c>
      <c r="D2010" s="17">
        <v>42913.806944444441</v>
      </c>
      <c r="E2010" s="573" t="s">
        <v>20</v>
      </c>
      <c r="F2010" s="573" t="s">
        <v>66</v>
      </c>
      <c r="G2010" s="595" t="s">
        <v>2198</v>
      </c>
      <c r="H2010" s="584" t="s">
        <v>1842</v>
      </c>
      <c r="I2010" s="584"/>
      <c r="J2010" s="584" t="str">
        <f t="shared" si="1817"/>
        <v xml:space="preserve"> CLC  </v>
      </c>
      <c r="K2010" s="584" t="str">
        <f t="shared" ref="K2010:L2010" si="1855">J2010</f>
        <v xml:space="preserve"> CLC  </v>
      </c>
      <c r="L2010" s="584" t="str">
        <f t="shared" si="1855"/>
        <v xml:space="preserve"> CLC  </v>
      </c>
      <c r="M2010" s="584"/>
      <c r="N2010" s="19">
        <f t="shared" si="1819"/>
        <v>42913.686111111114</v>
      </c>
      <c r="O2010" s="19">
        <f t="shared" si="1820"/>
        <v>42913.806944444441</v>
      </c>
      <c r="P2010" s="584" t="str">
        <f t="shared" si="1821"/>
        <v>Com informação de disponibilidade orçamentária, para demais providências.</v>
      </c>
    </row>
    <row r="2011" spans="2:16" ht="90" x14ac:dyDescent="0.25">
      <c r="B2011" s="573" t="s">
        <v>1748</v>
      </c>
      <c r="C2011" s="17">
        <v>42913.806944444441</v>
      </c>
      <c r="D2011" s="17">
        <v>42914.554166666669</v>
      </c>
      <c r="E2011" s="573" t="s">
        <v>20</v>
      </c>
      <c r="F2011" s="573" t="s">
        <v>1703</v>
      </c>
      <c r="G2011" s="595" t="s">
        <v>2198</v>
      </c>
      <c r="H2011" s="584" t="s">
        <v>1842</v>
      </c>
      <c r="I2011" s="584"/>
      <c r="J2011" s="584" t="str">
        <f t="shared" si="1817"/>
        <v xml:space="preserve"> SLIC  </v>
      </c>
      <c r="K2011" s="584" t="str">
        <f t="shared" ref="K2011:L2011" si="1856">J2011</f>
        <v xml:space="preserve"> SLIC  </v>
      </c>
      <c r="L2011" s="584" t="str">
        <f t="shared" si="1856"/>
        <v xml:space="preserve"> SLIC  </v>
      </c>
      <c r="M2011" s="584"/>
      <c r="N2011" s="19">
        <f t="shared" si="1819"/>
        <v>42913.806944444441</v>
      </c>
      <c r="O2011" s="19">
        <f t="shared" si="1820"/>
        <v>42914.554166666669</v>
      </c>
      <c r="P2011" s="584" t="str">
        <f t="shared" si="1821"/>
        <v>Para elaborar minuta do Edital de Licitação.</v>
      </c>
    </row>
    <row r="2012" spans="2:16" ht="90" x14ac:dyDescent="0.25">
      <c r="B2012" s="573" t="s">
        <v>1749</v>
      </c>
      <c r="C2012" s="17">
        <v>42914.554166666669</v>
      </c>
      <c r="D2012" s="17">
        <v>42914.565972222219</v>
      </c>
      <c r="E2012" s="573" t="s">
        <v>20</v>
      </c>
      <c r="F2012" s="573" t="s">
        <v>1750</v>
      </c>
      <c r="G2012" s="595" t="s">
        <v>2198</v>
      </c>
      <c r="H2012" s="584" t="s">
        <v>1842</v>
      </c>
      <c r="I2012" s="584"/>
      <c r="J2012" s="584" t="str">
        <f t="shared" si="1817"/>
        <v xml:space="preserve"> SCON  </v>
      </c>
      <c r="K2012" s="584" t="str">
        <f t="shared" ref="K2012:L2012" si="1857">J2012</f>
        <v xml:space="preserve"> SCON  </v>
      </c>
      <c r="L2012" s="584" t="str">
        <f t="shared" si="1857"/>
        <v xml:space="preserve"> SCON  </v>
      </c>
      <c r="M2012" s="584"/>
      <c r="N2012" s="19">
        <f t="shared" si="1819"/>
        <v>42914.554166666669</v>
      </c>
      <c r="O2012" s="19">
        <f t="shared" si="1820"/>
        <v>42914.565972222219</v>
      </c>
      <c r="P2012" s="584" t="str">
        <f t="shared" si="1821"/>
        <v>À SCON: para elaborar/atualizar minuta de contratol</v>
      </c>
    </row>
    <row r="2013" spans="2:16" ht="90" x14ac:dyDescent="0.25">
      <c r="B2013" s="573" t="s">
        <v>1751</v>
      </c>
      <c r="C2013" s="17">
        <v>42914.565972222219</v>
      </c>
      <c r="D2013" s="17">
        <v>42914.633333333331</v>
      </c>
      <c r="E2013" s="573" t="s">
        <v>20</v>
      </c>
      <c r="F2013" s="573" t="s">
        <v>1752</v>
      </c>
      <c r="G2013" s="595" t="s">
        <v>2198</v>
      </c>
      <c r="H2013" s="584" t="s">
        <v>1842</v>
      </c>
      <c r="I2013" s="584"/>
      <c r="J2013" s="584" t="str">
        <f t="shared" si="1817"/>
        <v xml:space="preserve"> SLIC  </v>
      </c>
      <c r="K2013" s="584" t="str">
        <f t="shared" ref="K2013:L2013" si="1858">J2013</f>
        <v xml:space="preserve"> SLIC  </v>
      </c>
      <c r="L2013" s="584" t="str">
        <f t="shared" si="1858"/>
        <v xml:space="preserve"> SLIC  </v>
      </c>
      <c r="M2013" s="584"/>
      <c r="N2013" s="19">
        <f t="shared" si="1819"/>
        <v>42914.565972222219</v>
      </c>
      <c r="O2013" s="19">
        <f t="shared" si="1820"/>
        <v>42914.633333333331</v>
      </c>
      <c r="P2013" s="584" t="str">
        <f t="shared" si="1821"/>
        <v>Elaborada minuta do contrato, com adequações solicitadas.</v>
      </c>
    </row>
    <row r="2014" spans="2:16" ht="90" x14ac:dyDescent="0.25">
      <c r="B2014" s="573" t="s">
        <v>1753</v>
      </c>
      <c r="C2014" s="17">
        <v>42914.633333333331</v>
      </c>
      <c r="D2014" s="17">
        <v>42914.664583333331</v>
      </c>
      <c r="E2014" s="573" t="s">
        <v>20</v>
      </c>
      <c r="F2014" s="573" t="s">
        <v>1754</v>
      </c>
      <c r="G2014" s="595" t="s">
        <v>2198</v>
      </c>
      <c r="H2014" s="584" t="s">
        <v>1842</v>
      </c>
      <c r="I2014" s="584"/>
      <c r="J2014" s="584" t="str">
        <f t="shared" si="1817"/>
        <v xml:space="preserve"> CLC  </v>
      </c>
      <c r="K2014" s="584" t="str">
        <f t="shared" ref="K2014:L2014" si="1859">J2014</f>
        <v xml:space="preserve"> CLC  </v>
      </c>
      <c r="L2014" s="584" t="str">
        <f t="shared" si="1859"/>
        <v xml:space="preserve"> CLC  </v>
      </c>
      <c r="M2014" s="584"/>
      <c r="N2014" s="19">
        <f t="shared" si="1819"/>
        <v>42914.633333333331</v>
      </c>
      <c r="O2014" s="19">
        <f t="shared" si="1820"/>
        <v>42914.664583333331</v>
      </c>
      <c r="P2014" s="584" t="str">
        <f t="shared" si="1821"/>
        <v>À CLC: para apreciação e encaminhamentos.</v>
      </c>
    </row>
    <row r="2015" spans="2:16" ht="90" x14ac:dyDescent="0.25">
      <c r="B2015" s="573" t="s">
        <v>1755</v>
      </c>
      <c r="C2015" s="17">
        <v>42914.664583333331</v>
      </c>
      <c r="D2015" s="17">
        <v>42914.728472222225</v>
      </c>
      <c r="E2015" s="573" t="s">
        <v>20</v>
      </c>
      <c r="F2015" s="573" t="s">
        <v>1756</v>
      </c>
      <c r="G2015" s="595" t="s">
        <v>2198</v>
      </c>
      <c r="H2015" s="584" t="s">
        <v>1842</v>
      </c>
      <c r="I2015" s="584"/>
      <c r="J2015" s="584" t="str">
        <f t="shared" si="1817"/>
        <v xml:space="preserve"> SECGA  </v>
      </c>
      <c r="K2015" s="584" t="str">
        <f t="shared" ref="K2015:L2015" si="1860">J2015</f>
        <v xml:space="preserve"> SECGA  </v>
      </c>
      <c r="L2015" s="584" t="str">
        <f t="shared" si="1860"/>
        <v xml:space="preserve"> SECGA  </v>
      </c>
      <c r="M2015" s="584"/>
      <c r="N2015" s="19">
        <f t="shared" si="1819"/>
        <v>42914.664583333331</v>
      </c>
      <c r="O2015" s="19">
        <f t="shared" si="1820"/>
        <v>42914.728472222225</v>
      </c>
      <c r="P2015" s="584" t="str">
        <f t="shared" si="1821"/>
        <v>Para apreciação da minuta do edital e seus anexos.</v>
      </c>
    </row>
    <row r="2016" spans="2:16" ht="90" x14ac:dyDescent="0.25">
      <c r="B2016" s="573" t="s">
        <v>1757</v>
      </c>
      <c r="C2016" s="17">
        <v>42914.728472222225</v>
      </c>
      <c r="D2016" s="17">
        <v>42915.628472222219</v>
      </c>
      <c r="E2016" s="573" t="s">
        <v>20</v>
      </c>
      <c r="F2016" s="573" t="s">
        <v>1710</v>
      </c>
      <c r="G2016" s="595" t="s">
        <v>2198</v>
      </c>
      <c r="H2016" s="584" t="s">
        <v>1842</v>
      </c>
      <c r="I2016" s="584"/>
      <c r="J2016" s="584" t="str">
        <f t="shared" si="1817"/>
        <v xml:space="preserve"> CPL  </v>
      </c>
      <c r="K2016" s="584" t="str">
        <f t="shared" ref="K2016:L2016" si="1861">J2016</f>
        <v xml:space="preserve"> CPL  </v>
      </c>
      <c r="L2016" s="584" t="str">
        <f t="shared" si="1861"/>
        <v xml:space="preserve"> CPL  </v>
      </c>
      <c r="M2016" s="584"/>
      <c r="N2016" s="19">
        <f t="shared" si="1819"/>
        <v>42914.728472222225</v>
      </c>
      <c r="O2016" s="19">
        <f t="shared" si="1820"/>
        <v>42915.628472222219</v>
      </c>
      <c r="P2016" s="584" t="str">
        <f t="shared" si="1821"/>
        <v>De acordo com a minuta do edital e seus anexos. Segue para análise dessa CPL e demais encaminhamen</v>
      </c>
    </row>
    <row r="2017" spans="2:16" ht="90" x14ac:dyDescent="0.25">
      <c r="B2017" s="573" t="s">
        <v>1758</v>
      </c>
      <c r="C2017" s="17">
        <v>42915.628472222219</v>
      </c>
      <c r="D2017" s="17">
        <v>42919.700694444444</v>
      </c>
      <c r="E2017" s="573" t="s">
        <v>31</v>
      </c>
      <c r="F2017" s="573" t="s">
        <v>1711</v>
      </c>
      <c r="G2017" s="595" t="s">
        <v>2198</v>
      </c>
      <c r="H2017" s="584" t="s">
        <v>1842</v>
      </c>
      <c r="I2017" s="584"/>
      <c r="J2017" s="584" t="str">
        <f t="shared" si="1817"/>
        <v xml:space="preserve"> ASSDG  </v>
      </c>
      <c r="K2017" s="584" t="str">
        <f t="shared" ref="K2017:L2017" si="1862">J2017</f>
        <v xml:space="preserve"> ASSDG  </v>
      </c>
      <c r="L2017" s="584" t="str">
        <f t="shared" si="1862"/>
        <v xml:space="preserve"> ASSDG  </v>
      </c>
      <c r="M2017" s="584"/>
      <c r="N2017" s="19">
        <f t="shared" si="1819"/>
        <v>42915.628472222219</v>
      </c>
      <c r="O2017" s="19">
        <f t="shared" si="1820"/>
        <v>42919.700694444444</v>
      </c>
      <c r="P2017" s="584" t="str">
        <f t="shared" si="1821"/>
        <v>Para análise e aprovação.</v>
      </c>
    </row>
    <row r="2018" spans="2:16" ht="90" x14ac:dyDescent="0.25">
      <c r="B2018" s="573" t="s">
        <v>1759</v>
      </c>
      <c r="C2018" s="17">
        <v>42919.700694444444</v>
      </c>
      <c r="D2018" s="17">
        <v>42920.761111111111</v>
      </c>
      <c r="E2018" s="573" t="s">
        <v>11</v>
      </c>
      <c r="F2018" s="573" t="s">
        <v>71</v>
      </c>
      <c r="G2018" s="595" t="s">
        <v>2198</v>
      </c>
      <c r="H2018" s="584" t="s">
        <v>1842</v>
      </c>
      <c r="I2018" s="584"/>
      <c r="J2018" s="584" t="str">
        <f t="shared" si="1817"/>
        <v xml:space="preserve"> DG  </v>
      </c>
      <c r="K2018" s="584" t="str">
        <f t="shared" ref="K2018:L2018" si="1863">J2018</f>
        <v xml:space="preserve"> DG  </v>
      </c>
      <c r="L2018" s="584" t="str">
        <f t="shared" si="1863"/>
        <v xml:space="preserve"> DG  </v>
      </c>
      <c r="M2018" s="584"/>
      <c r="N2018" s="19">
        <f t="shared" si="1819"/>
        <v>42919.700694444444</v>
      </c>
      <c r="O2018" s="19">
        <f t="shared" si="1820"/>
        <v>42920.761111111111</v>
      </c>
      <c r="P2018" s="584" t="str">
        <f t="shared" si="1821"/>
        <v>Para os devidos fins.</v>
      </c>
    </row>
    <row r="2019" spans="2:16" ht="90" x14ac:dyDescent="0.25">
      <c r="B2019" s="573" t="s">
        <v>1760</v>
      </c>
      <c r="C2019" s="17">
        <v>42920.761111111111</v>
      </c>
      <c r="D2019" s="17">
        <v>42921.62222222222</v>
      </c>
      <c r="E2019" s="573" t="s">
        <v>20</v>
      </c>
      <c r="F2019" s="573" t="s">
        <v>1761</v>
      </c>
      <c r="G2019" s="595" t="s">
        <v>2198</v>
      </c>
      <c r="H2019" s="584" t="s">
        <v>1842</v>
      </c>
      <c r="I2019" s="584"/>
      <c r="J2019" s="584" t="str">
        <f t="shared" si="1817"/>
        <v xml:space="preserve"> SLIC  </v>
      </c>
      <c r="K2019" s="584" t="str">
        <f t="shared" ref="K2019:L2019" si="1864">J2019</f>
        <v xml:space="preserve"> SLIC  </v>
      </c>
      <c r="L2019" s="584" t="str">
        <f t="shared" si="1864"/>
        <v xml:space="preserve"> SLIC  </v>
      </c>
      <c r="M2019" s="584"/>
      <c r="N2019" s="19">
        <f t="shared" si="1819"/>
        <v>42920.761111111111</v>
      </c>
      <c r="O2019" s="19">
        <f t="shared" si="1820"/>
        <v>42921.62222222222</v>
      </c>
      <c r="P2019" s="584" t="str">
        <f t="shared" si="1821"/>
        <v>À Seção de Licitações.</v>
      </c>
    </row>
    <row r="2020" spans="2:16" ht="90" x14ac:dyDescent="0.25">
      <c r="B2020" s="573" t="s">
        <v>1762</v>
      </c>
      <c r="C2020" s="17">
        <v>42921.62222222222</v>
      </c>
      <c r="D2020" s="17">
        <v>42921.640277777777</v>
      </c>
      <c r="E2020" s="573" t="s">
        <v>20</v>
      </c>
      <c r="F2020" s="573" t="s">
        <v>1715</v>
      </c>
      <c r="G2020" s="595" t="s">
        <v>2198</v>
      </c>
      <c r="H2020" s="584" t="s">
        <v>1842</v>
      </c>
      <c r="I2020" s="584"/>
      <c r="J2020" s="584" t="str">
        <f t="shared" si="1817"/>
        <v xml:space="preserve"> CPL  </v>
      </c>
      <c r="K2020" s="584" t="str">
        <f t="shared" ref="K2020:L2020" si="1865">J2020</f>
        <v xml:space="preserve"> CPL  </v>
      </c>
      <c r="L2020" s="584" t="str">
        <f t="shared" si="1865"/>
        <v xml:space="preserve"> CPL  </v>
      </c>
      <c r="M2020" s="584"/>
      <c r="N2020" s="19">
        <f t="shared" si="1819"/>
        <v>42921.62222222222</v>
      </c>
      <c r="O2020" s="19">
        <f t="shared" si="1820"/>
        <v>42921.640277777777</v>
      </c>
      <c r="P2020" s="584" t="str">
        <f t="shared" si="1821"/>
        <v>Para assinatura.</v>
      </c>
    </row>
    <row r="2021" spans="2:16" ht="90" x14ac:dyDescent="0.25">
      <c r="B2021" s="573" t="s">
        <v>1763</v>
      </c>
      <c r="C2021" s="17">
        <v>42921.640277777777</v>
      </c>
      <c r="D2021" s="17">
        <v>42922.539583333331</v>
      </c>
      <c r="E2021" s="573" t="s">
        <v>20</v>
      </c>
      <c r="F2021" s="573" t="s">
        <v>1717</v>
      </c>
      <c r="G2021" s="595" t="s">
        <v>2198</v>
      </c>
      <c r="H2021" s="584" t="s">
        <v>1842</v>
      </c>
      <c r="I2021" s="584"/>
      <c r="J2021" s="584" t="str">
        <f t="shared" si="1817"/>
        <v xml:space="preserve"> SLIC  </v>
      </c>
      <c r="K2021" s="584" t="str">
        <f t="shared" ref="K2021:L2021" si="1866">J2021</f>
        <v xml:space="preserve"> SLIC  </v>
      </c>
      <c r="L2021" s="584" t="str">
        <f t="shared" si="1866"/>
        <v xml:space="preserve"> SLIC  </v>
      </c>
      <c r="M2021" s="584"/>
      <c r="N2021" s="19">
        <f t="shared" si="1819"/>
        <v>42921.640277777777</v>
      </c>
      <c r="O2021" s="19">
        <f t="shared" si="1820"/>
        <v>42922.539583333331</v>
      </c>
      <c r="P2021" s="584" t="str">
        <f t="shared" si="1821"/>
        <v>Edital assinado.</v>
      </c>
    </row>
    <row r="2022" spans="2:16" ht="90" x14ac:dyDescent="0.25">
      <c r="B2022" s="573" t="s">
        <v>1764</v>
      </c>
      <c r="C2022" s="17">
        <v>42922.539583333331</v>
      </c>
      <c r="D2022" s="17">
        <v>42954.626388888886</v>
      </c>
      <c r="E2022" s="573" t="s">
        <v>178</v>
      </c>
      <c r="F2022" s="573" t="s">
        <v>1765</v>
      </c>
      <c r="G2022" s="595" t="s">
        <v>2198</v>
      </c>
      <c r="H2022" s="584" t="s">
        <v>1842</v>
      </c>
      <c r="I2022" s="584"/>
      <c r="J2022" s="584" t="str">
        <f t="shared" si="1817"/>
        <v xml:space="preserve"> CPL  </v>
      </c>
      <c r="K2022" s="584" t="str">
        <f t="shared" ref="K2022:L2022" si="1867">J2022</f>
        <v xml:space="preserve"> CPL  </v>
      </c>
      <c r="L2022" s="584" t="str">
        <f t="shared" si="1867"/>
        <v xml:space="preserve"> CPL  </v>
      </c>
      <c r="M2022" s="584"/>
      <c r="N2022" s="19">
        <f t="shared" si="1819"/>
        <v>42922.539583333331</v>
      </c>
      <c r="O2022" s="19">
        <f t="shared" si="1820"/>
        <v>42954.626388888886</v>
      </c>
      <c r="P2022" s="584" t="str">
        <f t="shared" si="1821"/>
        <v>Para aguardar a abertura do certame.</v>
      </c>
    </row>
    <row r="2023" spans="2:16" ht="90" x14ac:dyDescent="0.25">
      <c r="B2023" s="573" t="s">
        <v>1766</v>
      </c>
      <c r="C2023" s="17">
        <v>42954.626388888886</v>
      </c>
      <c r="D2023" s="17">
        <v>42955.662499999999</v>
      </c>
      <c r="E2023" s="573" t="s">
        <v>11</v>
      </c>
      <c r="F2023" s="573" t="s">
        <v>1721</v>
      </c>
      <c r="G2023" s="595" t="s">
        <v>2198</v>
      </c>
      <c r="H2023" s="584" t="s">
        <v>1842</v>
      </c>
      <c r="I2023" s="584"/>
      <c r="J2023" s="584" t="str">
        <f t="shared" si="1817"/>
        <v xml:space="preserve"> ASSDG  </v>
      </c>
      <c r="K2023" s="584" t="str">
        <f t="shared" ref="K2023:L2023" si="1868">J2023</f>
        <v xml:space="preserve"> ASSDG  </v>
      </c>
      <c r="L2023" s="584" t="str">
        <f t="shared" si="1868"/>
        <v xml:space="preserve"> ASSDG  </v>
      </c>
      <c r="M2023" s="584"/>
      <c r="N2023" s="19">
        <f t="shared" si="1819"/>
        <v>42954.626388888886</v>
      </c>
      <c r="O2023" s="19">
        <f t="shared" si="1820"/>
        <v>42955.662499999999</v>
      </c>
      <c r="P2023" s="584" t="str">
        <f t="shared" si="1821"/>
        <v>Para análise e homologação.</v>
      </c>
    </row>
    <row r="2024" spans="2:16" ht="90" x14ac:dyDescent="0.25">
      <c r="B2024" s="573" t="s">
        <v>703</v>
      </c>
      <c r="C2024" s="17">
        <v>42955.662499999999</v>
      </c>
      <c r="D2024" s="17">
        <v>42956.824999999997</v>
      </c>
      <c r="E2024" s="573" t="s">
        <v>11</v>
      </c>
      <c r="F2024" s="573" t="s">
        <v>71</v>
      </c>
      <c r="G2024" s="595" t="s">
        <v>2198</v>
      </c>
      <c r="H2024" s="584" t="s">
        <v>1842</v>
      </c>
      <c r="I2024" s="584"/>
      <c r="J2024" s="584" t="str">
        <f t="shared" si="1817"/>
        <v xml:space="preserve"> DG  </v>
      </c>
      <c r="K2024" s="584" t="str">
        <f t="shared" ref="K2024:L2024" si="1869">J2024</f>
        <v xml:space="preserve"> DG  </v>
      </c>
      <c r="L2024" s="584" t="str">
        <f t="shared" si="1869"/>
        <v xml:space="preserve"> DG  </v>
      </c>
      <c r="M2024" s="584"/>
      <c r="N2024" s="19">
        <f t="shared" si="1819"/>
        <v>42955.662499999999</v>
      </c>
      <c r="O2024" s="19">
        <f t="shared" si="1820"/>
        <v>42956.824999999997</v>
      </c>
      <c r="P2024" s="584" t="str">
        <f t="shared" si="1821"/>
        <v>Para os devidos fins.</v>
      </c>
    </row>
    <row r="2025" spans="2:16" ht="90" x14ac:dyDescent="0.25">
      <c r="B2025" s="573" t="s">
        <v>1767</v>
      </c>
      <c r="C2025" s="17">
        <v>42956.824999999997</v>
      </c>
      <c r="D2025" s="17">
        <v>42957.535416666666</v>
      </c>
      <c r="E2025" s="573" t="s">
        <v>20</v>
      </c>
      <c r="F2025" s="573" t="s">
        <v>85</v>
      </c>
      <c r="G2025" s="595" t="s">
        <v>2198</v>
      </c>
      <c r="H2025" s="584" t="s">
        <v>1842</v>
      </c>
      <c r="I2025" s="584"/>
      <c r="J2025" s="584" t="str">
        <f t="shared" si="1817"/>
        <v xml:space="preserve"> COC  </v>
      </c>
      <c r="K2025" s="584" t="str">
        <f t="shared" ref="K2025:L2025" si="1870">J2025</f>
        <v xml:space="preserve"> COC  </v>
      </c>
      <c r="L2025" s="584" t="str">
        <f t="shared" si="1870"/>
        <v xml:space="preserve"> COC  </v>
      </c>
      <c r="M2025" s="584"/>
      <c r="N2025" s="19">
        <f t="shared" si="1819"/>
        <v>42956.824999999997</v>
      </c>
      <c r="O2025" s="19">
        <f t="shared" si="1820"/>
        <v>42957.535416666666</v>
      </c>
      <c r="P2025" s="584" t="str">
        <f t="shared" si="1821"/>
        <v>Para empenhar.</v>
      </c>
    </row>
    <row r="2026" spans="2:16" ht="90" x14ac:dyDescent="0.25">
      <c r="B2026" s="573" t="s">
        <v>1768</v>
      </c>
      <c r="C2026" s="17">
        <v>42957.535416666666</v>
      </c>
      <c r="D2026" s="17">
        <v>42961.661111111112</v>
      </c>
      <c r="E2026" s="573" t="s">
        <v>31</v>
      </c>
      <c r="F2026" s="573" t="s">
        <v>87</v>
      </c>
      <c r="G2026" s="595" t="s">
        <v>2198</v>
      </c>
      <c r="H2026" s="584" t="s">
        <v>1842</v>
      </c>
      <c r="I2026" s="584"/>
      <c r="J2026" s="584" t="str">
        <f t="shared" si="1817"/>
        <v xml:space="preserve"> GABCOC  </v>
      </c>
      <c r="K2026" s="584" t="str">
        <f t="shared" ref="K2026:L2026" si="1871">J2026</f>
        <v xml:space="preserve"> GABCOC  </v>
      </c>
      <c r="L2026" s="584" t="str">
        <f t="shared" si="1871"/>
        <v xml:space="preserve"> GABCOC  </v>
      </c>
      <c r="M2026" s="584"/>
      <c r="N2026" s="19">
        <f t="shared" si="1819"/>
        <v>42957.535416666666</v>
      </c>
      <c r="O2026" s="19">
        <f t="shared" si="1820"/>
        <v>42961.661111111112</v>
      </c>
      <c r="P2026" s="584" t="str">
        <f t="shared" si="1821"/>
        <v>Para emissão de Nota de Empenho.</v>
      </c>
    </row>
    <row r="2027" spans="2:16" ht="90" x14ac:dyDescent="0.25">
      <c r="B2027" s="573" t="s">
        <v>1769</v>
      </c>
      <c r="C2027" s="17">
        <v>42961.661111111112</v>
      </c>
      <c r="D2027" s="17">
        <v>42961.775000000001</v>
      </c>
      <c r="E2027" s="573" t="s">
        <v>20</v>
      </c>
      <c r="F2027" s="573" t="s">
        <v>8</v>
      </c>
      <c r="G2027" s="595" t="s">
        <v>2198</v>
      </c>
      <c r="H2027" s="584" t="s">
        <v>1842</v>
      </c>
      <c r="I2027" s="584"/>
      <c r="J2027" s="584" t="str">
        <f t="shared" si="1817"/>
        <v xml:space="preserve"> SECOFC  </v>
      </c>
      <c r="K2027" s="584" t="str">
        <f t="shared" ref="K2027:L2027" si="1872">J2027</f>
        <v xml:space="preserve"> SECOFC  </v>
      </c>
      <c r="L2027" s="584" t="str">
        <f t="shared" si="1872"/>
        <v xml:space="preserve"> SECOFC  </v>
      </c>
      <c r="M2027" s="584"/>
      <c r="N2027" s="19">
        <f t="shared" si="1819"/>
        <v>42961.661111111112</v>
      </c>
      <c r="O2027" s="19">
        <f t="shared" si="1820"/>
        <v>42961.775000000001</v>
      </c>
      <c r="P2027" s="584" t="str">
        <f t="shared" si="1821"/>
        <v>-</v>
      </c>
    </row>
    <row r="2028" spans="2:16" ht="90" x14ac:dyDescent="0.25">
      <c r="B2028" s="573" t="s">
        <v>1770</v>
      </c>
      <c r="C2028" s="17">
        <v>42961.775000000001</v>
      </c>
      <c r="D2028" s="17">
        <v>42961.784722222219</v>
      </c>
      <c r="E2028" s="573" t="s">
        <v>20</v>
      </c>
      <c r="F2028" s="573" t="s">
        <v>90</v>
      </c>
      <c r="G2028" s="595" t="s">
        <v>2198</v>
      </c>
      <c r="H2028" s="584" t="s">
        <v>1842</v>
      </c>
      <c r="I2028" s="584"/>
      <c r="J2028" s="584" t="str">
        <f t="shared" si="1817"/>
        <v xml:space="preserve"> GABCOC  </v>
      </c>
      <c r="K2028" s="584" t="str">
        <f t="shared" ref="K2028:L2028" si="1873">J2028</f>
        <v xml:space="preserve"> GABCOC  </v>
      </c>
      <c r="L2028" s="584" t="str">
        <f t="shared" si="1873"/>
        <v xml:space="preserve"> GABCOC  </v>
      </c>
      <c r="M2028" s="584"/>
      <c r="N2028" s="19">
        <f t="shared" si="1819"/>
        <v>42961.775000000001</v>
      </c>
      <c r="O2028" s="19">
        <f t="shared" si="1820"/>
        <v>42961.784722222219</v>
      </c>
      <c r="P2028" s="584" t="str">
        <f t="shared" si="1821"/>
        <v>Conclusão de trâmite colaborativo</v>
      </c>
    </row>
    <row r="2029" spans="2:16" ht="90" x14ac:dyDescent="0.25">
      <c r="B2029" s="573" t="s">
        <v>1771</v>
      </c>
      <c r="C2029" s="17">
        <v>42961.784722222219</v>
      </c>
      <c r="D2029" s="17">
        <v>42962.806250000001</v>
      </c>
      <c r="E2029" s="573" t="s">
        <v>11</v>
      </c>
      <c r="F2029" s="573" t="s">
        <v>8</v>
      </c>
      <c r="G2029" s="595" t="s">
        <v>2198</v>
      </c>
      <c r="H2029" s="584" t="s">
        <v>1842</v>
      </c>
      <c r="I2029" s="584"/>
      <c r="J2029" s="584" t="str">
        <f t="shared" si="1817"/>
        <v xml:space="preserve"> DG  </v>
      </c>
      <c r="K2029" s="584" t="str">
        <f t="shared" ref="K2029:L2029" si="1874">J2029</f>
        <v xml:space="preserve"> DG  </v>
      </c>
      <c r="L2029" s="584" t="str">
        <f t="shared" si="1874"/>
        <v xml:space="preserve"> DG  </v>
      </c>
      <c r="M2029" s="584"/>
      <c r="N2029" s="19">
        <f t="shared" si="1819"/>
        <v>42961.784722222219</v>
      </c>
      <c r="O2029" s="19">
        <f t="shared" si="1820"/>
        <v>42962.806250000001</v>
      </c>
      <c r="P2029" s="584" t="str">
        <f t="shared" si="1821"/>
        <v>-</v>
      </c>
    </row>
    <row r="2030" spans="2:16" ht="90" x14ac:dyDescent="0.25">
      <c r="B2030" s="573" t="s">
        <v>1772</v>
      </c>
      <c r="C2030" s="17">
        <v>42962.806250000001</v>
      </c>
      <c r="D2030" s="17">
        <v>42963.539583333331</v>
      </c>
      <c r="E2030" s="573" t="s">
        <v>20</v>
      </c>
      <c r="F2030" s="573" t="s">
        <v>90</v>
      </c>
      <c r="G2030" s="595" t="s">
        <v>2198</v>
      </c>
      <c r="H2030" s="584" t="s">
        <v>1842</v>
      </c>
      <c r="I2030" s="584"/>
      <c r="J2030" s="584" t="str">
        <f t="shared" si="1817"/>
        <v xml:space="preserve"> GABCOC  </v>
      </c>
      <c r="K2030" s="584" t="str">
        <f t="shared" ref="K2030:L2030" si="1875">J2030</f>
        <v xml:space="preserve"> GABCOC  </v>
      </c>
      <c r="L2030" s="584" t="str">
        <f t="shared" si="1875"/>
        <v xml:space="preserve"> GABCOC  </v>
      </c>
      <c r="M2030" s="584"/>
      <c r="N2030" s="19">
        <f t="shared" si="1819"/>
        <v>42962.806250000001</v>
      </c>
      <c r="O2030" s="19">
        <f t="shared" si="1820"/>
        <v>42963.539583333331</v>
      </c>
      <c r="P2030" s="584" t="str">
        <f t="shared" si="1821"/>
        <v>Conclusão de trâmite colaborativo</v>
      </c>
    </row>
    <row r="2031" spans="2:16" ht="90" x14ac:dyDescent="0.25">
      <c r="B2031" s="573" t="s">
        <v>1773</v>
      </c>
      <c r="C2031" s="17">
        <v>42963.539583333331</v>
      </c>
      <c r="D2031" s="17">
        <v>42963.843055555553</v>
      </c>
      <c r="E2031" s="573" t="s">
        <v>20</v>
      </c>
      <c r="F2031" s="573" t="s">
        <v>95</v>
      </c>
      <c r="G2031" s="595" t="s">
        <v>2198</v>
      </c>
      <c r="H2031" s="584" t="s">
        <v>1842</v>
      </c>
      <c r="I2031" s="584"/>
      <c r="J2031" s="584" t="str">
        <f t="shared" si="1817"/>
        <v xml:space="preserve"> CLC  </v>
      </c>
      <c r="K2031" s="584" t="str">
        <f t="shared" ref="K2031:L2031" si="1876">J2031</f>
        <v xml:space="preserve"> CLC  </v>
      </c>
      <c r="L2031" s="584" t="str">
        <f t="shared" si="1876"/>
        <v xml:space="preserve"> CLC  </v>
      </c>
      <c r="M2031" s="584"/>
      <c r="N2031" s="19">
        <f t="shared" si="1819"/>
        <v>42963.539583333331</v>
      </c>
      <c r="O2031" s="19">
        <f t="shared" si="1820"/>
        <v>42963.843055555553</v>
      </c>
      <c r="P2031" s="584" t="str">
        <f t="shared" si="1821"/>
        <v>Para registros.</v>
      </c>
    </row>
    <row r="2032" spans="2:16" ht="90" x14ac:dyDescent="0.25">
      <c r="B2032" s="573" t="s">
        <v>1774</v>
      </c>
      <c r="C2032" s="17">
        <v>42963.843055555553</v>
      </c>
      <c r="D2032" s="17">
        <v>42992.619444444441</v>
      </c>
      <c r="E2032" s="573" t="s">
        <v>203</v>
      </c>
      <c r="F2032" s="573" t="s">
        <v>1775</v>
      </c>
      <c r="G2032" s="595" t="s">
        <v>2198</v>
      </c>
      <c r="H2032" s="584" t="s">
        <v>1842</v>
      </c>
      <c r="I2032" s="584"/>
      <c r="J2032" s="584" t="str">
        <f t="shared" si="1817"/>
        <v xml:space="preserve"> SCON  </v>
      </c>
      <c r="K2032" s="584" t="str">
        <f t="shared" ref="K2032:L2032" si="1877">J2032</f>
        <v xml:space="preserve"> SCON  </v>
      </c>
      <c r="L2032" s="584" t="str">
        <f t="shared" si="1877"/>
        <v xml:space="preserve"> SCON  </v>
      </c>
      <c r="M2032" s="584"/>
      <c r="N2032" s="19">
        <f t="shared" si="1819"/>
        <v>42963.843055555553</v>
      </c>
      <c r="O2032" s="19">
        <f t="shared" si="1820"/>
        <v>42992.619444444441</v>
      </c>
      <c r="P2032" s="584" t="str">
        <f t="shared" si="1821"/>
        <v>Para emitir em definitivo o contrato de fornecimento, instalação e garantia.</v>
      </c>
    </row>
    <row r="2033" spans="2:16" ht="90" x14ac:dyDescent="0.25">
      <c r="B2033" s="573" t="s">
        <v>1776</v>
      </c>
      <c r="C2033" s="17">
        <v>42992.619444444441</v>
      </c>
      <c r="D2033" s="17">
        <v>42993.625694444447</v>
      </c>
      <c r="E2033" s="573" t="s">
        <v>11</v>
      </c>
      <c r="F2033" s="573" t="s">
        <v>1777</v>
      </c>
      <c r="G2033" s="595" t="s">
        <v>2198</v>
      </c>
      <c r="H2033" s="584" t="s">
        <v>1842</v>
      </c>
      <c r="I2033" s="584"/>
      <c r="J2033" s="584" t="str">
        <f t="shared" si="1817"/>
        <v xml:space="preserve"> ST  </v>
      </c>
      <c r="K2033" s="584" t="str">
        <f t="shared" ref="K2033:L2033" si="1878">J2033</f>
        <v xml:space="preserve"> ST  </v>
      </c>
      <c r="L2033" s="584" t="str">
        <f t="shared" si="1878"/>
        <v xml:space="preserve"> ST  </v>
      </c>
      <c r="M2033" s="584"/>
      <c r="N2033" s="19">
        <f t="shared" si="1819"/>
        <v>42992.619444444441</v>
      </c>
      <c r="O2033" s="19">
        <f t="shared" si="1820"/>
        <v>42993.625694444447</v>
      </c>
      <c r="P2033" s="584" t="str">
        <f t="shared" si="1821"/>
        <v>Para ciência do gestor.</v>
      </c>
    </row>
    <row r="2034" spans="2:16" ht="90" x14ac:dyDescent="0.25">
      <c r="B2034" s="573" t="s">
        <v>1778</v>
      </c>
      <c r="C2034" s="17">
        <v>42993.625694444447</v>
      </c>
      <c r="D2034" s="17">
        <v>42996.725694444445</v>
      </c>
      <c r="E2034" s="573" t="s">
        <v>93</v>
      </c>
      <c r="F2034" s="573" t="s">
        <v>1005</v>
      </c>
      <c r="G2034" s="595" t="s">
        <v>2198</v>
      </c>
      <c r="H2034" s="584" t="s">
        <v>1842</v>
      </c>
      <c r="I2034" s="584"/>
      <c r="J2034" s="584" t="str">
        <f t="shared" si="1817"/>
        <v xml:space="preserve"> SCON  </v>
      </c>
      <c r="K2034" s="584" t="str">
        <f t="shared" ref="K2034:L2034" si="1879">J2034</f>
        <v xml:space="preserve"> SCON  </v>
      </c>
      <c r="L2034" s="584" t="str">
        <f t="shared" si="1879"/>
        <v xml:space="preserve"> SCON  </v>
      </c>
      <c r="M2034" s="584"/>
      <c r="N2034" s="19">
        <f t="shared" si="1819"/>
        <v>42993.625694444447</v>
      </c>
      <c r="O2034" s="19">
        <f t="shared" si="1820"/>
        <v>42996.725694444445</v>
      </c>
      <c r="P2034" s="584" t="str">
        <f t="shared" si="1821"/>
        <v>Com ciência.</v>
      </c>
    </row>
    <row r="2035" spans="2:16" ht="90" x14ac:dyDescent="0.25">
      <c r="B2035" s="573" t="s">
        <v>1779</v>
      </c>
      <c r="C2035" s="17">
        <v>42996.725694444445</v>
      </c>
      <c r="D2035" s="17">
        <v>42997.481944444444</v>
      </c>
      <c r="E2035" s="573" t="s">
        <v>20</v>
      </c>
      <c r="F2035" s="573" t="s">
        <v>1780</v>
      </c>
      <c r="G2035" s="595" t="s">
        <v>2198</v>
      </c>
      <c r="H2035" s="584" t="s">
        <v>1842</v>
      </c>
      <c r="I2035" s="584"/>
      <c r="J2035" s="584" t="str">
        <f t="shared" si="1817"/>
        <v xml:space="preserve"> CLC  </v>
      </c>
      <c r="K2035" s="584" t="str">
        <f t="shared" ref="K2035:L2035" si="1880">J2035</f>
        <v xml:space="preserve"> CLC  </v>
      </c>
      <c r="L2035" s="584" t="str">
        <f t="shared" si="1880"/>
        <v xml:space="preserve"> CLC  </v>
      </c>
      <c r="M2035" s="584"/>
      <c r="N2035" s="19">
        <f t="shared" si="1819"/>
        <v>42996.725694444445</v>
      </c>
      <c r="O2035" s="19">
        <f t="shared" si="1820"/>
        <v>42997.481944444444</v>
      </c>
      <c r="P2035" s="584" t="str">
        <f t="shared" si="1821"/>
        <v>Concluídos os procedimentos referentes aos Contratos nº 67/2017 e 68/2017.</v>
      </c>
    </row>
    <row r="2036" spans="2:16" ht="90" x14ac:dyDescent="0.25">
      <c r="B2036" s="573" t="s">
        <v>1781</v>
      </c>
      <c r="C2036" s="17">
        <v>42997.481944444444</v>
      </c>
      <c r="D2036" s="17">
        <v>42997.538888888892</v>
      </c>
      <c r="E2036" s="573" t="s">
        <v>20</v>
      </c>
      <c r="F2036" s="573" t="s">
        <v>95</v>
      </c>
      <c r="G2036" s="595" t="s">
        <v>2198</v>
      </c>
      <c r="H2036" s="584" t="s">
        <v>1842</v>
      </c>
      <c r="I2036" s="584"/>
      <c r="J2036" s="584" t="str">
        <f t="shared" si="1817"/>
        <v xml:space="preserve"> SEO  </v>
      </c>
      <c r="K2036" s="584" t="str">
        <f t="shared" ref="K2036:L2036" si="1881">J2036</f>
        <v xml:space="preserve"> SEO  </v>
      </c>
      <c r="L2036" s="584" t="str">
        <f t="shared" si="1881"/>
        <v xml:space="preserve"> SEO  </v>
      </c>
      <c r="M2036" s="584"/>
      <c r="N2036" s="19">
        <f t="shared" si="1819"/>
        <v>42997.481944444444</v>
      </c>
      <c r="O2036" s="19">
        <f t="shared" si="1820"/>
        <v>42997.538888888892</v>
      </c>
      <c r="P2036" s="584" t="str">
        <f t="shared" si="1821"/>
        <v>Para registros.</v>
      </c>
    </row>
    <row r="2037" spans="2:16" ht="90" x14ac:dyDescent="0.25">
      <c r="B2037" s="573" t="s">
        <v>1782</v>
      </c>
      <c r="C2037" s="17">
        <v>42997.538888888892</v>
      </c>
      <c r="D2037" s="17">
        <v>42999.725694444445</v>
      </c>
      <c r="E2037" s="573" t="s">
        <v>38</v>
      </c>
      <c r="F2037" s="573" t="s">
        <v>95</v>
      </c>
      <c r="G2037" s="595" t="s">
        <v>2198</v>
      </c>
      <c r="H2037" s="584" t="s">
        <v>1842</v>
      </c>
      <c r="I2037" s="584"/>
      <c r="J2037" s="584" t="str">
        <f t="shared" si="1817"/>
        <v xml:space="preserve"> SCONT  </v>
      </c>
      <c r="K2037" s="584" t="str">
        <f t="shared" ref="K2037:L2037" si="1882">J2037</f>
        <v xml:space="preserve"> SCONT  </v>
      </c>
      <c r="L2037" s="584" t="str">
        <f t="shared" si="1882"/>
        <v xml:space="preserve"> SCONT  </v>
      </c>
      <c r="M2037" s="584"/>
      <c r="N2037" s="19">
        <f t="shared" si="1819"/>
        <v>42997.538888888892</v>
      </c>
      <c r="O2037" s="19">
        <f t="shared" si="1820"/>
        <v>42999.725694444445</v>
      </c>
      <c r="P2037" s="584" t="str">
        <f t="shared" si="1821"/>
        <v>Para registros.</v>
      </c>
    </row>
    <row r="2038" spans="2:16" ht="90" x14ac:dyDescent="0.25">
      <c r="B2038" s="573" t="s">
        <v>1783</v>
      </c>
      <c r="C2038" s="17">
        <v>42999.725694444445</v>
      </c>
      <c r="D2038" s="17">
        <v>43003.651388888888</v>
      </c>
      <c r="E2038" s="573" t="s">
        <v>93</v>
      </c>
      <c r="F2038" s="573" t="s">
        <v>484</v>
      </c>
      <c r="G2038" s="595" t="s">
        <v>2198</v>
      </c>
      <c r="H2038" s="584" t="s">
        <v>1842</v>
      </c>
      <c r="I2038" s="584"/>
      <c r="J2038" s="584" t="str">
        <f t="shared" si="1817"/>
        <v xml:space="preserve"> SPCF  </v>
      </c>
      <c r="K2038" s="584" t="str">
        <f t="shared" ref="K2038:L2038" si="1883">J2038</f>
        <v xml:space="preserve"> SPCF  </v>
      </c>
      <c r="L2038" s="584" t="str">
        <f t="shared" si="1883"/>
        <v xml:space="preserve"> SPCF  </v>
      </c>
      <c r="M2038" s="584"/>
      <c r="N2038" s="19">
        <f t="shared" si="1819"/>
        <v>42999.725694444445</v>
      </c>
      <c r="O2038" s="19">
        <f t="shared" si="1820"/>
        <v>43003.651388888888</v>
      </c>
      <c r="P2038" s="584" t="str">
        <f t="shared" si="1821"/>
        <v>Para anotações.</v>
      </c>
    </row>
    <row r="2039" spans="2:16" ht="90" x14ac:dyDescent="0.25">
      <c r="B2039" s="573" t="s">
        <v>1784</v>
      </c>
      <c r="C2039" s="17">
        <v>43003.651388888888</v>
      </c>
      <c r="D2039" s="17">
        <v>43003.706250000003</v>
      </c>
      <c r="E2039" s="573" t="s">
        <v>20</v>
      </c>
      <c r="F2039" s="573" t="s">
        <v>965</v>
      </c>
      <c r="G2039" s="595" t="s">
        <v>2198</v>
      </c>
      <c r="H2039" s="584" t="s">
        <v>1842</v>
      </c>
      <c r="I2039" s="584"/>
      <c r="J2039" s="584" t="str">
        <f t="shared" si="1817"/>
        <v xml:space="preserve"> CFIC  </v>
      </c>
      <c r="K2039" s="584" t="str">
        <f t="shared" ref="K2039:L2039" si="1884">J2039</f>
        <v xml:space="preserve"> CFIC  </v>
      </c>
      <c r="L2039" s="584" t="str">
        <f t="shared" si="1884"/>
        <v xml:space="preserve"> CFIC  </v>
      </c>
      <c r="M2039" s="584"/>
      <c r="N2039" s="19">
        <f t="shared" si="1819"/>
        <v>43003.651388888888</v>
      </c>
      <c r="O2039" s="19">
        <f t="shared" si="1820"/>
        <v>43003.706250000003</v>
      </c>
      <c r="P2039" s="584" t="str">
        <f t="shared" si="1821"/>
        <v>01.Efetuados os registros pertinentes a nova contratação; 02.Para ciência e prosseguimento.</v>
      </c>
    </row>
    <row r="2040" spans="2:16" ht="90" x14ac:dyDescent="0.25">
      <c r="B2040" s="573" t="s">
        <v>1785</v>
      </c>
      <c r="C2040" s="17">
        <v>43003.706250000003</v>
      </c>
      <c r="D2040" s="17">
        <v>43003.710416666669</v>
      </c>
      <c r="E2040" s="573" t="s">
        <v>20</v>
      </c>
      <c r="F2040" s="573" t="s">
        <v>487</v>
      </c>
      <c r="G2040" s="595" t="s">
        <v>2198</v>
      </c>
      <c r="H2040" s="584" t="s">
        <v>1842</v>
      </c>
      <c r="I2040" s="584"/>
      <c r="J2040" s="584" t="str">
        <f t="shared" ref="J2040:J2103" si="1885">RIGHT(B2040,LEN(B2040)-4)</f>
        <v xml:space="preserve"> SCL  </v>
      </c>
      <c r="K2040" s="584" t="str">
        <f t="shared" ref="K2040:L2040" si="1886">J2040</f>
        <v xml:space="preserve"> SCL  </v>
      </c>
      <c r="L2040" s="584" t="str">
        <f t="shared" si="1886"/>
        <v xml:space="preserve"> SCL  </v>
      </c>
      <c r="M2040" s="584"/>
      <c r="N2040" s="19">
        <f t="shared" ref="N2040:N2103" si="1887">C2040</f>
        <v>43003.706250000003</v>
      </c>
      <c r="O2040" s="19">
        <f t="shared" ref="O2040:O2103" si="1888">D2040</f>
        <v>43003.710416666669</v>
      </c>
      <c r="P2040" s="584" t="str">
        <f t="shared" ref="P2040:P2103" si="1889">F2040</f>
        <v>para auditoria</v>
      </c>
    </row>
    <row r="2041" spans="2:16" ht="90" x14ac:dyDescent="0.25">
      <c r="B2041" s="573" t="s">
        <v>1786</v>
      </c>
      <c r="C2041" s="17">
        <v>43003.710416666669</v>
      </c>
      <c r="D2041" s="17">
        <v>43048.788888888892</v>
      </c>
      <c r="E2041" s="573" t="s">
        <v>43</v>
      </c>
      <c r="F2041" s="573" t="s">
        <v>811</v>
      </c>
      <c r="G2041" s="595" t="s">
        <v>2198</v>
      </c>
      <c r="H2041" s="584" t="s">
        <v>1842</v>
      </c>
      <c r="I2041" s="584"/>
      <c r="J2041" s="584" t="str">
        <f t="shared" si="1885"/>
        <v xml:space="preserve"> ST  </v>
      </c>
      <c r="K2041" s="584" t="str">
        <f t="shared" ref="K2041:L2041" si="1890">J2041</f>
        <v xml:space="preserve"> ST  </v>
      </c>
      <c r="L2041" s="584" t="str">
        <f t="shared" si="1890"/>
        <v xml:space="preserve"> ST  </v>
      </c>
      <c r="M2041" s="584"/>
      <c r="N2041" s="19">
        <f t="shared" si="1887"/>
        <v>43003.710416666669</v>
      </c>
      <c r="O2041" s="19">
        <f t="shared" si="1888"/>
        <v>43048.788888888892</v>
      </c>
      <c r="P2041" s="584" t="str">
        <f t="shared" si="1889"/>
        <v>Para acompanhamento</v>
      </c>
    </row>
    <row r="2042" spans="2:16" ht="90" x14ac:dyDescent="0.25">
      <c r="B2042" s="573" t="s">
        <v>1787</v>
      </c>
      <c r="C2042" s="17">
        <v>43048.788888888892</v>
      </c>
      <c r="D2042" s="17">
        <v>43049.759722222225</v>
      </c>
      <c r="E2042" s="573" t="s">
        <v>20</v>
      </c>
      <c r="F2042" s="573" t="s">
        <v>1788</v>
      </c>
      <c r="G2042" s="595" t="s">
        <v>2198</v>
      </c>
      <c r="H2042" s="584" t="s">
        <v>1842</v>
      </c>
      <c r="I2042" s="584"/>
      <c r="J2042" s="584" t="str">
        <f t="shared" si="1885"/>
        <v xml:space="preserve"> SEO  </v>
      </c>
      <c r="K2042" s="584" t="str">
        <f t="shared" ref="K2042:L2042" si="1891">J2042</f>
        <v xml:space="preserve"> SEO  </v>
      </c>
      <c r="L2042" s="584" t="str">
        <f t="shared" si="1891"/>
        <v xml:space="preserve"> SEO  </v>
      </c>
      <c r="M2042" s="584"/>
      <c r="N2042" s="19">
        <f t="shared" si="1887"/>
        <v>43048.788888888892</v>
      </c>
      <c r="O2042" s="19">
        <f t="shared" si="1888"/>
        <v>43049.759722222225</v>
      </c>
      <c r="P2042" s="584" t="str">
        <f t="shared" si="1889"/>
        <v>Segue para pagamento das notas fiscais (doc. 228208/2017) e demais providencias.</v>
      </c>
    </row>
    <row r="2043" spans="2:16" ht="90" x14ac:dyDescent="0.25">
      <c r="B2043" s="573" t="s">
        <v>1789</v>
      </c>
      <c r="C2043" s="17">
        <v>43049.759722222225</v>
      </c>
      <c r="D2043" s="17">
        <v>43049.771527777775</v>
      </c>
      <c r="E2043" s="573" t="s">
        <v>20</v>
      </c>
      <c r="F2043" s="573" t="s">
        <v>1790</v>
      </c>
      <c r="G2043" s="595" t="s">
        <v>2198</v>
      </c>
      <c r="H2043" s="584" t="s">
        <v>1842</v>
      </c>
      <c r="I2043" s="584"/>
      <c r="J2043" s="584" t="str">
        <f t="shared" si="1885"/>
        <v xml:space="preserve"> SLMP  </v>
      </c>
      <c r="K2043" s="584" t="str">
        <f t="shared" ref="K2043:L2043" si="1892">J2043</f>
        <v xml:space="preserve"> SLMP  </v>
      </c>
      <c r="L2043" s="584" t="str">
        <f t="shared" si="1892"/>
        <v xml:space="preserve"> SLMP  </v>
      </c>
      <c r="M2043" s="584"/>
      <c r="N2043" s="19">
        <f t="shared" si="1887"/>
        <v>43049.759722222225</v>
      </c>
      <c r="O2043" s="19">
        <f t="shared" si="1888"/>
        <v>43049.771527777775</v>
      </c>
      <c r="P2043" s="584" t="str">
        <f t="shared" si="1889"/>
        <v>Para apropriar</v>
      </c>
    </row>
    <row r="2044" spans="2:16" ht="90" x14ac:dyDescent="0.25">
      <c r="B2044" s="573" t="s">
        <v>1791</v>
      </c>
      <c r="C2044" s="17">
        <v>43049.771527777775</v>
      </c>
      <c r="D2044" s="17">
        <v>43053.668055555558</v>
      </c>
      <c r="E2044" s="573" t="s">
        <v>93</v>
      </c>
      <c r="F2044" s="573" t="s">
        <v>831</v>
      </c>
      <c r="G2044" s="595" t="s">
        <v>2198</v>
      </c>
      <c r="H2044" s="584" t="s">
        <v>1842</v>
      </c>
      <c r="I2044" s="584"/>
      <c r="J2044" s="584" t="str">
        <f t="shared" si="1885"/>
        <v xml:space="preserve"> SGPA  </v>
      </c>
      <c r="K2044" s="584" t="str">
        <f t="shared" ref="K2044:L2044" si="1893">J2044</f>
        <v xml:space="preserve"> SGPA  </v>
      </c>
      <c r="L2044" s="584" t="str">
        <f t="shared" si="1893"/>
        <v xml:space="preserve"> SGPA  </v>
      </c>
      <c r="M2044" s="584"/>
      <c r="N2044" s="19">
        <f t="shared" si="1887"/>
        <v>43049.771527777775</v>
      </c>
      <c r="O2044" s="19">
        <f t="shared" si="1888"/>
        <v>43053.668055555558</v>
      </c>
      <c r="P2044" s="584" t="str">
        <f t="shared" si="1889"/>
        <v>Para atender</v>
      </c>
    </row>
    <row r="2045" spans="2:16" ht="90" x14ac:dyDescent="0.25">
      <c r="B2045" s="573" t="s">
        <v>1792</v>
      </c>
      <c r="C2045" s="17">
        <v>43053.668055555558</v>
      </c>
      <c r="D2045" s="17">
        <v>43055.770833333336</v>
      </c>
      <c r="E2045" s="573" t="s">
        <v>38</v>
      </c>
      <c r="F2045" s="573" t="s">
        <v>1793</v>
      </c>
      <c r="G2045" s="595" t="s">
        <v>2198</v>
      </c>
      <c r="H2045" s="584" t="s">
        <v>1842</v>
      </c>
      <c r="I2045" s="584"/>
      <c r="J2045" s="584" t="str">
        <f t="shared" si="1885"/>
        <v xml:space="preserve"> SCONT  </v>
      </c>
      <c r="K2045" s="584" t="str">
        <f t="shared" ref="K2045:L2045" si="1894">J2045</f>
        <v xml:space="preserve"> SCONT  </v>
      </c>
      <c r="L2045" s="584" t="str">
        <f t="shared" si="1894"/>
        <v xml:space="preserve"> SCONT  </v>
      </c>
      <c r="M2045" s="584"/>
      <c r="N2045" s="19">
        <f t="shared" si="1887"/>
        <v>43053.668055555558</v>
      </c>
      <c r="O2045" s="19">
        <f t="shared" si="1888"/>
        <v>43055.770833333336</v>
      </c>
      <c r="P2045" s="584" t="str">
        <f t="shared" si="1889"/>
        <v>COMUNICA INCONSISTÊNCIA E SOLICITA ORIENTAÇÕES.</v>
      </c>
    </row>
    <row r="2046" spans="2:16" ht="90" x14ac:dyDescent="0.25">
      <c r="B2046" s="573" t="s">
        <v>1794</v>
      </c>
      <c r="C2046" s="17">
        <v>43055.770833333336</v>
      </c>
      <c r="D2046" s="17">
        <v>43056.707638888889</v>
      </c>
      <c r="E2046" s="573" t="s">
        <v>20</v>
      </c>
      <c r="F2046" s="573" t="s">
        <v>427</v>
      </c>
      <c r="G2046" s="595" t="s">
        <v>2198</v>
      </c>
      <c r="H2046" s="584" t="s">
        <v>1842</v>
      </c>
      <c r="I2046" s="584"/>
      <c r="J2046" s="584" t="str">
        <f t="shared" si="1885"/>
        <v xml:space="preserve"> SGPA  </v>
      </c>
      <c r="K2046" s="584" t="str">
        <f t="shared" ref="K2046:L2046" si="1895">J2046</f>
        <v xml:space="preserve"> SGPA  </v>
      </c>
      <c r="L2046" s="584" t="str">
        <f t="shared" si="1895"/>
        <v xml:space="preserve"> SGPA  </v>
      </c>
      <c r="M2046" s="584"/>
      <c r="N2046" s="19">
        <f t="shared" si="1887"/>
        <v>43055.770833333336</v>
      </c>
      <c r="O2046" s="19">
        <f t="shared" si="1888"/>
        <v>43056.707638888889</v>
      </c>
      <c r="P2046" s="584" t="str">
        <f t="shared" si="1889"/>
        <v>Para prosseguimento.</v>
      </c>
    </row>
    <row r="2047" spans="2:16" ht="90" x14ac:dyDescent="0.25">
      <c r="B2047" s="573" t="s">
        <v>1795</v>
      </c>
      <c r="C2047" s="17">
        <v>43056.707638888889</v>
      </c>
      <c r="D2047" s="17">
        <v>43059.65625</v>
      </c>
      <c r="E2047" s="573" t="s">
        <v>38</v>
      </c>
      <c r="F2047" s="573" t="s">
        <v>1796</v>
      </c>
      <c r="G2047" s="595" t="s">
        <v>2198</v>
      </c>
      <c r="H2047" s="584" t="s">
        <v>1842</v>
      </c>
      <c r="I2047" s="584"/>
      <c r="J2047" s="584" t="str">
        <f t="shared" si="1885"/>
        <v xml:space="preserve"> CMP  </v>
      </c>
      <c r="K2047" s="584" t="str">
        <f t="shared" ref="K2047:L2047" si="1896">J2047</f>
        <v xml:space="preserve"> CMP  </v>
      </c>
      <c r="L2047" s="584" t="str">
        <f t="shared" si="1896"/>
        <v xml:space="preserve"> CMP  </v>
      </c>
      <c r="M2047" s="584"/>
      <c r="N2047" s="19">
        <f t="shared" si="1887"/>
        <v>43056.707638888889</v>
      </c>
      <c r="O2047" s="19">
        <f t="shared" si="1888"/>
        <v>43059.65625</v>
      </c>
      <c r="P2047" s="584" t="str">
        <f t="shared" si="1889"/>
        <v>para ciência e encaminhamento</v>
      </c>
    </row>
    <row r="2048" spans="2:16" ht="90" x14ac:dyDescent="0.25">
      <c r="B2048" s="573" t="s">
        <v>638</v>
      </c>
      <c r="C2048" s="17">
        <v>43059.65625</v>
      </c>
      <c r="D2048" s="17">
        <v>43059.686805555553</v>
      </c>
      <c r="E2048" s="573" t="s">
        <v>20</v>
      </c>
      <c r="F2048" s="573" t="s">
        <v>1797</v>
      </c>
      <c r="G2048" s="595" t="s">
        <v>2198</v>
      </c>
      <c r="H2048" s="584" t="s">
        <v>1842</v>
      </c>
      <c r="I2048" s="584"/>
      <c r="J2048" s="584" t="str">
        <f t="shared" si="1885"/>
        <v xml:space="preserve"> SPCF  </v>
      </c>
      <c r="K2048" s="584" t="str">
        <f t="shared" ref="K2048:L2048" si="1897">J2048</f>
        <v xml:space="preserve"> SPCF  </v>
      </c>
      <c r="L2048" s="584" t="str">
        <f t="shared" si="1897"/>
        <v xml:space="preserve"> SPCF  </v>
      </c>
      <c r="M2048" s="584"/>
      <c r="N2048" s="19">
        <f t="shared" si="1887"/>
        <v>43059.65625</v>
      </c>
      <c r="O2048" s="19">
        <f t="shared" si="1888"/>
        <v>43059.686805555553</v>
      </c>
      <c r="P2048" s="584" t="str">
        <f t="shared" si="1889"/>
        <v>Análise e posterior pagamento.</v>
      </c>
    </row>
    <row r="2049" spans="2:16" ht="90" x14ac:dyDescent="0.25">
      <c r="B2049" s="573" t="s">
        <v>1798</v>
      </c>
      <c r="C2049" s="17">
        <v>43059.686805555553</v>
      </c>
      <c r="D2049" s="17">
        <v>43059.716666666667</v>
      </c>
      <c r="E2049" s="573" t="s">
        <v>20</v>
      </c>
      <c r="F2049" s="573" t="s">
        <v>1799</v>
      </c>
      <c r="G2049" s="595" t="s">
        <v>2198</v>
      </c>
      <c r="H2049" s="584" t="s">
        <v>1842</v>
      </c>
      <c r="I2049" s="584"/>
      <c r="J2049" s="584" t="str">
        <f t="shared" si="1885"/>
        <v xml:space="preserve"> GABCFIC  </v>
      </c>
      <c r="K2049" s="584" t="str">
        <f t="shared" ref="K2049:L2049" si="1898">J2049</f>
        <v xml:space="preserve"> GABCFIC  </v>
      </c>
      <c r="L2049" s="584" t="str">
        <f t="shared" si="1898"/>
        <v xml:space="preserve"> GABCFIC  </v>
      </c>
      <c r="M2049" s="584"/>
      <c r="N2049" s="19">
        <f t="shared" si="1887"/>
        <v>43059.686805555553</v>
      </c>
      <c r="O2049" s="19">
        <f t="shared" si="1888"/>
        <v>43059.716666666667</v>
      </c>
      <c r="P2049" s="584" t="str">
        <f t="shared" si="1889"/>
        <v>Para análise tributária das notas fiscais 003 e 004.</v>
      </c>
    </row>
    <row r="2050" spans="2:16" ht="90" x14ac:dyDescent="0.25">
      <c r="B2050" s="573" t="s">
        <v>1800</v>
      </c>
      <c r="C2050" s="17">
        <v>43059.716666666667</v>
      </c>
      <c r="D2050" s="17">
        <v>43059.73333333333</v>
      </c>
      <c r="E2050" s="573" t="s">
        <v>20</v>
      </c>
      <c r="F2050" s="573" t="s">
        <v>1801</v>
      </c>
      <c r="G2050" s="595" t="s">
        <v>2198</v>
      </c>
      <c r="H2050" s="584" t="s">
        <v>1842</v>
      </c>
      <c r="I2050" s="584"/>
      <c r="J2050" s="584" t="str">
        <f t="shared" si="1885"/>
        <v xml:space="preserve"> CFIC  </v>
      </c>
      <c r="K2050" s="584" t="str">
        <f t="shared" ref="K2050:L2050" si="1899">J2050</f>
        <v xml:space="preserve"> CFIC  </v>
      </c>
      <c r="L2050" s="584" t="str">
        <f t="shared" si="1899"/>
        <v xml:space="preserve"> CFIC  </v>
      </c>
      <c r="M2050" s="584"/>
      <c r="N2050" s="19">
        <f t="shared" si="1887"/>
        <v>43059.716666666667</v>
      </c>
      <c r="O2050" s="19">
        <f t="shared" si="1888"/>
        <v>43059.73333333333</v>
      </c>
      <c r="P2050" s="584" t="str">
        <f t="shared" si="1889"/>
        <v>Para pagamento 2640- Empresa Optante pelo Simples Nacional</v>
      </c>
    </row>
    <row r="2051" spans="2:16" ht="90" x14ac:dyDescent="0.25">
      <c r="B2051" s="573" t="s">
        <v>1802</v>
      </c>
      <c r="C2051" s="17">
        <v>43059.73333333333</v>
      </c>
      <c r="D2051" s="17">
        <v>43059.745138888888</v>
      </c>
      <c r="E2051" s="573" t="s">
        <v>20</v>
      </c>
      <c r="F2051" s="573" t="s">
        <v>110</v>
      </c>
      <c r="G2051" s="595" t="s">
        <v>2198</v>
      </c>
      <c r="H2051" s="584" t="s">
        <v>1842</v>
      </c>
      <c r="I2051" s="584"/>
      <c r="J2051" s="584" t="str">
        <f t="shared" si="1885"/>
        <v xml:space="preserve"> SEF  </v>
      </c>
      <c r="K2051" s="584" t="str">
        <f t="shared" ref="K2051:L2051" si="1900">J2051</f>
        <v xml:space="preserve"> SEF  </v>
      </c>
      <c r="L2051" s="584" t="str">
        <f t="shared" si="1900"/>
        <v xml:space="preserve"> SEF  </v>
      </c>
      <c r="M2051" s="584"/>
      <c r="N2051" s="19">
        <f t="shared" si="1887"/>
        <v>43059.73333333333</v>
      </c>
      <c r="O2051" s="19">
        <f t="shared" si="1888"/>
        <v>43059.745138888888</v>
      </c>
      <c r="P2051" s="584" t="str">
        <f t="shared" si="1889"/>
        <v>para pagamento</v>
      </c>
    </row>
    <row r="2052" spans="2:16" ht="90" x14ac:dyDescent="0.25">
      <c r="B2052" s="573" t="s">
        <v>1803</v>
      </c>
      <c r="C2052" s="17">
        <v>43059.745138888888</v>
      </c>
      <c r="D2052" s="17">
        <v>43083.72152777778</v>
      </c>
      <c r="E2052" s="573" t="s">
        <v>1061</v>
      </c>
      <c r="F2052" s="573" t="s">
        <v>113</v>
      </c>
      <c r="G2052" s="595" t="s">
        <v>2198</v>
      </c>
      <c r="H2052" s="584" t="s">
        <v>1842</v>
      </c>
      <c r="I2052" s="584"/>
      <c r="J2052" s="584" t="str">
        <f t="shared" si="1885"/>
        <v xml:space="preserve"> ST  </v>
      </c>
      <c r="K2052" s="584" t="str">
        <f t="shared" ref="K2052:L2052" si="1901">J2052</f>
        <v xml:space="preserve"> ST  </v>
      </c>
      <c r="L2052" s="584" t="str">
        <f t="shared" si="1901"/>
        <v xml:space="preserve"> ST  </v>
      </c>
      <c r="M2052" s="584"/>
      <c r="N2052" s="19">
        <f t="shared" si="1887"/>
        <v>43059.745138888888</v>
      </c>
      <c r="O2052" s="19">
        <f t="shared" si="1888"/>
        <v>43083.72152777778</v>
      </c>
      <c r="P2052" s="584" t="str">
        <f t="shared" si="1889"/>
        <v>Para conhecimento da realização do pagamento.</v>
      </c>
    </row>
    <row r="2053" spans="2:16" ht="90" x14ac:dyDescent="0.25">
      <c r="B2053" s="573" t="s">
        <v>1804</v>
      </c>
      <c r="C2053" s="17">
        <v>43083.72152777778</v>
      </c>
      <c r="D2053" s="17">
        <v>43083.751388888886</v>
      </c>
      <c r="E2053" s="573" t="s">
        <v>20</v>
      </c>
      <c r="F2053" s="573" t="s">
        <v>253</v>
      </c>
      <c r="G2053" s="595" t="s">
        <v>2198</v>
      </c>
      <c r="H2053" s="584" t="s">
        <v>1842</v>
      </c>
      <c r="I2053" s="584"/>
      <c r="J2053" s="584" t="str">
        <f t="shared" si="1885"/>
        <v xml:space="preserve"> CSTA  </v>
      </c>
      <c r="K2053" s="584" t="str">
        <f t="shared" ref="K2053:L2053" si="1902">J2053</f>
        <v xml:space="preserve"> CSTA  </v>
      </c>
      <c r="L2053" s="584" t="str">
        <f t="shared" si="1902"/>
        <v xml:space="preserve"> CSTA  </v>
      </c>
      <c r="M2053" s="584"/>
      <c r="N2053" s="19">
        <f t="shared" si="1887"/>
        <v>43083.72152777778</v>
      </c>
      <c r="O2053" s="19">
        <f t="shared" si="1888"/>
        <v>43083.751388888886</v>
      </c>
      <c r="P2053" s="584" t="str">
        <f t="shared" si="1889"/>
        <v>Para apreciação.</v>
      </c>
    </row>
    <row r="2054" spans="2:16" ht="90" x14ac:dyDescent="0.25">
      <c r="B2054" s="573" t="s">
        <v>1805</v>
      </c>
      <c r="C2054" s="17">
        <v>43083.751388888886</v>
      </c>
      <c r="D2054" s="17">
        <v>43084.654166666667</v>
      </c>
      <c r="E2054" s="573" t="s">
        <v>20</v>
      </c>
      <c r="F2054" s="573" t="s">
        <v>1806</v>
      </c>
      <c r="G2054" s="595" t="s">
        <v>2198</v>
      </c>
      <c r="H2054" s="584" t="s">
        <v>1842</v>
      </c>
      <c r="I2054" s="584"/>
      <c r="J2054" s="584" t="str">
        <f t="shared" si="1885"/>
        <v xml:space="preserve"> SECGS  </v>
      </c>
      <c r="K2054" s="584" t="str">
        <f t="shared" ref="K2054:L2054" si="1903">J2054</f>
        <v xml:space="preserve"> SECGS  </v>
      </c>
      <c r="L2054" s="584" t="str">
        <f t="shared" si="1903"/>
        <v xml:space="preserve"> SECGS  </v>
      </c>
      <c r="M2054" s="584"/>
      <c r="N2054" s="19">
        <f t="shared" si="1887"/>
        <v>43083.751388888886</v>
      </c>
      <c r="O2054" s="19">
        <f t="shared" si="1888"/>
        <v>43084.654166666667</v>
      </c>
      <c r="P2054" s="584" t="str">
        <f t="shared" si="1889"/>
        <v>Solicita prorrogaÃ§Ã£o do contrato</v>
      </c>
    </row>
    <row r="2055" spans="2:16" ht="90" x14ac:dyDescent="0.25">
      <c r="B2055" s="573" t="s">
        <v>1807</v>
      </c>
      <c r="C2055" s="17">
        <v>43084.654166666667</v>
      </c>
      <c r="D2055" s="17">
        <v>43084.696527777778</v>
      </c>
      <c r="E2055" s="573" t="s">
        <v>20</v>
      </c>
      <c r="F2055" s="573" t="s">
        <v>350</v>
      </c>
      <c r="G2055" s="595" t="s">
        <v>2198</v>
      </c>
      <c r="H2055" s="584" t="s">
        <v>1842</v>
      </c>
      <c r="I2055" s="584"/>
      <c r="J2055" s="584" t="str">
        <f t="shared" si="1885"/>
        <v xml:space="preserve"> SECGA  </v>
      </c>
      <c r="K2055" s="584" t="str">
        <f t="shared" ref="K2055:L2055" si="1904">J2055</f>
        <v xml:space="preserve"> SECGA  </v>
      </c>
      <c r="L2055" s="584" t="str">
        <f t="shared" si="1904"/>
        <v xml:space="preserve"> SECGA  </v>
      </c>
      <c r="M2055" s="584"/>
      <c r="N2055" s="19">
        <f t="shared" si="1887"/>
        <v>43084.654166666667</v>
      </c>
      <c r="O2055" s="19">
        <f t="shared" si="1888"/>
        <v>43084.696527777778</v>
      </c>
      <c r="P2055" s="584" t="str">
        <f t="shared" si="1889"/>
        <v>Para providências.</v>
      </c>
    </row>
    <row r="2056" spans="2:16" ht="210" x14ac:dyDescent="0.25">
      <c r="B2056" s="573" t="s">
        <v>1808</v>
      </c>
      <c r="C2056" s="17">
        <v>43084.696527777778</v>
      </c>
      <c r="D2056" s="17">
        <v>43084.789583333331</v>
      </c>
      <c r="E2056" s="573" t="s">
        <v>20</v>
      </c>
      <c r="F2056" s="573" t="s">
        <v>1809</v>
      </c>
      <c r="G2056" s="595" t="s">
        <v>2198</v>
      </c>
      <c r="H2056" s="584" t="s">
        <v>1842</v>
      </c>
      <c r="I2056" s="584"/>
      <c r="J2056" s="584" t="str">
        <f t="shared" si="1885"/>
        <v xml:space="preserve"> CLC  </v>
      </c>
      <c r="K2056" s="584" t="str">
        <f t="shared" ref="K2056:L2056" si="1905">J2056</f>
        <v xml:space="preserve"> CLC  </v>
      </c>
      <c r="L2056" s="584" t="str">
        <f t="shared" si="1905"/>
        <v xml:space="preserve"> CLC  </v>
      </c>
      <c r="M2056" s="584"/>
      <c r="N2056" s="19">
        <f t="shared" si="1887"/>
        <v>43084.696527777778</v>
      </c>
      <c r="O2056" s="19">
        <f t="shared" si="1888"/>
        <v>43084.789583333331</v>
      </c>
      <c r="P2056" s="584" t="str">
        <f t="shared" si="1889"/>
        <v>solicitamos a prorrogação excepcional do contrato, por mais 2 (dois) meses, a partir do encerramento (dia 23/12/2017), estimando-se que esse prazo seja suficiente para finalização dos procedimentos relativos ao referido contrato.</v>
      </c>
    </row>
    <row r="2057" spans="2:16" ht="90" x14ac:dyDescent="0.25">
      <c r="B2057" s="573" t="s">
        <v>1810</v>
      </c>
      <c r="C2057" s="17">
        <v>43084.789583333331</v>
      </c>
      <c r="D2057" s="17">
        <v>43088.730555555558</v>
      </c>
      <c r="E2057" s="573" t="s">
        <v>93</v>
      </c>
      <c r="F2057" s="573" t="s">
        <v>1811</v>
      </c>
      <c r="G2057" s="595" t="s">
        <v>2198</v>
      </c>
      <c r="H2057" s="584" t="s">
        <v>1842</v>
      </c>
      <c r="I2057" s="584"/>
      <c r="J2057" s="584" t="str">
        <f t="shared" si="1885"/>
        <v xml:space="preserve"> SCON  </v>
      </c>
      <c r="K2057" s="584" t="str">
        <f t="shared" ref="K2057:L2057" si="1906">J2057</f>
        <v xml:space="preserve"> SCON  </v>
      </c>
      <c r="L2057" s="584" t="str">
        <f t="shared" si="1906"/>
        <v xml:space="preserve"> SCON  </v>
      </c>
      <c r="M2057" s="584"/>
      <c r="N2057" s="19">
        <f t="shared" si="1887"/>
        <v>43084.789583333331</v>
      </c>
      <c r="O2057" s="19">
        <f t="shared" si="1888"/>
        <v>43088.730555555558</v>
      </c>
      <c r="P2057" s="584" t="str">
        <f t="shared" si="1889"/>
        <v>Para prorrogação contratual.</v>
      </c>
    </row>
    <row r="2058" spans="2:16" ht="90" x14ac:dyDescent="0.25">
      <c r="B2058" s="573" t="s">
        <v>1812</v>
      </c>
      <c r="C2058" s="17">
        <v>43088.730555555558</v>
      </c>
      <c r="D2058" s="17">
        <v>43088.81527777778</v>
      </c>
      <c r="E2058" s="573" t="s">
        <v>20</v>
      </c>
      <c r="F2058" s="573" t="s">
        <v>1813</v>
      </c>
      <c r="G2058" s="595" t="s">
        <v>2198</v>
      </c>
      <c r="H2058" s="584" t="s">
        <v>1842</v>
      </c>
      <c r="I2058" s="584"/>
      <c r="J2058" s="584" t="str">
        <f t="shared" si="1885"/>
        <v xml:space="preserve"> CLC  </v>
      </c>
      <c r="K2058" s="584" t="str">
        <f t="shared" ref="K2058:L2058" si="1907">J2058</f>
        <v xml:space="preserve"> CLC  </v>
      </c>
      <c r="L2058" s="584" t="str">
        <f t="shared" si="1907"/>
        <v xml:space="preserve"> CLC  </v>
      </c>
      <c r="M2058" s="584"/>
      <c r="N2058" s="19">
        <f t="shared" si="1887"/>
        <v>43088.730555555558</v>
      </c>
      <c r="O2058" s="19">
        <f t="shared" si="1888"/>
        <v>43088.81527777778</v>
      </c>
      <c r="P2058" s="584" t="str">
        <f t="shared" si="1889"/>
        <v>Segue para a anÃ¡lise da minuta do Termo Aditivo de prorrogaÃ§Ã£o sem acrÃ©scimo de valor</v>
      </c>
    </row>
    <row r="2059" spans="2:16" ht="90" x14ac:dyDescent="0.25">
      <c r="B2059" s="573" t="s">
        <v>1814</v>
      </c>
      <c r="C2059" s="17">
        <v>43088.81527777778</v>
      </c>
      <c r="D2059" s="17">
        <v>43089.702777777777</v>
      </c>
      <c r="E2059" s="573" t="s">
        <v>20</v>
      </c>
      <c r="F2059" s="573" t="s">
        <v>1815</v>
      </c>
      <c r="G2059" s="595" t="s">
        <v>2198</v>
      </c>
      <c r="H2059" s="584" t="s">
        <v>1842</v>
      </c>
      <c r="I2059" s="584"/>
      <c r="J2059" s="584" t="str">
        <f t="shared" si="1885"/>
        <v xml:space="preserve"> ASSDG  </v>
      </c>
      <c r="K2059" s="584" t="str">
        <f t="shared" ref="K2059:L2059" si="1908">J2059</f>
        <v xml:space="preserve"> ASSDG  </v>
      </c>
      <c r="L2059" s="584" t="str">
        <f t="shared" si="1908"/>
        <v xml:space="preserve"> ASSDG  </v>
      </c>
      <c r="M2059" s="584"/>
      <c r="N2059" s="19">
        <f t="shared" si="1887"/>
        <v>43088.81527777778</v>
      </c>
      <c r="O2059" s="19">
        <f t="shared" si="1888"/>
        <v>43089.702777777777</v>
      </c>
      <c r="P2059" s="584" t="str">
        <f t="shared" si="1889"/>
        <v>Para análise da minuta do Termo Aditivo ao Contrato nº 68/2017.</v>
      </c>
    </row>
    <row r="2060" spans="2:16" ht="90" x14ac:dyDescent="0.25">
      <c r="B2060" s="573" t="s">
        <v>1816</v>
      </c>
      <c r="C2060" s="17">
        <v>43089.702777777777</v>
      </c>
      <c r="D2060" s="17">
        <v>43089.709027777775</v>
      </c>
      <c r="E2060" s="573" t="s">
        <v>20</v>
      </c>
      <c r="F2060" s="573" t="s">
        <v>71</v>
      </c>
      <c r="G2060" s="595" t="s">
        <v>2198</v>
      </c>
      <c r="H2060" s="584" t="s">
        <v>1842</v>
      </c>
      <c r="I2060" s="584"/>
      <c r="J2060" s="584" t="str">
        <f t="shared" si="1885"/>
        <v xml:space="preserve"> DG  </v>
      </c>
      <c r="K2060" s="584" t="str">
        <f t="shared" ref="K2060:L2060" si="1909">J2060</f>
        <v xml:space="preserve"> DG  </v>
      </c>
      <c r="L2060" s="584" t="str">
        <f t="shared" si="1909"/>
        <v xml:space="preserve"> DG  </v>
      </c>
      <c r="M2060" s="584"/>
      <c r="N2060" s="19">
        <f t="shared" si="1887"/>
        <v>43089.702777777777</v>
      </c>
      <c r="O2060" s="19">
        <f t="shared" si="1888"/>
        <v>43089.709027777775</v>
      </c>
      <c r="P2060" s="584" t="str">
        <f t="shared" si="1889"/>
        <v>Para os devidos fins.</v>
      </c>
    </row>
    <row r="2061" spans="2:16" ht="90" x14ac:dyDescent="0.25">
      <c r="B2061" s="573" t="s">
        <v>1817</v>
      </c>
      <c r="C2061" s="17">
        <v>43089.709027777775</v>
      </c>
      <c r="D2061" s="17">
        <v>43133.790972222225</v>
      </c>
      <c r="E2061" s="573" t="s">
        <v>9</v>
      </c>
      <c r="F2061" s="573" t="s">
        <v>1818</v>
      </c>
      <c r="G2061" s="595" t="s">
        <v>2198</v>
      </c>
      <c r="H2061" s="584" t="s">
        <v>1842</v>
      </c>
      <c r="I2061" s="584"/>
      <c r="J2061" s="584" t="str">
        <f t="shared" si="1885"/>
        <v xml:space="preserve"> SCON  </v>
      </c>
      <c r="K2061" s="584" t="str">
        <f t="shared" ref="K2061:L2061" si="1910">J2061</f>
        <v xml:space="preserve"> SCON  </v>
      </c>
      <c r="L2061" s="584" t="str">
        <f t="shared" si="1910"/>
        <v xml:space="preserve"> SCON  </v>
      </c>
      <c r="M2061" s="584"/>
      <c r="N2061" s="19">
        <f t="shared" si="1887"/>
        <v>43089.709027777775</v>
      </c>
      <c r="O2061" s="19">
        <f t="shared" si="1888"/>
        <v>43133.790972222225</v>
      </c>
      <c r="P2061" s="584" t="str">
        <f t="shared" si="1889"/>
        <v>Para emissão do Primeiro Termo Aditivo.</v>
      </c>
    </row>
    <row r="2062" spans="2:16" ht="90" x14ac:dyDescent="0.25">
      <c r="B2062" s="573" t="s">
        <v>1819</v>
      </c>
      <c r="C2062" s="17">
        <v>43133.790972222225</v>
      </c>
      <c r="D2062" s="17">
        <v>43136.609722222223</v>
      </c>
      <c r="E2062" s="573" t="s">
        <v>38</v>
      </c>
      <c r="F2062" s="573" t="s">
        <v>1820</v>
      </c>
      <c r="G2062" s="595" t="s">
        <v>2198</v>
      </c>
      <c r="H2062" s="584" t="s">
        <v>1842</v>
      </c>
      <c r="I2062" s="584"/>
      <c r="J2062" s="584" t="str">
        <f t="shared" si="1885"/>
        <v>) CLC  </v>
      </c>
      <c r="K2062" s="584" t="str">
        <f t="shared" ref="K2062:L2062" si="1911">J2062</f>
        <v>) CLC  </v>
      </c>
      <c r="L2062" s="584" t="str">
        <f t="shared" si="1911"/>
        <v>) CLC  </v>
      </c>
      <c r="M2062" s="584"/>
      <c r="N2062" s="19">
        <f t="shared" si="1887"/>
        <v>43133.790972222225</v>
      </c>
      <c r="O2062" s="19">
        <f t="shared" si="1888"/>
        <v>43136.609722222223</v>
      </c>
      <c r="P2062" s="584" t="str">
        <f t="shared" si="1889"/>
        <v>ConcluÃ­dos os procedimentos de formalizaÃ§Ã£o do Termo Aditivo</v>
      </c>
    </row>
    <row r="2063" spans="2:16" ht="90" x14ac:dyDescent="0.25">
      <c r="B2063" s="573" t="s">
        <v>1821</v>
      </c>
      <c r="C2063" s="17">
        <v>43136.609722222223</v>
      </c>
      <c r="D2063" s="17">
        <v>43136.748611111114</v>
      </c>
      <c r="E2063" s="573" t="s">
        <v>20</v>
      </c>
      <c r="F2063" s="573" t="s">
        <v>95</v>
      </c>
      <c r="G2063" s="595" t="s">
        <v>2198</v>
      </c>
      <c r="H2063" s="584" t="s">
        <v>1842</v>
      </c>
      <c r="I2063" s="584"/>
      <c r="J2063" s="584" t="str">
        <f t="shared" si="1885"/>
        <v>) SEO  </v>
      </c>
      <c r="K2063" s="584" t="str">
        <f t="shared" ref="K2063:L2063" si="1912">J2063</f>
        <v>) SEO  </v>
      </c>
      <c r="L2063" s="584" t="str">
        <f t="shared" si="1912"/>
        <v>) SEO  </v>
      </c>
      <c r="M2063" s="584"/>
      <c r="N2063" s="19">
        <f t="shared" si="1887"/>
        <v>43136.609722222223</v>
      </c>
      <c r="O2063" s="19">
        <f t="shared" si="1888"/>
        <v>43136.748611111114</v>
      </c>
      <c r="P2063" s="584" t="str">
        <f t="shared" si="1889"/>
        <v>Para registros.</v>
      </c>
    </row>
    <row r="2064" spans="2:16" ht="90" x14ac:dyDescent="0.25">
      <c r="B2064" s="573" t="s">
        <v>1822</v>
      </c>
      <c r="C2064" s="17">
        <v>43136.748611111114</v>
      </c>
      <c r="D2064" s="17">
        <v>43139.602083333331</v>
      </c>
      <c r="E2064" s="573" t="s">
        <v>38</v>
      </c>
      <c r="F2064" s="573" t="s">
        <v>1450</v>
      </c>
      <c r="G2064" s="595" t="s">
        <v>2198</v>
      </c>
      <c r="H2064" s="584" t="s">
        <v>1842</v>
      </c>
      <c r="I2064" s="584"/>
      <c r="J2064" s="584" t="str">
        <f t="shared" si="1885"/>
        <v>) SCONT  </v>
      </c>
      <c r="K2064" s="584" t="str">
        <f t="shared" ref="K2064:L2064" si="1913">J2064</f>
        <v>) SCONT  </v>
      </c>
      <c r="L2064" s="584" t="str">
        <f t="shared" si="1913"/>
        <v>) SCONT  </v>
      </c>
      <c r="M2064" s="584"/>
      <c r="N2064" s="19">
        <f t="shared" si="1887"/>
        <v>43136.748611111114</v>
      </c>
      <c r="O2064" s="19">
        <f t="shared" si="1888"/>
        <v>43139.602083333331</v>
      </c>
      <c r="P2064" s="584" t="str">
        <f t="shared" si="1889"/>
        <v>Conforme item II do despacho retro.</v>
      </c>
    </row>
    <row r="2065" spans="2:16" ht="90" x14ac:dyDescent="0.25">
      <c r="B2065" s="573" t="s">
        <v>1823</v>
      </c>
      <c r="C2065" s="17">
        <v>43139.602083333331</v>
      </c>
      <c r="D2065" s="17">
        <v>43139.636805555558</v>
      </c>
      <c r="E2065" s="573" t="s">
        <v>20</v>
      </c>
      <c r="F2065" s="573" t="s">
        <v>504</v>
      </c>
      <c r="G2065" s="595" t="s">
        <v>2198</v>
      </c>
      <c r="H2065" s="584" t="s">
        <v>1842</v>
      </c>
      <c r="I2065" s="584"/>
      <c r="J2065" s="584" t="str">
        <f t="shared" si="1885"/>
        <v>) SPCF  </v>
      </c>
      <c r="K2065" s="584" t="str">
        <f t="shared" ref="K2065:L2065" si="1914">J2065</f>
        <v>) SPCF  </v>
      </c>
      <c r="L2065" s="584" t="str">
        <f t="shared" si="1914"/>
        <v>) SPCF  </v>
      </c>
      <c r="M2065" s="584"/>
      <c r="N2065" s="19">
        <f t="shared" si="1887"/>
        <v>43139.602083333331</v>
      </c>
      <c r="O2065" s="19">
        <f t="shared" si="1888"/>
        <v>43139.636805555558</v>
      </c>
      <c r="P2065" s="584" t="str">
        <f t="shared" si="1889"/>
        <v>Para anotações</v>
      </c>
    </row>
    <row r="2066" spans="2:16" ht="90" x14ac:dyDescent="0.25">
      <c r="B2066" s="573" t="s">
        <v>1824</v>
      </c>
      <c r="C2066" s="17">
        <v>43139.636805555558</v>
      </c>
      <c r="D2066" s="17">
        <v>43139.776388888888</v>
      </c>
      <c r="E2066" s="573" t="s">
        <v>20</v>
      </c>
      <c r="F2066" s="573" t="s">
        <v>728</v>
      </c>
      <c r="G2066" s="595" t="s">
        <v>2198</v>
      </c>
      <c r="H2066" s="584" t="s">
        <v>1842</v>
      </c>
      <c r="I2066" s="584"/>
      <c r="J2066" s="584" t="str">
        <f t="shared" si="1885"/>
        <v>) CFIC  </v>
      </c>
      <c r="K2066" s="584" t="str">
        <f t="shared" ref="K2066:L2066" si="1915">J2066</f>
        <v>) CFIC  </v>
      </c>
      <c r="L2066" s="584" t="str">
        <f t="shared" si="1915"/>
        <v>) CFIC  </v>
      </c>
      <c r="M2066" s="584"/>
      <c r="N2066" s="19">
        <f t="shared" si="1887"/>
        <v>43139.636805555558</v>
      </c>
      <c r="O2066" s="19">
        <f t="shared" si="1888"/>
        <v>43139.776388888888</v>
      </c>
      <c r="P2066" s="584" t="str">
        <f t="shared" si="1889"/>
        <v>Para ciência e prosseguimento</v>
      </c>
    </row>
    <row r="2067" spans="2:16" ht="90" x14ac:dyDescent="0.25">
      <c r="B2067" s="573" t="s">
        <v>1825</v>
      </c>
      <c r="C2067" s="17">
        <v>43139.776388888888</v>
      </c>
      <c r="D2067" s="17">
        <v>43145.609027777777</v>
      </c>
      <c r="E2067" s="573" t="s">
        <v>50</v>
      </c>
      <c r="F2067" s="573" t="s">
        <v>507</v>
      </c>
      <c r="G2067" s="595" t="s">
        <v>2198</v>
      </c>
      <c r="H2067" s="584" t="s">
        <v>1842</v>
      </c>
      <c r="I2067" s="584"/>
      <c r="J2067" s="584" t="str">
        <f t="shared" si="1885"/>
        <v>) ST  </v>
      </c>
      <c r="K2067" s="584" t="str">
        <f t="shared" ref="K2067:L2067" si="1916">J2067</f>
        <v>) ST  </v>
      </c>
      <c r="L2067" s="584" t="str">
        <f t="shared" si="1916"/>
        <v>) ST  </v>
      </c>
      <c r="M2067" s="584"/>
      <c r="N2067" s="19">
        <f t="shared" si="1887"/>
        <v>43139.776388888888</v>
      </c>
      <c r="O2067" s="19">
        <f t="shared" si="1888"/>
        <v>43145.609027777777</v>
      </c>
      <c r="P2067" s="584" t="str">
        <f t="shared" si="1889"/>
        <v>para conhecimento</v>
      </c>
    </row>
    <row r="2068" spans="2:16" ht="90" x14ac:dyDescent="0.25">
      <c r="B2068" s="573" t="s">
        <v>1826</v>
      </c>
      <c r="C2068" s="17">
        <v>43145.609027777777</v>
      </c>
      <c r="D2068" s="17">
        <v>43145.70208333333</v>
      </c>
      <c r="E2068" s="573" t="s">
        <v>20</v>
      </c>
      <c r="F2068" s="573" t="s">
        <v>95</v>
      </c>
      <c r="G2068" s="595" t="s">
        <v>2198</v>
      </c>
      <c r="H2068" s="584" t="s">
        <v>1842</v>
      </c>
      <c r="I2068" s="584"/>
      <c r="J2068" s="584" t="str">
        <f t="shared" si="1885"/>
        <v>) SEO  </v>
      </c>
      <c r="K2068" s="584" t="str">
        <f t="shared" ref="K2068:L2068" si="1917">J2068</f>
        <v>) SEO  </v>
      </c>
      <c r="L2068" s="584" t="str">
        <f t="shared" si="1917"/>
        <v>) SEO  </v>
      </c>
      <c r="M2068" s="584"/>
      <c r="N2068" s="19">
        <f t="shared" si="1887"/>
        <v>43145.609027777777</v>
      </c>
      <c r="O2068" s="19">
        <f t="shared" si="1888"/>
        <v>43145.70208333333</v>
      </c>
      <c r="P2068" s="584" t="str">
        <f t="shared" si="1889"/>
        <v>Para registros.</v>
      </c>
    </row>
    <row r="2069" spans="2:16" ht="90" x14ac:dyDescent="0.25">
      <c r="B2069" s="573" t="s">
        <v>1827</v>
      </c>
      <c r="C2069" s="17">
        <v>43145.70208333333</v>
      </c>
      <c r="D2069" s="17">
        <v>43145.711111111108</v>
      </c>
      <c r="E2069" s="573" t="s">
        <v>20</v>
      </c>
      <c r="F2069" s="573" t="s">
        <v>104</v>
      </c>
      <c r="G2069" s="595" t="s">
        <v>2198</v>
      </c>
      <c r="H2069" s="584" t="s">
        <v>1842</v>
      </c>
      <c r="I2069" s="584"/>
      <c r="J2069" s="584" t="str">
        <f t="shared" si="1885"/>
        <v>) GABCFIC  </v>
      </c>
      <c r="K2069" s="584" t="str">
        <f t="shared" ref="K2069:L2069" si="1918">J2069</f>
        <v>) GABCFIC  </v>
      </c>
      <c r="L2069" s="584" t="str">
        <f t="shared" si="1918"/>
        <v>) GABCFIC  </v>
      </c>
      <c r="M2069" s="584"/>
      <c r="N2069" s="19">
        <f t="shared" si="1887"/>
        <v>43145.70208333333</v>
      </c>
      <c r="O2069" s="19">
        <f t="shared" si="1888"/>
        <v>43145.711111111108</v>
      </c>
      <c r="P2069" s="584" t="str">
        <f t="shared" si="1889"/>
        <v>Para indicar retenções.</v>
      </c>
    </row>
    <row r="2070" spans="2:16" ht="90" x14ac:dyDescent="0.25">
      <c r="B2070" s="573" t="s">
        <v>1828</v>
      </c>
      <c r="C2070" s="17">
        <v>43145.711111111108</v>
      </c>
      <c r="D2070" s="17">
        <v>43146.686805555553</v>
      </c>
      <c r="E2070" s="573" t="s">
        <v>20</v>
      </c>
      <c r="F2070" s="573" t="s">
        <v>1829</v>
      </c>
      <c r="G2070" s="595" t="s">
        <v>2198</v>
      </c>
      <c r="H2070" s="584" t="s">
        <v>1842</v>
      </c>
      <c r="I2070" s="584"/>
      <c r="J2070" s="584" t="str">
        <f t="shared" si="1885"/>
        <v>) SGPA  </v>
      </c>
      <c r="K2070" s="584" t="str">
        <f t="shared" ref="K2070:L2070" si="1919">J2070</f>
        <v>) SGPA  </v>
      </c>
      <c r="L2070" s="584" t="str">
        <f t="shared" si="1919"/>
        <v>) SGPA  </v>
      </c>
      <c r="M2070" s="584"/>
      <c r="N2070" s="19">
        <f t="shared" si="1887"/>
        <v>43145.711111111108</v>
      </c>
      <c r="O2070" s="19">
        <f t="shared" si="1888"/>
        <v>43146.686805555553</v>
      </c>
      <c r="P2070" s="584" t="str">
        <f t="shared" si="1889"/>
        <v>Para apropriações</v>
      </c>
    </row>
    <row r="2071" spans="2:16" ht="90" x14ac:dyDescent="0.25">
      <c r="B2071" s="573" t="s">
        <v>1830</v>
      </c>
      <c r="C2071" s="17">
        <v>43146.686805555553</v>
      </c>
      <c r="D2071" s="17">
        <v>43146.724999999999</v>
      </c>
      <c r="E2071" s="573" t="s">
        <v>20</v>
      </c>
      <c r="F2071" s="573" t="s">
        <v>1831</v>
      </c>
      <c r="G2071" s="595" t="s">
        <v>2198</v>
      </c>
      <c r="H2071" s="584" t="s">
        <v>1842</v>
      </c>
      <c r="I2071" s="584"/>
      <c r="J2071" s="584" t="str">
        <f t="shared" si="1885"/>
        <v>) SCONT  </v>
      </c>
      <c r="K2071" s="584" t="str">
        <f t="shared" ref="K2071:L2071" si="1920">J2071</f>
        <v>) SCONT  </v>
      </c>
      <c r="L2071" s="584" t="str">
        <f t="shared" si="1920"/>
        <v>) SCONT  </v>
      </c>
      <c r="M2071" s="584"/>
      <c r="N2071" s="19">
        <f t="shared" si="1887"/>
        <v>43146.686805555553</v>
      </c>
      <c r="O2071" s="19">
        <f t="shared" si="1888"/>
        <v>43146.724999999999</v>
      </c>
      <c r="P2071" s="584" t="str">
        <f t="shared" si="1889"/>
        <v>comunicação de inconsistência e solicitação de orientações</v>
      </c>
    </row>
    <row r="2072" spans="2:16" ht="90" x14ac:dyDescent="0.25">
      <c r="B2072" s="573" t="s">
        <v>1832</v>
      </c>
      <c r="C2072" s="17">
        <v>43146.724999999999</v>
      </c>
      <c r="D2072" s="17">
        <v>43146.820833333331</v>
      </c>
      <c r="E2072" s="573" t="s">
        <v>20</v>
      </c>
      <c r="F2072" s="573" t="s">
        <v>1833</v>
      </c>
      <c r="G2072" s="595" t="s">
        <v>2198</v>
      </c>
      <c r="H2072" s="584" t="s">
        <v>1842</v>
      </c>
      <c r="I2072" s="584"/>
      <c r="J2072" s="584" t="str">
        <f t="shared" si="1885"/>
        <v>) SGPA  </v>
      </c>
      <c r="K2072" s="584" t="str">
        <f t="shared" ref="K2072:L2072" si="1921">J2072</f>
        <v>) SGPA  </v>
      </c>
      <c r="L2072" s="584" t="str">
        <f t="shared" si="1921"/>
        <v>) SGPA  </v>
      </c>
      <c r="M2072" s="584"/>
      <c r="N2072" s="19">
        <f t="shared" si="1887"/>
        <v>43146.724999999999</v>
      </c>
      <c r="O2072" s="19">
        <f t="shared" si="1888"/>
        <v>43146.820833333331</v>
      </c>
      <c r="P2072" s="584" t="str">
        <f t="shared" si="1889"/>
        <v>Para novos lançamentos</v>
      </c>
    </row>
    <row r="2073" spans="2:16" ht="90" x14ac:dyDescent="0.25">
      <c r="B2073" s="573" t="s">
        <v>1834</v>
      </c>
      <c r="C2073" s="17">
        <v>43146.820833333331</v>
      </c>
      <c r="D2073" s="17">
        <v>43147.570138888892</v>
      </c>
      <c r="E2073" s="573" t="s">
        <v>20</v>
      </c>
      <c r="F2073" s="573" t="s">
        <v>1796</v>
      </c>
      <c r="G2073" s="595" t="s">
        <v>2198</v>
      </c>
      <c r="H2073" s="584" t="s">
        <v>1842</v>
      </c>
      <c r="I2073" s="584"/>
      <c r="J2073" s="584" t="str">
        <f t="shared" si="1885"/>
        <v>) CMP  </v>
      </c>
      <c r="K2073" s="584" t="str">
        <f t="shared" ref="K2073:L2073" si="1922">J2073</f>
        <v>) CMP  </v>
      </c>
      <c r="L2073" s="584" t="str">
        <f t="shared" si="1922"/>
        <v>) CMP  </v>
      </c>
      <c r="M2073" s="584"/>
      <c r="N2073" s="19">
        <f t="shared" si="1887"/>
        <v>43146.820833333331</v>
      </c>
      <c r="O2073" s="19">
        <f t="shared" si="1888"/>
        <v>43147.570138888892</v>
      </c>
      <c r="P2073" s="584" t="str">
        <f t="shared" si="1889"/>
        <v>para ciência e encaminhamento</v>
      </c>
    </row>
    <row r="2074" spans="2:16" ht="90" x14ac:dyDescent="0.25">
      <c r="B2074" s="573" t="s">
        <v>1835</v>
      </c>
      <c r="C2074" s="17">
        <v>43147.570138888892</v>
      </c>
      <c r="D2074" s="17">
        <v>43147.724305555559</v>
      </c>
      <c r="E2074" s="573" t="s">
        <v>20</v>
      </c>
      <c r="F2074" s="573" t="s">
        <v>102</v>
      </c>
      <c r="G2074" s="595" t="s">
        <v>2198</v>
      </c>
      <c r="H2074" s="584" t="s">
        <v>1842</v>
      </c>
      <c r="I2074" s="584"/>
      <c r="J2074" s="584" t="str">
        <f t="shared" si="1885"/>
        <v>) SPCF  </v>
      </c>
      <c r="K2074" s="584" t="str">
        <f t="shared" ref="K2074:L2074" si="1923">J2074</f>
        <v>) SPCF  </v>
      </c>
      <c r="L2074" s="584" t="str">
        <f t="shared" si="1923"/>
        <v>) SPCF  </v>
      </c>
      <c r="M2074" s="584"/>
      <c r="N2074" s="19">
        <f t="shared" si="1887"/>
        <v>43147.570138888892</v>
      </c>
      <c r="O2074" s="19">
        <f t="shared" si="1888"/>
        <v>43147.724305555559</v>
      </c>
      <c r="P2074" s="584" t="str">
        <f t="shared" si="1889"/>
        <v>Segue para pagamento.</v>
      </c>
    </row>
    <row r="2075" spans="2:16" ht="90" x14ac:dyDescent="0.25">
      <c r="B2075" s="573" t="s">
        <v>1836</v>
      </c>
      <c r="C2075" s="17">
        <v>43147.724305555559</v>
      </c>
      <c r="D2075" s="17">
        <v>43147.741666666669</v>
      </c>
      <c r="E2075" s="573" t="s">
        <v>20</v>
      </c>
      <c r="F2075" s="573" t="s">
        <v>1837</v>
      </c>
      <c r="G2075" s="595" t="s">
        <v>2198</v>
      </c>
      <c r="H2075" s="584" t="s">
        <v>1842</v>
      </c>
      <c r="I2075" s="584"/>
      <c r="J2075" s="584" t="str">
        <f t="shared" si="1885"/>
        <v>) GABCFIC  </v>
      </c>
      <c r="K2075" s="584" t="str">
        <f t="shared" ref="K2075:L2075" si="1924">J2075</f>
        <v>) GABCFIC  </v>
      </c>
      <c r="L2075" s="584" t="str">
        <f t="shared" si="1924"/>
        <v>) GABCFIC  </v>
      </c>
      <c r="M2075" s="584"/>
      <c r="N2075" s="19">
        <f t="shared" si="1887"/>
        <v>43147.724305555559</v>
      </c>
      <c r="O2075" s="19">
        <f t="shared" si="1888"/>
        <v>43147.741666666669</v>
      </c>
      <c r="P2075" s="584" t="str">
        <f t="shared" si="1889"/>
        <v>Para análise tributária</v>
      </c>
    </row>
    <row r="2076" spans="2:16" ht="90" x14ac:dyDescent="0.25">
      <c r="B2076" s="573" t="s">
        <v>1838</v>
      </c>
      <c r="C2076" s="17">
        <v>43147.741666666669</v>
      </c>
      <c r="D2076" s="17">
        <v>43147.759027777778</v>
      </c>
      <c r="E2076" s="573" t="s">
        <v>20</v>
      </c>
      <c r="F2076" s="573" t="s">
        <v>1839</v>
      </c>
      <c r="G2076" s="595" t="s">
        <v>2198</v>
      </c>
      <c r="H2076" s="584" t="s">
        <v>1842</v>
      </c>
      <c r="I2076" s="584"/>
      <c r="J2076" s="584" t="str">
        <f t="shared" si="1885"/>
        <v>) CFIC  </v>
      </c>
      <c r="K2076" s="584" t="str">
        <f t="shared" ref="K2076:L2076" si="1925">J2076</f>
        <v>) CFIC  </v>
      </c>
      <c r="L2076" s="584" t="str">
        <f t="shared" si="1925"/>
        <v>) CFIC  </v>
      </c>
      <c r="M2076" s="584"/>
      <c r="N2076" s="19">
        <f t="shared" si="1887"/>
        <v>43147.741666666669</v>
      </c>
      <c r="O2076" s="19">
        <f t="shared" si="1888"/>
        <v>43147.759027777778</v>
      </c>
      <c r="P2076" s="584" t="str">
        <f t="shared" si="1889"/>
        <v>Para pagamento do documento NP 172</v>
      </c>
    </row>
    <row r="2077" spans="2:16" ht="90" x14ac:dyDescent="0.25">
      <c r="B2077" s="573" t="s">
        <v>1840</v>
      </c>
      <c r="C2077" s="17">
        <v>43147.759027777778</v>
      </c>
      <c r="D2077" s="17">
        <v>43147.798611111109</v>
      </c>
      <c r="E2077" s="573" t="s">
        <v>20</v>
      </c>
      <c r="F2077" s="573" t="s">
        <v>110</v>
      </c>
      <c r="G2077" s="595" t="s">
        <v>2198</v>
      </c>
      <c r="H2077" s="584" t="s">
        <v>1842</v>
      </c>
      <c r="I2077" s="584"/>
      <c r="J2077" s="584" t="str">
        <f t="shared" si="1885"/>
        <v>) SEF  </v>
      </c>
      <c r="K2077" s="584" t="str">
        <f t="shared" ref="K2077:L2077" si="1926">J2077</f>
        <v>) SEF  </v>
      </c>
      <c r="L2077" s="584" t="str">
        <f t="shared" si="1926"/>
        <v>) SEF  </v>
      </c>
      <c r="M2077" s="584"/>
      <c r="N2077" s="19">
        <f t="shared" si="1887"/>
        <v>43147.759027777778</v>
      </c>
      <c r="O2077" s="19">
        <f t="shared" si="1888"/>
        <v>43147.798611111109</v>
      </c>
      <c r="P2077" s="584" t="str">
        <f t="shared" si="1889"/>
        <v>para pagamento</v>
      </c>
    </row>
    <row r="2078" spans="2:16" ht="90" x14ac:dyDescent="0.25">
      <c r="B2078" s="573" t="s">
        <v>1841</v>
      </c>
      <c r="C2078" s="17">
        <v>43147.798611111109</v>
      </c>
      <c r="D2078" s="574" t="s">
        <v>8</v>
      </c>
      <c r="E2078" s="573" t="s">
        <v>93</v>
      </c>
      <c r="F2078" s="573" t="s">
        <v>113</v>
      </c>
      <c r="G2078" s="595" t="s">
        <v>2198</v>
      </c>
      <c r="H2078" s="584" t="s">
        <v>1842</v>
      </c>
      <c r="I2078" s="584"/>
      <c r="J2078" s="584" t="str">
        <f t="shared" si="1885"/>
        <v>) ST  </v>
      </c>
      <c r="K2078" s="584" t="str">
        <f t="shared" ref="K2078:L2078" si="1927">J2078</f>
        <v>) ST  </v>
      </c>
      <c r="L2078" s="584" t="str">
        <f t="shared" si="1927"/>
        <v>) ST  </v>
      </c>
      <c r="M2078" s="584"/>
      <c r="N2078" s="19">
        <f t="shared" si="1887"/>
        <v>43147.798611111109</v>
      </c>
      <c r="O2078" s="19" t="str">
        <f t="shared" si="1888"/>
        <v>-</v>
      </c>
      <c r="P2078" s="584" t="str">
        <f t="shared" si="1889"/>
        <v>Para conhecimento da realização do pagamento.</v>
      </c>
    </row>
    <row r="2079" spans="2:16" ht="90" x14ac:dyDescent="0.25">
      <c r="G2079" s="595" t="s">
        <v>2198</v>
      </c>
      <c r="H2079" s="584" t="s">
        <v>1842</v>
      </c>
      <c r="I2079" s="584"/>
      <c r="J2079" s="584" t="e">
        <f t="shared" si="1885"/>
        <v>#VALUE!</v>
      </c>
      <c r="K2079" s="584" t="e">
        <f t="shared" ref="K2079:L2079" si="1928">J2079</f>
        <v>#VALUE!</v>
      </c>
      <c r="L2079" s="584" t="e">
        <f t="shared" si="1928"/>
        <v>#VALUE!</v>
      </c>
      <c r="M2079" s="584"/>
      <c r="N2079" s="19">
        <f t="shared" si="1887"/>
        <v>0</v>
      </c>
      <c r="O2079" s="19">
        <f t="shared" si="1888"/>
        <v>0</v>
      </c>
      <c r="P2079" s="584">
        <f t="shared" si="1889"/>
        <v>0</v>
      </c>
    </row>
    <row r="2080" spans="2:16" ht="90" x14ac:dyDescent="0.25">
      <c r="G2080" s="595" t="s">
        <v>2198</v>
      </c>
      <c r="H2080" s="584" t="s">
        <v>1842</v>
      </c>
      <c r="I2080" s="584"/>
      <c r="J2080" s="584" t="e">
        <f t="shared" si="1885"/>
        <v>#VALUE!</v>
      </c>
      <c r="K2080" s="584" t="e">
        <f t="shared" ref="K2080:L2080" si="1929">J2080</f>
        <v>#VALUE!</v>
      </c>
      <c r="L2080" s="584" t="e">
        <f t="shared" si="1929"/>
        <v>#VALUE!</v>
      </c>
      <c r="M2080" s="584"/>
      <c r="N2080" s="19">
        <f t="shared" si="1887"/>
        <v>0</v>
      </c>
      <c r="O2080" s="19">
        <f t="shared" si="1888"/>
        <v>0</v>
      </c>
      <c r="P2080" s="584">
        <f t="shared" si="1889"/>
        <v>0</v>
      </c>
    </row>
    <row r="2081" spans="2:16" s="599" customFormat="1" x14ac:dyDescent="0.25">
      <c r="B2081" s="598" t="s">
        <v>1843</v>
      </c>
      <c r="G2081" s="600"/>
      <c r="N2081" s="601"/>
      <c r="O2081" s="601"/>
      <c r="P2081" s="599">
        <f t="shared" si="1889"/>
        <v>0</v>
      </c>
    </row>
    <row r="2082" spans="2:16" ht="90" x14ac:dyDescent="0.25">
      <c r="B2082" s="576" t="s">
        <v>1844</v>
      </c>
      <c r="C2082" s="577" t="s">
        <v>8</v>
      </c>
      <c r="D2082" s="17">
        <v>42311.769444444442</v>
      </c>
      <c r="E2082" s="576" t="s">
        <v>283</v>
      </c>
      <c r="F2082" s="576" t="s">
        <v>8</v>
      </c>
      <c r="G2082" s="595" t="s">
        <v>2198</v>
      </c>
      <c r="H2082" s="584" t="s">
        <v>1843</v>
      </c>
      <c r="I2082" s="584"/>
      <c r="J2082" s="584" t="str">
        <f t="shared" si="1885"/>
        <v>SST  </v>
      </c>
      <c r="K2082" s="584" t="str">
        <f t="shared" ref="K2082:L2082" si="1930">J2082</f>
        <v>SST  </v>
      </c>
      <c r="L2082" s="584" t="str">
        <f t="shared" si="1930"/>
        <v>SST  </v>
      </c>
      <c r="M2082" s="584"/>
      <c r="N2082" s="19" t="str">
        <f t="shared" si="1887"/>
        <v>-</v>
      </c>
      <c r="O2082" s="19">
        <f t="shared" si="1888"/>
        <v>42311.769444444442</v>
      </c>
      <c r="P2082" s="584" t="str">
        <f t="shared" si="1889"/>
        <v>-</v>
      </c>
    </row>
    <row r="2083" spans="2:16" ht="90" x14ac:dyDescent="0.25">
      <c r="B2083" s="576" t="s">
        <v>1845</v>
      </c>
      <c r="C2083" s="17">
        <v>42311.769444444442</v>
      </c>
      <c r="D2083" s="17">
        <v>42311.779166666667</v>
      </c>
      <c r="E2083" s="576" t="s">
        <v>20</v>
      </c>
      <c r="F2083" s="576" t="s">
        <v>1708</v>
      </c>
      <c r="G2083" s="595" t="s">
        <v>2198</v>
      </c>
      <c r="H2083" s="584" t="s">
        <v>1843</v>
      </c>
      <c r="I2083" s="584"/>
      <c r="J2083" s="584" t="str">
        <f t="shared" si="1885"/>
        <v>CAA  </v>
      </c>
      <c r="K2083" s="584" t="str">
        <f t="shared" ref="K2083:L2083" si="1931">J2083</f>
        <v>CAA  </v>
      </c>
      <c r="L2083" s="584" t="str">
        <f t="shared" si="1931"/>
        <v>CAA  </v>
      </c>
      <c r="M2083" s="584"/>
      <c r="N2083" s="19">
        <f t="shared" si="1887"/>
        <v>42311.769444444442</v>
      </c>
      <c r="O2083" s="19">
        <f t="shared" si="1888"/>
        <v>42311.779166666667</v>
      </c>
      <c r="P2083" s="584" t="str">
        <f t="shared" si="1889"/>
        <v>Para análise e encaminhamento.</v>
      </c>
    </row>
    <row r="2084" spans="2:16" ht="90" x14ac:dyDescent="0.25">
      <c r="B2084" s="576" t="s">
        <v>1846</v>
      </c>
      <c r="C2084" s="17">
        <v>42311.779166666667</v>
      </c>
      <c r="D2084" s="17">
        <v>42311.78125</v>
      </c>
      <c r="E2084" s="576" t="s">
        <v>20</v>
      </c>
      <c r="F2084" s="576" t="s">
        <v>1847</v>
      </c>
      <c r="G2084" s="595" t="s">
        <v>2198</v>
      </c>
      <c r="H2084" s="584" t="s">
        <v>1843</v>
      </c>
      <c r="I2084" s="584"/>
      <c r="J2084" s="584" t="str">
        <f t="shared" si="1885"/>
        <v>SST  </v>
      </c>
      <c r="K2084" s="584" t="str">
        <f t="shared" ref="K2084:L2084" si="1932">J2084</f>
        <v>SST  </v>
      </c>
      <c r="L2084" s="584" t="str">
        <f t="shared" si="1932"/>
        <v>SST  </v>
      </c>
      <c r="M2084" s="584"/>
      <c r="N2084" s="19">
        <f t="shared" si="1887"/>
        <v>42311.779166666667</v>
      </c>
      <c r="O2084" s="19">
        <f t="shared" si="1888"/>
        <v>42311.78125</v>
      </c>
      <c r="P2084" s="584" t="str">
        <f t="shared" si="1889"/>
        <v>Incluir Minuta</v>
      </c>
    </row>
    <row r="2085" spans="2:16" ht="90" x14ac:dyDescent="0.25">
      <c r="B2085" s="576" t="s">
        <v>1848</v>
      </c>
      <c r="C2085" s="17">
        <v>42311.78125</v>
      </c>
      <c r="D2085" s="17">
        <v>42317.552083333336</v>
      </c>
      <c r="E2085" s="576" t="s">
        <v>50</v>
      </c>
      <c r="F2085" s="576" t="s">
        <v>1849</v>
      </c>
      <c r="G2085" s="595" t="s">
        <v>2198</v>
      </c>
      <c r="H2085" s="584" t="s">
        <v>1843</v>
      </c>
      <c r="I2085" s="584"/>
      <c r="J2085" s="584" t="str">
        <f t="shared" si="1885"/>
        <v>CAA  </v>
      </c>
      <c r="K2085" s="584" t="str">
        <f t="shared" ref="K2085:L2085" si="1933">J2085</f>
        <v>CAA  </v>
      </c>
      <c r="L2085" s="584" t="str">
        <f t="shared" si="1933"/>
        <v>CAA  </v>
      </c>
      <c r="M2085" s="584"/>
      <c r="N2085" s="19">
        <f t="shared" si="1887"/>
        <v>42311.78125</v>
      </c>
      <c r="O2085" s="19">
        <f t="shared" si="1888"/>
        <v>42317.552083333336</v>
      </c>
      <c r="P2085" s="584" t="str">
        <f t="shared" si="1889"/>
        <v>Para análise e encaminhamento</v>
      </c>
    </row>
    <row r="2086" spans="2:16" ht="90" x14ac:dyDescent="0.25">
      <c r="B2086" s="576" t="s">
        <v>1850</v>
      </c>
      <c r="C2086" s="17">
        <v>42317.552083333336</v>
      </c>
      <c r="D2086" s="17">
        <v>42320.666666666664</v>
      </c>
      <c r="E2086" s="576" t="s">
        <v>93</v>
      </c>
      <c r="F2086" s="576" t="s">
        <v>51</v>
      </c>
      <c r="G2086" s="595" t="s">
        <v>2198</v>
      </c>
      <c r="H2086" s="584" t="s">
        <v>1843</v>
      </c>
      <c r="I2086" s="584"/>
      <c r="J2086" s="584" t="str">
        <f t="shared" si="1885"/>
        <v>SECADM  </v>
      </c>
      <c r="K2086" s="584" t="str">
        <f t="shared" ref="K2086:L2086" si="1934">J2086</f>
        <v>SECADM  </v>
      </c>
      <c r="L2086" s="584" t="str">
        <f t="shared" si="1934"/>
        <v>SECADM  </v>
      </c>
      <c r="M2086" s="584"/>
      <c r="N2086" s="19">
        <f t="shared" si="1887"/>
        <v>42317.552083333336</v>
      </c>
      <c r="O2086" s="19">
        <f t="shared" si="1888"/>
        <v>42320.666666666664</v>
      </c>
      <c r="P2086" s="584" t="str">
        <f t="shared" si="1889"/>
        <v>Para análise.</v>
      </c>
    </row>
    <row r="2087" spans="2:16" ht="90" x14ac:dyDescent="0.25">
      <c r="B2087" s="576" t="s">
        <v>523</v>
      </c>
      <c r="C2087" s="17">
        <v>42320.666666666664</v>
      </c>
      <c r="D2087" s="17">
        <v>42327.874305555553</v>
      </c>
      <c r="E2087" s="576" t="s">
        <v>134</v>
      </c>
      <c r="F2087" s="576" t="s">
        <v>51</v>
      </c>
      <c r="G2087" s="595" t="s">
        <v>2198</v>
      </c>
      <c r="H2087" s="584" t="s">
        <v>1843</v>
      </c>
      <c r="I2087" s="584"/>
      <c r="J2087" s="584" t="str">
        <f t="shared" si="1885"/>
        <v>CLC  </v>
      </c>
      <c r="K2087" s="584" t="str">
        <f t="shared" ref="K2087:L2087" si="1935">J2087</f>
        <v>CLC  </v>
      </c>
      <c r="L2087" s="584" t="str">
        <f t="shared" si="1935"/>
        <v>CLC  </v>
      </c>
      <c r="M2087" s="584"/>
      <c r="N2087" s="19">
        <f t="shared" si="1887"/>
        <v>42320.666666666664</v>
      </c>
      <c r="O2087" s="19">
        <f t="shared" si="1888"/>
        <v>42327.874305555553</v>
      </c>
      <c r="P2087" s="584" t="str">
        <f t="shared" si="1889"/>
        <v>Para análise.</v>
      </c>
    </row>
    <row r="2088" spans="2:16" ht="90" x14ac:dyDescent="0.25">
      <c r="B2088" s="576" t="s">
        <v>245</v>
      </c>
      <c r="C2088" s="17">
        <v>42327.874305555553</v>
      </c>
      <c r="D2088" s="17">
        <v>42334.605555555558</v>
      </c>
      <c r="E2088" s="576" t="s">
        <v>34</v>
      </c>
      <c r="F2088" s="576" t="s">
        <v>1851</v>
      </c>
      <c r="G2088" s="595" t="s">
        <v>2198</v>
      </c>
      <c r="H2088" s="584" t="s">
        <v>1843</v>
      </c>
      <c r="I2088" s="584"/>
      <c r="J2088" s="584" t="str">
        <f t="shared" si="1885"/>
        <v>SC  </v>
      </c>
      <c r="K2088" s="584" t="str">
        <f t="shared" ref="K2088:L2088" si="1936">J2088</f>
        <v>SC  </v>
      </c>
      <c r="L2088" s="584" t="str">
        <f t="shared" si="1936"/>
        <v>SC  </v>
      </c>
      <c r="M2088" s="584"/>
      <c r="N2088" s="19">
        <f t="shared" si="1887"/>
        <v>42327.874305555553</v>
      </c>
      <c r="O2088" s="19">
        <f t="shared" si="1888"/>
        <v>42334.605555555558</v>
      </c>
      <c r="P2088" s="584" t="str">
        <f t="shared" si="1889"/>
        <v>Para elaborar Planilha de preços.</v>
      </c>
    </row>
    <row r="2089" spans="2:16" ht="90" x14ac:dyDescent="0.25">
      <c r="B2089" s="576" t="s">
        <v>1254</v>
      </c>
      <c r="C2089" s="17">
        <v>42334.605555555558</v>
      </c>
      <c r="D2089" s="17">
        <v>42334.806250000001</v>
      </c>
      <c r="E2089" s="576" t="s">
        <v>20</v>
      </c>
      <c r="F2089" s="576" t="s">
        <v>1852</v>
      </c>
      <c r="G2089" s="595" t="s">
        <v>2198</v>
      </c>
      <c r="H2089" s="584" t="s">
        <v>1843</v>
      </c>
      <c r="I2089" s="584"/>
      <c r="J2089" s="584" t="str">
        <f t="shared" si="1885"/>
        <v>CLC  </v>
      </c>
      <c r="K2089" s="584" t="str">
        <f t="shared" ref="K2089:L2089" si="1937">J2089</f>
        <v>CLC  </v>
      </c>
      <c r="L2089" s="584" t="str">
        <f t="shared" si="1937"/>
        <v>CLC  </v>
      </c>
      <c r="M2089" s="584"/>
      <c r="N2089" s="19">
        <f t="shared" si="1887"/>
        <v>42334.605555555558</v>
      </c>
      <c r="O2089" s="19">
        <f t="shared" si="1888"/>
        <v>42334.806250000001</v>
      </c>
      <c r="P2089" s="584" t="str">
        <f t="shared" si="1889"/>
        <v>PLANILHA DE PREÇOS</v>
      </c>
    </row>
    <row r="2090" spans="2:16" ht="90" x14ac:dyDescent="0.25">
      <c r="B2090" s="576" t="s">
        <v>894</v>
      </c>
      <c r="C2090" s="17">
        <v>42334.806250000001</v>
      </c>
      <c r="D2090" s="17">
        <v>42335.811805555553</v>
      </c>
      <c r="E2090" s="576" t="s">
        <v>11</v>
      </c>
      <c r="F2090" s="576" t="s">
        <v>526</v>
      </c>
      <c r="G2090" s="595" t="s">
        <v>2198</v>
      </c>
      <c r="H2090" s="584" t="s">
        <v>1843</v>
      </c>
      <c r="I2090" s="584"/>
      <c r="J2090" s="584" t="str">
        <f t="shared" si="1885"/>
        <v>SPO  </v>
      </c>
      <c r="K2090" s="584" t="str">
        <f t="shared" ref="K2090:L2090" si="1938">J2090</f>
        <v>SPO  </v>
      </c>
      <c r="L2090" s="584" t="str">
        <f t="shared" si="1938"/>
        <v>SPO  </v>
      </c>
      <c r="M2090" s="584"/>
      <c r="N2090" s="19">
        <f t="shared" si="1887"/>
        <v>42334.806250000001</v>
      </c>
      <c r="O2090" s="19">
        <f t="shared" si="1888"/>
        <v>42335.811805555553</v>
      </c>
      <c r="P2090" s="584" t="str">
        <f t="shared" si="1889"/>
        <v>Para informar disponibilidade orçamentária.</v>
      </c>
    </row>
    <row r="2091" spans="2:16" ht="90" x14ac:dyDescent="0.25">
      <c r="B2091" s="576" t="s">
        <v>1853</v>
      </c>
      <c r="C2091" s="17">
        <v>42335.811805555553</v>
      </c>
      <c r="D2091" s="17">
        <v>42338.768055555556</v>
      </c>
      <c r="E2091" s="576" t="s">
        <v>38</v>
      </c>
      <c r="F2091" s="576" t="s">
        <v>354</v>
      </c>
      <c r="G2091" s="595" t="s">
        <v>2198</v>
      </c>
      <c r="H2091" s="584" t="s">
        <v>1843</v>
      </c>
      <c r="I2091" s="584"/>
      <c r="J2091" s="584" t="str">
        <f t="shared" si="1885"/>
        <v xml:space="preserve"> ST  </v>
      </c>
      <c r="K2091" s="584" t="str">
        <f t="shared" ref="K2091:L2091" si="1939">J2091</f>
        <v xml:space="preserve"> ST  </v>
      </c>
      <c r="L2091" s="584" t="str">
        <f t="shared" si="1939"/>
        <v xml:space="preserve"> ST  </v>
      </c>
      <c r="M2091" s="584"/>
      <c r="N2091" s="19">
        <f t="shared" si="1887"/>
        <v>42335.811805555553</v>
      </c>
      <c r="O2091" s="19">
        <f t="shared" si="1888"/>
        <v>42338.768055555556</v>
      </c>
      <c r="P2091" s="584" t="str">
        <f t="shared" si="1889"/>
        <v>Para providências</v>
      </c>
    </row>
    <row r="2092" spans="2:16" ht="90" x14ac:dyDescent="0.25">
      <c r="B2092" s="576" t="s">
        <v>650</v>
      </c>
      <c r="C2092" s="17">
        <v>42338.768055555556</v>
      </c>
      <c r="D2092" s="17">
        <v>42340.640972222223</v>
      </c>
      <c r="E2092" s="576" t="s">
        <v>11</v>
      </c>
      <c r="F2092" s="576" t="s">
        <v>1854</v>
      </c>
      <c r="G2092" s="595" t="s">
        <v>2198</v>
      </c>
      <c r="H2092" s="584" t="s">
        <v>1843</v>
      </c>
      <c r="I2092" s="584"/>
      <c r="J2092" s="584" t="str">
        <f t="shared" si="1885"/>
        <v xml:space="preserve"> SPO  </v>
      </c>
      <c r="K2092" s="584" t="str">
        <f t="shared" ref="K2092:L2092" si="1940">J2092</f>
        <v xml:space="preserve"> SPO  </v>
      </c>
      <c r="L2092" s="584" t="str">
        <f t="shared" si="1940"/>
        <v xml:space="preserve"> SPO  </v>
      </c>
      <c r="M2092" s="584"/>
      <c r="N2092" s="19">
        <f t="shared" si="1887"/>
        <v>42338.768055555556</v>
      </c>
      <c r="O2092" s="19">
        <f t="shared" si="1888"/>
        <v>42340.640972222223</v>
      </c>
      <c r="P2092" s="584" t="str">
        <f t="shared" si="1889"/>
        <v>Com o pedido no SIOFI</v>
      </c>
    </row>
    <row r="2093" spans="2:16" ht="90" x14ac:dyDescent="0.25">
      <c r="B2093" s="576" t="s">
        <v>1855</v>
      </c>
      <c r="C2093" s="17">
        <v>42340.640972222223</v>
      </c>
      <c r="D2093" s="17">
        <v>42340.647916666669</v>
      </c>
      <c r="E2093" s="576" t="s">
        <v>20</v>
      </c>
      <c r="F2093" s="576" t="s">
        <v>1856</v>
      </c>
      <c r="G2093" s="595" t="s">
        <v>2198</v>
      </c>
      <c r="H2093" s="584" t="s">
        <v>1843</v>
      </c>
      <c r="I2093" s="584"/>
      <c r="J2093" s="584" t="str">
        <f t="shared" si="1885"/>
        <v xml:space="preserve"> ST  </v>
      </c>
      <c r="K2093" s="584" t="str">
        <f t="shared" ref="K2093:L2093" si="1941">J2093</f>
        <v xml:space="preserve"> ST  </v>
      </c>
      <c r="L2093" s="584" t="str">
        <f t="shared" si="1941"/>
        <v xml:space="preserve"> ST  </v>
      </c>
      <c r="M2093" s="584"/>
      <c r="N2093" s="19">
        <f t="shared" si="1887"/>
        <v>42340.640972222223</v>
      </c>
      <c r="O2093" s="19">
        <f t="shared" si="1888"/>
        <v>42340.647916666669</v>
      </c>
      <c r="P2093" s="584" t="str">
        <f t="shared" si="1889"/>
        <v>Para ajuste no pedido no SIOFI</v>
      </c>
    </row>
    <row r="2094" spans="2:16" ht="90" x14ac:dyDescent="0.25">
      <c r="B2094" s="576" t="s">
        <v>430</v>
      </c>
      <c r="C2094" s="17">
        <v>42340.647916666669</v>
      </c>
      <c r="D2094" s="17">
        <v>42340.727777777778</v>
      </c>
      <c r="E2094" s="576" t="s">
        <v>20</v>
      </c>
      <c r="F2094" s="576" t="s">
        <v>1857</v>
      </c>
      <c r="G2094" s="595" t="s">
        <v>2198</v>
      </c>
      <c r="H2094" s="584" t="s">
        <v>1843</v>
      </c>
      <c r="I2094" s="584"/>
      <c r="J2094" s="584" t="str">
        <f t="shared" si="1885"/>
        <v xml:space="preserve"> SPO  </v>
      </c>
      <c r="K2094" s="584" t="str">
        <f t="shared" ref="K2094:L2094" si="1942">J2094</f>
        <v xml:space="preserve"> SPO  </v>
      </c>
      <c r="L2094" s="584" t="str">
        <f t="shared" si="1942"/>
        <v xml:space="preserve"> SPO  </v>
      </c>
      <c r="M2094" s="584"/>
      <c r="N2094" s="19">
        <f t="shared" si="1887"/>
        <v>42340.647916666669</v>
      </c>
      <c r="O2094" s="19">
        <f t="shared" si="1888"/>
        <v>42340.727777777778</v>
      </c>
      <c r="P2094" s="584" t="str">
        <f t="shared" si="1889"/>
        <v>Com o ajuste</v>
      </c>
    </row>
    <row r="2095" spans="2:16" ht="90" x14ac:dyDescent="0.25">
      <c r="B2095" s="576" t="s">
        <v>1858</v>
      </c>
      <c r="C2095" s="17">
        <v>42340.727777777778</v>
      </c>
      <c r="D2095" s="17">
        <v>42340.756249999999</v>
      </c>
      <c r="E2095" s="576" t="s">
        <v>20</v>
      </c>
      <c r="F2095" s="576" t="s">
        <v>396</v>
      </c>
      <c r="G2095" s="595" t="s">
        <v>2198</v>
      </c>
      <c r="H2095" s="584" t="s">
        <v>1843</v>
      </c>
      <c r="I2095" s="584"/>
      <c r="J2095" s="584" t="str">
        <f t="shared" si="1885"/>
        <v xml:space="preserve"> CO  </v>
      </c>
      <c r="K2095" s="584" t="str">
        <f t="shared" ref="K2095:L2095" si="1943">J2095</f>
        <v xml:space="preserve"> CO  </v>
      </c>
      <c r="L2095" s="584" t="str">
        <f t="shared" si="1943"/>
        <v xml:space="preserve"> CO  </v>
      </c>
      <c r="M2095" s="584"/>
      <c r="N2095" s="19">
        <f t="shared" si="1887"/>
        <v>42340.727777777778</v>
      </c>
      <c r="O2095" s="19">
        <f t="shared" si="1888"/>
        <v>42340.756249999999</v>
      </c>
      <c r="P2095" s="584" t="str">
        <f t="shared" si="1889"/>
        <v>Com a informação.</v>
      </c>
    </row>
    <row r="2096" spans="2:16" ht="90" x14ac:dyDescent="0.25">
      <c r="B2096" s="576" t="s">
        <v>1438</v>
      </c>
      <c r="C2096" s="17">
        <v>42340.756249999999</v>
      </c>
      <c r="D2096" s="17">
        <v>42340.788888888892</v>
      </c>
      <c r="E2096" s="576" t="s">
        <v>20</v>
      </c>
      <c r="F2096" s="576" t="s">
        <v>64</v>
      </c>
      <c r="G2096" s="595" t="s">
        <v>2198</v>
      </c>
      <c r="H2096" s="584" t="s">
        <v>1843</v>
      </c>
      <c r="I2096" s="584"/>
      <c r="J2096" s="584" t="str">
        <f t="shared" si="1885"/>
        <v xml:space="preserve"> SECOFC  </v>
      </c>
      <c r="K2096" s="584" t="str">
        <f t="shared" ref="K2096:L2096" si="1944">J2096</f>
        <v xml:space="preserve"> SECOFC  </v>
      </c>
      <c r="L2096" s="584" t="str">
        <f t="shared" si="1944"/>
        <v xml:space="preserve"> SECOFC  </v>
      </c>
      <c r="M2096" s="584"/>
      <c r="N2096" s="19">
        <f t="shared" si="1887"/>
        <v>42340.756249999999</v>
      </c>
      <c r="O2096" s="19">
        <f t="shared" si="1888"/>
        <v>42340.788888888892</v>
      </c>
      <c r="P2096" s="584" t="str">
        <f t="shared" si="1889"/>
        <v>Para ciência e encaminhamento.</v>
      </c>
    </row>
    <row r="2097" spans="2:16" ht="90" x14ac:dyDescent="0.25">
      <c r="B2097" s="576" t="s">
        <v>541</v>
      </c>
      <c r="C2097" s="17">
        <v>42340.788888888892</v>
      </c>
      <c r="D2097" s="17">
        <v>42340.875</v>
      </c>
      <c r="E2097" s="576" t="s">
        <v>20</v>
      </c>
      <c r="F2097" s="576" t="s">
        <v>1859</v>
      </c>
      <c r="G2097" s="595" t="s">
        <v>2198</v>
      </c>
      <c r="H2097" s="584" t="s">
        <v>1843</v>
      </c>
      <c r="I2097" s="584"/>
      <c r="J2097" s="584" t="str">
        <f t="shared" si="1885"/>
        <v xml:space="preserve"> CLC  </v>
      </c>
      <c r="K2097" s="584" t="str">
        <f t="shared" ref="K2097:L2097" si="1945">J2097</f>
        <v xml:space="preserve"> CLC  </v>
      </c>
      <c r="L2097" s="584" t="str">
        <f t="shared" si="1945"/>
        <v xml:space="preserve"> CLC  </v>
      </c>
      <c r="M2097" s="584"/>
      <c r="N2097" s="19">
        <f t="shared" si="1887"/>
        <v>42340.788888888892</v>
      </c>
      <c r="O2097" s="19">
        <f t="shared" si="1888"/>
        <v>42340.875</v>
      </c>
      <c r="P2097" s="584" t="str">
        <f t="shared" si="1889"/>
        <v>Para demais providências.</v>
      </c>
    </row>
    <row r="2098" spans="2:16" ht="90" x14ac:dyDescent="0.25">
      <c r="B2098" s="576" t="s">
        <v>1860</v>
      </c>
      <c r="C2098" s="17">
        <v>42340.875</v>
      </c>
      <c r="D2098" s="17">
        <v>42352.677083333336</v>
      </c>
      <c r="E2098" s="576" t="s">
        <v>148</v>
      </c>
      <c r="F2098" s="576" t="s">
        <v>1861</v>
      </c>
      <c r="G2098" s="595" t="s">
        <v>2198</v>
      </c>
      <c r="H2098" s="584" t="s">
        <v>1843</v>
      </c>
      <c r="I2098" s="584"/>
      <c r="J2098" s="584" t="str">
        <f t="shared" si="1885"/>
        <v xml:space="preserve"> SC  </v>
      </c>
      <c r="K2098" s="584" t="str">
        <f t="shared" ref="K2098:L2098" si="1946">J2098</f>
        <v xml:space="preserve"> SC  </v>
      </c>
      <c r="L2098" s="584" t="str">
        <f t="shared" si="1946"/>
        <v xml:space="preserve"> SC  </v>
      </c>
      <c r="M2098" s="584"/>
      <c r="N2098" s="19">
        <f t="shared" si="1887"/>
        <v>42340.875</v>
      </c>
      <c r="O2098" s="19">
        <f t="shared" si="1888"/>
        <v>42352.677083333336</v>
      </c>
      <c r="P2098" s="584" t="str">
        <f t="shared" si="1889"/>
        <v>Para emitir termo de abertura de licitação, sendo que a execução dos serviços só iniciará no próximo</v>
      </c>
    </row>
    <row r="2099" spans="2:16" ht="90" x14ac:dyDescent="0.25">
      <c r="B2099" s="576" t="s">
        <v>834</v>
      </c>
      <c r="C2099" s="17">
        <v>42352.677083333336</v>
      </c>
      <c r="D2099" s="17">
        <v>42352.748611111114</v>
      </c>
      <c r="E2099" s="576" t="s">
        <v>20</v>
      </c>
      <c r="F2099" s="576" t="s">
        <v>1862</v>
      </c>
      <c r="G2099" s="595" t="s">
        <v>2198</v>
      </c>
      <c r="H2099" s="584" t="s">
        <v>1843</v>
      </c>
      <c r="I2099" s="584"/>
      <c r="J2099" s="584" t="str">
        <f t="shared" si="1885"/>
        <v xml:space="preserve"> CLC  </v>
      </c>
      <c r="K2099" s="584" t="str">
        <f t="shared" ref="K2099:L2099" si="1947">J2099</f>
        <v xml:space="preserve"> CLC  </v>
      </c>
      <c r="L2099" s="584" t="str">
        <f t="shared" si="1947"/>
        <v xml:space="preserve"> CLC  </v>
      </c>
      <c r="M2099" s="584"/>
      <c r="N2099" s="19">
        <f t="shared" si="1887"/>
        <v>42352.677083333336</v>
      </c>
      <c r="O2099" s="19">
        <f t="shared" si="1888"/>
        <v>42352.748611111114</v>
      </c>
      <c r="P2099" s="584" t="str">
        <f t="shared" si="1889"/>
        <v>S</v>
      </c>
    </row>
    <row r="2100" spans="2:16" ht="90" x14ac:dyDescent="0.25">
      <c r="B2100" s="576" t="s">
        <v>1863</v>
      </c>
      <c r="C2100" s="17">
        <v>42352.748611111114</v>
      </c>
      <c r="D2100" s="17">
        <v>42353.645138888889</v>
      </c>
      <c r="E2100" s="576" t="s">
        <v>20</v>
      </c>
      <c r="F2100" s="576" t="s">
        <v>1864</v>
      </c>
      <c r="G2100" s="595" t="s">
        <v>2198</v>
      </c>
      <c r="H2100" s="584" t="s">
        <v>1843</v>
      </c>
      <c r="I2100" s="584"/>
      <c r="J2100" s="584" t="str">
        <f t="shared" si="1885"/>
        <v xml:space="preserve"> SECADM  </v>
      </c>
      <c r="K2100" s="584" t="str">
        <f t="shared" ref="K2100:L2100" si="1948">J2100</f>
        <v xml:space="preserve"> SECADM  </v>
      </c>
      <c r="L2100" s="584" t="str">
        <f t="shared" si="1948"/>
        <v xml:space="preserve"> SECADM  </v>
      </c>
      <c r="M2100" s="584"/>
      <c r="N2100" s="19">
        <f t="shared" si="1887"/>
        <v>42352.748611111114</v>
      </c>
      <c r="O2100" s="19">
        <f t="shared" si="1888"/>
        <v>42353.645138888889</v>
      </c>
      <c r="P2100" s="584" t="str">
        <f t="shared" si="1889"/>
        <v>Para autorizar a Abertura de Licitação.</v>
      </c>
    </row>
    <row r="2101" spans="2:16" ht="90" x14ac:dyDescent="0.25">
      <c r="B2101" s="576" t="s">
        <v>440</v>
      </c>
      <c r="C2101" s="17">
        <v>42353.645138888889</v>
      </c>
      <c r="D2101" s="17">
        <v>42353.754166666666</v>
      </c>
      <c r="E2101" s="576" t="s">
        <v>20</v>
      </c>
      <c r="F2101" s="576" t="s">
        <v>1865</v>
      </c>
      <c r="G2101" s="595" t="s">
        <v>2198</v>
      </c>
      <c r="H2101" s="584" t="s">
        <v>1843</v>
      </c>
      <c r="I2101" s="584"/>
      <c r="J2101" s="584" t="str">
        <f t="shared" si="1885"/>
        <v xml:space="preserve"> CLC  </v>
      </c>
      <c r="K2101" s="584" t="str">
        <f t="shared" ref="K2101:L2101" si="1949">J2101</f>
        <v xml:space="preserve"> CLC  </v>
      </c>
      <c r="L2101" s="584" t="str">
        <f t="shared" si="1949"/>
        <v xml:space="preserve"> CLC  </v>
      </c>
      <c r="M2101" s="584"/>
      <c r="N2101" s="19">
        <f t="shared" si="1887"/>
        <v>42353.645138888889</v>
      </c>
      <c r="O2101" s="19">
        <f t="shared" si="1888"/>
        <v>42353.754166666666</v>
      </c>
      <c r="P2101" s="584" t="str">
        <f t="shared" si="1889"/>
        <v>elaborar minuta edital</v>
      </c>
    </row>
    <row r="2102" spans="2:16" ht="90" x14ac:dyDescent="0.25">
      <c r="B2102" s="576" t="s">
        <v>1866</v>
      </c>
      <c r="C2102" s="17">
        <v>42353.754166666666</v>
      </c>
      <c r="D2102" s="17">
        <v>42360.594444444447</v>
      </c>
      <c r="E2102" s="576" t="s">
        <v>34</v>
      </c>
      <c r="F2102" s="576" t="s">
        <v>1867</v>
      </c>
      <c r="G2102" s="595" t="s">
        <v>2198</v>
      </c>
      <c r="H2102" s="584" t="s">
        <v>1843</v>
      </c>
      <c r="I2102" s="584"/>
      <c r="J2102" s="584" t="str">
        <f t="shared" si="1885"/>
        <v xml:space="preserve"> SLIC  </v>
      </c>
      <c r="K2102" s="584" t="str">
        <f t="shared" ref="K2102:L2102" si="1950">J2102</f>
        <v xml:space="preserve"> SLIC  </v>
      </c>
      <c r="L2102" s="584" t="str">
        <f t="shared" si="1950"/>
        <v xml:space="preserve"> SLIC  </v>
      </c>
      <c r="M2102" s="584"/>
      <c r="N2102" s="19">
        <f t="shared" si="1887"/>
        <v>42353.754166666666</v>
      </c>
      <c r="O2102" s="19">
        <f t="shared" si="1888"/>
        <v>42360.594444444447</v>
      </c>
      <c r="P2102" s="584" t="str">
        <f t="shared" si="1889"/>
        <v>Para emissão do edital de licitação. 2. Seção de Contratos Para minutar contrato de prestação de</v>
      </c>
    </row>
    <row r="2103" spans="2:16" ht="90" x14ac:dyDescent="0.25">
      <c r="B2103" s="576" t="s">
        <v>442</v>
      </c>
      <c r="C2103" s="17">
        <v>42360.594444444447</v>
      </c>
      <c r="D2103" s="17">
        <v>42384.738194444442</v>
      </c>
      <c r="E2103" s="576" t="s">
        <v>380</v>
      </c>
      <c r="F2103" s="576" t="s">
        <v>1868</v>
      </c>
      <c r="G2103" s="595" t="s">
        <v>2198</v>
      </c>
      <c r="H2103" s="584" t="s">
        <v>1843</v>
      </c>
      <c r="I2103" s="584"/>
      <c r="J2103" s="584" t="str">
        <f t="shared" si="1885"/>
        <v xml:space="preserve"> SCON  </v>
      </c>
      <c r="K2103" s="584" t="str">
        <f t="shared" ref="K2103:L2103" si="1951">J2103</f>
        <v xml:space="preserve"> SCON  </v>
      </c>
      <c r="L2103" s="584" t="str">
        <f t="shared" si="1951"/>
        <v xml:space="preserve"> SCON  </v>
      </c>
      <c r="M2103" s="584"/>
      <c r="N2103" s="19">
        <f t="shared" si="1887"/>
        <v>42360.594444444447</v>
      </c>
      <c r="O2103" s="19">
        <f t="shared" si="1888"/>
        <v>42384.738194444442</v>
      </c>
      <c r="P2103" s="584" t="str">
        <f t="shared" si="1889"/>
        <v>Para elaborar a minuta do contrato (Anexo III).</v>
      </c>
    </row>
    <row r="2104" spans="2:16" ht="90" x14ac:dyDescent="0.25">
      <c r="B2104" s="576" t="s">
        <v>1869</v>
      </c>
      <c r="C2104" s="17">
        <v>42384.738194444442</v>
      </c>
      <c r="D2104" s="17">
        <v>42389.645138888889</v>
      </c>
      <c r="E2104" s="576" t="s">
        <v>31</v>
      </c>
      <c r="F2104" s="576" t="s">
        <v>1870</v>
      </c>
      <c r="G2104" s="595" t="s">
        <v>2198</v>
      </c>
      <c r="H2104" s="584" t="s">
        <v>1843</v>
      </c>
      <c r="I2104" s="584"/>
      <c r="J2104" s="584" t="str">
        <f t="shared" ref="J2104:J2167" si="1952">RIGHT(B2104,LEN(B2104)-4)</f>
        <v xml:space="preserve"> SLIC  </v>
      </c>
      <c r="K2104" s="584" t="str">
        <f t="shared" ref="K2104:L2104" si="1953">J2104</f>
        <v xml:space="preserve"> SLIC  </v>
      </c>
      <c r="L2104" s="584" t="str">
        <f t="shared" si="1953"/>
        <v xml:space="preserve"> SLIC  </v>
      </c>
      <c r="M2104" s="584"/>
      <c r="N2104" s="19">
        <f t="shared" ref="N2104:N2167" si="1954">C2104</f>
        <v>42384.738194444442</v>
      </c>
      <c r="O2104" s="19">
        <f t="shared" ref="O2104:O2167" si="1955">D2104</f>
        <v>42389.645138888889</v>
      </c>
      <c r="P2104" s="584" t="str">
        <f t="shared" ref="P2104:P2167" si="1956">F2104</f>
        <v>Anexada minuta do contrato em campo próprio. após, à CLC, para análise.</v>
      </c>
    </row>
    <row r="2105" spans="2:16" ht="90" x14ac:dyDescent="0.25">
      <c r="B2105" s="576" t="s">
        <v>320</v>
      </c>
      <c r="C2105" s="17">
        <v>42389.645138888889</v>
      </c>
      <c r="D2105" s="17">
        <v>42389.736805555556</v>
      </c>
      <c r="E2105" s="576" t="s">
        <v>20</v>
      </c>
      <c r="F2105" s="576" t="s">
        <v>1871</v>
      </c>
      <c r="G2105" s="595" t="s">
        <v>2198</v>
      </c>
      <c r="H2105" s="584" t="s">
        <v>1843</v>
      </c>
      <c r="I2105" s="584"/>
      <c r="J2105" s="584" t="str">
        <f t="shared" si="1952"/>
        <v xml:space="preserve"> CLC  </v>
      </c>
      <c r="K2105" s="584" t="str">
        <f t="shared" ref="K2105:L2105" si="1957">J2105</f>
        <v xml:space="preserve"> CLC  </v>
      </c>
      <c r="L2105" s="584" t="str">
        <f t="shared" si="1957"/>
        <v xml:space="preserve"> CLC  </v>
      </c>
      <c r="M2105" s="584"/>
      <c r="N2105" s="19">
        <f t="shared" si="1954"/>
        <v>42389.645138888889</v>
      </c>
      <c r="O2105" s="19">
        <f t="shared" si="1955"/>
        <v>42389.736805555556</v>
      </c>
      <c r="P2105" s="584" t="str">
        <f t="shared" si="1956"/>
        <v>Para análise da minuta do edital e seus anexos.</v>
      </c>
    </row>
    <row r="2106" spans="2:16" ht="90" x14ac:dyDescent="0.25">
      <c r="B2106" s="576" t="s">
        <v>1872</v>
      </c>
      <c r="C2106" s="17">
        <v>42389.736805555556</v>
      </c>
      <c r="D2106" s="17">
        <v>42391.746527777781</v>
      </c>
      <c r="E2106" s="576" t="s">
        <v>38</v>
      </c>
      <c r="F2106" s="576" t="s">
        <v>1873</v>
      </c>
      <c r="G2106" s="595" t="s">
        <v>2198</v>
      </c>
      <c r="H2106" s="584" t="s">
        <v>1843</v>
      </c>
      <c r="I2106" s="584"/>
      <c r="J2106" s="584" t="str">
        <f t="shared" si="1952"/>
        <v xml:space="preserve"> SECADM  </v>
      </c>
      <c r="K2106" s="584" t="str">
        <f t="shared" ref="K2106:L2106" si="1958">J2106</f>
        <v xml:space="preserve"> SECADM  </v>
      </c>
      <c r="L2106" s="584" t="str">
        <f t="shared" si="1958"/>
        <v xml:space="preserve"> SECADM  </v>
      </c>
      <c r="M2106" s="584"/>
      <c r="N2106" s="19">
        <f t="shared" si="1954"/>
        <v>42389.736805555556</v>
      </c>
      <c r="O2106" s="19">
        <f t="shared" si="1955"/>
        <v>42391.746527777781</v>
      </c>
      <c r="P2106" s="584" t="str">
        <f t="shared" si="1956"/>
        <v>À apreciação superior.</v>
      </c>
    </row>
    <row r="2107" spans="2:16" ht="90" x14ac:dyDescent="0.25">
      <c r="B2107" s="576" t="s">
        <v>1874</v>
      </c>
      <c r="C2107" s="17">
        <v>42391.746527777781</v>
      </c>
      <c r="D2107" s="17">
        <v>42412.739583333336</v>
      </c>
      <c r="E2107" s="576" t="s">
        <v>55</v>
      </c>
      <c r="F2107" s="576" t="s">
        <v>1875</v>
      </c>
      <c r="G2107" s="595" t="s">
        <v>2198</v>
      </c>
      <c r="H2107" s="584" t="s">
        <v>1843</v>
      </c>
      <c r="I2107" s="584"/>
      <c r="J2107" s="584" t="str">
        <f t="shared" si="1952"/>
        <v xml:space="preserve"> CPL  </v>
      </c>
      <c r="K2107" s="584" t="str">
        <f t="shared" ref="K2107:L2107" si="1959">J2107</f>
        <v xml:space="preserve"> CPL  </v>
      </c>
      <c r="L2107" s="584" t="str">
        <f t="shared" si="1959"/>
        <v xml:space="preserve"> CPL  </v>
      </c>
      <c r="M2107" s="584"/>
      <c r="N2107" s="19">
        <f t="shared" si="1954"/>
        <v>42391.746527777781</v>
      </c>
      <c r="O2107" s="19">
        <f t="shared" si="1955"/>
        <v>42412.739583333336</v>
      </c>
      <c r="P2107" s="584" t="str">
        <f t="shared" si="1956"/>
        <v>De acordo com a minuta do Edital e seus anexos. Segue para análise dessa CPL e demais encaminhamen</v>
      </c>
    </row>
    <row r="2108" spans="2:16" ht="90" x14ac:dyDescent="0.25">
      <c r="B2108" s="576" t="s">
        <v>844</v>
      </c>
      <c r="C2108" s="17">
        <v>42412.739583333336</v>
      </c>
      <c r="D2108" s="17">
        <v>42417.541666666664</v>
      </c>
      <c r="E2108" s="576" t="s">
        <v>31</v>
      </c>
      <c r="F2108" s="576" t="s">
        <v>1876</v>
      </c>
      <c r="G2108" s="595" t="s">
        <v>2198</v>
      </c>
      <c r="H2108" s="584" t="s">
        <v>1843</v>
      </c>
      <c r="I2108" s="584"/>
      <c r="J2108" s="584" t="str">
        <f t="shared" si="1952"/>
        <v xml:space="preserve"> ASSDG  </v>
      </c>
      <c r="K2108" s="584" t="str">
        <f t="shared" ref="K2108:L2108" si="1960">J2108</f>
        <v xml:space="preserve"> ASSDG  </v>
      </c>
      <c r="L2108" s="584" t="str">
        <f t="shared" si="1960"/>
        <v xml:space="preserve"> ASSDG  </v>
      </c>
      <c r="M2108" s="584"/>
      <c r="N2108" s="19">
        <f t="shared" si="1954"/>
        <v>42412.739583333336</v>
      </c>
      <c r="O2108" s="19">
        <f t="shared" si="1955"/>
        <v>42417.541666666664</v>
      </c>
      <c r="P2108" s="584" t="str">
        <f t="shared" si="1956"/>
        <v>Analisada a minuta do edital</v>
      </c>
    </row>
    <row r="2109" spans="2:16" ht="90" x14ac:dyDescent="0.25">
      <c r="B2109" s="576" t="s">
        <v>1877</v>
      </c>
      <c r="C2109" s="17">
        <v>42417.541666666664</v>
      </c>
      <c r="D2109" s="17">
        <v>42419.730555555558</v>
      </c>
      <c r="E2109" s="576" t="s">
        <v>38</v>
      </c>
      <c r="F2109" s="576" t="s">
        <v>551</v>
      </c>
      <c r="G2109" s="595" t="s">
        <v>2198</v>
      </c>
      <c r="H2109" s="584" t="s">
        <v>1843</v>
      </c>
      <c r="I2109" s="584"/>
      <c r="J2109" s="584" t="str">
        <f t="shared" si="1952"/>
        <v xml:space="preserve"> SECADM  </v>
      </c>
      <c r="K2109" s="584" t="str">
        <f t="shared" ref="K2109:L2109" si="1961">J2109</f>
        <v xml:space="preserve"> SECADM  </v>
      </c>
      <c r="L2109" s="584" t="str">
        <f t="shared" si="1961"/>
        <v xml:space="preserve"> SECADM  </v>
      </c>
      <c r="M2109" s="584"/>
      <c r="N2109" s="19">
        <f t="shared" si="1954"/>
        <v>42417.541666666664</v>
      </c>
      <c r="O2109" s="19">
        <f t="shared" si="1955"/>
        <v>42419.730555555558</v>
      </c>
      <c r="P2109" s="584" t="str">
        <f t="shared" si="1956"/>
        <v>A pedido.</v>
      </c>
    </row>
    <row r="2110" spans="2:16" ht="90" x14ac:dyDescent="0.25">
      <c r="B2110" s="576" t="s">
        <v>1878</v>
      </c>
      <c r="C2110" s="17">
        <v>42419.730555555558</v>
      </c>
      <c r="D2110" s="17">
        <v>42419.744444444441</v>
      </c>
      <c r="E2110" s="576" t="s">
        <v>20</v>
      </c>
      <c r="F2110" s="576" t="s">
        <v>1879</v>
      </c>
      <c r="G2110" s="595" t="s">
        <v>2198</v>
      </c>
      <c r="H2110" s="584" t="s">
        <v>1843</v>
      </c>
      <c r="I2110" s="584"/>
      <c r="J2110" s="584" t="str">
        <f t="shared" si="1952"/>
        <v xml:space="preserve"> SPO  </v>
      </c>
      <c r="K2110" s="584" t="str">
        <f t="shared" ref="K2110:L2110" si="1962">J2110</f>
        <v xml:space="preserve"> SPO  </v>
      </c>
      <c r="L2110" s="584" t="str">
        <f t="shared" si="1962"/>
        <v xml:space="preserve"> SPO  </v>
      </c>
      <c r="M2110" s="584"/>
      <c r="N2110" s="19">
        <f t="shared" si="1954"/>
        <v>42419.730555555558</v>
      </c>
      <c r="O2110" s="19">
        <f t="shared" si="1955"/>
        <v>42419.744444444441</v>
      </c>
      <c r="P2110" s="584" t="str">
        <f t="shared" si="1956"/>
        <v>anulação pre-empenho</v>
      </c>
    </row>
    <row r="2111" spans="2:16" ht="90" x14ac:dyDescent="0.25">
      <c r="B2111" s="576" t="s">
        <v>1880</v>
      </c>
      <c r="C2111" s="17">
        <v>42419.744444444441</v>
      </c>
      <c r="D2111" s="17">
        <v>42451.597222222219</v>
      </c>
      <c r="E2111" s="576" t="s">
        <v>721</v>
      </c>
      <c r="F2111" s="576" t="s">
        <v>1881</v>
      </c>
      <c r="G2111" s="595" t="s">
        <v>2198</v>
      </c>
      <c r="H2111" s="584" t="s">
        <v>1843</v>
      </c>
      <c r="I2111" s="584"/>
      <c r="J2111" s="584" t="str">
        <f t="shared" si="1952"/>
        <v xml:space="preserve"> SECADM  </v>
      </c>
      <c r="K2111" s="584" t="str">
        <f t="shared" ref="K2111:L2111" si="1963">J2111</f>
        <v xml:space="preserve"> SECADM  </v>
      </c>
      <c r="L2111" s="584" t="str">
        <f t="shared" si="1963"/>
        <v xml:space="preserve"> SECADM  </v>
      </c>
      <c r="M2111" s="584"/>
      <c r="N2111" s="19">
        <f t="shared" si="1954"/>
        <v>42419.744444444441</v>
      </c>
      <c r="O2111" s="19">
        <f t="shared" si="1955"/>
        <v>42451.597222222219</v>
      </c>
      <c r="P2111" s="584" t="str">
        <f t="shared" si="1956"/>
        <v>nnnnnnnnnnnnnnnnnnnnnnn</v>
      </c>
    </row>
    <row r="2112" spans="2:16" ht="105" x14ac:dyDescent="0.25">
      <c r="B2112" s="576" t="s">
        <v>1882</v>
      </c>
      <c r="C2112" s="17">
        <v>42451.597222222219</v>
      </c>
      <c r="D2112" s="17">
        <v>42457.611805555556</v>
      </c>
      <c r="E2112" s="576" t="s">
        <v>34</v>
      </c>
      <c r="F2112" s="576" t="s">
        <v>1883</v>
      </c>
      <c r="G2112" s="595" t="s">
        <v>2198</v>
      </c>
      <c r="H2112" s="584" t="s">
        <v>1843</v>
      </c>
      <c r="I2112" s="584"/>
      <c r="J2112" s="584" t="str">
        <f t="shared" si="1952"/>
        <v xml:space="preserve"> COGSA  </v>
      </c>
      <c r="K2112" s="584" t="str">
        <f t="shared" ref="K2112:L2112" si="1964">J2112</f>
        <v xml:space="preserve"> COGSA  </v>
      </c>
      <c r="L2112" s="584" t="str">
        <f t="shared" si="1964"/>
        <v xml:space="preserve"> COGSA  </v>
      </c>
      <c r="M2112" s="584"/>
      <c r="N2112" s="19">
        <f t="shared" si="1954"/>
        <v>42451.597222222219</v>
      </c>
      <c r="O2112" s="19">
        <f t="shared" si="1955"/>
        <v>42457.611805555556</v>
      </c>
      <c r="P2112" s="584" t="str">
        <f t="shared" si="1956"/>
        <v>Conforme reunião realizada entre a Secretaria de Administração, Coord. de Infraestrutra Predial e Di</v>
      </c>
    </row>
    <row r="2113" spans="2:16" ht="90" x14ac:dyDescent="0.25">
      <c r="B2113" s="576" t="s">
        <v>1884</v>
      </c>
      <c r="C2113" s="17">
        <v>42457.611805555556</v>
      </c>
      <c r="D2113" s="17">
        <v>42458.595138888886</v>
      </c>
      <c r="E2113" s="576" t="s">
        <v>20</v>
      </c>
      <c r="F2113" s="576" t="s">
        <v>1885</v>
      </c>
      <c r="G2113" s="595" t="s">
        <v>2198</v>
      </c>
      <c r="H2113" s="584" t="s">
        <v>1843</v>
      </c>
      <c r="I2113" s="584"/>
      <c r="J2113" s="584" t="str">
        <f t="shared" si="1952"/>
        <v xml:space="preserve"> SPO  </v>
      </c>
      <c r="K2113" s="584" t="str">
        <f t="shared" ref="K2113:L2113" si="1965">J2113</f>
        <v xml:space="preserve"> SPO  </v>
      </c>
      <c r="L2113" s="584" t="str">
        <f t="shared" si="1965"/>
        <v xml:space="preserve"> SPO  </v>
      </c>
      <c r="M2113" s="584"/>
      <c r="N2113" s="19">
        <f t="shared" si="1954"/>
        <v>42457.611805555556</v>
      </c>
      <c r="O2113" s="19">
        <f t="shared" si="1955"/>
        <v>42458.595138888886</v>
      </c>
      <c r="P2113" s="584" t="str">
        <f t="shared" si="1956"/>
        <v>para cancelamento do pré-empenho</v>
      </c>
    </row>
    <row r="2114" spans="2:16" ht="90" x14ac:dyDescent="0.25">
      <c r="B2114" s="576" t="s">
        <v>1886</v>
      </c>
      <c r="C2114" s="17">
        <v>42458.595138888886</v>
      </c>
      <c r="D2114" s="17">
        <v>42459.692361111112</v>
      </c>
      <c r="E2114" s="576" t="s">
        <v>11</v>
      </c>
      <c r="F2114" s="576" t="s">
        <v>344</v>
      </c>
      <c r="G2114" s="595" t="s">
        <v>2198</v>
      </c>
      <c r="H2114" s="584" t="s">
        <v>1843</v>
      </c>
      <c r="I2114" s="584"/>
      <c r="J2114" s="584" t="str">
        <f t="shared" si="1952"/>
        <v xml:space="preserve"> CLC  </v>
      </c>
      <c r="K2114" s="584" t="str">
        <f t="shared" ref="K2114:L2114" si="1966">J2114</f>
        <v xml:space="preserve"> CLC  </v>
      </c>
      <c r="L2114" s="584" t="str">
        <f t="shared" si="1966"/>
        <v xml:space="preserve"> CLC  </v>
      </c>
      <c r="M2114" s="584"/>
      <c r="N2114" s="19">
        <f t="shared" si="1954"/>
        <v>42458.595138888886</v>
      </c>
      <c r="O2114" s="19">
        <f t="shared" si="1955"/>
        <v>42459.692361111112</v>
      </c>
      <c r="P2114" s="584" t="str">
        <f t="shared" si="1956"/>
        <v>Para ciência.</v>
      </c>
    </row>
    <row r="2115" spans="2:16" ht="90" x14ac:dyDescent="0.25">
      <c r="B2115" s="576" t="s">
        <v>1887</v>
      </c>
      <c r="C2115" s="17">
        <v>42459.692361111112</v>
      </c>
      <c r="D2115" s="17">
        <v>42459.729861111111</v>
      </c>
      <c r="E2115" s="576" t="s">
        <v>20</v>
      </c>
      <c r="F2115" s="576" t="s">
        <v>1888</v>
      </c>
      <c r="G2115" s="595" t="s">
        <v>2198</v>
      </c>
      <c r="H2115" s="584" t="s">
        <v>1843</v>
      </c>
      <c r="I2115" s="584"/>
      <c r="J2115" s="584" t="str">
        <f t="shared" si="1952"/>
        <v xml:space="preserve"> SC  </v>
      </c>
      <c r="K2115" s="584" t="str">
        <f t="shared" ref="K2115:L2115" si="1967">J2115</f>
        <v xml:space="preserve"> SC  </v>
      </c>
      <c r="L2115" s="584" t="str">
        <f t="shared" si="1967"/>
        <v xml:space="preserve"> SC  </v>
      </c>
      <c r="M2115" s="584"/>
      <c r="N2115" s="19">
        <f t="shared" si="1954"/>
        <v>42459.692361111112</v>
      </c>
      <c r="O2115" s="19">
        <f t="shared" si="1955"/>
        <v>42459.729861111111</v>
      </c>
      <c r="P2115" s="584" t="str">
        <f t="shared" si="1956"/>
        <v>Para proceder o registro da anulação do Termo de Abertura de Licitação nº 252/2015.</v>
      </c>
    </row>
    <row r="2116" spans="2:16" ht="90" x14ac:dyDescent="0.25">
      <c r="B2116" s="576" t="s">
        <v>1889</v>
      </c>
      <c r="C2116" s="17">
        <v>42459.729861111111</v>
      </c>
      <c r="D2116" s="17">
        <v>42958.654166666667</v>
      </c>
      <c r="E2116" s="576" t="s">
        <v>1890</v>
      </c>
      <c r="F2116" s="576" t="s">
        <v>1891</v>
      </c>
      <c r="G2116" s="595" t="s">
        <v>2198</v>
      </c>
      <c r="H2116" s="584" t="s">
        <v>1843</v>
      </c>
      <c r="I2116" s="584"/>
      <c r="J2116" s="584" t="str">
        <f t="shared" si="1952"/>
        <v xml:space="preserve"> ST  </v>
      </c>
      <c r="K2116" s="584" t="str">
        <f t="shared" ref="K2116:L2116" si="1968">J2116</f>
        <v xml:space="preserve"> ST  </v>
      </c>
      <c r="L2116" s="584" t="str">
        <f t="shared" si="1968"/>
        <v xml:space="preserve"> ST  </v>
      </c>
      <c r="M2116" s="584"/>
      <c r="N2116" s="19">
        <f t="shared" si="1954"/>
        <v>42459.729861111111</v>
      </c>
      <c r="O2116" s="19">
        <f t="shared" si="1955"/>
        <v>42958.654166666667</v>
      </c>
      <c r="P2116" s="584" t="str">
        <f t="shared" si="1956"/>
        <v>asdf</v>
      </c>
    </row>
    <row r="2117" spans="2:16" ht="90" x14ac:dyDescent="0.25">
      <c r="B2117" s="576" t="s">
        <v>205</v>
      </c>
      <c r="C2117" s="17">
        <v>42958.654166666667</v>
      </c>
      <c r="D2117" s="17">
        <v>42962.725694444445</v>
      </c>
      <c r="E2117" s="576" t="s">
        <v>31</v>
      </c>
      <c r="F2117" s="576" t="s">
        <v>253</v>
      </c>
      <c r="G2117" s="595" t="s">
        <v>2198</v>
      </c>
      <c r="H2117" s="584" t="s">
        <v>1843</v>
      </c>
      <c r="I2117" s="584"/>
      <c r="J2117" s="584" t="str">
        <f t="shared" si="1952"/>
        <v xml:space="preserve"> CSTA  </v>
      </c>
      <c r="K2117" s="584" t="str">
        <f t="shared" ref="K2117:L2117" si="1969">J2117</f>
        <v xml:space="preserve"> CSTA  </v>
      </c>
      <c r="L2117" s="584" t="str">
        <f t="shared" si="1969"/>
        <v xml:space="preserve"> CSTA  </v>
      </c>
      <c r="M2117" s="584"/>
      <c r="N2117" s="19">
        <f t="shared" si="1954"/>
        <v>42958.654166666667</v>
      </c>
      <c r="O2117" s="19">
        <f t="shared" si="1955"/>
        <v>42962.725694444445</v>
      </c>
      <c r="P2117" s="584" t="str">
        <f t="shared" si="1956"/>
        <v>Para apreciação.</v>
      </c>
    </row>
    <row r="2118" spans="2:16" ht="90" x14ac:dyDescent="0.25">
      <c r="B2118" s="576" t="s">
        <v>1892</v>
      </c>
      <c r="C2118" s="17">
        <v>42962.725694444445</v>
      </c>
      <c r="D2118" s="17">
        <v>42975.546527777777</v>
      </c>
      <c r="E2118" s="576" t="s">
        <v>283</v>
      </c>
      <c r="F2118" s="576" t="s">
        <v>1893</v>
      </c>
      <c r="G2118" s="595" t="s">
        <v>2198</v>
      </c>
      <c r="H2118" s="584" t="s">
        <v>1843</v>
      </c>
      <c r="I2118" s="584"/>
      <c r="J2118" s="584" t="str">
        <f t="shared" si="1952"/>
        <v xml:space="preserve"> SECGS  </v>
      </c>
      <c r="K2118" s="584" t="str">
        <f t="shared" ref="K2118:L2118" si="1970">J2118</f>
        <v xml:space="preserve"> SECGS  </v>
      </c>
      <c r="L2118" s="584" t="str">
        <f t="shared" si="1970"/>
        <v xml:space="preserve"> SECGS  </v>
      </c>
      <c r="M2118" s="584"/>
      <c r="N2118" s="19">
        <f t="shared" si="1954"/>
        <v>42962.725694444445</v>
      </c>
      <c r="O2118" s="19">
        <f t="shared" si="1955"/>
        <v>42975.546527777777</v>
      </c>
      <c r="P2118" s="584" t="str">
        <f t="shared" si="1956"/>
        <v>Para continuidade do processo</v>
      </c>
    </row>
    <row r="2119" spans="2:16" ht="90" x14ac:dyDescent="0.25">
      <c r="B2119" s="576" t="s">
        <v>1894</v>
      </c>
      <c r="C2119" s="17">
        <v>42975.546527777777</v>
      </c>
      <c r="D2119" s="17">
        <v>42978.760416666664</v>
      </c>
      <c r="E2119" s="576" t="s">
        <v>93</v>
      </c>
      <c r="F2119" s="576" t="s">
        <v>1895</v>
      </c>
      <c r="G2119" s="595" t="s">
        <v>2198</v>
      </c>
      <c r="H2119" s="584" t="s">
        <v>1843</v>
      </c>
      <c r="I2119" s="584"/>
      <c r="J2119" s="584" t="str">
        <f t="shared" si="1952"/>
        <v xml:space="preserve"> CSTA  </v>
      </c>
      <c r="K2119" s="584" t="str">
        <f t="shared" ref="K2119:L2119" si="1971">J2119</f>
        <v xml:space="preserve"> CSTA  </v>
      </c>
      <c r="L2119" s="584" t="str">
        <f t="shared" si="1971"/>
        <v xml:space="preserve"> CSTA  </v>
      </c>
      <c r="M2119" s="584"/>
      <c r="N2119" s="19">
        <f t="shared" si="1954"/>
        <v>42975.546527777777</v>
      </c>
      <c r="O2119" s="19">
        <f t="shared" si="1955"/>
        <v>42978.760416666664</v>
      </c>
      <c r="P2119" s="584" t="str">
        <f t="shared" si="1956"/>
        <v>Solicito complementar o estudo técnico com informações sobre as soluções possíveis de ser adotado</v>
      </c>
    </row>
    <row r="2120" spans="2:16" ht="90" x14ac:dyDescent="0.25">
      <c r="B2120" s="576" t="s">
        <v>1896</v>
      </c>
      <c r="C2120" s="17">
        <v>42978.760416666664</v>
      </c>
      <c r="D2120" s="17">
        <v>42999.790277777778</v>
      </c>
      <c r="E2120" s="576" t="s">
        <v>68</v>
      </c>
      <c r="F2120" s="576" t="s">
        <v>1897</v>
      </c>
      <c r="G2120" s="595" t="s">
        <v>2198</v>
      </c>
      <c r="H2120" s="584" t="s">
        <v>1843</v>
      </c>
      <c r="I2120" s="584"/>
      <c r="J2120" s="584" t="str">
        <f t="shared" si="1952"/>
        <v xml:space="preserve"> ST  </v>
      </c>
      <c r="K2120" s="584" t="str">
        <f t="shared" ref="K2120:L2120" si="1972">J2120</f>
        <v xml:space="preserve"> ST  </v>
      </c>
      <c r="L2120" s="584" t="str">
        <f t="shared" si="1972"/>
        <v xml:space="preserve"> ST  </v>
      </c>
      <c r="M2120" s="584"/>
      <c r="N2120" s="19">
        <f t="shared" si="1954"/>
        <v>42978.760416666664</v>
      </c>
      <c r="O2120" s="19">
        <f t="shared" si="1955"/>
        <v>42999.790277777778</v>
      </c>
      <c r="P2120" s="584" t="str">
        <f t="shared" si="1956"/>
        <v>Para consideração, vide observações no DOC 166395/2017.</v>
      </c>
    </row>
    <row r="2121" spans="2:16" ht="90" x14ac:dyDescent="0.25">
      <c r="B2121" s="576" t="s">
        <v>1898</v>
      </c>
      <c r="C2121" s="17">
        <v>42999.790277777778</v>
      </c>
      <c r="D2121" s="17">
        <v>43000.575694444444</v>
      </c>
      <c r="E2121" s="576" t="s">
        <v>20</v>
      </c>
      <c r="F2121" s="576" t="s">
        <v>253</v>
      </c>
      <c r="G2121" s="595" t="s">
        <v>2198</v>
      </c>
      <c r="H2121" s="584" t="s">
        <v>1843</v>
      </c>
      <c r="I2121" s="584"/>
      <c r="J2121" s="584" t="str">
        <f t="shared" si="1952"/>
        <v xml:space="preserve"> CSTA  </v>
      </c>
      <c r="K2121" s="584" t="str">
        <f t="shared" ref="K2121:L2121" si="1973">J2121</f>
        <v xml:space="preserve"> CSTA  </v>
      </c>
      <c r="L2121" s="584" t="str">
        <f t="shared" si="1973"/>
        <v xml:space="preserve"> CSTA  </v>
      </c>
      <c r="M2121" s="584"/>
      <c r="N2121" s="19">
        <f t="shared" si="1954"/>
        <v>42999.790277777778</v>
      </c>
      <c r="O2121" s="19">
        <f t="shared" si="1955"/>
        <v>43000.575694444444</v>
      </c>
      <c r="P2121" s="584" t="str">
        <f t="shared" si="1956"/>
        <v>Para apreciação.</v>
      </c>
    </row>
    <row r="2122" spans="2:16" ht="90" x14ac:dyDescent="0.25">
      <c r="B2122" s="576" t="s">
        <v>1899</v>
      </c>
      <c r="C2122" s="17">
        <v>43000.575694444444</v>
      </c>
      <c r="D2122" s="17">
        <v>43003.749305555553</v>
      </c>
      <c r="E2122" s="576" t="s">
        <v>93</v>
      </c>
      <c r="F2122" s="576" t="s">
        <v>1900</v>
      </c>
      <c r="G2122" s="595" t="s">
        <v>2198</v>
      </c>
      <c r="H2122" s="584" t="s">
        <v>1843</v>
      </c>
      <c r="I2122" s="584"/>
      <c r="J2122" s="584" t="str">
        <f t="shared" si="1952"/>
        <v xml:space="preserve"> ST  </v>
      </c>
      <c r="K2122" s="584" t="str">
        <f t="shared" ref="K2122:L2122" si="1974">J2122</f>
        <v xml:space="preserve"> ST  </v>
      </c>
      <c r="L2122" s="584" t="str">
        <f t="shared" si="1974"/>
        <v xml:space="preserve"> ST  </v>
      </c>
      <c r="M2122" s="584"/>
      <c r="N2122" s="19">
        <f t="shared" si="1954"/>
        <v>43000.575694444444</v>
      </c>
      <c r="O2122" s="19">
        <f t="shared" si="1955"/>
        <v>43003.749305555553</v>
      </c>
      <c r="P2122" s="584" t="str">
        <f t="shared" si="1956"/>
        <v>Com sugestões para alteração no Termo de Referência e Estudo Preliminar</v>
      </c>
    </row>
    <row r="2123" spans="2:16" ht="90" x14ac:dyDescent="0.25">
      <c r="B2123" s="576" t="s">
        <v>1901</v>
      </c>
      <c r="C2123" s="17">
        <v>43003.749305555553</v>
      </c>
      <c r="D2123" s="17">
        <v>43004.64166666667</v>
      </c>
      <c r="E2123" s="576" t="s">
        <v>20</v>
      </c>
      <c r="F2123" s="576" t="s">
        <v>253</v>
      </c>
      <c r="G2123" s="595" t="s">
        <v>2198</v>
      </c>
      <c r="H2123" s="584" t="s">
        <v>1843</v>
      </c>
      <c r="I2123" s="584"/>
      <c r="J2123" s="584" t="str">
        <f t="shared" si="1952"/>
        <v xml:space="preserve"> CSTA  </v>
      </c>
      <c r="K2123" s="584" t="str">
        <f t="shared" ref="K2123:L2123" si="1975">J2123</f>
        <v xml:space="preserve"> CSTA  </v>
      </c>
      <c r="L2123" s="584" t="str">
        <f t="shared" si="1975"/>
        <v xml:space="preserve"> CSTA  </v>
      </c>
      <c r="M2123" s="584"/>
      <c r="N2123" s="19">
        <f t="shared" si="1954"/>
        <v>43003.749305555553</v>
      </c>
      <c r="O2123" s="19">
        <f t="shared" si="1955"/>
        <v>43004.64166666667</v>
      </c>
      <c r="P2123" s="584" t="str">
        <f t="shared" si="1956"/>
        <v>Para apreciação.</v>
      </c>
    </row>
    <row r="2124" spans="2:16" ht="90" x14ac:dyDescent="0.25">
      <c r="B2124" s="576" t="s">
        <v>1902</v>
      </c>
      <c r="C2124" s="17">
        <v>43004.64166666667</v>
      </c>
      <c r="D2124" s="17">
        <v>43006.747916666667</v>
      </c>
      <c r="E2124" s="576" t="s">
        <v>38</v>
      </c>
      <c r="F2124" s="576" t="s">
        <v>1903</v>
      </c>
      <c r="G2124" s="595" t="s">
        <v>2198</v>
      </c>
      <c r="H2124" s="584" t="s">
        <v>1843</v>
      </c>
      <c r="I2124" s="584"/>
      <c r="J2124" s="584" t="str">
        <f t="shared" si="1952"/>
        <v xml:space="preserve"> SECGS  </v>
      </c>
      <c r="K2124" s="584" t="str">
        <f t="shared" ref="K2124:L2124" si="1976">J2124</f>
        <v xml:space="preserve"> SECGS  </v>
      </c>
      <c r="L2124" s="584" t="str">
        <f t="shared" si="1976"/>
        <v xml:space="preserve"> SECGS  </v>
      </c>
      <c r="M2124" s="584"/>
      <c r="N2124" s="19">
        <f t="shared" si="1954"/>
        <v>43004.64166666667</v>
      </c>
      <c r="O2124" s="19">
        <f t="shared" si="1955"/>
        <v>43006.747916666667</v>
      </c>
      <c r="P2124" s="584" t="str">
        <f t="shared" si="1956"/>
        <v>Para apreciaÃ§Ã£o do Estudo Preliminar e Termo de ReferÃªncia</v>
      </c>
    </row>
    <row r="2125" spans="2:16" ht="90" x14ac:dyDescent="0.25">
      <c r="B2125" s="576" t="s">
        <v>1904</v>
      </c>
      <c r="C2125" s="17">
        <v>43006.747916666667</v>
      </c>
      <c r="D2125" s="17">
        <v>43010.550694444442</v>
      </c>
      <c r="E2125" s="576" t="s">
        <v>93</v>
      </c>
      <c r="F2125" s="576" t="s">
        <v>1905</v>
      </c>
      <c r="G2125" s="595" t="s">
        <v>2198</v>
      </c>
      <c r="H2125" s="584" t="s">
        <v>1843</v>
      </c>
      <c r="I2125" s="584"/>
      <c r="J2125" s="584" t="str">
        <f t="shared" si="1952"/>
        <v xml:space="preserve"> ST  </v>
      </c>
      <c r="K2125" s="584" t="str">
        <f t="shared" ref="K2125:L2125" si="1977">J2125</f>
        <v xml:space="preserve"> ST  </v>
      </c>
      <c r="L2125" s="584" t="str">
        <f t="shared" si="1977"/>
        <v xml:space="preserve"> ST  </v>
      </c>
      <c r="M2125" s="584"/>
      <c r="N2125" s="19">
        <f t="shared" si="1954"/>
        <v>43006.747916666667</v>
      </c>
      <c r="O2125" s="19">
        <f t="shared" si="1955"/>
        <v>43010.550694444442</v>
      </c>
      <c r="P2125" s="584" t="str">
        <f t="shared" si="1956"/>
        <v>À ST: para juntar orçamentos e analisar apontamentos no Termo de Referência.</v>
      </c>
    </row>
    <row r="2126" spans="2:16" ht="90" x14ac:dyDescent="0.25">
      <c r="B2126" s="576" t="s">
        <v>1906</v>
      </c>
      <c r="C2126" s="17">
        <v>43010.550694444442</v>
      </c>
      <c r="D2126" s="17">
        <v>43012.584027777775</v>
      </c>
      <c r="E2126" s="576" t="s">
        <v>38</v>
      </c>
      <c r="F2126" s="576" t="s">
        <v>253</v>
      </c>
      <c r="G2126" s="595" t="s">
        <v>2198</v>
      </c>
      <c r="H2126" s="584" t="s">
        <v>1843</v>
      </c>
      <c r="I2126" s="584"/>
      <c r="J2126" s="584" t="str">
        <f t="shared" si="1952"/>
        <v xml:space="preserve"> SECGS  </v>
      </c>
      <c r="K2126" s="584" t="str">
        <f t="shared" ref="K2126:L2126" si="1978">J2126</f>
        <v xml:space="preserve"> SECGS  </v>
      </c>
      <c r="L2126" s="584" t="str">
        <f t="shared" si="1978"/>
        <v xml:space="preserve"> SECGS  </v>
      </c>
      <c r="M2126" s="584"/>
      <c r="N2126" s="19">
        <f t="shared" si="1954"/>
        <v>43010.550694444442</v>
      </c>
      <c r="O2126" s="19">
        <f t="shared" si="1955"/>
        <v>43012.584027777775</v>
      </c>
      <c r="P2126" s="584" t="str">
        <f t="shared" si="1956"/>
        <v>Para apreciação.</v>
      </c>
    </row>
    <row r="2127" spans="2:16" ht="90" x14ac:dyDescent="0.25">
      <c r="B2127" s="576" t="s">
        <v>1907</v>
      </c>
      <c r="C2127" s="17">
        <v>43012.584027777775</v>
      </c>
      <c r="D2127" s="17">
        <v>43012.770138888889</v>
      </c>
      <c r="E2127" s="576" t="s">
        <v>20</v>
      </c>
      <c r="F2127" s="576" t="s">
        <v>1908</v>
      </c>
      <c r="G2127" s="595" t="s">
        <v>2198</v>
      </c>
      <c r="H2127" s="584" t="s">
        <v>1843</v>
      </c>
      <c r="I2127" s="584"/>
      <c r="J2127" s="584" t="str">
        <f t="shared" si="1952"/>
        <v xml:space="preserve"> SECGA  </v>
      </c>
      <c r="K2127" s="584" t="str">
        <f t="shared" ref="K2127:L2127" si="1979">J2127</f>
        <v xml:space="preserve"> SECGA  </v>
      </c>
      <c r="L2127" s="584" t="str">
        <f t="shared" si="1979"/>
        <v xml:space="preserve"> SECGA  </v>
      </c>
      <c r="M2127" s="584"/>
      <c r="N2127" s="19">
        <f t="shared" si="1954"/>
        <v>43012.584027777775</v>
      </c>
      <c r="O2127" s="19">
        <f t="shared" si="1955"/>
        <v>43012.770138888889</v>
      </c>
      <c r="P2127" s="584" t="str">
        <f t="shared" si="1956"/>
        <v>Segue para os procedimentos necessários à licitação, se possível ainda a ser realizada neste ano.</v>
      </c>
    </row>
    <row r="2128" spans="2:16" ht="90" x14ac:dyDescent="0.25">
      <c r="B2128" s="576" t="s">
        <v>1909</v>
      </c>
      <c r="C2128" s="17">
        <v>43012.770138888889</v>
      </c>
      <c r="D2128" s="17">
        <v>43013.629861111112</v>
      </c>
      <c r="E2128" s="576" t="s">
        <v>20</v>
      </c>
      <c r="F2128" s="576" t="s">
        <v>1910</v>
      </c>
      <c r="G2128" s="595" t="s">
        <v>2198</v>
      </c>
      <c r="H2128" s="584" t="s">
        <v>1843</v>
      </c>
      <c r="I2128" s="584"/>
      <c r="J2128" s="584" t="str">
        <f t="shared" si="1952"/>
        <v xml:space="preserve"> CLC  </v>
      </c>
      <c r="K2128" s="584" t="str">
        <f t="shared" ref="K2128:L2128" si="1980">J2128</f>
        <v xml:space="preserve"> CLC  </v>
      </c>
      <c r="L2128" s="584" t="str">
        <f t="shared" si="1980"/>
        <v xml:space="preserve"> CLC  </v>
      </c>
      <c r="M2128" s="584"/>
      <c r="N2128" s="19">
        <f t="shared" si="1954"/>
        <v>43012.770138888889</v>
      </c>
      <c r="O2128" s="19">
        <f t="shared" si="1955"/>
        <v>43013.629861111112</v>
      </c>
      <c r="P2128" s="584" t="str">
        <f t="shared" si="1956"/>
        <v>Para início dos trâmites de licitação.</v>
      </c>
    </row>
    <row r="2129" spans="2:16" ht="90" x14ac:dyDescent="0.25">
      <c r="B2129" s="576" t="s">
        <v>1911</v>
      </c>
      <c r="C2129" s="17">
        <v>43013.629861111112</v>
      </c>
      <c r="D2129" s="17">
        <v>43019.677777777775</v>
      </c>
      <c r="E2129" s="576" t="s">
        <v>34</v>
      </c>
      <c r="F2129" s="576" t="s">
        <v>1912</v>
      </c>
      <c r="G2129" s="595" t="s">
        <v>2198</v>
      </c>
      <c r="H2129" s="584" t="s">
        <v>1843</v>
      </c>
      <c r="I2129" s="584"/>
      <c r="J2129" s="584" t="str">
        <f t="shared" si="1952"/>
        <v xml:space="preserve"> SC  </v>
      </c>
      <c r="K2129" s="584" t="str">
        <f t="shared" ref="K2129:L2129" si="1981">J2129</f>
        <v xml:space="preserve"> SC  </v>
      </c>
      <c r="L2129" s="584" t="str">
        <f t="shared" si="1981"/>
        <v xml:space="preserve"> SC  </v>
      </c>
      <c r="M2129" s="584"/>
      <c r="N2129" s="19">
        <f t="shared" si="1954"/>
        <v>43013.629861111112</v>
      </c>
      <c r="O2129" s="19">
        <f t="shared" si="1955"/>
        <v>43019.677777777775</v>
      </c>
      <c r="P2129" s="584" t="str">
        <f t="shared" si="1956"/>
        <v>Para pesquisa no Banco de Preços e elaboração de Planilha.</v>
      </c>
    </row>
    <row r="2130" spans="2:16" ht="90" x14ac:dyDescent="0.25">
      <c r="B2130" s="576" t="s">
        <v>1913</v>
      </c>
      <c r="C2130" s="17">
        <v>43019.677777777775</v>
      </c>
      <c r="D2130" s="17">
        <v>43021.581944444442</v>
      </c>
      <c r="E2130" s="576" t="s">
        <v>11</v>
      </c>
      <c r="F2130" s="576" t="s">
        <v>321</v>
      </c>
      <c r="G2130" s="595" t="s">
        <v>2198</v>
      </c>
      <c r="H2130" s="584" t="s">
        <v>1843</v>
      </c>
      <c r="I2130" s="584"/>
      <c r="J2130" s="584" t="str">
        <f t="shared" si="1952"/>
        <v xml:space="preserve"> CLC  </v>
      </c>
      <c r="K2130" s="584" t="str">
        <f t="shared" ref="K2130:L2130" si="1982">J2130</f>
        <v xml:space="preserve"> CLC  </v>
      </c>
      <c r="L2130" s="584" t="str">
        <f t="shared" si="1982"/>
        <v xml:space="preserve"> CLC  </v>
      </c>
      <c r="M2130" s="584"/>
      <c r="N2130" s="19">
        <f t="shared" si="1954"/>
        <v>43019.677777777775</v>
      </c>
      <c r="O2130" s="19">
        <f t="shared" si="1955"/>
        <v>43021.581944444442</v>
      </c>
      <c r="P2130" s="584" t="str">
        <f t="shared" si="1956"/>
        <v>Planilha de Preços</v>
      </c>
    </row>
    <row r="2131" spans="2:16" ht="90" x14ac:dyDescent="0.25">
      <c r="B2131" s="576" t="s">
        <v>1914</v>
      </c>
      <c r="C2131" s="17">
        <v>43021.581944444442</v>
      </c>
      <c r="D2131" s="17">
        <v>43021.716666666667</v>
      </c>
      <c r="E2131" s="576" t="s">
        <v>20</v>
      </c>
      <c r="F2131" s="576" t="s">
        <v>526</v>
      </c>
      <c r="G2131" s="595" t="s">
        <v>2198</v>
      </c>
      <c r="H2131" s="584" t="s">
        <v>1843</v>
      </c>
      <c r="I2131" s="584"/>
      <c r="J2131" s="584" t="str">
        <f t="shared" si="1952"/>
        <v xml:space="preserve"> SPO  </v>
      </c>
      <c r="K2131" s="584" t="str">
        <f t="shared" ref="K2131:L2131" si="1983">J2131</f>
        <v xml:space="preserve"> SPO  </v>
      </c>
      <c r="L2131" s="584" t="str">
        <f t="shared" si="1983"/>
        <v xml:space="preserve"> SPO  </v>
      </c>
      <c r="M2131" s="584"/>
      <c r="N2131" s="19">
        <f t="shared" si="1954"/>
        <v>43021.581944444442</v>
      </c>
      <c r="O2131" s="19">
        <f t="shared" si="1955"/>
        <v>43021.716666666667</v>
      </c>
      <c r="P2131" s="584" t="str">
        <f t="shared" si="1956"/>
        <v>Para informar disponibilidade orçamentária.</v>
      </c>
    </row>
    <row r="2132" spans="2:16" ht="90" x14ac:dyDescent="0.25">
      <c r="B2132" s="576" t="s">
        <v>1219</v>
      </c>
      <c r="C2132" s="17">
        <v>43021.716666666667</v>
      </c>
      <c r="D2132" s="17">
        <v>43021.740972222222</v>
      </c>
      <c r="E2132" s="576" t="s">
        <v>20</v>
      </c>
      <c r="F2132" s="576" t="s">
        <v>652</v>
      </c>
      <c r="G2132" s="595" t="s">
        <v>2198</v>
      </c>
      <c r="H2132" s="584" t="s">
        <v>1843</v>
      </c>
      <c r="I2132" s="584"/>
      <c r="J2132" s="584" t="str">
        <f t="shared" si="1952"/>
        <v xml:space="preserve"> COC  </v>
      </c>
      <c r="K2132" s="584" t="str">
        <f t="shared" ref="K2132:L2132" si="1984">J2132</f>
        <v xml:space="preserve"> COC  </v>
      </c>
      <c r="L2132" s="584" t="str">
        <f t="shared" si="1984"/>
        <v xml:space="preserve"> COC  </v>
      </c>
      <c r="M2132" s="584"/>
      <c r="N2132" s="19">
        <f t="shared" si="1954"/>
        <v>43021.716666666667</v>
      </c>
      <c r="O2132" s="19">
        <f t="shared" si="1955"/>
        <v>43021.740972222222</v>
      </c>
      <c r="P2132" s="584" t="str">
        <f t="shared" si="1956"/>
        <v>Com o pré-empenho.</v>
      </c>
    </row>
    <row r="2133" spans="2:16" ht="90" x14ac:dyDescent="0.25">
      <c r="B2133" s="576" t="s">
        <v>1915</v>
      </c>
      <c r="C2133" s="17">
        <v>43021.740972222222</v>
      </c>
      <c r="D2133" s="17">
        <v>43021.780555555553</v>
      </c>
      <c r="E2133" s="576" t="s">
        <v>20</v>
      </c>
      <c r="F2133" s="576" t="s">
        <v>64</v>
      </c>
      <c r="G2133" s="595" t="s">
        <v>2198</v>
      </c>
      <c r="H2133" s="584" t="s">
        <v>1843</v>
      </c>
      <c r="I2133" s="584"/>
      <c r="J2133" s="584" t="str">
        <f t="shared" si="1952"/>
        <v xml:space="preserve"> SECOFC  </v>
      </c>
      <c r="K2133" s="584" t="str">
        <f t="shared" ref="K2133:L2133" si="1985">J2133</f>
        <v xml:space="preserve"> SECOFC  </v>
      </c>
      <c r="L2133" s="584" t="str">
        <f t="shared" si="1985"/>
        <v xml:space="preserve"> SECOFC  </v>
      </c>
      <c r="M2133" s="584"/>
      <c r="N2133" s="19">
        <f t="shared" si="1954"/>
        <v>43021.740972222222</v>
      </c>
      <c r="O2133" s="19">
        <f t="shared" si="1955"/>
        <v>43021.780555555553</v>
      </c>
      <c r="P2133" s="584" t="str">
        <f t="shared" si="1956"/>
        <v>Para ciência e encaminhamento.</v>
      </c>
    </row>
    <row r="2134" spans="2:16" ht="90" x14ac:dyDescent="0.25">
      <c r="B2134" s="576" t="s">
        <v>1916</v>
      </c>
      <c r="C2134" s="17">
        <v>43021.780555555553</v>
      </c>
      <c r="D2134" s="17">
        <v>43024.793749999997</v>
      </c>
      <c r="E2134" s="576" t="s">
        <v>93</v>
      </c>
      <c r="F2134" s="576" t="s">
        <v>1134</v>
      </c>
      <c r="G2134" s="595" t="s">
        <v>2198</v>
      </c>
      <c r="H2134" s="584" t="s">
        <v>1843</v>
      </c>
      <c r="I2134" s="584"/>
      <c r="J2134" s="584" t="str">
        <f t="shared" si="1952"/>
        <v xml:space="preserve"> CLC  </v>
      </c>
      <c r="K2134" s="584" t="str">
        <f t="shared" ref="K2134:L2134" si="1986">J2134</f>
        <v xml:space="preserve"> CLC  </v>
      </c>
      <c r="L2134" s="584" t="str">
        <f t="shared" si="1986"/>
        <v xml:space="preserve"> CLC  </v>
      </c>
      <c r="M2134" s="584"/>
      <c r="N2134" s="19">
        <f t="shared" si="1954"/>
        <v>43021.780555555553</v>
      </c>
      <c r="O2134" s="19">
        <f t="shared" si="1955"/>
        <v>43024.793749999997</v>
      </c>
      <c r="P2134" s="584" t="str">
        <f t="shared" si="1956"/>
        <v>Para demais providências</v>
      </c>
    </row>
    <row r="2135" spans="2:16" ht="90" x14ac:dyDescent="0.25">
      <c r="B2135" s="576" t="s">
        <v>1917</v>
      </c>
      <c r="C2135" s="17">
        <v>43024.793749999997</v>
      </c>
      <c r="D2135" s="17">
        <v>43025.60833333333</v>
      </c>
      <c r="E2135" s="576" t="s">
        <v>20</v>
      </c>
      <c r="F2135" s="576" t="s">
        <v>1918</v>
      </c>
      <c r="G2135" s="595" t="s">
        <v>2198</v>
      </c>
      <c r="H2135" s="584" t="s">
        <v>1843</v>
      </c>
      <c r="I2135" s="584"/>
      <c r="J2135" s="584" t="str">
        <f t="shared" si="1952"/>
        <v xml:space="preserve"> SC  </v>
      </c>
      <c r="K2135" s="584" t="str">
        <f t="shared" ref="K2135:L2135" si="1987">J2135</f>
        <v xml:space="preserve"> SC  </v>
      </c>
      <c r="L2135" s="584" t="str">
        <f t="shared" si="1987"/>
        <v xml:space="preserve"> SC  </v>
      </c>
      <c r="M2135" s="584"/>
      <c r="N2135" s="19">
        <f t="shared" si="1954"/>
        <v>43024.793749999997</v>
      </c>
      <c r="O2135" s="19">
        <f t="shared" si="1955"/>
        <v>43025.60833333333</v>
      </c>
      <c r="P2135" s="584" t="str">
        <f t="shared" si="1956"/>
        <v>Para elaborar Termo de Abertura de Licitação.</v>
      </c>
    </row>
    <row r="2136" spans="2:16" ht="90" x14ac:dyDescent="0.25">
      <c r="B2136" s="576" t="s">
        <v>1919</v>
      </c>
      <c r="C2136" s="17">
        <v>43025.60833333333</v>
      </c>
      <c r="D2136" s="17">
        <v>43025.76666666667</v>
      </c>
      <c r="E2136" s="576" t="s">
        <v>20</v>
      </c>
      <c r="F2136" s="576" t="s">
        <v>1920</v>
      </c>
      <c r="G2136" s="595" t="s">
        <v>2198</v>
      </c>
      <c r="H2136" s="584" t="s">
        <v>1843</v>
      </c>
      <c r="I2136" s="584"/>
      <c r="J2136" s="584" t="str">
        <f t="shared" si="1952"/>
        <v xml:space="preserve"> CLC  </v>
      </c>
      <c r="K2136" s="584" t="str">
        <f t="shared" ref="K2136:L2136" si="1988">J2136</f>
        <v xml:space="preserve"> CLC  </v>
      </c>
      <c r="L2136" s="584" t="str">
        <f t="shared" si="1988"/>
        <v xml:space="preserve"> CLC  </v>
      </c>
      <c r="M2136" s="584"/>
      <c r="N2136" s="19">
        <f t="shared" si="1954"/>
        <v>43025.60833333333</v>
      </c>
      <c r="O2136" s="19">
        <f t="shared" si="1955"/>
        <v>43025.76666666667</v>
      </c>
      <c r="P2136" s="584" t="str">
        <f t="shared" si="1956"/>
        <v>Sra. Coordenadora Segue termo de abertura de licitação</v>
      </c>
    </row>
    <row r="2137" spans="2:16" ht="90" x14ac:dyDescent="0.25">
      <c r="B2137" s="576" t="s">
        <v>1921</v>
      </c>
      <c r="C2137" s="17">
        <v>43025.76666666667</v>
      </c>
      <c r="D2137" s="17">
        <v>43027.606249999997</v>
      </c>
      <c r="E2137" s="576" t="s">
        <v>11</v>
      </c>
      <c r="F2137" s="576" t="s">
        <v>1873</v>
      </c>
      <c r="G2137" s="595" t="s">
        <v>2198</v>
      </c>
      <c r="H2137" s="584" t="s">
        <v>1843</v>
      </c>
      <c r="I2137" s="584"/>
      <c r="J2137" s="584" t="str">
        <f t="shared" si="1952"/>
        <v xml:space="preserve"> SECGA  </v>
      </c>
      <c r="K2137" s="584" t="str">
        <f t="shared" ref="K2137:L2137" si="1989">J2137</f>
        <v xml:space="preserve"> SECGA  </v>
      </c>
      <c r="L2137" s="584" t="str">
        <f t="shared" si="1989"/>
        <v xml:space="preserve"> SECGA  </v>
      </c>
      <c r="M2137" s="584"/>
      <c r="N2137" s="19">
        <f t="shared" si="1954"/>
        <v>43025.76666666667</v>
      </c>
      <c r="O2137" s="19">
        <f t="shared" si="1955"/>
        <v>43027.606249999997</v>
      </c>
      <c r="P2137" s="584" t="str">
        <f t="shared" si="1956"/>
        <v>À apreciação superior.</v>
      </c>
    </row>
    <row r="2138" spans="2:16" ht="90" x14ac:dyDescent="0.25">
      <c r="B2138" s="576" t="s">
        <v>1922</v>
      </c>
      <c r="C2138" s="17">
        <v>43027.606249999997</v>
      </c>
      <c r="D2138" s="17">
        <v>43027.693055555559</v>
      </c>
      <c r="E2138" s="576" t="s">
        <v>20</v>
      </c>
      <c r="F2138" s="576" t="s">
        <v>1923</v>
      </c>
      <c r="G2138" s="595" t="s">
        <v>2198</v>
      </c>
      <c r="H2138" s="584" t="s">
        <v>1843</v>
      </c>
      <c r="I2138" s="584"/>
      <c r="J2138" s="584" t="str">
        <f t="shared" si="1952"/>
        <v xml:space="preserve"> SECGS  </v>
      </c>
      <c r="K2138" s="584" t="str">
        <f t="shared" ref="K2138:L2138" si="1990">J2138</f>
        <v xml:space="preserve"> SECGS  </v>
      </c>
      <c r="L2138" s="584" t="str">
        <f t="shared" si="1990"/>
        <v xml:space="preserve"> SECGS  </v>
      </c>
      <c r="M2138" s="584"/>
      <c r="N2138" s="19">
        <f t="shared" si="1954"/>
        <v>43027.606249999997</v>
      </c>
      <c r="O2138" s="19">
        <f t="shared" si="1955"/>
        <v>43027.693055555559</v>
      </c>
      <c r="P2138" s="584" t="str">
        <f t="shared" si="1956"/>
        <v>Solicito indicar fiscal para a presente contratação</v>
      </c>
    </row>
    <row r="2139" spans="2:16" ht="105" x14ac:dyDescent="0.25">
      <c r="B2139" s="576" t="s">
        <v>1924</v>
      </c>
      <c r="C2139" s="17">
        <v>43027.693055555559</v>
      </c>
      <c r="D2139" s="17">
        <v>43028.682638888888</v>
      </c>
      <c r="E2139" s="576" t="s">
        <v>20</v>
      </c>
      <c r="F2139" s="576" t="s">
        <v>1925</v>
      </c>
      <c r="G2139" s="595" t="s">
        <v>2198</v>
      </c>
      <c r="H2139" s="584" t="s">
        <v>1843</v>
      </c>
      <c r="I2139" s="584"/>
      <c r="J2139" s="584" t="str">
        <f t="shared" si="1952"/>
        <v xml:space="preserve"> SECGA  </v>
      </c>
      <c r="K2139" s="584" t="str">
        <f t="shared" ref="K2139:L2139" si="1991">J2139</f>
        <v xml:space="preserve"> SECGA  </v>
      </c>
      <c r="L2139" s="584" t="str">
        <f t="shared" si="1991"/>
        <v xml:space="preserve"> SECGA  </v>
      </c>
      <c r="M2139" s="584"/>
      <c r="N2139" s="19">
        <f t="shared" si="1954"/>
        <v>43027.693055555559</v>
      </c>
      <c r="O2139" s="19">
        <f t="shared" si="1955"/>
        <v>43028.682638888888</v>
      </c>
      <c r="P2139" s="584" t="str">
        <f t="shared" si="1956"/>
        <v>A Seção de Transportes conta, apenas, com 3 servidores administrativos, sendo o chefe da seção o ge</v>
      </c>
    </row>
    <row r="2140" spans="2:16" ht="90" x14ac:dyDescent="0.25">
      <c r="B2140" s="576" t="s">
        <v>1926</v>
      </c>
      <c r="C2140" s="17">
        <v>43028.682638888888</v>
      </c>
      <c r="D2140" s="17">
        <v>43028.810416666667</v>
      </c>
      <c r="E2140" s="576" t="s">
        <v>20</v>
      </c>
      <c r="F2140" s="576" t="s">
        <v>524</v>
      </c>
      <c r="G2140" s="595" t="s">
        <v>2198</v>
      </c>
      <c r="H2140" s="584" t="s">
        <v>1843</v>
      </c>
      <c r="I2140" s="584"/>
      <c r="J2140" s="584" t="str">
        <f t="shared" si="1952"/>
        <v xml:space="preserve"> CLC  </v>
      </c>
      <c r="K2140" s="584" t="str">
        <f t="shared" ref="K2140:L2140" si="1992">J2140</f>
        <v xml:space="preserve"> CLC  </v>
      </c>
      <c r="L2140" s="584" t="str">
        <f t="shared" si="1992"/>
        <v xml:space="preserve"> CLC  </v>
      </c>
      <c r="M2140" s="584"/>
      <c r="N2140" s="19">
        <f t="shared" si="1954"/>
        <v>43028.682638888888</v>
      </c>
      <c r="O2140" s="19">
        <f t="shared" si="1955"/>
        <v>43028.810416666667</v>
      </c>
      <c r="P2140" s="584" t="str">
        <f t="shared" si="1956"/>
        <v>Para providenciar contratação.</v>
      </c>
    </row>
    <row r="2141" spans="2:16" ht="90" x14ac:dyDescent="0.25">
      <c r="B2141" s="576" t="s">
        <v>1927</v>
      </c>
      <c r="C2141" s="17">
        <v>43028.810416666667</v>
      </c>
      <c r="D2141" s="17">
        <v>43031.561805555553</v>
      </c>
      <c r="E2141" s="576" t="s">
        <v>38</v>
      </c>
      <c r="F2141" s="576" t="s">
        <v>1928</v>
      </c>
      <c r="G2141" s="595" t="s">
        <v>2198</v>
      </c>
      <c r="H2141" s="584" t="s">
        <v>1843</v>
      </c>
      <c r="I2141" s="584"/>
      <c r="J2141" s="584" t="str">
        <f t="shared" si="1952"/>
        <v xml:space="preserve"> SECGA  </v>
      </c>
      <c r="K2141" s="584" t="str">
        <f t="shared" ref="K2141:L2141" si="1993">J2141</f>
        <v xml:space="preserve"> SECGA  </v>
      </c>
      <c r="L2141" s="584" t="str">
        <f t="shared" si="1993"/>
        <v xml:space="preserve"> SECGA  </v>
      </c>
      <c r="M2141" s="584"/>
      <c r="N2141" s="19">
        <f t="shared" si="1954"/>
        <v>43028.810416666667</v>
      </c>
      <c r="O2141" s="19">
        <f t="shared" si="1955"/>
        <v>43031.561805555553</v>
      </c>
      <c r="P2141" s="584" t="str">
        <f t="shared" si="1956"/>
        <v>Solicito a indicação da modalidade de licitação.</v>
      </c>
    </row>
    <row r="2142" spans="2:16" ht="90" x14ac:dyDescent="0.25">
      <c r="B2142" s="576" t="s">
        <v>1929</v>
      </c>
      <c r="C2142" s="17">
        <v>43031.561805555553</v>
      </c>
      <c r="D2142" s="17">
        <v>43032.759722222225</v>
      </c>
      <c r="E2142" s="576" t="s">
        <v>11</v>
      </c>
      <c r="F2142" s="576" t="s">
        <v>1930</v>
      </c>
      <c r="G2142" s="595" t="s">
        <v>2198</v>
      </c>
      <c r="H2142" s="584" t="s">
        <v>1843</v>
      </c>
      <c r="I2142" s="584"/>
      <c r="J2142" s="584" t="str">
        <f t="shared" si="1952"/>
        <v xml:space="preserve"> CLC  </v>
      </c>
      <c r="K2142" s="584" t="str">
        <f t="shared" ref="K2142:L2142" si="1994">J2142</f>
        <v xml:space="preserve"> CLC  </v>
      </c>
      <c r="L2142" s="584" t="str">
        <f t="shared" si="1994"/>
        <v xml:space="preserve"> CLC  </v>
      </c>
      <c r="M2142" s="584"/>
      <c r="N2142" s="19">
        <f t="shared" si="1954"/>
        <v>43031.561805555553</v>
      </c>
      <c r="O2142" s="19">
        <f t="shared" si="1955"/>
        <v>43032.759722222225</v>
      </c>
      <c r="P2142" s="584" t="str">
        <f t="shared" si="1956"/>
        <v>Autorização de abertura de licitação</v>
      </c>
    </row>
    <row r="2143" spans="2:16" ht="90" x14ac:dyDescent="0.25">
      <c r="B2143" s="576" t="s">
        <v>1931</v>
      </c>
      <c r="C2143" s="17">
        <v>43032.759722222225</v>
      </c>
      <c r="D2143" s="17">
        <v>43035.624305555553</v>
      </c>
      <c r="E2143" s="576" t="s">
        <v>38</v>
      </c>
      <c r="F2143" s="576" t="s">
        <v>1932</v>
      </c>
      <c r="G2143" s="595" t="s">
        <v>2198</v>
      </c>
      <c r="H2143" s="584" t="s">
        <v>1843</v>
      </c>
      <c r="I2143" s="584"/>
      <c r="J2143" s="584" t="str">
        <f t="shared" si="1952"/>
        <v xml:space="preserve"> SLIC  </v>
      </c>
      <c r="K2143" s="584" t="str">
        <f t="shared" ref="K2143:L2143" si="1995">J2143</f>
        <v xml:space="preserve"> SLIC  </v>
      </c>
      <c r="L2143" s="584" t="str">
        <f t="shared" si="1995"/>
        <v xml:space="preserve"> SLIC  </v>
      </c>
      <c r="M2143" s="584"/>
      <c r="N2143" s="19">
        <f t="shared" si="1954"/>
        <v>43032.759722222225</v>
      </c>
      <c r="O2143" s="19">
        <f t="shared" si="1955"/>
        <v>43035.624305555553</v>
      </c>
      <c r="P2143" s="584" t="str">
        <f t="shared" si="1956"/>
        <v>I - À SLIC, para elaborar minuta de edital de licitação;</v>
      </c>
    </row>
    <row r="2144" spans="2:16" ht="90" x14ac:dyDescent="0.25">
      <c r="B2144" s="575"/>
      <c r="C2144" s="575"/>
      <c r="D2144" s="575"/>
      <c r="E2144" s="575"/>
      <c r="F2144" s="576" t="s">
        <v>1933</v>
      </c>
      <c r="G2144" s="595" t="s">
        <v>2198</v>
      </c>
      <c r="H2144" s="584" t="s">
        <v>1843</v>
      </c>
      <c r="I2144" s="584"/>
      <c r="J2144" s="584" t="e">
        <f t="shared" si="1952"/>
        <v>#VALUE!</v>
      </c>
      <c r="K2144" s="584" t="e">
        <f t="shared" ref="K2144:L2144" si="1996">J2144</f>
        <v>#VALUE!</v>
      </c>
      <c r="L2144" s="584" t="e">
        <f t="shared" si="1996"/>
        <v>#VALUE!</v>
      </c>
      <c r="M2144" s="584"/>
      <c r="N2144" s="19">
        <f t="shared" si="1954"/>
        <v>0</v>
      </c>
      <c r="O2144" s="19">
        <f t="shared" si="1955"/>
        <v>0</v>
      </c>
      <c r="P2144" s="584" t="str">
        <f t="shared" si="1956"/>
        <v>II - À SCON, para elaborar minuta de contrato.</v>
      </c>
    </row>
    <row r="2145" spans="2:16" ht="90" x14ac:dyDescent="0.25">
      <c r="B2145" s="576" t="s">
        <v>1934</v>
      </c>
      <c r="C2145" s="17">
        <v>43035.624305555553</v>
      </c>
      <c r="D2145" s="17">
        <v>43039.706944444442</v>
      </c>
      <c r="E2145" s="576" t="s">
        <v>31</v>
      </c>
      <c r="F2145" s="576" t="s">
        <v>1935</v>
      </c>
      <c r="G2145" s="595" t="s">
        <v>2198</v>
      </c>
      <c r="H2145" s="584" t="s">
        <v>1843</v>
      </c>
      <c r="I2145" s="584"/>
      <c r="J2145" s="584" t="str">
        <f t="shared" si="1952"/>
        <v xml:space="preserve"> SCON  </v>
      </c>
      <c r="K2145" s="584" t="str">
        <f t="shared" ref="K2145:L2145" si="1997">J2145</f>
        <v xml:space="preserve"> SCON  </v>
      </c>
      <c r="L2145" s="584" t="str">
        <f t="shared" si="1997"/>
        <v xml:space="preserve"> SCON  </v>
      </c>
      <c r="M2145" s="584"/>
      <c r="N2145" s="19">
        <f t="shared" si="1954"/>
        <v>43035.624305555553</v>
      </c>
      <c r="O2145" s="19">
        <f t="shared" si="1955"/>
        <v>43039.706944444442</v>
      </c>
      <c r="P2145" s="584" t="str">
        <f t="shared" si="1956"/>
        <v>Para elaborar a minuta do contrato (anexo III).</v>
      </c>
    </row>
    <row r="2146" spans="2:16" ht="90" x14ac:dyDescent="0.25">
      <c r="B2146" s="576" t="s">
        <v>1936</v>
      </c>
      <c r="C2146" s="17">
        <v>43039.706944444442</v>
      </c>
      <c r="D2146" s="17">
        <v>43040.603472222225</v>
      </c>
      <c r="E2146" s="576" t="s">
        <v>20</v>
      </c>
      <c r="F2146" s="576" t="s">
        <v>1937</v>
      </c>
      <c r="G2146" s="595" t="s">
        <v>2198</v>
      </c>
      <c r="H2146" s="584" t="s">
        <v>1843</v>
      </c>
      <c r="I2146" s="584"/>
      <c r="J2146" s="584" t="str">
        <f t="shared" si="1952"/>
        <v xml:space="preserve"> SLIC  </v>
      </c>
      <c r="K2146" s="584" t="str">
        <f t="shared" ref="K2146:L2146" si="1998">J2146</f>
        <v xml:space="preserve"> SLIC  </v>
      </c>
      <c r="L2146" s="584" t="str">
        <f t="shared" si="1998"/>
        <v xml:space="preserve"> SLIC  </v>
      </c>
      <c r="M2146" s="584"/>
      <c r="N2146" s="19">
        <f t="shared" si="1954"/>
        <v>43039.706944444442</v>
      </c>
      <c r="O2146" s="19">
        <f t="shared" si="1955"/>
        <v>43040.603472222225</v>
      </c>
      <c r="P2146" s="584" t="str">
        <f t="shared" si="1956"/>
        <v>Anexada a minuta do contrato em campo próprio. Após, à CLC para análise.</v>
      </c>
    </row>
    <row r="2147" spans="2:16" ht="90" x14ac:dyDescent="0.25">
      <c r="B2147" s="576" t="s">
        <v>1938</v>
      </c>
      <c r="C2147" s="17">
        <v>43040.603472222225</v>
      </c>
      <c r="D2147" s="17">
        <v>43042.588888888888</v>
      </c>
      <c r="E2147" s="576" t="s">
        <v>11</v>
      </c>
      <c r="F2147" s="576" t="s">
        <v>1939</v>
      </c>
      <c r="G2147" s="595" t="s">
        <v>2198</v>
      </c>
      <c r="H2147" s="584" t="s">
        <v>1843</v>
      </c>
      <c r="I2147" s="584"/>
      <c r="J2147" s="584" t="str">
        <f t="shared" si="1952"/>
        <v xml:space="preserve"> CLC  </v>
      </c>
      <c r="K2147" s="584" t="str">
        <f t="shared" ref="K2147:L2147" si="1999">J2147</f>
        <v xml:space="preserve"> CLC  </v>
      </c>
      <c r="L2147" s="584" t="str">
        <f t="shared" si="1999"/>
        <v xml:space="preserve"> CLC  </v>
      </c>
      <c r="M2147" s="584"/>
      <c r="N2147" s="19">
        <f t="shared" si="1954"/>
        <v>43040.603472222225</v>
      </c>
      <c r="O2147" s="19">
        <f t="shared" si="1955"/>
        <v>43042.588888888888</v>
      </c>
      <c r="P2147" s="584" t="str">
        <f t="shared" si="1956"/>
        <v>Para análise da minuta do edital e seu anexo.</v>
      </c>
    </row>
    <row r="2148" spans="2:16" ht="90" x14ac:dyDescent="0.25">
      <c r="B2148" s="576" t="s">
        <v>1940</v>
      </c>
      <c r="C2148" s="17">
        <v>43042.588888888888</v>
      </c>
      <c r="D2148" s="17">
        <v>43042.677777777775</v>
      </c>
      <c r="E2148" s="576" t="s">
        <v>20</v>
      </c>
      <c r="F2148" s="576" t="s">
        <v>1941</v>
      </c>
      <c r="G2148" s="595" t="s">
        <v>2198</v>
      </c>
      <c r="H2148" s="584" t="s">
        <v>1843</v>
      </c>
      <c r="I2148" s="584"/>
      <c r="J2148" s="584" t="str">
        <f t="shared" si="1952"/>
        <v xml:space="preserve"> SECGA  </v>
      </c>
      <c r="K2148" s="584" t="str">
        <f t="shared" ref="K2148:L2148" si="2000">J2148</f>
        <v xml:space="preserve"> SECGA  </v>
      </c>
      <c r="L2148" s="584" t="str">
        <f t="shared" si="2000"/>
        <v xml:space="preserve"> SECGA  </v>
      </c>
      <c r="M2148" s="584"/>
      <c r="N2148" s="19">
        <f t="shared" si="1954"/>
        <v>43042.588888888888</v>
      </c>
      <c r="O2148" s="19">
        <f t="shared" si="1955"/>
        <v>43042.677777777775</v>
      </c>
      <c r="P2148" s="584" t="str">
        <f t="shared" si="1956"/>
        <v>Submetemos à apreciação superior a minuta do edital de licitação, do contrato e seus anexos.</v>
      </c>
    </row>
    <row r="2149" spans="2:16" ht="90" x14ac:dyDescent="0.25">
      <c r="B2149" s="576" t="s">
        <v>1942</v>
      </c>
      <c r="C2149" s="17">
        <v>43042.677777777775</v>
      </c>
      <c r="D2149" s="17">
        <v>43042.690972222219</v>
      </c>
      <c r="E2149" s="576" t="s">
        <v>20</v>
      </c>
      <c r="F2149" s="576" t="s">
        <v>1943</v>
      </c>
      <c r="G2149" s="595" t="s">
        <v>2198</v>
      </c>
      <c r="H2149" s="584" t="s">
        <v>1843</v>
      </c>
      <c r="I2149" s="584"/>
      <c r="J2149" s="584" t="str">
        <f t="shared" si="1952"/>
        <v xml:space="preserve"> CPL  </v>
      </c>
      <c r="K2149" s="584" t="str">
        <f t="shared" ref="K2149:L2149" si="2001">J2149</f>
        <v xml:space="preserve"> CPL  </v>
      </c>
      <c r="L2149" s="584" t="str">
        <f t="shared" si="2001"/>
        <v xml:space="preserve"> CPL  </v>
      </c>
      <c r="M2149" s="584"/>
      <c r="N2149" s="19">
        <f t="shared" si="1954"/>
        <v>43042.677777777775</v>
      </c>
      <c r="O2149" s="19">
        <f t="shared" si="1955"/>
        <v>43042.690972222219</v>
      </c>
      <c r="P2149" s="584" t="str">
        <f t="shared" si="1956"/>
        <v>Para análise das minutas do edital e anexos</v>
      </c>
    </row>
    <row r="2150" spans="2:16" ht="90" x14ac:dyDescent="0.25">
      <c r="B2150" s="576" t="s">
        <v>1944</v>
      </c>
      <c r="C2150" s="17">
        <v>43042.690972222219</v>
      </c>
      <c r="D2150" s="17">
        <v>43046.72152777778</v>
      </c>
      <c r="E2150" s="576" t="s">
        <v>31</v>
      </c>
      <c r="F2150" s="576" t="s">
        <v>1711</v>
      </c>
      <c r="G2150" s="595" t="s">
        <v>2198</v>
      </c>
      <c r="H2150" s="584" t="s">
        <v>1843</v>
      </c>
      <c r="I2150" s="584"/>
      <c r="J2150" s="584" t="str">
        <f t="shared" si="1952"/>
        <v xml:space="preserve"> ASSDG  </v>
      </c>
      <c r="K2150" s="584" t="str">
        <f t="shared" ref="K2150:L2150" si="2002">J2150</f>
        <v xml:space="preserve"> ASSDG  </v>
      </c>
      <c r="L2150" s="584" t="str">
        <f t="shared" si="2002"/>
        <v xml:space="preserve"> ASSDG  </v>
      </c>
      <c r="M2150" s="584"/>
      <c r="N2150" s="19">
        <f t="shared" si="1954"/>
        <v>43042.690972222219</v>
      </c>
      <c r="O2150" s="19">
        <f t="shared" si="1955"/>
        <v>43046.72152777778</v>
      </c>
      <c r="P2150" s="584" t="str">
        <f t="shared" si="1956"/>
        <v>Para análise e aprovação.</v>
      </c>
    </row>
    <row r="2151" spans="2:16" ht="90" x14ac:dyDescent="0.25">
      <c r="B2151" s="576" t="s">
        <v>1945</v>
      </c>
      <c r="C2151" s="17">
        <v>43046.72152777778</v>
      </c>
      <c r="D2151" s="17">
        <v>43047.643055555556</v>
      </c>
      <c r="E2151" s="576" t="s">
        <v>20</v>
      </c>
      <c r="F2151" s="576" t="s">
        <v>253</v>
      </c>
      <c r="G2151" s="595" t="s">
        <v>2198</v>
      </c>
      <c r="H2151" s="584" t="s">
        <v>1843</v>
      </c>
      <c r="I2151" s="584"/>
      <c r="J2151" s="584" t="str">
        <f t="shared" si="1952"/>
        <v xml:space="preserve"> DG  </v>
      </c>
      <c r="K2151" s="584" t="str">
        <f t="shared" ref="K2151:L2151" si="2003">J2151</f>
        <v xml:space="preserve"> DG  </v>
      </c>
      <c r="L2151" s="584" t="str">
        <f t="shared" si="2003"/>
        <v xml:space="preserve"> DG  </v>
      </c>
      <c r="M2151" s="584"/>
      <c r="N2151" s="19">
        <f t="shared" si="1954"/>
        <v>43046.72152777778</v>
      </c>
      <c r="O2151" s="19">
        <f t="shared" si="1955"/>
        <v>43047.643055555556</v>
      </c>
      <c r="P2151" s="584" t="str">
        <f t="shared" si="1956"/>
        <v>Para apreciação.</v>
      </c>
    </row>
    <row r="2152" spans="2:16" ht="90" x14ac:dyDescent="0.25">
      <c r="B2152" s="576" t="s">
        <v>1946</v>
      </c>
      <c r="C2152" s="17">
        <v>43047.643055555556</v>
      </c>
      <c r="D2152" s="17">
        <v>43048.577777777777</v>
      </c>
      <c r="E2152" s="576" t="s">
        <v>20</v>
      </c>
      <c r="F2152" s="576" t="s">
        <v>262</v>
      </c>
      <c r="G2152" s="595" t="s">
        <v>2198</v>
      </c>
      <c r="H2152" s="584" t="s">
        <v>1843</v>
      </c>
      <c r="I2152" s="584"/>
      <c r="J2152" s="584" t="str">
        <f t="shared" si="1952"/>
        <v xml:space="preserve"> SLIC  </v>
      </c>
      <c r="K2152" s="584" t="str">
        <f t="shared" ref="K2152:L2152" si="2004">J2152</f>
        <v xml:space="preserve"> SLIC  </v>
      </c>
      <c r="L2152" s="584" t="str">
        <f t="shared" si="2004"/>
        <v xml:space="preserve"> SLIC  </v>
      </c>
      <c r="M2152" s="584"/>
      <c r="N2152" s="19">
        <f t="shared" si="1954"/>
        <v>43047.643055555556</v>
      </c>
      <c r="O2152" s="19">
        <f t="shared" si="1955"/>
        <v>43048.577777777777</v>
      </c>
      <c r="P2152" s="584" t="str">
        <f t="shared" si="1956"/>
        <v>Para prosseguimento</v>
      </c>
    </row>
    <row r="2153" spans="2:16" ht="90" x14ac:dyDescent="0.25">
      <c r="B2153" s="576" t="s">
        <v>1947</v>
      </c>
      <c r="C2153" s="17">
        <v>43048.577777777777</v>
      </c>
      <c r="D2153" s="17">
        <v>43048.629861111112</v>
      </c>
      <c r="E2153" s="576" t="s">
        <v>20</v>
      </c>
      <c r="F2153" s="576" t="s">
        <v>1715</v>
      </c>
      <c r="G2153" s="595" t="s">
        <v>2198</v>
      </c>
      <c r="H2153" s="584" t="s">
        <v>1843</v>
      </c>
      <c r="I2153" s="584"/>
      <c r="J2153" s="584" t="str">
        <f t="shared" si="1952"/>
        <v xml:space="preserve"> CPL  </v>
      </c>
      <c r="K2153" s="584" t="str">
        <f t="shared" ref="K2153:L2153" si="2005">J2153</f>
        <v xml:space="preserve"> CPL  </v>
      </c>
      <c r="L2153" s="584" t="str">
        <f t="shared" si="2005"/>
        <v xml:space="preserve"> CPL  </v>
      </c>
      <c r="M2153" s="584"/>
      <c r="N2153" s="19">
        <f t="shared" si="1954"/>
        <v>43048.577777777777</v>
      </c>
      <c r="O2153" s="19">
        <f t="shared" si="1955"/>
        <v>43048.629861111112</v>
      </c>
      <c r="P2153" s="584" t="str">
        <f t="shared" si="1956"/>
        <v>Para assinatura.</v>
      </c>
    </row>
    <row r="2154" spans="2:16" ht="90" x14ac:dyDescent="0.25">
      <c r="B2154" s="576" t="s">
        <v>1948</v>
      </c>
      <c r="C2154" s="17">
        <v>43048.629861111112</v>
      </c>
      <c r="D2154" s="17">
        <v>43049.5625</v>
      </c>
      <c r="E2154" s="576" t="s">
        <v>20</v>
      </c>
      <c r="F2154" s="576" t="s">
        <v>1949</v>
      </c>
      <c r="G2154" s="595" t="s">
        <v>2198</v>
      </c>
      <c r="H2154" s="584" t="s">
        <v>1843</v>
      </c>
      <c r="I2154" s="584"/>
      <c r="J2154" s="584" t="str">
        <f t="shared" si="1952"/>
        <v xml:space="preserve"> SLIC  </v>
      </c>
      <c r="K2154" s="584" t="str">
        <f t="shared" ref="K2154:L2154" si="2006">J2154</f>
        <v xml:space="preserve"> SLIC  </v>
      </c>
      <c r="L2154" s="584" t="str">
        <f t="shared" si="2006"/>
        <v xml:space="preserve"> SLIC  </v>
      </c>
      <c r="M2154" s="584"/>
      <c r="N2154" s="19">
        <f t="shared" si="1954"/>
        <v>43048.629861111112</v>
      </c>
      <c r="O2154" s="19">
        <f t="shared" si="1955"/>
        <v>43049.5625</v>
      </c>
      <c r="P2154" s="584" t="str">
        <f t="shared" si="1956"/>
        <v>Edital assinado,</v>
      </c>
    </row>
    <row r="2155" spans="2:16" ht="90" x14ac:dyDescent="0.25">
      <c r="B2155" s="576" t="s">
        <v>1950</v>
      </c>
      <c r="C2155" s="17">
        <v>43049.5625</v>
      </c>
      <c r="D2155" s="17">
        <v>43069.761111111111</v>
      </c>
      <c r="E2155" s="576" t="s">
        <v>55</v>
      </c>
      <c r="F2155" s="576" t="s">
        <v>1765</v>
      </c>
      <c r="G2155" s="595" t="s">
        <v>2198</v>
      </c>
      <c r="H2155" s="584" t="s">
        <v>1843</v>
      </c>
      <c r="I2155" s="584"/>
      <c r="J2155" s="584" t="str">
        <f t="shared" si="1952"/>
        <v xml:space="preserve"> CPL  </v>
      </c>
      <c r="K2155" s="584" t="str">
        <f t="shared" ref="K2155:L2155" si="2007">J2155</f>
        <v xml:space="preserve"> CPL  </v>
      </c>
      <c r="L2155" s="584" t="str">
        <f t="shared" si="2007"/>
        <v xml:space="preserve"> CPL  </v>
      </c>
      <c r="M2155" s="584"/>
      <c r="N2155" s="19">
        <f t="shared" si="1954"/>
        <v>43049.5625</v>
      </c>
      <c r="O2155" s="19">
        <f t="shared" si="1955"/>
        <v>43069.761111111111</v>
      </c>
      <c r="P2155" s="584" t="str">
        <f t="shared" si="1956"/>
        <v>Para aguardar a abertura do certame.</v>
      </c>
    </row>
    <row r="2156" spans="2:16" ht="90" x14ac:dyDescent="0.25">
      <c r="B2156" s="576" t="s">
        <v>1951</v>
      </c>
      <c r="C2156" s="17">
        <v>43069.761111111111</v>
      </c>
      <c r="D2156" s="17">
        <v>43073.740277777775</v>
      </c>
      <c r="E2156" s="576" t="s">
        <v>93</v>
      </c>
      <c r="F2156" s="576" t="s">
        <v>1721</v>
      </c>
      <c r="G2156" s="595" t="s">
        <v>2198</v>
      </c>
      <c r="H2156" s="584" t="s">
        <v>1843</v>
      </c>
      <c r="I2156" s="584"/>
      <c r="J2156" s="584" t="str">
        <f t="shared" si="1952"/>
        <v xml:space="preserve"> ASSDG  </v>
      </c>
      <c r="K2156" s="584" t="str">
        <f t="shared" ref="K2156:L2156" si="2008">J2156</f>
        <v xml:space="preserve"> ASSDG  </v>
      </c>
      <c r="L2156" s="584" t="str">
        <f t="shared" si="2008"/>
        <v xml:space="preserve"> ASSDG  </v>
      </c>
      <c r="M2156" s="584"/>
      <c r="N2156" s="19">
        <f t="shared" si="1954"/>
        <v>43069.761111111111</v>
      </c>
      <c r="O2156" s="19">
        <f t="shared" si="1955"/>
        <v>43073.740277777775</v>
      </c>
      <c r="P2156" s="584" t="str">
        <f t="shared" si="1956"/>
        <v>Para análise e homologação.</v>
      </c>
    </row>
    <row r="2157" spans="2:16" ht="90" x14ac:dyDescent="0.25">
      <c r="B2157" s="576" t="s">
        <v>1952</v>
      </c>
      <c r="C2157" s="17">
        <v>43073.740277777775</v>
      </c>
      <c r="D2157" s="17">
        <v>43073.756249999999</v>
      </c>
      <c r="E2157" s="576" t="s">
        <v>20</v>
      </c>
      <c r="F2157" s="576" t="s">
        <v>253</v>
      </c>
      <c r="G2157" s="595" t="s">
        <v>2198</v>
      </c>
      <c r="H2157" s="584" t="s">
        <v>1843</v>
      </c>
      <c r="I2157" s="584"/>
      <c r="J2157" s="584" t="str">
        <f t="shared" si="1952"/>
        <v xml:space="preserve"> DG  </v>
      </c>
      <c r="K2157" s="584" t="str">
        <f t="shared" ref="K2157:L2157" si="2009">J2157</f>
        <v xml:space="preserve"> DG  </v>
      </c>
      <c r="L2157" s="584" t="str">
        <f t="shared" si="2009"/>
        <v xml:space="preserve"> DG  </v>
      </c>
      <c r="M2157" s="584"/>
      <c r="N2157" s="19">
        <f t="shared" si="1954"/>
        <v>43073.740277777775</v>
      </c>
      <c r="O2157" s="19">
        <f t="shared" si="1955"/>
        <v>43073.756249999999</v>
      </c>
      <c r="P2157" s="584" t="str">
        <f t="shared" si="1956"/>
        <v>Para apreciação.</v>
      </c>
    </row>
    <row r="2158" spans="2:16" ht="90" x14ac:dyDescent="0.25">
      <c r="B2158" s="576" t="s">
        <v>1953</v>
      </c>
      <c r="C2158" s="17">
        <v>43073.756249999999</v>
      </c>
      <c r="D2158" s="17">
        <v>43074.538888888892</v>
      </c>
      <c r="E2158" s="576" t="s">
        <v>20</v>
      </c>
      <c r="F2158" s="576" t="s">
        <v>85</v>
      </c>
      <c r="G2158" s="595" t="s">
        <v>2198</v>
      </c>
      <c r="H2158" s="584" t="s">
        <v>1843</v>
      </c>
      <c r="I2158" s="584"/>
      <c r="J2158" s="584" t="str">
        <f t="shared" si="1952"/>
        <v xml:space="preserve"> COC  </v>
      </c>
      <c r="K2158" s="584" t="str">
        <f t="shared" ref="K2158:L2158" si="2010">J2158</f>
        <v xml:space="preserve"> COC  </v>
      </c>
      <c r="L2158" s="584" t="str">
        <f t="shared" si="2010"/>
        <v xml:space="preserve"> COC  </v>
      </c>
      <c r="M2158" s="584"/>
      <c r="N2158" s="19">
        <f t="shared" si="1954"/>
        <v>43073.756249999999</v>
      </c>
      <c r="O2158" s="19">
        <f t="shared" si="1955"/>
        <v>43074.538888888892</v>
      </c>
      <c r="P2158" s="584" t="str">
        <f t="shared" si="1956"/>
        <v>Para empenhar.</v>
      </c>
    </row>
    <row r="2159" spans="2:16" ht="90" x14ac:dyDescent="0.25">
      <c r="B2159" s="576" t="s">
        <v>1954</v>
      </c>
      <c r="C2159" s="17">
        <v>43074.538888888892</v>
      </c>
      <c r="D2159" s="17">
        <v>43075.602083333331</v>
      </c>
      <c r="E2159" s="576" t="s">
        <v>11</v>
      </c>
      <c r="F2159" s="576" t="s">
        <v>87</v>
      </c>
      <c r="G2159" s="595" t="s">
        <v>2198</v>
      </c>
      <c r="H2159" s="584" t="s">
        <v>1843</v>
      </c>
      <c r="I2159" s="584"/>
      <c r="J2159" s="584" t="str">
        <f t="shared" si="1952"/>
        <v xml:space="preserve"> GABCOC  </v>
      </c>
      <c r="K2159" s="584" t="str">
        <f t="shared" ref="K2159:L2159" si="2011">J2159</f>
        <v xml:space="preserve"> GABCOC  </v>
      </c>
      <c r="L2159" s="584" t="str">
        <f t="shared" si="2011"/>
        <v xml:space="preserve"> GABCOC  </v>
      </c>
      <c r="M2159" s="584"/>
      <c r="N2159" s="19">
        <f t="shared" si="1954"/>
        <v>43074.538888888892</v>
      </c>
      <c r="O2159" s="19">
        <f t="shared" si="1955"/>
        <v>43075.602083333331</v>
      </c>
      <c r="P2159" s="584" t="str">
        <f t="shared" si="1956"/>
        <v>Para emissão de Nota de Empenho.</v>
      </c>
    </row>
    <row r="2160" spans="2:16" ht="90" x14ac:dyDescent="0.25">
      <c r="B2160" s="576" t="s">
        <v>1955</v>
      </c>
      <c r="C2160" s="17">
        <v>43075.602083333331</v>
      </c>
      <c r="D2160" s="17">
        <v>43075.710416666669</v>
      </c>
      <c r="E2160" s="576" t="s">
        <v>20</v>
      </c>
      <c r="F2160" s="576" t="s">
        <v>8</v>
      </c>
      <c r="G2160" s="595" t="s">
        <v>2198</v>
      </c>
      <c r="H2160" s="584" t="s">
        <v>1843</v>
      </c>
      <c r="I2160" s="584"/>
      <c r="J2160" s="584" t="str">
        <f t="shared" si="1952"/>
        <v xml:space="preserve"> SECOFC  </v>
      </c>
      <c r="K2160" s="584" t="str">
        <f t="shared" ref="K2160:L2160" si="2012">J2160</f>
        <v xml:space="preserve"> SECOFC  </v>
      </c>
      <c r="L2160" s="584" t="str">
        <f t="shared" si="2012"/>
        <v xml:space="preserve"> SECOFC  </v>
      </c>
      <c r="M2160" s="584"/>
      <c r="N2160" s="19">
        <f t="shared" si="1954"/>
        <v>43075.602083333331</v>
      </c>
      <c r="O2160" s="19">
        <f t="shared" si="1955"/>
        <v>43075.710416666669</v>
      </c>
      <c r="P2160" s="584" t="str">
        <f t="shared" si="1956"/>
        <v>-</v>
      </c>
    </row>
    <row r="2161" spans="2:16" ht="90" x14ac:dyDescent="0.25">
      <c r="B2161" s="576" t="s">
        <v>1956</v>
      </c>
      <c r="C2161" s="17">
        <v>43075.710416666669</v>
      </c>
      <c r="D2161" s="17">
        <v>43075.713888888888</v>
      </c>
      <c r="E2161" s="576" t="s">
        <v>20</v>
      </c>
      <c r="F2161" s="576" t="s">
        <v>90</v>
      </c>
      <c r="G2161" s="595" t="s">
        <v>2198</v>
      </c>
      <c r="H2161" s="584" t="s">
        <v>1843</v>
      </c>
      <c r="I2161" s="584"/>
      <c r="J2161" s="584" t="str">
        <f t="shared" si="1952"/>
        <v xml:space="preserve"> GABCOC  </v>
      </c>
      <c r="K2161" s="584" t="str">
        <f t="shared" ref="K2161:L2161" si="2013">J2161</f>
        <v xml:space="preserve"> GABCOC  </v>
      </c>
      <c r="L2161" s="584" t="str">
        <f t="shared" si="2013"/>
        <v xml:space="preserve"> GABCOC  </v>
      </c>
      <c r="M2161" s="584"/>
      <c r="N2161" s="19">
        <f t="shared" si="1954"/>
        <v>43075.710416666669</v>
      </c>
      <c r="O2161" s="19">
        <f t="shared" si="1955"/>
        <v>43075.713888888888</v>
      </c>
      <c r="P2161" s="584" t="str">
        <f t="shared" si="1956"/>
        <v>Conclusão de trâmite colaborativo</v>
      </c>
    </row>
    <row r="2162" spans="2:16" ht="90" x14ac:dyDescent="0.25">
      <c r="B2162" s="576" t="s">
        <v>1957</v>
      </c>
      <c r="C2162" s="17">
        <v>43075.713888888888</v>
      </c>
      <c r="D2162" s="17">
        <v>43075.990972222222</v>
      </c>
      <c r="E2162" s="576" t="s">
        <v>20</v>
      </c>
      <c r="F2162" s="576" t="s">
        <v>8</v>
      </c>
      <c r="G2162" s="595" t="s">
        <v>2198</v>
      </c>
      <c r="H2162" s="584" t="s">
        <v>1843</v>
      </c>
      <c r="I2162" s="584"/>
      <c r="J2162" s="584" t="str">
        <f t="shared" si="1952"/>
        <v xml:space="preserve"> DG  </v>
      </c>
      <c r="K2162" s="584" t="str">
        <f t="shared" ref="K2162:L2162" si="2014">J2162</f>
        <v xml:space="preserve"> DG  </v>
      </c>
      <c r="L2162" s="584" t="str">
        <f t="shared" si="2014"/>
        <v xml:space="preserve"> DG  </v>
      </c>
      <c r="M2162" s="584"/>
      <c r="N2162" s="19">
        <f t="shared" si="1954"/>
        <v>43075.713888888888</v>
      </c>
      <c r="O2162" s="19">
        <f t="shared" si="1955"/>
        <v>43075.990972222222</v>
      </c>
      <c r="P2162" s="584" t="str">
        <f t="shared" si="1956"/>
        <v>-</v>
      </c>
    </row>
    <row r="2163" spans="2:16" ht="90" x14ac:dyDescent="0.25">
      <c r="B2163" s="576" t="s">
        <v>1958</v>
      </c>
      <c r="C2163" s="17">
        <v>43075.990972222222</v>
      </c>
      <c r="D2163" s="17">
        <v>43076.507638888892</v>
      </c>
      <c r="E2163" s="576" t="s">
        <v>20</v>
      </c>
      <c r="F2163" s="576" t="s">
        <v>90</v>
      </c>
      <c r="G2163" s="595" t="s">
        <v>2198</v>
      </c>
      <c r="H2163" s="584" t="s">
        <v>1843</v>
      </c>
      <c r="I2163" s="584"/>
      <c r="J2163" s="584" t="str">
        <f t="shared" si="1952"/>
        <v xml:space="preserve"> GABCOC  </v>
      </c>
      <c r="K2163" s="584" t="str">
        <f t="shared" ref="K2163:L2163" si="2015">J2163</f>
        <v xml:space="preserve"> GABCOC  </v>
      </c>
      <c r="L2163" s="584" t="str">
        <f t="shared" si="2015"/>
        <v xml:space="preserve"> GABCOC  </v>
      </c>
      <c r="M2163" s="584"/>
      <c r="N2163" s="19">
        <f t="shared" si="1954"/>
        <v>43075.990972222222</v>
      </c>
      <c r="O2163" s="19">
        <f t="shared" si="1955"/>
        <v>43076.507638888892</v>
      </c>
      <c r="P2163" s="584" t="str">
        <f t="shared" si="1956"/>
        <v>Conclusão de trâmite colaborativo</v>
      </c>
    </row>
    <row r="2164" spans="2:16" ht="90" x14ac:dyDescent="0.25">
      <c r="B2164" s="576" t="s">
        <v>1959</v>
      </c>
      <c r="C2164" s="17">
        <v>43076.507638888892</v>
      </c>
      <c r="D2164" s="17">
        <v>43076.587500000001</v>
      </c>
      <c r="E2164" s="576" t="s">
        <v>20</v>
      </c>
      <c r="F2164" s="576" t="s">
        <v>484</v>
      </c>
      <c r="G2164" s="595" t="s">
        <v>2198</v>
      </c>
      <c r="H2164" s="584" t="s">
        <v>1843</v>
      </c>
      <c r="I2164" s="584"/>
      <c r="J2164" s="584" t="str">
        <f t="shared" si="1952"/>
        <v xml:space="preserve"> SGEC  </v>
      </c>
      <c r="K2164" s="584" t="str">
        <f t="shared" ref="K2164:L2164" si="2016">J2164</f>
        <v xml:space="preserve"> SGEC  </v>
      </c>
      <c r="L2164" s="584" t="str">
        <f t="shared" si="2016"/>
        <v xml:space="preserve"> SGEC  </v>
      </c>
      <c r="M2164" s="584"/>
      <c r="N2164" s="19">
        <f t="shared" si="1954"/>
        <v>43076.507638888892</v>
      </c>
      <c r="O2164" s="19">
        <f t="shared" si="1955"/>
        <v>43076.587500000001</v>
      </c>
      <c r="P2164" s="584" t="str">
        <f t="shared" si="1956"/>
        <v>Para anotações.</v>
      </c>
    </row>
    <row r="2165" spans="2:16" ht="90" x14ac:dyDescent="0.25">
      <c r="B2165" s="576" t="s">
        <v>1960</v>
      </c>
      <c r="C2165" s="17">
        <v>43076.587500000001</v>
      </c>
      <c r="D2165" s="17">
        <v>43080.519444444442</v>
      </c>
      <c r="E2165" s="576" t="s">
        <v>93</v>
      </c>
      <c r="F2165" s="576" t="s">
        <v>686</v>
      </c>
      <c r="G2165" s="595" t="s">
        <v>2198</v>
      </c>
      <c r="H2165" s="584" t="s">
        <v>1843</v>
      </c>
      <c r="I2165" s="584"/>
      <c r="J2165" s="584" t="str">
        <f t="shared" si="1952"/>
        <v xml:space="preserve"> SEO  </v>
      </c>
      <c r="K2165" s="584" t="str">
        <f t="shared" ref="K2165:L2165" si="2017">J2165</f>
        <v xml:space="preserve"> SEO  </v>
      </c>
      <c r="L2165" s="584" t="str">
        <f t="shared" si="2017"/>
        <v xml:space="preserve"> SEO  </v>
      </c>
      <c r="M2165" s="584"/>
      <c r="N2165" s="19">
        <f t="shared" si="1954"/>
        <v>43076.587500000001</v>
      </c>
      <c r="O2165" s="19">
        <f t="shared" si="1955"/>
        <v>43080.519444444442</v>
      </c>
      <c r="P2165" s="584" t="str">
        <f t="shared" si="1956"/>
        <v>Para registros</v>
      </c>
    </row>
    <row r="2166" spans="2:16" ht="90" x14ac:dyDescent="0.25">
      <c r="B2166" s="576" t="s">
        <v>1961</v>
      </c>
      <c r="C2166" s="17">
        <v>43080.519444444442</v>
      </c>
      <c r="D2166" s="17">
        <v>43097.768750000003</v>
      </c>
      <c r="E2166" s="576" t="s">
        <v>310</v>
      </c>
      <c r="F2166" s="576" t="s">
        <v>561</v>
      </c>
      <c r="G2166" s="595" t="s">
        <v>2198</v>
      </c>
      <c r="H2166" s="584" t="s">
        <v>1843</v>
      </c>
      <c r="I2166" s="584"/>
      <c r="J2166" s="584" t="str">
        <f t="shared" si="1952"/>
        <v xml:space="preserve"> SCON  </v>
      </c>
      <c r="K2166" s="584" t="str">
        <f t="shared" ref="K2166:L2166" si="2018">J2166</f>
        <v xml:space="preserve"> SCON  </v>
      </c>
      <c r="L2166" s="584" t="str">
        <f t="shared" si="2018"/>
        <v xml:space="preserve"> SCON  </v>
      </c>
      <c r="M2166" s="584"/>
      <c r="N2166" s="19">
        <f t="shared" si="1954"/>
        <v>43080.519444444442</v>
      </c>
      <c r="O2166" s="19">
        <f t="shared" si="1955"/>
        <v>43097.768750000003</v>
      </c>
      <c r="P2166" s="584" t="str">
        <f t="shared" si="1956"/>
        <v>Para formalização.</v>
      </c>
    </row>
    <row r="2167" spans="2:16" ht="90" x14ac:dyDescent="0.25">
      <c r="B2167" s="576" t="s">
        <v>1962</v>
      </c>
      <c r="C2167" s="17">
        <v>43097.768750000003</v>
      </c>
      <c r="D2167" s="17">
        <v>43097.805555555555</v>
      </c>
      <c r="E2167" s="576" t="s">
        <v>20</v>
      </c>
      <c r="F2167" s="576" t="s">
        <v>1963</v>
      </c>
      <c r="G2167" s="595" t="s">
        <v>2198</v>
      </c>
      <c r="H2167" s="584" t="s">
        <v>1843</v>
      </c>
      <c r="I2167" s="584"/>
      <c r="J2167" s="584" t="str">
        <f t="shared" si="1952"/>
        <v xml:space="preserve"> SEO  </v>
      </c>
      <c r="K2167" s="584" t="str">
        <f t="shared" ref="K2167:L2167" si="2019">J2167</f>
        <v xml:space="preserve"> SEO  </v>
      </c>
      <c r="L2167" s="584" t="str">
        <f t="shared" si="2019"/>
        <v xml:space="preserve"> SEO  </v>
      </c>
      <c r="M2167" s="584"/>
      <c r="N2167" s="19">
        <f t="shared" si="1954"/>
        <v>43097.768750000003</v>
      </c>
      <c r="O2167" s="19">
        <f t="shared" si="1955"/>
        <v>43097.805555555555</v>
      </c>
      <c r="P2167" s="584" t="str">
        <f t="shared" si="1956"/>
        <v>a pedido, após volte,</v>
      </c>
    </row>
    <row r="2168" spans="2:16" ht="90" x14ac:dyDescent="0.25">
      <c r="B2168" s="576" t="s">
        <v>1964</v>
      </c>
      <c r="C2168" s="17">
        <v>43097.805555555555</v>
      </c>
      <c r="D2168" s="17">
        <v>43097.8125</v>
      </c>
      <c r="E2168" s="576" t="s">
        <v>20</v>
      </c>
      <c r="F2168" s="576" t="s">
        <v>1078</v>
      </c>
      <c r="G2168" s="595" t="s">
        <v>2198</v>
      </c>
      <c r="H2168" s="584" t="s">
        <v>1843</v>
      </c>
      <c r="I2168" s="584"/>
      <c r="J2168" s="584" t="str">
        <f t="shared" ref="J2168:J2231" si="2020">RIGHT(B2168,LEN(B2168)-4)</f>
        <v xml:space="preserve"> COC  </v>
      </c>
      <c r="K2168" s="584" t="str">
        <f t="shared" ref="K2168:L2168" si="2021">J2168</f>
        <v xml:space="preserve"> COC  </v>
      </c>
      <c r="L2168" s="584" t="str">
        <f t="shared" si="2021"/>
        <v xml:space="preserve"> COC  </v>
      </c>
      <c r="M2168" s="584"/>
      <c r="N2168" s="19">
        <f t="shared" ref="N2168:N2231" si="2022">C2168</f>
        <v>43097.805555555555</v>
      </c>
      <c r="O2168" s="19">
        <f t="shared" ref="O2168:O2231" si="2023">D2168</f>
        <v>43097.8125</v>
      </c>
      <c r="P2168" s="584" t="str">
        <f t="shared" ref="P2168:P2231" si="2024">F2168</f>
        <v>Para autorizar ajuste orçamentário.</v>
      </c>
    </row>
    <row r="2169" spans="2:16" ht="90" x14ac:dyDescent="0.25">
      <c r="B2169" s="576" t="s">
        <v>1965</v>
      </c>
      <c r="C2169" s="17">
        <v>43097.8125</v>
      </c>
      <c r="D2169" s="17">
        <v>43097.831944444442</v>
      </c>
      <c r="E2169" s="576" t="s">
        <v>20</v>
      </c>
      <c r="F2169" s="576" t="s">
        <v>1966</v>
      </c>
      <c r="G2169" s="595" t="s">
        <v>2198</v>
      </c>
      <c r="H2169" s="584" t="s">
        <v>1843</v>
      </c>
      <c r="I2169" s="584"/>
      <c r="J2169" s="584" t="str">
        <f t="shared" si="2020"/>
        <v xml:space="preserve"> GABCOC  </v>
      </c>
      <c r="K2169" s="584" t="str">
        <f t="shared" ref="K2169:L2169" si="2025">J2169</f>
        <v xml:space="preserve"> GABCOC  </v>
      </c>
      <c r="L2169" s="584" t="str">
        <f t="shared" si="2025"/>
        <v xml:space="preserve"> GABCOC  </v>
      </c>
      <c r="M2169" s="584"/>
      <c r="N2169" s="19">
        <f t="shared" si="2022"/>
        <v>43097.8125</v>
      </c>
      <c r="O2169" s="19">
        <f t="shared" si="2023"/>
        <v>43097.831944444442</v>
      </c>
      <c r="P2169" s="584" t="str">
        <f t="shared" si="2024"/>
        <v>Para anulação parcial da Nota de Empenho</v>
      </c>
    </row>
    <row r="2170" spans="2:16" ht="90" x14ac:dyDescent="0.25">
      <c r="B2170" s="576" t="s">
        <v>1967</v>
      </c>
      <c r="C2170" s="17">
        <v>43097.831944444442</v>
      </c>
      <c r="D2170" s="17">
        <v>43097.834722222222</v>
      </c>
      <c r="E2170" s="576" t="s">
        <v>20</v>
      </c>
      <c r="F2170" s="576" t="s">
        <v>8</v>
      </c>
      <c r="G2170" s="595" t="s">
        <v>2198</v>
      </c>
      <c r="H2170" s="584" t="s">
        <v>1843</v>
      </c>
      <c r="I2170" s="584"/>
      <c r="J2170" s="584" t="str">
        <f t="shared" si="2020"/>
        <v xml:space="preserve"> SECOFC  </v>
      </c>
      <c r="K2170" s="584" t="str">
        <f t="shared" ref="K2170:L2170" si="2026">J2170</f>
        <v xml:space="preserve"> SECOFC  </v>
      </c>
      <c r="L2170" s="584" t="str">
        <f t="shared" si="2026"/>
        <v xml:space="preserve"> SECOFC  </v>
      </c>
      <c r="M2170" s="584"/>
      <c r="N2170" s="19">
        <f t="shared" si="2022"/>
        <v>43097.831944444442</v>
      </c>
      <c r="O2170" s="19">
        <f t="shared" si="2023"/>
        <v>43097.834722222222</v>
      </c>
      <c r="P2170" s="584" t="str">
        <f t="shared" si="2024"/>
        <v>-</v>
      </c>
    </row>
    <row r="2171" spans="2:16" ht="90" x14ac:dyDescent="0.25">
      <c r="B2171" s="576" t="s">
        <v>1968</v>
      </c>
      <c r="C2171" s="17">
        <v>43097.834722222222</v>
      </c>
      <c r="D2171" s="17">
        <v>43097.84652777778</v>
      </c>
      <c r="E2171" s="576" t="s">
        <v>20</v>
      </c>
      <c r="F2171" s="576" t="s">
        <v>90</v>
      </c>
      <c r="G2171" s="595" t="s">
        <v>2198</v>
      </c>
      <c r="H2171" s="584" t="s">
        <v>1843</v>
      </c>
      <c r="I2171" s="584"/>
      <c r="J2171" s="584" t="str">
        <f t="shared" si="2020"/>
        <v xml:space="preserve"> GABCOC  </v>
      </c>
      <c r="K2171" s="584" t="str">
        <f t="shared" ref="K2171:L2171" si="2027">J2171</f>
        <v xml:space="preserve"> GABCOC  </v>
      </c>
      <c r="L2171" s="584" t="str">
        <f t="shared" si="2027"/>
        <v xml:space="preserve"> GABCOC  </v>
      </c>
      <c r="M2171" s="584"/>
      <c r="N2171" s="19">
        <f t="shared" si="2022"/>
        <v>43097.834722222222</v>
      </c>
      <c r="O2171" s="19">
        <f t="shared" si="2023"/>
        <v>43097.84652777778</v>
      </c>
      <c r="P2171" s="584" t="str">
        <f t="shared" si="2024"/>
        <v>Conclusão de trâmite colaborativo</v>
      </c>
    </row>
    <row r="2172" spans="2:16" ht="90" x14ac:dyDescent="0.25">
      <c r="B2172" s="576" t="s">
        <v>1969</v>
      </c>
      <c r="C2172" s="17">
        <v>43097.84652777778</v>
      </c>
      <c r="D2172" s="17">
        <v>43098.59652777778</v>
      </c>
      <c r="E2172" s="576" t="s">
        <v>20</v>
      </c>
      <c r="F2172" s="576" t="s">
        <v>8</v>
      </c>
      <c r="G2172" s="595" t="s">
        <v>2198</v>
      </c>
      <c r="H2172" s="584" t="s">
        <v>1843</v>
      </c>
      <c r="I2172" s="584"/>
      <c r="J2172" s="584" t="str">
        <f t="shared" si="2020"/>
        <v xml:space="preserve"> DG  </v>
      </c>
      <c r="K2172" s="584" t="str">
        <f t="shared" ref="K2172:L2172" si="2028">J2172</f>
        <v xml:space="preserve"> DG  </v>
      </c>
      <c r="L2172" s="584" t="str">
        <f t="shared" si="2028"/>
        <v xml:space="preserve"> DG  </v>
      </c>
      <c r="M2172" s="584"/>
      <c r="N2172" s="19">
        <f t="shared" si="2022"/>
        <v>43097.84652777778</v>
      </c>
      <c r="O2172" s="19">
        <f t="shared" si="2023"/>
        <v>43098.59652777778</v>
      </c>
      <c r="P2172" s="584" t="str">
        <f t="shared" si="2024"/>
        <v>-</v>
      </c>
    </row>
    <row r="2173" spans="2:16" ht="90" x14ac:dyDescent="0.25">
      <c r="B2173" s="576" t="s">
        <v>1970</v>
      </c>
      <c r="C2173" s="17">
        <v>43098.59652777778</v>
      </c>
      <c r="D2173" s="17">
        <v>43098.646527777775</v>
      </c>
      <c r="E2173" s="576" t="s">
        <v>20</v>
      </c>
      <c r="F2173" s="576" t="s">
        <v>90</v>
      </c>
      <c r="G2173" s="595" t="s">
        <v>2198</v>
      </c>
      <c r="H2173" s="584" t="s">
        <v>1843</v>
      </c>
      <c r="I2173" s="584"/>
      <c r="J2173" s="584" t="str">
        <f t="shared" si="2020"/>
        <v xml:space="preserve"> GABCOC  </v>
      </c>
      <c r="K2173" s="584" t="str">
        <f t="shared" ref="K2173:L2173" si="2029">J2173</f>
        <v xml:space="preserve"> GABCOC  </v>
      </c>
      <c r="L2173" s="584" t="str">
        <f t="shared" si="2029"/>
        <v xml:space="preserve"> GABCOC  </v>
      </c>
      <c r="M2173" s="584"/>
      <c r="N2173" s="19">
        <f t="shared" si="2022"/>
        <v>43098.59652777778</v>
      </c>
      <c r="O2173" s="19">
        <f t="shared" si="2023"/>
        <v>43098.646527777775</v>
      </c>
      <c r="P2173" s="584" t="str">
        <f t="shared" si="2024"/>
        <v>Conclusão de trâmite colaborativo</v>
      </c>
    </row>
    <row r="2174" spans="2:16" ht="90" x14ac:dyDescent="0.25">
      <c r="B2174" s="576" t="s">
        <v>1971</v>
      </c>
      <c r="C2174" s="17">
        <v>43098.646527777775</v>
      </c>
      <c r="D2174" s="17">
        <v>43098.720833333333</v>
      </c>
      <c r="E2174" s="576" t="s">
        <v>20</v>
      </c>
      <c r="F2174" s="576" t="s">
        <v>95</v>
      </c>
      <c r="G2174" s="595" t="s">
        <v>2198</v>
      </c>
      <c r="H2174" s="584" t="s">
        <v>1843</v>
      </c>
      <c r="I2174" s="584"/>
      <c r="J2174" s="584" t="str">
        <f t="shared" si="2020"/>
        <v xml:space="preserve"> SEO  </v>
      </c>
      <c r="K2174" s="584" t="str">
        <f t="shared" ref="K2174:L2174" si="2030">J2174</f>
        <v xml:space="preserve"> SEO  </v>
      </c>
      <c r="L2174" s="584" t="str">
        <f t="shared" si="2030"/>
        <v xml:space="preserve"> SEO  </v>
      </c>
      <c r="M2174" s="584"/>
      <c r="N2174" s="19">
        <f t="shared" si="2022"/>
        <v>43098.646527777775</v>
      </c>
      <c r="O2174" s="19">
        <f t="shared" si="2023"/>
        <v>43098.720833333333</v>
      </c>
      <c r="P2174" s="584" t="str">
        <f t="shared" si="2024"/>
        <v>Para registros.</v>
      </c>
    </row>
    <row r="2175" spans="2:16" ht="90" x14ac:dyDescent="0.25">
      <c r="B2175" s="576" t="s">
        <v>1972</v>
      </c>
      <c r="C2175" s="17">
        <v>43098.720833333333</v>
      </c>
      <c r="D2175" s="17">
        <v>43130.747916666667</v>
      </c>
      <c r="E2175" s="576" t="s">
        <v>178</v>
      </c>
      <c r="F2175" s="576" t="s">
        <v>1973</v>
      </c>
      <c r="G2175" s="595" t="s">
        <v>2198</v>
      </c>
      <c r="H2175" s="584" t="s">
        <v>1843</v>
      </c>
      <c r="I2175" s="584"/>
      <c r="J2175" s="584" t="str">
        <f t="shared" si="2020"/>
        <v xml:space="preserve"> SCON  </v>
      </c>
      <c r="K2175" s="584" t="str">
        <f t="shared" ref="K2175:L2175" si="2031">J2175</f>
        <v xml:space="preserve"> SCON  </v>
      </c>
      <c r="L2175" s="584" t="str">
        <f t="shared" si="2031"/>
        <v xml:space="preserve"> SCON  </v>
      </c>
      <c r="M2175" s="584"/>
      <c r="N2175" s="19">
        <f t="shared" si="2022"/>
        <v>43098.720833333333</v>
      </c>
      <c r="O2175" s="19">
        <f t="shared" si="2023"/>
        <v>43130.747916666667</v>
      </c>
      <c r="P2175" s="584" t="str">
        <f t="shared" si="2024"/>
        <v>Para retomar trâmite de formalização interrompido pelo despacho SCON doc.272753/17</v>
      </c>
    </row>
    <row r="2176" spans="2:16" ht="90" x14ac:dyDescent="0.25">
      <c r="B2176" s="576" t="s">
        <v>1808</v>
      </c>
      <c r="C2176" s="17">
        <v>43130.747916666667</v>
      </c>
      <c r="D2176" s="17">
        <v>43131.53125</v>
      </c>
      <c r="E2176" s="576" t="s">
        <v>20</v>
      </c>
      <c r="F2176" s="576" t="s">
        <v>1974</v>
      </c>
      <c r="G2176" s="595" t="s">
        <v>2198</v>
      </c>
      <c r="H2176" s="584" t="s">
        <v>1843</v>
      </c>
      <c r="I2176" s="584"/>
      <c r="J2176" s="584" t="str">
        <f t="shared" si="2020"/>
        <v xml:space="preserve"> CLC  </v>
      </c>
      <c r="K2176" s="584" t="str">
        <f t="shared" ref="K2176:L2176" si="2032">J2176</f>
        <v xml:space="preserve"> CLC  </v>
      </c>
      <c r="L2176" s="584" t="str">
        <f t="shared" si="2032"/>
        <v xml:space="preserve"> CLC  </v>
      </c>
      <c r="M2176" s="584"/>
      <c r="N2176" s="19">
        <f t="shared" si="2022"/>
        <v>43130.747916666667</v>
      </c>
      <c r="O2176" s="19">
        <f t="shared" si="2023"/>
        <v>43131.53125</v>
      </c>
      <c r="P2176" s="584" t="str">
        <f t="shared" si="2024"/>
        <v>ConcluÃ­dos os procedimentos de formalizaÃ§Ã£o contratual</v>
      </c>
    </row>
    <row r="2177" spans="2:16" ht="90" x14ac:dyDescent="0.25">
      <c r="B2177" s="576" t="s">
        <v>1975</v>
      </c>
      <c r="C2177" s="17">
        <v>43131.53125</v>
      </c>
      <c r="D2177" s="17">
        <v>43131.670138888891</v>
      </c>
      <c r="E2177" s="576" t="s">
        <v>20</v>
      </c>
      <c r="F2177" s="576" t="s">
        <v>95</v>
      </c>
      <c r="G2177" s="595" t="s">
        <v>2198</v>
      </c>
      <c r="H2177" s="584" t="s">
        <v>1843</v>
      </c>
      <c r="I2177" s="584"/>
      <c r="J2177" s="584" t="str">
        <f t="shared" si="2020"/>
        <v xml:space="preserve"> SEO  </v>
      </c>
      <c r="K2177" s="584" t="str">
        <f t="shared" ref="K2177:L2177" si="2033">J2177</f>
        <v xml:space="preserve"> SEO  </v>
      </c>
      <c r="L2177" s="584" t="str">
        <f t="shared" si="2033"/>
        <v xml:space="preserve"> SEO  </v>
      </c>
      <c r="M2177" s="584"/>
      <c r="N2177" s="19">
        <f t="shared" si="2022"/>
        <v>43131.53125</v>
      </c>
      <c r="O2177" s="19">
        <f t="shared" si="2023"/>
        <v>43131.670138888891</v>
      </c>
      <c r="P2177" s="584" t="str">
        <f t="shared" si="2024"/>
        <v>Para registros.</v>
      </c>
    </row>
    <row r="2178" spans="2:16" ht="90" x14ac:dyDescent="0.25">
      <c r="B2178" s="576" t="s">
        <v>1976</v>
      </c>
      <c r="C2178" s="17">
        <v>43131.670138888891</v>
      </c>
      <c r="D2178" s="17">
        <v>43147.76666666667</v>
      </c>
      <c r="E2178" s="576" t="s">
        <v>288</v>
      </c>
      <c r="F2178" s="576" t="s">
        <v>1977</v>
      </c>
      <c r="G2178" s="595" t="s">
        <v>2198</v>
      </c>
      <c r="H2178" s="584" t="s">
        <v>1843</v>
      </c>
      <c r="I2178" s="584"/>
      <c r="J2178" s="584" t="str">
        <f t="shared" si="2020"/>
        <v xml:space="preserve"> ST  </v>
      </c>
      <c r="K2178" s="584" t="str">
        <f t="shared" ref="K2178:L2178" si="2034">J2178</f>
        <v xml:space="preserve"> ST  </v>
      </c>
      <c r="L2178" s="584" t="str">
        <f t="shared" si="2034"/>
        <v xml:space="preserve"> ST  </v>
      </c>
      <c r="M2178" s="584"/>
      <c r="N2178" s="19">
        <f t="shared" si="2022"/>
        <v>43131.670138888891</v>
      </c>
      <c r="O2178" s="19">
        <f t="shared" si="2023"/>
        <v>43147.76666666667</v>
      </c>
      <c r="P2178" s="584" t="str">
        <f t="shared" si="2024"/>
        <v>Para informar SPO valor a empenhar 2018.</v>
      </c>
    </row>
    <row r="2179" spans="2:16" ht="90" x14ac:dyDescent="0.25">
      <c r="B2179" s="576" t="s">
        <v>1978</v>
      </c>
      <c r="C2179" s="17">
        <v>43147.76666666667</v>
      </c>
      <c r="D2179" s="17">
        <v>43150.595833333333</v>
      </c>
      <c r="E2179" s="576" t="s">
        <v>38</v>
      </c>
      <c r="F2179" s="576" t="s">
        <v>941</v>
      </c>
      <c r="G2179" s="595" t="s">
        <v>2198</v>
      </c>
      <c r="H2179" s="584" t="s">
        <v>1843</v>
      </c>
      <c r="I2179" s="584"/>
      <c r="J2179" s="584" t="str">
        <f t="shared" si="2020"/>
        <v xml:space="preserve"> SPO  </v>
      </c>
      <c r="K2179" s="584" t="str">
        <f t="shared" ref="K2179:L2179" si="2035">J2179</f>
        <v xml:space="preserve"> SPO  </v>
      </c>
      <c r="L2179" s="584" t="str">
        <f t="shared" si="2035"/>
        <v xml:space="preserve"> SPO  </v>
      </c>
      <c r="M2179" s="584"/>
      <c r="N2179" s="19">
        <f t="shared" si="2022"/>
        <v>43147.76666666667</v>
      </c>
      <c r="O2179" s="19">
        <f t="shared" si="2023"/>
        <v>43150.595833333333</v>
      </c>
      <c r="P2179" s="584" t="str">
        <f t="shared" si="2024"/>
        <v>Para informar disponibilidade.</v>
      </c>
    </row>
    <row r="2180" spans="2:16" ht="90" x14ac:dyDescent="0.25">
      <c r="B2180" s="576" t="s">
        <v>1979</v>
      </c>
      <c r="C2180" s="17">
        <v>43150.595833333333</v>
      </c>
      <c r="D2180" s="17">
        <v>43150.648611111108</v>
      </c>
      <c r="E2180" s="576" t="s">
        <v>20</v>
      </c>
      <c r="F2180" s="576" t="s">
        <v>62</v>
      </c>
      <c r="G2180" s="595" t="s">
        <v>2198</v>
      </c>
      <c r="H2180" s="584" t="s">
        <v>1843</v>
      </c>
      <c r="I2180" s="584"/>
      <c r="J2180" s="584" t="str">
        <f t="shared" si="2020"/>
        <v xml:space="preserve"> COC  </v>
      </c>
      <c r="K2180" s="584" t="str">
        <f t="shared" ref="K2180:L2180" si="2036">J2180</f>
        <v xml:space="preserve"> COC  </v>
      </c>
      <c r="L2180" s="584" t="str">
        <f t="shared" si="2036"/>
        <v xml:space="preserve"> COC  </v>
      </c>
      <c r="M2180" s="584"/>
      <c r="N2180" s="19">
        <f t="shared" si="2022"/>
        <v>43150.595833333333</v>
      </c>
      <c r="O2180" s="19">
        <f t="shared" si="2023"/>
        <v>43150.648611111108</v>
      </c>
      <c r="P2180" s="584" t="str">
        <f t="shared" si="2024"/>
        <v>Com a informação de disponibilidade</v>
      </c>
    </row>
    <row r="2181" spans="2:16" ht="90" x14ac:dyDescent="0.25">
      <c r="B2181" s="576" t="s">
        <v>1980</v>
      </c>
      <c r="C2181" s="17">
        <v>43150.648611111108</v>
      </c>
      <c r="D2181" s="577" t="s">
        <v>8</v>
      </c>
      <c r="E2181" s="576" t="s">
        <v>20</v>
      </c>
      <c r="F2181" s="576" t="s">
        <v>1644</v>
      </c>
      <c r="G2181" s="595" t="s">
        <v>2198</v>
      </c>
      <c r="H2181" s="584" t="s">
        <v>1843</v>
      </c>
      <c r="I2181" s="584"/>
      <c r="J2181" s="584" t="str">
        <f t="shared" si="2020"/>
        <v xml:space="preserve"> GABCOC  </v>
      </c>
      <c r="K2181" s="584" t="str">
        <f t="shared" ref="K2181:L2181" si="2037">J2181</f>
        <v xml:space="preserve"> GABCOC  </v>
      </c>
      <c r="L2181" s="584" t="str">
        <f t="shared" si="2037"/>
        <v xml:space="preserve"> GABCOC  </v>
      </c>
      <c r="M2181" s="584"/>
      <c r="N2181" s="19">
        <f t="shared" si="2022"/>
        <v>43150.648611111108</v>
      </c>
      <c r="O2181" s="19" t="str">
        <f t="shared" si="2023"/>
        <v>-</v>
      </c>
      <c r="P2181" s="584" t="str">
        <f t="shared" si="2024"/>
        <v>Para autorização e emissão de Nota de Empenho.</v>
      </c>
    </row>
    <row r="2182" spans="2:16" x14ac:dyDescent="0.25">
      <c r="G2182" s="595"/>
      <c r="H2182" s="584"/>
      <c r="I2182" s="584"/>
      <c r="J2182" s="584"/>
      <c r="K2182" s="584"/>
      <c r="L2182" s="584"/>
      <c r="M2182" s="584"/>
      <c r="O2182" s="19"/>
      <c r="P2182" s="584">
        <f t="shared" si="2024"/>
        <v>0</v>
      </c>
    </row>
    <row r="2183" spans="2:16" s="599" customFormat="1" x14ac:dyDescent="0.25">
      <c r="B2183" s="598" t="s">
        <v>2038</v>
      </c>
      <c r="G2183" s="600"/>
      <c r="N2183" s="601"/>
      <c r="O2183" s="601"/>
      <c r="P2183" s="599">
        <f t="shared" si="2024"/>
        <v>0</v>
      </c>
    </row>
    <row r="2184" spans="2:16" x14ac:dyDescent="0.25">
      <c r="G2184" s="595"/>
      <c r="H2184" s="584"/>
      <c r="I2184" s="584"/>
      <c r="J2184" s="584"/>
      <c r="K2184" s="584"/>
      <c r="L2184" s="584"/>
      <c r="M2184" s="584"/>
      <c r="O2184" s="19"/>
      <c r="P2184" s="584">
        <f t="shared" si="2024"/>
        <v>0</v>
      </c>
    </row>
    <row r="2185" spans="2:16" ht="90" x14ac:dyDescent="0.25">
      <c r="B2185" s="578" t="s">
        <v>1691</v>
      </c>
      <c r="C2185" s="579" t="s">
        <v>8</v>
      </c>
      <c r="D2185" s="17">
        <v>43005.804861111108</v>
      </c>
      <c r="E2185" s="578" t="s">
        <v>20</v>
      </c>
      <c r="F2185" s="578" t="s">
        <v>8</v>
      </c>
      <c r="G2185" s="595" t="s">
        <v>2198</v>
      </c>
      <c r="H2185" s="584" t="s">
        <v>2038</v>
      </c>
      <c r="I2185" s="584"/>
      <c r="J2185" s="584" t="str">
        <f t="shared" si="2020"/>
        <v>ST  </v>
      </c>
      <c r="K2185" s="584" t="str">
        <f t="shared" ref="K2185:L2185" si="2038">J2185</f>
        <v>ST  </v>
      </c>
      <c r="L2185" s="584" t="str">
        <f t="shared" si="2038"/>
        <v>ST  </v>
      </c>
      <c r="M2185" s="584"/>
      <c r="N2185" s="19" t="str">
        <f t="shared" si="2022"/>
        <v>-</v>
      </c>
      <c r="O2185" s="19">
        <f t="shared" si="2023"/>
        <v>43005.804861111108</v>
      </c>
      <c r="P2185" s="584" t="str">
        <f t="shared" si="2024"/>
        <v>-</v>
      </c>
    </row>
    <row r="2186" spans="2:16" ht="90" x14ac:dyDescent="0.25">
      <c r="B2186" s="578" t="s">
        <v>10</v>
      </c>
      <c r="C2186" s="17">
        <v>43005.804861111108</v>
      </c>
      <c r="D2186" s="17">
        <v>43011.527777777781</v>
      </c>
      <c r="E2186" s="578" t="s">
        <v>50</v>
      </c>
      <c r="F2186" s="578" t="s">
        <v>253</v>
      </c>
      <c r="G2186" s="595" t="s">
        <v>2198</v>
      </c>
      <c r="H2186" s="584" t="s">
        <v>2038</v>
      </c>
      <c r="I2186" s="584"/>
      <c r="J2186" s="584" t="str">
        <f t="shared" si="2020"/>
        <v>CSTA  </v>
      </c>
      <c r="K2186" s="584" t="str">
        <f t="shared" ref="K2186:L2186" si="2039">J2186</f>
        <v>CSTA  </v>
      </c>
      <c r="L2186" s="584" t="str">
        <f t="shared" si="2039"/>
        <v>CSTA  </v>
      </c>
      <c r="M2186" s="584"/>
      <c r="N2186" s="19">
        <f t="shared" si="2022"/>
        <v>43005.804861111108</v>
      </c>
      <c r="O2186" s="19">
        <f t="shared" si="2023"/>
        <v>43011.527777777781</v>
      </c>
      <c r="P2186" s="584" t="str">
        <f t="shared" si="2024"/>
        <v>Para apreciação.</v>
      </c>
    </row>
    <row r="2187" spans="2:16" ht="90" x14ac:dyDescent="0.25">
      <c r="B2187" s="578" t="s">
        <v>13</v>
      </c>
      <c r="C2187" s="17">
        <v>43011.527777777781</v>
      </c>
      <c r="D2187" s="17">
        <v>43017.7</v>
      </c>
      <c r="E2187" s="578" t="s">
        <v>34</v>
      </c>
      <c r="F2187" s="578" t="s">
        <v>42</v>
      </c>
      <c r="G2187" s="595" t="s">
        <v>2198</v>
      </c>
      <c r="H2187" s="584" t="s">
        <v>2038</v>
      </c>
      <c r="I2187" s="584"/>
      <c r="J2187" s="584" t="str">
        <f t="shared" si="2020"/>
        <v>SECGS  </v>
      </c>
      <c r="K2187" s="584" t="str">
        <f t="shared" ref="K2187:L2187" si="2040">J2187</f>
        <v>SECGS  </v>
      </c>
      <c r="L2187" s="584" t="str">
        <f t="shared" si="2040"/>
        <v>SECGS  </v>
      </c>
      <c r="M2187" s="584"/>
      <c r="N2187" s="19">
        <f t="shared" si="2022"/>
        <v>43011.527777777781</v>
      </c>
      <c r="O2187" s="19">
        <f t="shared" si="2023"/>
        <v>43017.7</v>
      </c>
      <c r="P2187" s="584" t="str">
        <f t="shared" si="2024"/>
        <v>Para anÃ¡lise do Estudo Preliminar em minuta</v>
      </c>
    </row>
    <row r="2188" spans="2:16" ht="90" x14ac:dyDescent="0.25">
      <c r="B2188" s="578" t="s">
        <v>1981</v>
      </c>
      <c r="C2188" s="17">
        <v>43017.7</v>
      </c>
      <c r="D2188" s="17">
        <v>43017.771527777775</v>
      </c>
      <c r="E2188" s="578" t="s">
        <v>20</v>
      </c>
      <c r="F2188" s="578" t="s">
        <v>1982</v>
      </c>
      <c r="G2188" s="595" t="s">
        <v>2198</v>
      </c>
      <c r="H2188" s="584" t="s">
        <v>2038</v>
      </c>
      <c r="I2188" s="584"/>
      <c r="J2188" s="584" t="str">
        <f t="shared" si="2020"/>
        <v>ST  </v>
      </c>
      <c r="K2188" s="584" t="str">
        <f t="shared" ref="K2188:L2188" si="2041">J2188</f>
        <v>ST  </v>
      </c>
      <c r="L2188" s="584" t="str">
        <f t="shared" si="2041"/>
        <v>ST  </v>
      </c>
      <c r="M2188" s="584"/>
      <c r="N2188" s="19">
        <f t="shared" si="2022"/>
        <v>43017.7</v>
      </c>
      <c r="O2188" s="19">
        <f t="shared" si="2023"/>
        <v>43017.771527777775</v>
      </c>
      <c r="P2188" s="584" t="str">
        <f t="shared" si="2024"/>
        <v>Entende-se pela viabilidade e necessidade da contratação pretendida.</v>
      </c>
    </row>
    <row r="2189" spans="2:16" ht="90" x14ac:dyDescent="0.25">
      <c r="B2189" s="578" t="s">
        <v>385</v>
      </c>
      <c r="C2189" s="17">
        <v>43017.771527777775</v>
      </c>
      <c r="D2189" s="17">
        <v>43017.775694444441</v>
      </c>
      <c r="E2189" s="578" t="s">
        <v>20</v>
      </c>
      <c r="F2189" s="578" t="s">
        <v>1983</v>
      </c>
      <c r="G2189" s="595" t="s">
        <v>2198</v>
      </c>
      <c r="H2189" s="584" t="s">
        <v>2038</v>
      </c>
      <c r="I2189" s="584"/>
      <c r="J2189" s="584" t="str">
        <f t="shared" si="2020"/>
        <v>CSTA  </v>
      </c>
      <c r="K2189" s="584" t="str">
        <f t="shared" ref="K2189:L2189" si="2042">J2189</f>
        <v>CSTA  </v>
      </c>
      <c r="L2189" s="584" t="str">
        <f t="shared" si="2042"/>
        <v>CSTA  </v>
      </c>
      <c r="M2189" s="584"/>
      <c r="N2189" s="19">
        <f t="shared" si="2022"/>
        <v>43017.771527777775</v>
      </c>
      <c r="O2189" s="19">
        <f t="shared" si="2023"/>
        <v>43017.775694444441</v>
      </c>
      <c r="P2189" s="584" t="str">
        <f t="shared" si="2024"/>
        <v>Para apreciação da minuta do Termo de Referência.</v>
      </c>
    </row>
    <row r="2190" spans="2:16" ht="90" x14ac:dyDescent="0.25">
      <c r="B2190" s="578" t="s">
        <v>648</v>
      </c>
      <c r="C2190" s="17">
        <v>43017.775694444441</v>
      </c>
      <c r="D2190" s="17">
        <v>43018.622916666667</v>
      </c>
      <c r="E2190" s="578" t="s">
        <v>20</v>
      </c>
      <c r="F2190" s="578" t="s">
        <v>1984</v>
      </c>
      <c r="G2190" s="595" t="s">
        <v>2198</v>
      </c>
      <c r="H2190" s="584" t="s">
        <v>2038</v>
      </c>
      <c r="I2190" s="584"/>
      <c r="J2190" s="584" t="str">
        <f t="shared" si="2020"/>
        <v>SECGS  </v>
      </c>
      <c r="K2190" s="584" t="str">
        <f t="shared" ref="K2190:L2190" si="2043">J2190</f>
        <v>SECGS  </v>
      </c>
      <c r="L2190" s="584" t="str">
        <f t="shared" si="2043"/>
        <v>SECGS  </v>
      </c>
      <c r="M2190" s="584"/>
      <c r="N2190" s="19">
        <f t="shared" si="2022"/>
        <v>43017.775694444441</v>
      </c>
      <c r="O2190" s="19">
        <f t="shared" si="2023"/>
        <v>43018.622916666667</v>
      </c>
      <c r="P2190" s="584" t="str">
        <f t="shared" si="2024"/>
        <v>Com o Termo de ReferÃªncia anexado</v>
      </c>
    </row>
    <row r="2191" spans="2:16" ht="90" x14ac:dyDescent="0.25">
      <c r="B2191" s="578" t="s">
        <v>1985</v>
      </c>
      <c r="C2191" s="17">
        <v>43018.622916666667</v>
      </c>
      <c r="D2191" s="17">
        <v>43018.74722222222</v>
      </c>
      <c r="E2191" s="578" t="s">
        <v>20</v>
      </c>
      <c r="F2191" s="578" t="s">
        <v>1986</v>
      </c>
      <c r="G2191" s="595" t="s">
        <v>2198</v>
      </c>
      <c r="H2191" s="584" t="s">
        <v>2038</v>
      </c>
      <c r="I2191" s="584"/>
      <c r="J2191" s="584" t="str">
        <f t="shared" si="2020"/>
        <v>ST  </v>
      </c>
      <c r="K2191" s="584" t="str">
        <f t="shared" ref="K2191:L2191" si="2044">J2191</f>
        <v>ST  </v>
      </c>
      <c r="L2191" s="584" t="str">
        <f t="shared" si="2044"/>
        <v>ST  </v>
      </c>
      <c r="M2191" s="584"/>
      <c r="N2191" s="19">
        <f t="shared" si="2022"/>
        <v>43018.622916666667</v>
      </c>
      <c r="O2191" s="19">
        <f t="shared" si="2023"/>
        <v>43018.74722222222</v>
      </c>
      <c r="P2191" s="584" t="str">
        <f t="shared" si="2024"/>
        <v>Para verificações ao termo de referência conforme minuta.</v>
      </c>
    </row>
    <row r="2192" spans="2:16" ht="90" x14ac:dyDescent="0.25">
      <c r="B2192" s="578" t="s">
        <v>292</v>
      </c>
      <c r="C2192" s="17">
        <v>43018.74722222222</v>
      </c>
      <c r="D2192" s="17">
        <v>43019.357638888891</v>
      </c>
      <c r="E2192" s="578" t="s">
        <v>20</v>
      </c>
      <c r="F2192" s="578" t="s">
        <v>1987</v>
      </c>
      <c r="G2192" s="595" t="s">
        <v>2198</v>
      </c>
      <c r="H2192" s="584" t="s">
        <v>2038</v>
      </c>
      <c r="I2192" s="584"/>
      <c r="J2192" s="584" t="str">
        <f t="shared" si="2020"/>
        <v>CSTA  </v>
      </c>
      <c r="K2192" s="584" t="str">
        <f t="shared" ref="K2192:L2192" si="2045">J2192</f>
        <v>CSTA  </v>
      </c>
      <c r="L2192" s="584" t="str">
        <f t="shared" si="2045"/>
        <v>CSTA  </v>
      </c>
      <c r="M2192" s="584"/>
      <c r="N2192" s="19">
        <f t="shared" si="2022"/>
        <v>43018.74722222222</v>
      </c>
      <c r="O2192" s="19">
        <f t="shared" si="2023"/>
        <v>43019.357638888891</v>
      </c>
      <c r="P2192" s="584" t="str">
        <f t="shared" si="2024"/>
        <v>Com Termo de Referência readequado, segue para apreciação.</v>
      </c>
    </row>
    <row r="2193" spans="2:16" ht="90" x14ac:dyDescent="0.25">
      <c r="B2193" s="578" t="s">
        <v>363</v>
      </c>
      <c r="C2193" s="17">
        <v>43019.357638888891</v>
      </c>
      <c r="D2193" s="17">
        <v>43026.648611111108</v>
      </c>
      <c r="E2193" s="578" t="s">
        <v>134</v>
      </c>
      <c r="F2193" s="578" t="s">
        <v>1988</v>
      </c>
      <c r="G2193" s="595" t="s">
        <v>2198</v>
      </c>
      <c r="H2193" s="584" t="s">
        <v>2038</v>
      </c>
      <c r="I2193" s="584"/>
      <c r="J2193" s="584" t="str">
        <f t="shared" si="2020"/>
        <v>SECGS  </v>
      </c>
      <c r="K2193" s="584" t="str">
        <f t="shared" ref="K2193:L2193" si="2046">J2193</f>
        <v>SECGS  </v>
      </c>
      <c r="L2193" s="584" t="str">
        <f t="shared" si="2046"/>
        <v>SECGS  </v>
      </c>
      <c r="M2193" s="584"/>
      <c r="N2193" s="19">
        <f t="shared" si="2022"/>
        <v>43019.357638888891</v>
      </c>
      <c r="O2193" s="19">
        <f t="shared" si="2023"/>
        <v>43026.648611111108</v>
      </c>
      <c r="P2193" s="584" t="str">
        <f t="shared" si="2024"/>
        <v>Com as adequaÃ§Ãµes do TR</v>
      </c>
    </row>
    <row r="2194" spans="2:16" ht="105" x14ac:dyDescent="0.25">
      <c r="B2194" s="578" t="s">
        <v>1633</v>
      </c>
      <c r="C2194" s="17">
        <v>43026.648611111108</v>
      </c>
      <c r="D2194" s="17">
        <v>43027.563194444447</v>
      </c>
      <c r="E2194" s="578" t="s">
        <v>20</v>
      </c>
      <c r="F2194" s="578" t="s">
        <v>1989</v>
      </c>
      <c r="G2194" s="595" t="s">
        <v>2198</v>
      </c>
      <c r="H2194" s="584" t="s">
        <v>2038</v>
      </c>
      <c r="I2194" s="584"/>
      <c r="J2194" s="584" t="str">
        <f t="shared" si="2020"/>
        <v xml:space="preserve"> SPO  </v>
      </c>
      <c r="K2194" s="584" t="str">
        <f t="shared" ref="K2194:L2194" si="2047">J2194</f>
        <v xml:space="preserve"> SPO  </v>
      </c>
      <c r="L2194" s="584" t="str">
        <f t="shared" si="2047"/>
        <v xml:space="preserve"> SPO  </v>
      </c>
      <c r="M2194" s="584"/>
      <c r="N2194" s="19">
        <f t="shared" si="2022"/>
        <v>43026.648611111108</v>
      </c>
      <c r="O2194" s="19">
        <f t="shared" si="2023"/>
        <v>43027.563194444447</v>
      </c>
      <c r="P2194" s="584" t="str">
        <f t="shared" si="2024"/>
        <v>Solicitamos disponibilidade orçamentária conforme orçamentos descritos no projeto básico.</v>
      </c>
    </row>
    <row r="2195" spans="2:16" ht="90" x14ac:dyDescent="0.25">
      <c r="B2195" s="578" t="s">
        <v>1634</v>
      </c>
      <c r="C2195" s="17">
        <v>43027.563194444447</v>
      </c>
      <c r="D2195" s="17">
        <v>43027.603472222225</v>
      </c>
      <c r="E2195" s="578" t="s">
        <v>20</v>
      </c>
      <c r="F2195" s="578" t="s">
        <v>62</v>
      </c>
      <c r="G2195" s="595" t="s">
        <v>2198</v>
      </c>
      <c r="H2195" s="584" t="s">
        <v>2038</v>
      </c>
      <c r="I2195" s="584"/>
      <c r="J2195" s="584" t="str">
        <f t="shared" si="2020"/>
        <v xml:space="preserve"> COC  </v>
      </c>
      <c r="K2195" s="584" t="str">
        <f t="shared" ref="K2195:L2195" si="2048">J2195</f>
        <v xml:space="preserve"> COC  </v>
      </c>
      <c r="L2195" s="584" t="str">
        <f t="shared" si="2048"/>
        <v xml:space="preserve"> COC  </v>
      </c>
      <c r="M2195" s="584"/>
      <c r="N2195" s="19">
        <f t="shared" si="2022"/>
        <v>43027.563194444447</v>
      </c>
      <c r="O2195" s="19">
        <f t="shared" si="2023"/>
        <v>43027.603472222225</v>
      </c>
      <c r="P2195" s="584" t="str">
        <f t="shared" si="2024"/>
        <v>Com a informação de disponibilidade</v>
      </c>
    </row>
    <row r="2196" spans="2:16" ht="90" x14ac:dyDescent="0.25">
      <c r="B2196" s="578" t="s">
        <v>1990</v>
      </c>
      <c r="C2196" s="17">
        <v>43027.603472222225</v>
      </c>
      <c r="D2196" s="17">
        <v>43027.731944444444</v>
      </c>
      <c r="E2196" s="578" t="s">
        <v>20</v>
      </c>
      <c r="F2196" s="578" t="s">
        <v>64</v>
      </c>
      <c r="G2196" s="595" t="s">
        <v>2198</v>
      </c>
      <c r="H2196" s="584" t="s">
        <v>2038</v>
      </c>
      <c r="I2196" s="584"/>
      <c r="J2196" s="584" t="str">
        <f t="shared" si="2020"/>
        <v xml:space="preserve"> SECOFC  </v>
      </c>
      <c r="K2196" s="584" t="str">
        <f t="shared" ref="K2196:L2196" si="2049">J2196</f>
        <v xml:space="preserve"> SECOFC  </v>
      </c>
      <c r="L2196" s="584" t="str">
        <f t="shared" si="2049"/>
        <v xml:space="preserve"> SECOFC  </v>
      </c>
      <c r="M2196" s="584"/>
      <c r="N2196" s="19">
        <f t="shared" si="2022"/>
        <v>43027.603472222225</v>
      </c>
      <c r="O2196" s="19">
        <f t="shared" si="2023"/>
        <v>43027.731944444444</v>
      </c>
      <c r="P2196" s="584" t="str">
        <f t="shared" si="2024"/>
        <v>Para ciência e encaminhamento.</v>
      </c>
    </row>
    <row r="2197" spans="2:16" ht="90" x14ac:dyDescent="0.25">
      <c r="B2197" s="578" t="s">
        <v>369</v>
      </c>
      <c r="C2197" s="17">
        <v>43027.731944444444</v>
      </c>
      <c r="D2197" s="17">
        <v>43028.681944444441</v>
      </c>
      <c r="E2197" s="578" t="s">
        <v>20</v>
      </c>
      <c r="F2197" s="578" t="s">
        <v>1134</v>
      </c>
      <c r="G2197" s="595" t="s">
        <v>2198</v>
      </c>
      <c r="H2197" s="584" t="s">
        <v>2038</v>
      </c>
      <c r="I2197" s="584"/>
      <c r="J2197" s="584" t="str">
        <f t="shared" si="2020"/>
        <v xml:space="preserve"> SECGA  </v>
      </c>
      <c r="K2197" s="584" t="str">
        <f t="shared" ref="K2197:L2197" si="2050">J2197</f>
        <v xml:space="preserve"> SECGA  </v>
      </c>
      <c r="L2197" s="584" t="str">
        <f t="shared" si="2050"/>
        <v xml:space="preserve"> SECGA  </v>
      </c>
      <c r="M2197" s="584"/>
      <c r="N2197" s="19">
        <f t="shared" si="2022"/>
        <v>43027.731944444444</v>
      </c>
      <c r="O2197" s="19">
        <f t="shared" si="2023"/>
        <v>43028.681944444441</v>
      </c>
      <c r="P2197" s="584" t="str">
        <f t="shared" si="2024"/>
        <v>Para demais providências</v>
      </c>
    </row>
    <row r="2198" spans="2:16" ht="90" x14ac:dyDescent="0.25">
      <c r="B2198" s="578" t="s">
        <v>537</v>
      </c>
      <c r="C2198" s="17">
        <v>43028.681944444441</v>
      </c>
      <c r="D2198" s="17">
        <v>43028.800694444442</v>
      </c>
      <c r="E2198" s="578" t="s">
        <v>20</v>
      </c>
      <c r="F2198" s="578" t="s">
        <v>1991</v>
      </c>
      <c r="G2198" s="595" t="s">
        <v>2198</v>
      </c>
      <c r="H2198" s="584" t="s">
        <v>2038</v>
      </c>
      <c r="I2198" s="584"/>
      <c r="J2198" s="584" t="str">
        <f t="shared" si="2020"/>
        <v xml:space="preserve"> CLC  </v>
      </c>
      <c r="K2198" s="584" t="str">
        <f t="shared" ref="K2198:L2198" si="2051">J2198</f>
        <v xml:space="preserve"> CLC  </v>
      </c>
      <c r="L2198" s="584" t="str">
        <f t="shared" si="2051"/>
        <v xml:space="preserve"> CLC  </v>
      </c>
      <c r="M2198" s="584"/>
      <c r="N2198" s="19">
        <f t="shared" si="2022"/>
        <v>43028.681944444441</v>
      </c>
      <c r="O2198" s="19">
        <f t="shared" si="2023"/>
        <v>43028.800694444442</v>
      </c>
      <c r="P2198" s="584" t="str">
        <f t="shared" si="2024"/>
        <v>Para elaborar o termo de abertura de procedimento licitatório na modalidade pregão eletrônico</v>
      </c>
    </row>
    <row r="2199" spans="2:16" ht="90" x14ac:dyDescent="0.25">
      <c r="B2199" s="578" t="s">
        <v>1992</v>
      </c>
      <c r="C2199" s="17">
        <v>43028.800694444442</v>
      </c>
      <c r="D2199" s="17">
        <v>43031.681250000001</v>
      </c>
      <c r="E2199" s="578" t="s">
        <v>38</v>
      </c>
      <c r="F2199" s="578" t="s">
        <v>1993</v>
      </c>
      <c r="G2199" s="595" t="s">
        <v>2198</v>
      </c>
      <c r="H2199" s="584" t="s">
        <v>2038</v>
      </c>
      <c r="I2199" s="584"/>
      <c r="J2199" s="584" t="str">
        <f t="shared" si="2020"/>
        <v xml:space="preserve"> SC  </v>
      </c>
      <c r="K2199" s="584" t="str">
        <f t="shared" ref="K2199:L2199" si="2052">J2199</f>
        <v xml:space="preserve"> SC  </v>
      </c>
      <c r="L2199" s="584" t="str">
        <f t="shared" si="2052"/>
        <v xml:space="preserve"> SC  </v>
      </c>
      <c r="M2199" s="584"/>
      <c r="N2199" s="19">
        <f t="shared" si="2022"/>
        <v>43028.800694444442</v>
      </c>
      <c r="O2199" s="19">
        <f t="shared" si="2023"/>
        <v>43031.681250000001</v>
      </c>
      <c r="P2199" s="584" t="str">
        <f t="shared" si="2024"/>
        <v>Segue para elaborar Termo de Abertura de Licitação.</v>
      </c>
    </row>
    <row r="2200" spans="2:16" ht="90" x14ac:dyDescent="0.25">
      <c r="B2200" s="578" t="s">
        <v>541</v>
      </c>
      <c r="C2200" s="17">
        <v>43031.681250000001</v>
      </c>
      <c r="D2200" s="17">
        <v>43031.769444444442</v>
      </c>
      <c r="E2200" s="578" t="s">
        <v>20</v>
      </c>
      <c r="F2200" s="578" t="s">
        <v>1994</v>
      </c>
      <c r="G2200" s="595" t="s">
        <v>2198</v>
      </c>
      <c r="H2200" s="584" t="s">
        <v>2038</v>
      </c>
      <c r="I2200" s="584"/>
      <c r="J2200" s="584" t="str">
        <f t="shared" si="2020"/>
        <v xml:space="preserve"> CLC  </v>
      </c>
      <c r="K2200" s="584" t="str">
        <f t="shared" ref="K2200:L2200" si="2053">J2200</f>
        <v xml:space="preserve"> CLC  </v>
      </c>
      <c r="L2200" s="584" t="str">
        <f t="shared" si="2053"/>
        <v xml:space="preserve"> CLC  </v>
      </c>
      <c r="M2200" s="584"/>
      <c r="N2200" s="19">
        <f t="shared" si="2022"/>
        <v>43031.681250000001</v>
      </c>
      <c r="O2200" s="19">
        <f t="shared" si="2023"/>
        <v>43031.769444444442</v>
      </c>
      <c r="P2200" s="584" t="str">
        <f t="shared" si="2024"/>
        <v>Segue no documento 214.267/2017 o termo de abertura de licitação</v>
      </c>
    </row>
    <row r="2201" spans="2:16" ht="90" x14ac:dyDescent="0.25">
      <c r="B2201" s="578" t="s">
        <v>543</v>
      </c>
      <c r="C2201" s="17">
        <v>43031.769444444442</v>
      </c>
      <c r="D2201" s="17">
        <v>43031.928472222222</v>
      </c>
      <c r="E2201" s="578" t="s">
        <v>20</v>
      </c>
      <c r="F2201" s="578" t="s">
        <v>460</v>
      </c>
      <c r="G2201" s="595" t="s">
        <v>2198</v>
      </c>
      <c r="H2201" s="584" t="s">
        <v>2038</v>
      </c>
      <c r="I2201" s="584"/>
      <c r="J2201" s="584" t="str">
        <f t="shared" si="2020"/>
        <v xml:space="preserve"> SECGA  </v>
      </c>
      <c r="K2201" s="584" t="str">
        <f t="shared" ref="K2201:L2201" si="2054">J2201</f>
        <v xml:space="preserve"> SECGA  </v>
      </c>
      <c r="L2201" s="584" t="str">
        <f t="shared" si="2054"/>
        <v xml:space="preserve"> SECGA  </v>
      </c>
      <c r="M2201" s="584"/>
      <c r="N2201" s="19">
        <f t="shared" si="2022"/>
        <v>43031.769444444442</v>
      </c>
      <c r="O2201" s="19">
        <f t="shared" si="2023"/>
        <v>43031.928472222222</v>
      </c>
      <c r="P2201" s="584" t="str">
        <f t="shared" si="2024"/>
        <v>Para análise e demais providências.</v>
      </c>
    </row>
    <row r="2202" spans="2:16" ht="90" x14ac:dyDescent="0.25">
      <c r="B2202" s="578" t="s">
        <v>834</v>
      </c>
      <c r="C2202" s="17">
        <v>43031.928472222222</v>
      </c>
      <c r="D2202" s="17">
        <v>43032.614583333336</v>
      </c>
      <c r="E2202" s="578" t="s">
        <v>20</v>
      </c>
      <c r="F2202" s="578" t="s">
        <v>1995</v>
      </c>
      <c r="G2202" s="595" t="s">
        <v>2198</v>
      </c>
      <c r="H2202" s="584" t="s">
        <v>2038</v>
      </c>
      <c r="I2202" s="584"/>
      <c r="J2202" s="584" t="str">
        <f t="shared" si="2020"/>
        <v xml:space="preserve"> CLC  </v>
      </c>
      <c r="K2202" s="584" t="str">
        <f t="shared" ref="K2202:L2202" si="2055">J2202</f>
        <v xml:space="preserve"> CLC  </v>
      </c>
      <c r="L2202" s="584" t="str">
        <f t="shared" si="2055"/>
        <v xml:space="preserve"> CLC  </v>
      </c>
      <c r="M2202" s="584"/>
      <c r="N2202" s="19">
        <f t="shared" si="2022"/>
        <v>43031.928472222222</v>
      </c>
      <c r="O2202" s="19">
        <f t="shared" si="2023"/>
        <v>43032.614583333336</v>
      </c>
      <c r="P2202" s="584" t="str">
        <f t="shared" si="2024"/>
        <v>Para abertura de licitação.</v>
      </c>
    </row>
    <row r="2203" spans="2:16" ht="90" x14ac:dyDescent="0.25">
      <c r="B2203" s="578" t="s">
        <v>1996</v>
      </c>
      <c r="C2203" s="17">
        <v>43032.614583333336</v>
      </c>
      <c r="D2203" s="17">
        <v>43032.78402777778</v>
      </c>
      <c r="E2203" s="578" t="s">
        <v>20</v>
      </c>
      <c r="F2203" s="578" t="s">
        <v>1997</v>
      </c>
      <c r="G2203" s="595" t="s">
        <v>2198</v>
      </c>
      <c r="H2203" s="584" t="s">
        <v>2038</v>
      </c>
      <c r="I2203" s="584"/>
      <c r="J2203" s="584" t="str">
        <f t="shared" si="2020"/>
        <v xml:space="preserve"> SLIC  </v>
      </c>
      <c r="K2203" s="584" t="str">
        <f t="shared" ref="K2203:L2203" si="2056">J2203</f>
        <v xml:space="preserve"> SLIC  </v>
      </c>
      <c r="L2203" s="584" t="str">
        <f t="shared" si="2056"/>
        <v xml:space="preserve"> SLIC  </v>
      </c>
      <c r="M2203" s="584"/>
      <c r="N2203" s="19">
        <f t="shared" si="2022"/>
        <v>43032.614583333336</v>
      </c>
      <c r="O2203" s="19">
        <f t="shared" si="2023"/>
        <v>43032.78402777778</v>
      </c>
      <c r="P2203" s="584" t="str">
        <f t="shared" si="2024"/>
        <v>Para elaborar a minuta do edital de licitação.</v>
      </c>
    </row>
    <row r="2204" spans="2:16" ht="90" x14ac:dyDescent="0.25">
      <c r="B2204" s="578" t="s">
        <v>440</v>
      </c>
      <c r="C2204" s="17">
        <v>43032.78402777778</v>
      </c>
      <c r="D2204" s="17">
        <v>43032.792361111111</v>
      </c>
      <c r="E2204" s="578" t="s">
        <v>20</v>
      </c>
      <c r="F2204" s="578" t="s">
        <v>1871</v>
      </c>
      <c r="G2204" s="595" t="s">
        <v>2198</v>
      </c>
      <c r="H2204" s="584" t="s">
        <v>2038</v>
      </c>
      <c r="I2204" s="584"/>
      <c r="J2204" s="584" t="str">
        <f t="shared" si="2020"/>
        <v xml:space="preserve"> CLC  </v>
      </c>
      <c r="K2204" s="584" t="str">
        <f t="shared" ref="K2204:L2204" si="2057">J2204</f>
        <v xml:space="preserve"> CLC  </v>
      </c>
      <c r="L2204" s="584" t="str">
        <f t="shared" si="2057"/>
        <v xml:space="preserve"> CLC  </v>
      </c>
      <c r="M2204" s="584"/>
      <c r="N2204" s="19">
        <f t="shared" si="2022"/>
        <v>43032.78402777778</v>
      </c>
      <c r="O2204" s="19">
        <f t="shared" si="2023"/>
        <v>43032.792361111111</v>
      </c>
      <c r="P2204" s="584" t="str">
        <f t="shared" si="2024"/>
        <v>Para análise da minuta do edital e seus anexos.</v>
      </c>
    </row>
    <row r="2205" spans="2:16" ht="90" x14ac:dyDescent="0.25">
      <c r="B2205" s="578" t="s">
        <v>314</v>
      </c>
      <c r="C2205" s="17">
        <v>43032.792361111111</v>
      </c>
      <c r="D2205" s="17">
        <v>43033.74722222222</v>
      </c>
      <c r="E2205" s="578" t="s">
        <v>20</v>
      </c>
      <c r="F2205" s="578" t="s">
        <v>1998</v>
      </c>
      <c r="G2205" s="595" t="s">
        <v>2198</v>
      </c>
      <c r="H2205" s="584" t="s">
        <v>2038</v>
      </c>
      <c r="I2205" s="584"/>
      <c r="J2205" s="584" t="str">
        <f t="shared" si="2020"/>
        <v xml:space="preserve"> SECGA  </v>
      </c>
      <c r="K2205" s="584" t="str">
        <f t="shared" ref="K2205:L2205" si="2058">J2205</f>
        <v xml:space="preserve"> SECGA  </v>
      </c>
      <c r="L2205" s="584" t="str">
        <f t="shared" si="2058"/>
        <v xml:space="preserve"> SECGA  </v>
      </c>
      <c r="M2205" s="584"/>
      <c r="N2205" s="19">
        <f t="shared" si="2022"/>
        <v>43032.792361111111</v>
      </c>
      <c r="O2205" s="19">
        <f t="shared" si="2023"/>
        <v>43033.74722222222</v>
      </c>
      <c r="P2205" s="584" t="str">
        <f t="shared" si="2024"/>
        <v>Submetemos à apreciação superior a minuta do edital de licitação e seus anexos.</v>
      </c>
    </row>
    <row r="2206" spans="2:16" ht="90" x14ac:dyDescent="0.25">
      <c r="B2206" s="578" t="s">
        <v>1999</v>
      </c>
      <c r="C2206" s="17">
        <v>43033.74722222222</v>
      </c>
      <c r="D2206" s="17">
        <v>43033.804861111108</v>
      </c>
      <c r="E2206" s="578" t="s">
        <v>20</v>
      </c>
      <c r="F2206" s="578" t="s">
        <v>2000</v>
      </c>
      <c r="G2206" s="595" t="s">
        <v>2198</v>
      </c>
      <c r="H2206" s="584" t="s">
        <v>2038</v>
      </c>
      <c r="I2206" s="584"/>
      <c r="J2206" s="584" t="str">
        <f t="shared" si="2020"/>
        <v xml:space="preserve"> CPL  </v>
      </c>
      <c r="K2206" s="584" t="str">
        <f t="shared" ref="K2206:L2206" si="2059">J2206</f>
        <v xml:space="preserve"> CPL  </v>
      </c>
      <c r="L2206" s="584" t="str">
        <f t="shared" si="2059"/>
        <v xml:space="preserve"> CPL  </v>
      </c>
      <c r="M2206" s="584"/>
      <c r="N2206" s="19">
        <f t="shared" si="2022"/>
        <v>43033.74722222222</v>
      </c>
      <c r="O2206" s="19">
        <f t="shared" si="2023"/>
        <v>43033.804861111108</v>
      </c>
      <c r="P2206" s="584" t="str">
        <f t="shared" si="2024"/>
        <v>Análise da minuta do edital e anexos</v>
      </c>
    </row>
    <row r="2207" spans="2:16" ht="90" x14ac:dyDescent="0.25">
      <c r="B2207" s="578" t="s">
        <v>2001</v>
      </c>
      <c r="C2207" s="17">
        <v>43033.804861111108</v>
      </c>
      <c r="D2207" s="17">
        <v>43035.572916666664</v>
      </c>
      <c r="E2207" s="578" t="s">
        <v>11</v>
      </c>
      <c r="F2207" s="578" t="s">
        <v>1711</v>
      </c>
      <c r="G2207" s="595" t="s">
        <v>2198</v>
      </c>
      <c r="H2207" s="584" t="s">
        <v>2038</v>
      </c>
      <c r="I2207" s="584"/>
      <c r="J2207" s="584" t="str">
        <f t="shared" si="2020"/>
        <v xml:space="preserve"> ASSDG  </v>
      </c>
      <c r="K2207" s="584" t="str">
        <f t="shared" ref="K2207:L2207" si="2060">J2207</f>
        <v xml:space="preserve"> ASSDG  </v>
      </c>
      <c r="L2207" s="584" t="str">
        <f t="shared" si="2060"/>
        <v xml:space="preserve"> ASSDG  </v>
      </c>
      <c r="M2207" s="584"/>
      <c r="N2207" s="19">
        <f t="shared" si="2022"/>
        <v>43033.804861111108</v>
      </c>
      <c r="O2207" s="19">
        <f t="shared" si="2023"/>
        <v>43035.572916666664</v>
      </c>
      <c r="P2207" s="584" t="str">
        <f t="shared" si="2024"/>
        <v>Para análise e aprovação.</v>
      </c>
    </row>
    <row r="2208" spans="2:16" ht="90" x14ac:dyDescent="0.25">
      <c r="B2208" s="578" t="s">
        <v>91</v>
      </c>
      <c r="C2208" s="17">
        <v>43035.572916666664</v>
      </c>
      <c r="D2208" s="17">
        <v>43038.793749999997</v>
      </c>
      <c r="E2208" s="578" t="s">
        <v>93</v>
      </c>
      <c r="F2208" s="578" t="s">
        <v>253</v>
      </c>
      <c r="G2208" s="595" t="s">
        <v>2198</v>
      </c>
      <c r="H2208" s="584" t="s">
        <v>2038</v>
      </c>
      <c r="I2208" s="584"/>
      <c r="J2208" s="584" t="str">
        <f t="shared" si="2020"/>
        <v xml:space="preserve"> DG  </v>
      </c>
      <c r="K2208" s="584" t="str">
        <f t="shared" ref="K2208:L2208" si="2061">J2208</f>
        <v xml:space="preserve"> DG  </v>
      </c>
      <c r="L2208" s="584" t="str">
        <f t="shared" si="2061"/>
        <v xml:space="preserve"> DG  </v>
      </c>
      <c r="M2208" s="584"/>
      <c r="N2208" s="19">
        <f t="shared" si="2022"/>
        <v>43035.572916666664</v>
      </c>
      <c r="O2208" s="19">
        <f t="shared" si="2023"/>
        <v>43038.793749999997</v>
      </c>
      <c r="P2208" s="584" t="str">
        <f t="shared" si="2024"/>
        <v>Para apreciação.</v>
      </c>
    </row>
    <row r="2209" spans="2:16" ht="90" x14ac:dyDescent="0.25">
      <c r="B2209" s="578" t="s">
        <v>2002</v>
      </c>
      <c r="C2209" s="17">
        <v>43038.793749999997</v>
      </c>
      <c r="D2209" s="17">
        <v>43039.652777777781</v>
      </c>
      <c r="E2209" s="578" t="s">
        <v>20</v>
      </c>
      <c r="F2209" s="578" t="s">
        <v>1761</v>
      </c>
      <c r="G2209" s="595" t="s">
        <v>2198</v>
      </c>
      <c r="H2209" s="584" t="s">
        <v>2038</v>
      </c>
      <c r="I2209" s="584"/>
      <c r="J2209" s="584" t="str">
        <f t="shared" si="2020"/>
        <v xml:space="preserve"> SLIC  </v>
      </c>
      <c r="K2209" s="584" t="str">
        <f t="shared" ref="K2209:L2209" si="2062">J2209</f>
        <v xml:space="preserve"> SLIC  </v>
      </c>
      <c r="L2209" s="584" t="str">
        <f t="shared" si="2062"/>
        <v xml:space="preserve"> SLIC  </v>
      </c>
      <c r="M2209" s="584"/>
      <c r="N2209" s="19">
        <f t="shared" si="2022"/>
        <v>43038.793749999997</v>
      </c>
      <c r="O2209" s="19">
        <f t="shared" si="2023"/>
        <v>43039.652777777781</v>
      </c>
      <c r="P2209" s="584" t="str">
        <f t="shared" si="2024"/>
        <v>À Seção de Licitações.</v>
      </c>
    </row>
    <row r="2210" spans="2:16" ht="90" x14ac:dyDescent="0.25">
      <c r="B2210" s="578" t="s">
        <v>1874</v>
      </c>
      <c r="C2210" s="17">
        <v>43039.652777777781</v>
      </c>
      <c r="D2210" s="17">
        <v>43039.772916666669</v>
      </c>
      <c r="E2210" s="578" t="s">
        <v>20</v>
      </c>
      <c r="F2210" s="578" t="s">
        <v>1715</v>
      </c>
      <c r="G2210" s="595" t="s">
        <v>2198</v>
      </c>
      <c r="H2210" s="584" t="s">
        <v>2038</v>
      </c>
      <c r="I2210" s="584"/>
      <c r="J2210" s="584" t="str">
        <f t="shared" si="2020"/>
        <v xml:space="preserve"> CPL  </v>
      </c>
      <c r="K2210" s="584" t="str">
        <f t="shared" ref="K2210:L2210" si="2063">J2210</f>
        <v xml:space="preserve"> CPL  </v>
      </c>
      <c r="L2210" s="584" t="str">
        <f t="shared" si="2063"/>
        <v xml:space="preserve"> CPL  </v>
      </c>
      <c r="M2210" s="584"/>
      <c r="N2210" s="19">
        <f t="shared" si="2022"/>
        <v>43039.652777777781</v>
      </c>
      <c r="O2210" s="19">
        <f t="shared" si="2023"/>
        <v>43039.772916666669</v>
      </c>
      <c r="P2210" s="584" t="str">
        <f t="shared" si="2024"/>
        <v>Para assinatura.</v>
      </c>
    </row>
    <row r="2211" spans="2:16" ht="90" x14ac:dyDescent="0.25">
      <c r="B2211" s="578" t="s">
        <v>2003</v>
      </c>
      <c r="C2211" s="17">
        <v>43039.772916666669</v>
      </c>
      <c r="D2211" s="17">
        <v>43040.595833333333</v>
      </c>
      <c r="E2211" s="578" t="s">
        <v>20</v>
      </c>
      <c r="F2211" s="578" t="s">
        <v>1717</v>
      </c>
      <c r="G2211" s="595" t="s">
        <v>2198</v>
      </c>
      <c r="H2211" s="584" t="s">
        <v>2038</v>
      </c>
      <c r="I2211" s="584"/>
      <c r="J2211" s="584" t="str">
        <f t="shared" si="2020"/>
        <v xml:space="preserve"> SLIC  </v>
      </c>
      <c r="K2211" s="584" t="str">
        <f t="shared" ref="K2211:L2211" si="2064">J2211</f>
        <v xml:space="preserve"> SLIC  </v>
      </c>
      <c r="L2211" s="584" t="str">
        <f t="shared" si="2064"/>
        <v xml:space="preserve"> SLIC  </v>
      </c>
      <c r="M2211" s="584"/>
      <c r="N2211" s="19">
        <f t="shared" si="2022"/>
        <v>43039.772916666669</v>
      </c>
      <c r="O2211" s="19">
        <f t="shared" si="2023"/>
        <v>43040.595833333333</v>
      </c>
      <c r="P2211" s="584" t="str">
        <f t="shared" si="2024"/>
        <v>Edital assinado.</v>
      </c>
    </row>
    <row r="2212" spans="2:16" ht="90" x14ac:dyDescent="0.25">
      <c r="B2212" s="578" t="s">
        <v>2004</v>
      </c>
      <c r="C2212" s="17">
        <v>43040.595833333333</v>
      </c>
      <c r="D2212" s="17">
        <v>43055.563888888886</v>
      </c>
      <c r="E2212" s="578" t="s">
        <v>338</v>
      </c>
      <c r="F2212" s="578" t="s">
        <v>1765</v>
      </c>
      <c r="G2212" s="595" t="s">
        <v>2198</v>
      </c>
      <c r="H2212" s="584" t="s">
        <v>2038</v>
      </c>
      <c r="I2212" s="584"/>
      <c r="J2212" s="584" t="str">
        <f t="shared" si="2020"/>
        <v xml:space="preserve"> CPL  </v>
      </c>
      <c r="K2212" s="584" t="str">
        <f t="shared" ref="K2212:L2212" si="2065">J2212</f>
        <v xml:space="preserve"> CPL  </v>
      </c>
      <c r="L2212" s="584" t="str">
        <f t="shared" si="2065"/>
        <v xml:space="preserve"> CPL  </v>
      </c>
      <c r="M2212" s="584"/>
      <c r="N2212" s="19">
        <f t="shared" si="2022"/>
        <v>43040.595833333333</v>
      </c>
      <c r="O2212" s="19">
        <f t="shared" si="2023"/>
        <v>43055.563888888886</v>
      </c>
      <c r="P2212" s="584" t="str">
        <f t="shared" si="2024"/>
        <v>Para aguardar a abertura do certame.</v>
      </c>
    </row>
    <row r="2213" spans="2:16" ht="90" x14ac:dyDescent="0.25">
      <c r="B2213" s="578" t="s">
        <v>2005</v>
      </c>
      <c r="C2213" s="17">
        <v>43055.563888888886</v>
      </c>
      <c r="D2213" s="17">
        <v>43055.620138888888</v>
      </c>
      <c r="E2213" s="578" t="s">
        <v>20</v>
      </c>
      <c r="F2213" s="578" t="s">
        <v>51</v>
      </c>
      <c r="G2213" s="595" t="s">
        <v>2198</v>
      </c>
      <c r="H2213" s="584" t="s">
        <v>2038</v>
      </c>
      <c r="I2213" s="584"/>
      <c r="J2213" s="584" t="str">
        <f t="shared" si="2020"/>
        <v xml:space="preserve"> ST  </v>
      </c>
      <c r="K2213" s="584" t="str">
        <f t="shared" ref="K2213:L2213" si="2066">J2213</f>
        <v xml:space="preserve"> ST  </v>
      </c>
      <c r="L2213" s="584" t="str">
        <f t="shared" si="2066"/>
        <v xml:space="preserve"> ST  </v>
      </c>
      <c r="M2213" s="584"/>
      <c r="N2213" s="19">
        <f t="shared" si="2022"/>
        <v>43055.563888888886</v>
      </c>
      <c r="O2213" s="19">
        <f t="shared" si="2023"/>
        <v>43055.620138888888</v>
      </c>
      <c r="P2213" s="584" t="str">
        <f t="shared" si="2024"/>
        <v>Para análise.</v>
      </c>
    </row>
    <row r="2214" spans="2:16" ht="90" x14ac:dyDescent="0.25">
      <c r="B2214" s="578" t="s">
        <v>2006</v>
      </c>
      <c r="C2214" s="17">
        <v>43055.620138888888</v>
      </c>
      <c r="D2214" s="17">
        <v>43061.768750000003</v>
      </c>
      <c r="E2214" s="578" t="s">
        <v>34</v>
      </c>
      <c r="F2214" s="578" t="s">
        <v>2007</v>
      </c>
      <c r="G2214" s="595" t="s">
        <v>2198</v>
      </c>
      <c r="H2214" s="584" t="s">
        <v>2038</v>
      </c>
      <c r="I2214" s="584"/>
      <c r="J2214" s="584" t="str">
        <f t="shared" si="2020"/>
        <v xml:space="preserve"> CPL  </v>
      </c>
      <c r="K2214" s="584" t="str">
        <f t="shared" ref="K2214:L2214" si="2067">J2214</f>
        <v xml:space="preserve"> CPL  </v>
      </c>
      <c r="L2214" s="584" t="str">
        <f t="shared" si="2067"/>
        <v xml:space="preserve"> CPL  </v>
      </c>
      <c r="M2214" s="584"/>
      <c r="N2214" s="19">
        <f t="shared" si="2022"/>
        <v>43055.620138888888</v>
      </c>
      <c r="O2214" s="19">
        <f t="shared" si="2023"/>
        <v>43061.768750000003</v>
      </c>
      <c r="P2214" s="584" t="str">
        <f t="shared" si="2024"/>
        <v>Para análise e prosseguimento.</v>
      </c>
    </row>
    <row r="2215" spans="2:16" ht="90" x14ac:dyDescent="0.25">
      <c r="B2215" s="578" t="s">
        <v>2008</v>
      </c>
      <c r="C2215" s="17">
        <v>43061.768750000003</v>
      </c>
      <c r="D2215" s="17">
        <v>43068.498611111114</v>
      </c>
      <c r="E2215" s="578" t="s">
        <v>34</v>
      </c>
      <c r="F2215" s="578" t="s">
        <v>1721</v>
      </c>
      <c r="G2215" s="595" t="s">
        <v>2198</v>
      </c>
      <c r="H2215" s="584" t="s">
        <v>2038</v>
      </c>
      <c r="I2215" s="584"/>
      <c r="J2215" s="584" t="str">
        <f t="shared" si="2020"/>
        <v xml:space="preserve"> ASSDG  </v>
      </c>
      <c r="K2215" s="584" t="str">
        <f t="shared" ref="K2215:L2215" si="2068">J2215</f>
        <v xml:space="preserve"> ASSDG  </v>
      </c>
      <c r="L2215" s="584" t="str">
        <f t="shared" si="2068"/>
        <v xml:space="preserve"> ASSDG  </v>
      </c>
      <c r="M2215" s="584"/>
      <c r="N2215" s="19">
        <f t="shared" si="2022"/>
        <v>43061.768750000003</v>
      </c>
      <c r="O2215" s="19">
        <f t="shared" si="2023"/>
        <v>43068.498611111114</v>
      </c>
      <c r="P2215" s="584" t="str">
        <f t="shared" si="2024"/>
        <v>Para análise e homologação.</v>
      </c>
    </row>
    <row r="2216" spans="2:16" ht="90" x14ac:dyDescent="0.25">
      <c r="B2216" s="578" t="s">
        <v>1206</v>
      </c>
      <c r="C2216" s="17">
        <v>43068.498611111114</v>
      </c>
      <c r="D2216" s="17">
        <v>43068.663888888892</v>
      </c>
      <c r="E2216" s="578" t="s">
        <v>20</v>
      </c>
      <c r="F2216" s="578" t="s">
        <v>253</v>
      </c>
      <c r="G2216" s="595" t="s">
        <v>2198</v>
      </c>
      <c r="H2216" s="584" t="s">
        <v>2038</v>
      </c>
      <c r="I2216" s="584"/>
      <c r="J2216" s="584" t="str">
        <f t="shared" si="2020"/>
        <v xml:space="preserve"> DG  </v>
      </c>
      <c r="K2216" s="584" t="str">
        <f t="shared" ref="K2216:L2216" si="2069">J2216</f>
        <v xml:space="preserve"> DG  </v>
      </c>
      <c r="L2216" s="584" t="str">
        <f t="shared" si="2069"/>
        <v xml:space="preserve"> DG  </v>
      </c>
      <c r="M2216" s="584"/>
      <c r="N2216" s="19">
        <f t="shared" si="2022"/>
        <v>43068.498611111114</v>
      </c>
      <c r="O2216" s="19">
        <f t="shared" si="2023"/>
        <v>43068.663888888892</v>
      </c>
      <c r="P2216" s="584" t="str">
        <f t="shared" si="2024"/>
        <v>Para apreciação.</v>
      </c>
    </row>
    <row r="2217" spans="2:16" ht="90" x14ac:dyDescent="0.25">
      <c r="B2217" s="578" t="s">
        <v>2009</v>
      </c>
      <c r="C2217" s="17">
        <v>43068.663888888892</v>
      </c>
      <c r="D2217" s="17">
        <v>43068.699305555558</v>
      </c>
      <c r="E2217" s="578" t="s">
        <v>20</v>
      </c>
      <c r="F2217" s="578" t="s">
        <v>85</v>
      </c>
      <c r="G2217" s="595" t="s">
        <v>2198</v>
      </c>
      <c r="H2217" s="584" t="s">
        <v>2038</v>
      </c>
      <c r="I2217" s="584"/>
      <c r="J2217" s="584" t="str">
        <f t="shared" si="2020"/>
        <v xml:space="preserve"> COC  </v>
      </c>
      <c r="K2217" s="584" t="str">
        <f t="shared" ref="K2217:L2217" si="2070">J2217</f>
        <v xml:space="preserve"> COC  </v>
      </c>
      <c r="L2217" s="584" t="str">
        <f t="shared" si="2070"/>
        <v xml:space="preserve"> COC  </v>
      </c>
      <c r="M2217" s="584"/>
      <c r="N2217" s="19">
        <f t="shared" si="2022"/>
        <v>43068.663888888892</v>
      </c>
      <c r="O2217" s="19">
        <f t="shared" si="2023"/>
        <v>43068.699305555558</v>
      </c>
      <c r="P2217" s="584" t="str">
        <f t="shared" si="2024"/>
        <v>Para empenhar.</v>
      </c>
    </row>
    <row r="2218" spans="2:16" ht="90" x14ac:dyDescent="0.25">
      <c r="B2218" s="578" t="s">
        <v>848</v>
      </c>
      <c r="C2218" s="17">
        <v>43068.699305555558</v>
      </c>
      <c r="D2218" s="17">
        <v>43069.570138888892</v>
      </c>
      <c r="E2218" s="578" t="s">
        <v>20</v>
      </c>
      <c r="F2218" s="578" t="s">
        <v>87</v>
      </c>
      <c r="G2218" s="595" t="s">
        <v>2198</v>
      </c>
      <c r="H2218" s="584" t="s">
        <v>2038</v>
      </c>
      <c r="I2218" s="584"/>
      <c r="J2218" s="584" t="str">
        <f t="shared" si="2020"/>
        <v xml:space="preserve"> GABCOC  </v>
      </c>
      <c r="K2218" s="584" t="str">
        <f t="shared" ref="K2218:L2218" si="2071">J2218</f>
        <v xml:space="preserve"> GABCOC  </v>
      </c>
      <c r="L2218" s="584" t="str">
        <f t="shared" si="2071"/>
        <v xml:space="preserve"> GABCOC  </v>
      </c>
      <c r="M2218" s="584"/>
      <c r="N2218" s="19">
        <f t="shared" si="2022"/>
        <v>43068.699305555558</v>
      </c>
      <c r="O2218" s="19">
        <f t="shared" si="2023"/>
        <v>43069.570138888892</v>
      </c>
      <c r="P2218" s="584" t="str">
        <f t="shared" si="2024"/>
        <v>Para emissão de Nota de Empenho.</v>
      </c>
    </row>
    <row r="2219" spans="2:16" ht="90" x14ac:dyDescent="0.25">
      <c r="B2219" s="578" t="s">
        <v>1645</v>
      </c>
      <c r="C2219" s="17">
        <v>43069.570138888892</v>
      </c>
      <c r="D2219" s="17">
        <v>43069.667361111111</v>
      </c>
      <c r="E2219" s="578" t="s">
        <v>20</v>
      </c>
      <c r="F2219" s="578" t="s">
        <v>8</v>
      </c>
      <c r="G2219" s="595" t="s">
        <v>2198</v>
      </c>
      <c r="H2219" s="584" t="s">
        <v>2038</v>
      </c>
      <c r="I2219" s="584"/>
      <c r="J2219" s="584" t="str">
        <f t="shared" si="2020"/>
        <v xml:space="preserve"> SECOFC  </v>
      </c>
      <c r="K2219" s="584" t="str">
        <f t="shared" ref="K2219:L2219" si="2072">J2219</f>
        <v xml:space="preserve"> SECOFC  </v>
      </c>
      <c r="L2219" s="584" t="str">
        <f t="shared" si="2072"/>
        <v xml:space="preserve"> SECOFC  </v>
      </c>
      <c r="M2219" s="584"/>
      <c r="N2219" s="19">
        <f t="shared" si="2022"/>
        <v>43069.570138888892</v>
      </c>
      <c r="O2219" s="19">
        <f t="shared" si="2023"/>
        <v>43069.667361111111</v>
      </c>
      <c r="P2219" s="584" t="str">
        <f t="shared" si="2024"/>
        <v>-</v>
      </c>
    </row>
    <row r="2220" spans="2:16" ht="90" x14ac:dyDescent="0.25">
      <c r="B2220" s="578" t="s">
        <v>466</v>
      </c>
      <c r="C2220" s="17">
        <v>43069.667361111111</v>
      </c>
      <c r="D2220" s="17">
        <v>43069.667361111111</v>
      </c>
      <c r="E2220" s="578" t="s">
        <v>20</v>
      </c>
      <c r="F2220" s="578" t="s">
        <v>90</v>
      </c>
      <c r="G2220" s="595" t="s">
        <v>2198</v>
      </c>
      <c r="H2220" s="584" t="s">
        <v>2038</v>
      </c>
      <c r="I2220" s="584"/>
      <c r="J2220" s="584" t="str">
        <f t="shared" si="2020"/>
        <v xml:space="preserve"> GABCOC  </v>
      </c>
      <c r="K2220" s="584" t="str">
        <f t="shared" ref="K2220:L2220" si="2073">J2220</f>
        <v xml:space="preserve"> GABCOC  </v>
      </c>
      <c r="L2220" s="584" t="str">
        <f t="shared" si="2073"/>
        <v xml:space="preserve"> GABCOC  </v>
      </c>
      <c r="M2220" s="584"/>
      <c r="N2220" s="19">
        <f t="shared" si="2022"/>
        <v>43069.667361111111</v>
      </c>
      <c r="O2220" s="19">
        <f t="shared" si="2023"/>
        <v>43069.667361111111</v>
      </c>
      <c r="P2220" s="584" t="str">
        <f t="shared" si="2024"/>
        <v>Conclusão de trâmite colaborativo</v>
      </c>
    </row>
    <row r="2221" spans="2:16" ht="90" x14ac:dyDescent="0.25">
      <c r="B2221" s="578" t="s">
        <v>1365</v>
      </c>
      <c r="C2221" s="17">
        <v>43069.667361111111</v>
      </c>
      <c r="D2221" s="17">
        <v>43069.754861111112</v>
      </c>
      <c r="E2221" s="578" t="s">
        <v>20</v>
      </c>
      <c r="F2221" s="578" t="s">
        <v>8</v>
      </c>
      <c r="G2221" s="595" t="s">
        <v>2198</v>
      </c>
      <c r="H2221" s="584" t="s">
        <v>2038</v>
      </c>
      <c r="I2221" s="584"/>
      <c r="J2221" s="584" t="str">
        <f t="shared" si="2020"/>
        <v xml:space="preserve"> DG  </v>
      </c>
      <c r="K2221" s="584" t="str">
        <f t="shared" ref="K2221:L2221" si="2074">J2221</f>
        <v xml:space="preserve"> DG  </v>
      </c>
      <c r="L2221" s="584" t="str">
        <f t="shared" si="2074"/>
        <v xml:space="preserve"> DG  </v>
      </c>
      <c r="M2221" s="584"/>
      <c r="N2221" s="19">
        <f t="shared" si="2022"/>
        <v>43069.667361111111</v>
      </c>
      <c r="O2221" s="19">
        <f t="shared" si="2023"/>
        <v>43069.754861111112</v>
      </c>
      <c r="P2221" s="584" t="str">
        <f t="shared" si="2024"/>
        <v>-</v>
      </c>
    </row>
    <row r="2222" spans="2:16" ht="90" x14ac:dyDescent="0.25">
      <c r="B2222" s="578" t="s">
        <v>668</v>
      </c>
      <c r="C2222" s="17">
        <v>43069.754861111112</v>
      </c>
      <c r="D2222" s="17">
        <v>43073.529166666667</v>
      </c>
      <c r="E2222" s="578" t="s">
        <v>93</v>
      </c>
      <c r="F2222" s="578" t="s">
        <v>90</v>
      </c>
      <c r="G2222" s="595" t="s">
        <v>2198</v>
      </c>
      <c r="H2222" s="584" t="s">
        <v>2038</v>
      </c>
      <c r="I2222" s="584"/>
      <c r="J2222" s="584" t="str">
        <f t="shared" si="2020"/>
        <v xml:space="preserve"> GABCOC  </v>
      </c>
      <c r="K2222" s="584" t="str">
        <f t="shared" ref="K2222:L2222" si="2075">J2222</f>
        <v xml:space="preserve"> GABCOC  </v>
      </c>
      <c r="L2222" s="584" t="str">
        <f t="shared" si="2075"/>
        <v xml:space="preserve"> GABCOC  </v>
      </c>
      <c r="M2222" s="584"/>
      <c r="N2222" s="19">
        <f t="shared" si="2022"/>
        <v>43069.754861111112</v>
      </c>
      <c r="O2222" s="19">
        <f t="shared" si="2023"/>
        <v>43073.529166666667</v>
      </c>
      <c r="P2222" s="584" t="str">
        <f t="shared" si="2024"/>
        <v>Conclusão de trâmite colaborativo</v>
      </c>
    </row>
    <row r="2223" spans="2:16" ht="90" x14ac:dyDescent="0.25">
      <c r="B2223" s="578" t="s">
        <v>1896</v>
      </c>
      <c r="C2223" s="17">
        <v>43073.529166666667</v>
      </c>
      <c r="D2223" s="17">
        <v>43073.613194444442</v>
      </c>
      <c r="E2223" s="578" t="s">
        <v>20</v>
      </c>
      <c r="F2223" s="578" t="s">
        <v>551</v>
      </c>
      <c r="G2223" s="595" t="s">
        <v>2198</v>
      </c>
      <c r="H2223" s="584" t="s">
        <v>2038</v>
      </c>
      <c r="I2223" s="584"/>
      <c r="J2223" s="584" t="str">
        <f t="shared" si="2020"/>
        <v xml:space="preserve"> ST  </v>
      </c>
      <c r="K2223" s="584" t="str">
        <f t="shared" ref="K2223:L2223" si="2076">J2223</f>
        <v xml:space="preserve"> ST  </v>
      </c>
      <c r="L2223" s="584" t="str">
        <f t="shared" si="2076"/>
        <v xml:space="preserve"> ST  </v>
      </c>
      <c r="M2223" s="584"/>
      <c r="N2223" s="19">
        <f t="shared" si="2022"/>
        <v>43073.529166666667</v>
      </c>
      <c r="O2223" s="19">
        <f t="shared" si="2023"/>
        <v>43073.613194444442</v>
      </c>
      <c r="P2223" s="584" t="str">
        <f t="shared" si="2024"/>
        <v>A pedido.</v>
      </c>
    </row>
    <row r="2224" spans="2:16" ht="90" x14ac:dyDescent="0.25">
      <c r="B2224" s="578" t="s">
        <v>1898</v>
      </c>
      <c r="C2224" s="17">
        <v>43073.613194444442</v>
      </c>
      <c r="D2224" s="17">
        <v>43073.665972222225</v>
      </c>
      <c r="E2224" s="578" t="s">
        <v>20</v>
      </c>
      <c r="F2224" s="578" t="s">
        <v>253</v>
      </c>
      <c r="G2224" s="595" t="s">
        <v>2198</v>
      </c>
      <c r="H2224" s="584" t="s">
        <v>2038</v>
      </c>
      <c r="I2224" s="584"/>
      <c r="J2224" s="584" t="str">
        <f t="shared" si="2020"/>
        <v xml:space="preserve"> CSTA  </v>
      </c>
      <c r="K2224" s="584" t="str">
        <f t="shared" ref="K2224:L2224" si="2077">J2224</f>
        <v xml:space="preserve"> CSTA  </v>
      </c>
      <c r="L2224" s="584" t="str">
        <f t="shared" si="2077"/>
        <v xml:space="preserve"> CSTA  </v>
      </c>
      <c r="M2224" s="584"/>
      <c r="N2224" s="19">
        <f t="shared" si="2022"/>
        <v>43073.613194444442</v>
      </c>
      <c r="O2224" s="19">
        <f t="shared" si="2023"/>
        <v>43073.665972222225</v>
      </c>
      <c r="P2224" s="584" t="str">
        <f t="shared" si="2024"/>
        <v>Para apreciação.</v>
      </c>
    </row>
    <row r="2225" spans="2:16" ht="90" x14ac:dyDescent="0.25">
      <c r="B2225" s="578" t="s">
        <v>2010</v>
      </c>
      <c r="C2225" s="17">
        <v>43073.665972222225</v>
      </c>
      <c r="D2225" s="17">
        <v>43073.751388888886</v>
      </c>
      <c r="E2225" s="578" t="s">
        <v>20</v>
      </c>
      <c r="F2225" s="578" t="s">
        <v>2011</v>
      </c>
      <c r="G2225" s="595" t="s">
        <v>2198</v>
      </c>
      <c r="H2225" s="584" t="s">
        <v>2038</v>
      </c>
      <c r="I2225" s="584"/>
      <c r="J2225" s="584" t="str">
        <f t="shared" si="2020"/>
        <v xml:space="preserve"> SECGS  </v>
      </c>
      <c r="K2225" s="584" t="str">
        <f t="shared" ref="K2225:L2225" si="2078">J2225</f>
        <v xml:space="preserve"> SECGS  </v>
      </c>
      <c r="L2225" s="584" t="str">
        <f t="shared" si="2078"/>
        <v xml:space="preserve"> SECGS  </v>
      </c>
      <c r="M2225" s="584"/>
      <c r="N2225" s="19">
        <f t="shared" si="2022"/>
        <v>43073.665972222225</v>
      </c>
      <c r="O2225" s="19">
        <f t="shared" si="2023"/>
        <v>43073.751388888886</v>
      </c>
      <c r="P2225" s="584" t="str">
        <f t="shared" si="2024"/>
        <v>Com informaÃ§Ã£o. Para apreciaÃ§Ã£o.</v>
      </c>
    </row>
    <row r="2226" spans="2:16" ht="90" x14ac:dyDescent="0.25">
      <c r="B2226" s="578" t="s">
        <v>1901</v>
      </c>
      <c r="C2226" s="17">
        <v>43073.751388888886</v>
      </c>
      <c r="D2226" s="17">
        <v>43073.767361111109</v>
      </c>
      <c r="E2226" s="578" t="s">
        <v>20</v>
      </c>
      <c r="F2226" s="578" t="s">
        <v>2012</v>
      </c>
      <c r="G2226" s="595" t="s">
        <v>2198</v>
      </c>
      <c r="H2226" s="584" t="s">
        <v>2038</v>
      </c>
      <c r="I2226" s="584"/>
      <c r="J2226" s="584" t="str">
        <f t="shared" si="2020"/>
        <v xml:space="preserve"> CSTA  </v>
      </c>
      <c r="K2226" s="584" t="str">
        <f t="shared" ref="K2226:L2226" si="2079">J2226</f>
        <v xml:space="preserve"> CSTA  </v>
      </c>
      <c r="L2226" s="584" t="str">
        <f t="shared" si="2079"/>
        <v xml:space="preserve"> CSTA  </v>
      </c>
      <c r="M2226" s="584"/>
      <c r="N2226" s="19">
        <f t="shared" si="2022"/>
        <v>43073.751388888886</v>
      </c>
      <c r="O2226" s="19">
        <f t="shared" si="2023"/>
        <v>43073.767361111109</v>
      </c>
      <c r="P2226" s="584" t="str">
        <f t="shared" si="2024"/>
        <v>De acordo, conforme fundamentos apresentados, considerando-se superioridade da marca ofertada.</v>
      </c>
    </row>
    <row r="2227" spans="2:16" ht="90" x14ac:dyDescent="0.25">
      <c r="B2227" s="578" t="s">
        <v>2013</v>
      </c>
      <c r="C2227" s="17">
        <v>43073.767361111109</v>
      </c>
      <c r="D2227" s="17">
        <v>43075.554861111108</v>
      </c>
      <c r="E2227" s="578" t="s">
        <v>11</v>
      </c>
      <c r="F2227" s="578" t="s">
        <v>2014</v>
      </c>
      <c r="G2227" s="595" t="s">
        <v>2198</v>
      </c>
      <c r="H2227" s="584" t="s">
        <v>2038</v>
      </c>
      <c r="I2227" s="584"/>
      <c r="J2227" s="584" t="str">
        <f t="shared" si="2020"/>
        <v xml:space="preserve"> ST  </v>
      </c>
      <c r="K2227" s="584" t="str">
        <f t="shared" ref="K2227:L2227" si="2080">J2227</f>
        <v xml:space="preserve"> ST  </v>
      </c>
      <c r="L2227" s="584" t="str">
        <f t="shared" si="2080"/>
        <v xml:space="preserve"> ST  </v>
      </c>
      <c r="M2227" s="584"/>
      <c r="N2227" s="19">
        <f t="shared" si="2022"/>
        <v>43073.767361111109</v>
      </c>
      <c r="O2227" s="19">
        <f t="shared" si="2023"/>
        <v>43075.554861111108</v>
      </c>
      <c r="P2227" s="584" t="str">
        <f t="shared" si="2024"/>
        <v>Para ciÃªncia do contido nos docs. 248735 e 249138 e prosseguimento.</v>
      </c>
    </row>
    <row r="2228" spans="2:16" ht="90" x14ac:dyDescent="0.25">
      <c r="B2228" s="578" t="s">
        <v>2015</v>
      </c>
      <c r="C2228" s="17">
        <v>43075.554861111108</v>
      </c>
      <c r="D2228" s="17">
        <v>43075.624305555553</v>
      </c>
      <c r="E2228" s="578" t="s">
        <v>20</v>
      </c>
      <c r="F2228" s="578" t="s">
        <v>2016</v>
      </c>
      <c r="G2228" s="595" t="s">
        <v>2198</v>
      </c>
      <c r="H2228" s="584" t="s">
        <v>2038</v>
      </c>
      <c r="I2228" s="584"/>
      <c r="J2228" s="584" t="str">
        <f t="shared" si="2020"/>
        <v xml:space="preserve"> SECGS  </v>
      </c>
      <c r="K2228" s="584" t="str">
        <f t="shared" ref="K2228:L2228" si="2081">J2228</f>
        <v xml:space="preserve"> SECGS  </v>
      </c>
      <c r="L2228" s="584" t="str">
        <f t="shared" si="2081"/>
        <v xml:space="preserve"> SECGS  </v>
      </c>
      <c r="M2228" s="584"/>
      <c r="N2228" s="19">
        <f t="shared" si="2022"/>
        <v>43075.554861111108</v>
      </c>
      <c r="O2228" s="19">
        <f t="shared" si="2023"/>
        <v>43075.624305555553</v>
      </c>
      <c r="P2228" s="584" t="str">
        <f t="shared" si="2024"/>
        <v>Ciente. Para continuidade.</v>
      </c>
    </row>
    <row r="2229" spans="2:16" ht="90" x14ac:dyDescent="0.25">
      <c r="B2229" s="578" t="s">
        <v>2017</v>
      </c>
      <c r="C2229" s="17">
        <v>43075.624305555553</v>
      </c>
      <c r="D2229" s="17">
        <v>43075.78402777778</v>
      </c>
      <c r="E2229" s="578" t="s">
        <v>20</v>
      </c>
      <c r="F2229" s="578" t="s">
        <v>2018</v>
      </c>
      <c r="G2229" s="595" t="s">
        <v>2198</v>
      </c>
      <c r="H2229" s="584" t="s">
        <v>2038</v>
      </c>
      <c r="I2229" s="584"/>
      <c r="J2229" s="584" t="str">
        <f t="shared" si="2020"/>
        <v xml:space="preserve"> ASSDG  </v>
      </c>
      <c r="K2229" s="584" t="str">
        <f t="shared" ref="K2229:L2229" si="2082">J2229</f>
        <v xml:space="preserve"> ASSDG  </v>
      </c>
      <c r="L2229" s="584" t="str">
        <f t="shared" si="2082"/>
        <v xml:space="preserve"> ASSDG  </v>
      </c>
      <c r="M2229" s="584"/>
      <c r="N2229" s="19">
        <f t="shared" si="2022"/>
        <v>43075.624305555553</v>
      </c>
      <c r="O2229" s="19">
        <f t="shared" si="2023"/>
        <v>43075.78402777778</v>
      </c>
      <c r="P2229" s="584" t="str">
        <f t="shared" si="2024"/>
        <v>À ASSDG, com relatório, para análise superior.</v>
      </c>
    </row>
    <row r="2230" spans="2:16" ht="90" x14ac:dyDescent="0.25">
      <c r="B2230" s="578" t="s">
        <v>860</v>
      </c>
      <c r="C2230" s="17">
        <v>43075.78402777778</v>
      </c>
      <c r="D2230" s="17">
        <v>43075.988888888889</v>
      </c>
      <c r="E2230" s="578" t="s">
        <v>20</v>
      </c>
      <c r="F2230" s="578" t="s">
        <v>253</v>
      </c>
      <c r="G2230" s="595" t="s">
        <v>2198</v>
      </c>
      <c r="H2230" s="584" t="s">
        <v>2038</v>
      </c>
      <c r="I2230" s="584"/>
      <c r="J2230" s="584" t="str">
        <f t="shared" si="2020"/>
        <v xml:space="preserve"> DG  </v>
      </c>
      <c r="K2230" s="584" t="str">
        <f t="shared" ref="K2230:L2230" si="2083">J2230</f>
        <v xml:space="preserve"> DG  </v>
      </c>
      <c r="L2230" s="584" t="str">
        <f t="shared" si="2083"/>
        <v xml:space="preserve"> DG  </v>
      </c>
      <c r="M2230" s="584"/>
      <c r="N2230" s="19">
        <f t="shared" si="2022"/>
        <v>43075.78402777778</v>
      </c>
      <c r="O2230" s="19">
        <f t="shared" si="2023"/>
        <v>43075.988888888889</v>
      </c>
      <c r="P2230" s="584" t="str">
        <f t="shared" si="2024"/>
        <v>Para apreciação.</v>
      </c>
    </row>
    <row r="2231" spans="2:16" ht="90" x14ac:dyDescent="0.25">
      <c r="B2231" s="578" t="s">
        <v>2019</v>
      </c>
      <c r="C2231" s="17">
        <v>43075.988888888889</v>
      </c>
      <c r="D2231" s="17">
        <v>43076.708333333336</v>
      </c>
      <c r="E2231" s="578" t="s">
        <v>20</v>
      </c>
      <c r="F2231" s="578" t="s">
        <v>1667</v>
      </c>
      <c r="G2231" s="595" t="s">
        <v>2198</v>
      </c>
      <c r="H2231" s="584" t="s">
        <v>2038</v>
      </c>
      <c r="I2231" s="584"/>
      <c r="J2231" s="584" t="str">
        <f t="shared" si="2020"/>
        <v xml:space="preserve"> SECGS  </v>
      </c>
      <c r="K2231" s="584" t="str">
        <f t="shared" ref="K2231:L2231" si="2084">J2231</f>
        <v xml:space="preserve"> SECGS  </v>
      </c>
      <c r="L2231" s="584" t="str">
        <f t="shared" si="2084"/>
        <v xml:space="preserve"> SECGS  </v>
      </c>
      <c r="M2231" s="584"/>
      <c r="N2231" s="19">
        <f t="shared" si="2022"/>
        <v>43075.988888888889</v>
      </c>
      <c r="O2231" s="19">
        <f t="shared" si="2023"/>
        <v>43076.708333333336</v>
      </c>
      <c r="P2231" s="584" t="str">
        <f t="shared" si="2024"/>
        <v>Para as providências.</v>
      </c>
    </row>
    <row r="2232" spans="2:16" ht="90" x14ac:dyDescent="0.25">
      <c r="B2232" s="578" t="s">
        <v>2020</v>
      </c>
      <c r="C2232" s="17">
        <v>43076.708333333336</v>
      </c>
      <c r="D2232" s="17">
        <v>43076.750694444447</v>
      </c>
      <c r="E2232" s="578" t="s">
        <v>20</v>
      </c>
      <c r="F2232" s="578" t="s">
        <v>2021</v>
      </c>
      <c r="G2232" s="595" t="s">
        <v>2198</v>
      </c>
      <c r="H2232" s="584" t="s">
        <v>2038</v>
      </c>
      <c r="I2232" s="584"/>
      <c r="J2232" s="584" t="str">
        <f t="shared" ref="J2232:J2295" si="2085">RIGHT(B2232,LEN(B2232)-4)</f>
        <v xml:space="preserve"> COC  </v>
      </c>
      <c r="K2232" s="584" t="str">
        <f t="shared" ref="K2232:L2232" si="2086">J2232</f>
        <v xml:space="preserve"> COC  </v>
      </c>
      <c r="L2232" s="584" t="str">
        <f t="shared" si="2086"/>
        <v xml:space="preserve"> COC  </v>
      </c>
      <c r="M2232" s="584"/>
      <c r="N2232" s="19">
        <f t="shared" ref="N2232:N2295" si="2087">C2232</f>
        <v>43076.708333333336</v>
      </c>
      <c r="O2232" s="19">
        <f t="shared" ref="O2232:O2295" si="2088">D2232</f>
        <v>43076.750694444447</v>
      </c>
      <c r="P2232" s="584" t="str">
        <f t="shared" ref="P2232:P2295" si="2089">F2232</f>
        <v>Conforme parecer da Assessoria e autorizaÃ§Ã£o da DireÃ§Ã£o Geral, solicitamos os procedimentos</v>
      </c>
    </row>
    <row r="2233" spans="2:16" ht="90" x14ac:dyDescent="0.25">
      <c r="B2233" s="578" t="s">
        <v>929</v>
      </c>
      <c r="C2233" s="17">
        <v>43076.750694444447</v>
      </c>
      <c r="D2233" s="17">
        <v>43080.556250000001</v>
      </c>
      <c r="E2233" s="578" t="s">
        <v>93</v>
      </c>
      <c r="F2233" s="578" t="s">
        <v>2022</v>
      </c>
      <c r="G2233" s="595" t="s">
        <v>2198</v>
      </c>
      <c r="H2233" s="584" t="s">
        <v>2038</v>
      </c>
      <c r="I2233" s="584"/>
      <c r="J2233" s="584" t="str">
        <f t="shared" si="2085"/>
        <v xml:space="preserve"> GABCOC  </v>
      </c>
      <c r="K2233" s="584" t="str">
        <f t="shared" ref="K2233:L2233" si="2090">J2233</f>
        <v xml:space="preserve"> GABCOC  </v>
      </c>
      <c r="L2233" s="584" t="str">
        <f t="shared" si="2090"/>
        <v xml:space="preserve"> GABCOC  </v>
      </c>
      <c r="M2233" s="584"/>
      <c r="N2233" s="19">
        <f t="shared" si="2087"/>
        <v>43076.750694444447</v>
      </c>
      <c r="O2233" s="19">
        <f t="shared" si="2088"/>
        <v>43080.556250000001</v>
      </c>
      <c r="P2233" s="584" t="str">
        <f t="shared" si="2089"/>
        <v>Para as providências cabíveis.</v>
      </c>
    </row>
    <row r="2234" spans="2:16" ht="90" x14ac:dyDescent="0.25">
      <c r="B2234" s="578" t="s">
        <v>930</v>
      </c>
      <c r="C2234" s="17">
        <v>43080.556250000001</v>
      </c>
      <c r="D2234" s="17">
        <v>43081.707638888889</v>
      </c>
      <c r="E2234" s="578" t="s">
        <v>11</v>
      </c>
      <c r="F2234" s="578" t="s">
        <v>95</v>
      </c>
      <c r="G2234" s="595" t="s">
        <v>2198</v>
      </c>
      <c r="H2234" s="584" t="s">
        <v>2038</v>
      </c>
      <c r="I2234" s="584"/>
      <c r="J2234" s="584" t="str">
        <f t="shared" si="2085"/>
        <v xml:space="preserve"> SGEC  </v>
      </c>
      <c r="K2234" s="584" t="str">
        <f t="shared" ref="K2234:L2234" si="2091">J2234</f>
        <v xml:space="preserve"> SGEC  </v>
      </c>
      <c r="L2234" s="584" t="str">
        <f t="shared" si="2091"/>
        <v xml:space="preserve"> SGEC  </v>
      </c>
      <c r="M2234" s="584"/>
      <c r="N2234" s="19">
        <f t="shared" si="2087"/>
        <v>43080.556250000001</v>
      </c>
      <c r="O2234" s="19">
        <f t="shared" si="2088"/>
        <v>43081.707638888889</v>
      </c>
      <c r="P2234" s="584" t="str">
        <f t="shared" si="2089"/>
        <v>Para registros.</v>
      </c>
    </row>
    <row r="2235" spans="2:16" ht="90" x14ac:dyDescent="0.25">
      <c r="B2235" s="578" t="s">
        <v>2023</v>
      </c>
      <c r="C2235" s="17">
        <v>43081.707638888889</v>
      </c>
      <c r="D2235" s="17">
        <v>43082.763888888891</v>
      </c>
      <c r="E2235" s="578" t="s">
        <v>11</v>
      </c>
      <c r="F2235" s="578" t="s">
        <v>2024</v>
      </c>
      <c r="G2235" s="595" t="s">
        <v>2198</v>
      </c>
      <c r="H2235" s="584" t="s">
        <v>2038</v>
      </c>
      <c r="I2235" s="584"/>
      <c r="J2235" s="584" t="str">
        <f t="shared" si="2085"/>
        <v xml:space="preserve"> CLC  </v>
      </c>
      <c r="K2235" s="584" t="str">
        <f t="shared" ref="K2235:L2235" si="2092">J2235</f>
        <v xml:space="preserve"> CLC  </v>
      </c>
      <c r="L2235" s="584" t="str">
        <f t="shared" si="2092"/>
        <v xml:space="preserve"> CLC  </v>
      </c>
      <c r="M2235" s="584"/>
      <c r="N2235" s="19">
        <f t="shared" si="2087"/>
        <v>43081.707638888889</v>
      </c>
      <c r="O2235" s="19">
        <f t="shared" si="2088"/>
        <v>43082.763888888891</v>
      </c>
      <c r="P2235" s="584" t="str">
        <f t="shared" si="2089"/>
        <v>Para demais procedimentos relativos à aquisição.</v>
      </c>
    </row>
    <row r="2236" spans="2:16" ht="90" x14ac:dyDescent="0.25">
      <c r="B2236" s="578" t="s">
        <v>2025</v>
      </c>
      <c r="C2236" s="17">
        <v>43082.763888888891</v>
      </c>
      <c r="D2236" s="17">
        <v>43091.7</v>
      </c>
      <c r="E2236" s="578" t="s">
        <v>136</v>
      </c>
      <c r="F2236" s="578" t="s">
        <v>681</v>
      </c>
      <c r="G2236" s="595" t="s">
        <v>2198</v>
      </c>
      <c r="H2236" s="584" t="s">
        <v>2038</v>
      </c>
      <c r="I2236" s="584"/>
      <c r="J2236" s="584" t="str">
        <f t="shared" si="2085"/>
        <v xml:space="preserve"> ST  </v>
      </c>
      <c r="K2236" s="584" t="str">
        <f t="shared" ref="K2236:L2236" si="2093">J2236</f>
        <v xml:space="preserve"> ST  </v>
      </c>
      <c r="L2236" s="584" t="str">
        <f t="shared" si="2093"/>
        <v xml:space="preserve"> ST  </v>
      </c>
      <c r="M2236" s="584"/>
      <c r="N2236" s="19">
        <f t="shared" si="2087"/>
        <v>43082.763888888891</v>
      </c>
      <c r="O2236" s="19">
        <f t="shared" si="2088"/>
        <v>43091.7</v>
      </c>
      <c r="P2236" s="584" t="str">
        <f t="shared" si="2089"/>
        <v>Para ciência da designação.</v>
      </c>
    </row>
    <row r="2237" spans="2:16" ht="90" x14ac:dyDescent="0.25">
      <c r="B2237" s="578" t="s">
        <v>2026</v>
      </c>
      <c r="C2237" s="17">
        <v>43091.7</v>
      </c>
      <c r="D2237" s="17">
        <v>43095.668055555558</v>
      </c>
      <c r="E2237" s="578" t="s">
        <v>93</v>
      </c>
      <c r="F2237" s="578" t="s">
        <v>1692</v>
      </c>
      <c r="G2237" s="595" t="s">
        <v>2198</v>
      </c>
      <c r="H2237" s="584" t="s">
        <v>2038</v>
      </c>
      <c r="I2237" s="584"/>
      <c r="J2237" s="584" t="str">
        <f t="shared" si="2085"/>
        <v xml:space="preserve"> CRBCP  </v>
      </c>
      <c r="K2237" s="584" t="str">
        <f t="shared" ref="K2237:L2237" si="2094">J2237</f>
        <v xml:space="preserve"> CRBCP  </v>
      </c>
      <c r="L2237" s="584" t="str">
        <f t="shared" si="2094"/>
        <v xml:space="preserve"> CRBCP  </v>
      </c>
      <c r="M2237" s="584"/>
      <c r="N2237" s="19">
        <f t="shared" si="2087"/>
        <v>43091.7</v>
      </c>
      <c r="O2237" s="19">
        <f t="shared" si="2088"/>
        <v>43095.668055555558</v>
      </c>
      <c r="P2237" s="584" t="str">
        <f t="shared" si="2089"/>
        <v>Para apreciaÃ§Ã£o.</v>
      </c>
    </row>
    <row r="2238" spans="2:16" ht="90" x14ac:dyDescent="0.25">
      <c r="B2238" s="578" t="s">
        <v>2027</v>
      </c>
      <c r="C2238" s="17">
        <v>43095.668055555558</v>
      </c>
      <c r="D2238" s="17">
        <v>43095.697222222225</v>
      </c>
      <c r="E2238" s="578" t="s">
        <v>20</v>
      </c>
      <c r="F2238" s="578" t="s">
        <v>2028</v>
      </c>
      <c r="G2238" s="595" t="s">
        <v>2198</v>
      </c>
      <c r="H2238" s="584" t="s">
        <v>2038</v>
      </c>
      <c r="I2238" s="584"/>
      <c r="J2238" s="584" t="str">
        <f t="shared" si="2085"/>
        <v xml:space="preserve"> ST  </v>
      </c>
      <c r="K2238" s="584" t="str">
        <f t="shared" ref="K2238:L2238" si="2095">J2238</f>
        <v xml:space="preserve"> ST  </v>
      </c>
      <c r="L2238" s="584" t="str">
        <f t="shared" si="2095"/>
        <v xml:space="preserve"> ST  </v>
      </c>
      <c r="M2238" s="584"/>
      <c r="N2238" s="19">
        <f t="shared" si="2087"/>
        <v>43095.668055555558</v>
      </c>
      <c r="O2238" s="19">
        <f t="shared" si="2088"/>
        <v>43095.697222222225</v>
      </c>
      <c r="P2238" s="584" t="str">
        <f t="shared" si="2089"/>
        <v>Atesta o recebimento de 02 vans furgão.</v>
      </c>
    </row>
    <row r="2239" spans="2:16" ht="90" x14ac:dyDescent="0.25">
      <c r="B2239" s="578" t="s">
        <v>2029</v>
      </c>
      <c r="C2239" s="17">
        <v>43095.697222222225</v>
      </c>
      <c r="D2239" s="17">
        <v>43095.811111111114</v>
      </c>
      <c r="E2239" s="578" t="s">
        <v>20</v>
      </c>
      <c r="F2239" s="578" t="s">
        <v>95</v>
      </c>
      <c r="G2239" s="595" t="s">
        <v>2198</v>
      </c>
      <c r="H2239" s="584" t="s">
        <v>2038</v>
      </c>
      <c r="I2239" s="584"/>
      <c r="J2239" s="584" t="str">
        <f t="shared" si="2085"/>
        <v xml:space="preserve"> SGPA  </v>
      </c>
      <c r="K2239" s="584" t="str">
        <f t="shared" ref="K2239:L2239" si="2096">J2239</f>
        <v xml:space="preserve"> SGPA  </v>
      </c>
      <c r="L2239" s="584" t="str">
        <f t="shared" si="2096"/>
        <v xml:space="preserve"> SGPA  </v>
      </c>
      <c r="M2239" s="584"/>
      <c r="N2239" s="19">
        <f t="shared" si="2087"/>
        <v>43095.697222222225</v>
      </c>
      <c r="O2239" s="19">
        <f t="shared" si="2088"/>
        <v>43095.811111111114</v>
      </c>
      <c r="P2239" s="584" t="str">
        <f t="shared" si="2089"/>
        <v>Para registros.</v>
      </c>
    </row>
    <row r="2240" spans="2:16" ht="90" x14ac:dyDescent="0.25">
      <c r="B2240" s="578" t="s">
        <v>2030</v>
      </c>
      <c r="C2240" s="17">
        <v>43095.811111111114</v>
      </c>
      <c r="D2240" s="17">
        <v>43096.438194444447</v>
      </c>
      <c r="E2240" s="578" t="s">
        <v>20</v>
      </c>
      <c r="F2240" s="578" t="s">
        <v>1538</v>
      </c>
      <c r="G2240" s="595" t="s">
        <v>2198</v>
      </c>
      <c r="H2240" s="584" t="s">
        <v>2038</v>
      </c>
      <c r="I2240" s="584"/>
      <c r="J2240" s="584" t="str">
        <f t="shared" si="2085"/>
        <v xml:space="preserve"> GABCFIC  </v>
      </c>
      <c r="K2240" s="584" t="str">
        <f t="shared" ref="K2240:L2240" si="2097">J2240</f>
        <v xml:space="preserve"> GABCFIC  </v>
      </c>
      <c r="L2240" s="584" t="str">
        <f t="shared" si="2097"/>
        <v xml:space="preserve"> GABCFIC  </v>
      </c>
      <c r="M2240" s="584"/>
      <c r="N2240" s="19">
        <f t="shared" si="2087"/>
        <v>43095.811111111114</v>
      </c>
      <c r="O2240" s="19">
        <f t="shared" si="2088"/>
        <v>43096.438194444447</v>
      </c>
      <c r="P2240" s="584" t="str">
        <f t="shared" si="2089"/>
        <v>Para pagamento.</v>
      </c>
    </row>
    <row r="2241" spans="2:16" ht="90" x14ac:dyDescent="0.25">
      <c r="B2241" s="578" t="s">
        <v>823</v>
      </c>
      <c r="C2241" s="17">
        <v>43096.438194444447</v>
      </c>
      <c r="D2241" s="17">
        <v>43096.470138888886</v>
      </c>
      <c r="E2241" s="578" t="s">
        <v>20</v>
      </c>
      <c r="F2241" s="578" t="s">
        <v>2031</v>
      </c>
      <c r="G2241" s="595" t="s">
        <v>2198</v>
      </c>
      <c r="H2241" s="584" t="s">
        <v>2038</v>
      </c>
      <c r="I2241" s="584"/>
      <c r="J2241" s="584" t="str">
        <f t="shared" si="2085"/>
        <v xml:space="preserve"> CFIC  </v>
      </c>
      <c r="K2241" s="584" t="str">
        <f t="shared" ref="K2241:L2241" si="2098">J2241</f>
        <v xml:space="preserve"> CFIC  </v>
      </c>
      <c r="L2241" s="584" t="str">
        <f t="shared" si="2098"/>
        <v xml:space="preserve"> CFIC  </v>
      </c>
      <c r="M2241" s="584"/>
      <c r="N2241" s="19">
        <f t="shared" si="2087"/>
        <v>43096.438194444447</v>
      </c>
      <c r="O2241" s="19">
        <f t="shared" si="2088"/>
        <v>43096.470138888886</v>
      </c>
      <c r="P2241" s="584" t="str">
        <f t="shared" si="2089"/>
        <v>Para pagamento do documento NP 3310</v>
      </c>
    </row>
    <row r="2242" spans="2:16" ht="90" x14ac:dyDescent="0.25">
      <c r="B2242" s="578" t="s">
        <v>2032</v>
      </c>
      <c r="C2242" s="17">
        <v>43096.470138888886</v>
      </c>
      <c r="D2242" s="17">
        <v>43096.593055555553</v>
      </c>
      <c r="E2242" s="578" t="s">
        <v>20</v>
      </c>
      <c r="F2242" s="578" t="s">
        <v>110</v>
      </c>
      <c r="G2242" s="595" t="s">
        <v>2198</v>
      </c>
      <c r="H2242" s="584" t="s">
        <v>2038</v>
      </c>
      <c r="I2242" s="584"/>
      <c r="J2242" s="584" t="str">
        <f t="shared" si="2085"/>
        <v xml:space="preserve"> SEF  </v>
      </c>
      <c r="K2242" s="584" t="str">
        <f t="shared" ref="K2242:L2242" si="2099">J2242</f>
        <v xml:space="preserve"> SEF  </v>
      </c>
      <c r="L2242" s="584" t="str">
        <f t="shared" si="2099"/>
        <v xml:space="preserve"> SEF  </v>
      </c>
      <c r="M2242" s="584"/>
      <c r="N2242" s="19">
        <f t="shared" si="2087"/>
        <v>43096.470138888886</v>
      </c>
      <c r="O2242" s="19">
        <f t="shared" si="2088"/>
        <v>43096.593055555553</v>
      </c>
      <c r="P2242" s="584" t="str">
        <f t="shared" si="2089"/>
        <v>para pagamento</v>
      </c>
    </row>
    <row r="2243" spans="2:16" ht="90" x14ac:dyDescent="0.25">
      <c r="B2243" s="578" t="s">
        <v>2033</v>
      </c>
      <c r="C2243" s="17">
        <v>43096.593055555553</v>
      </c>
      <c r="D2243" s="17">
        <v>43138.759722222225</v>
      </c>
      <c r="E2243" s="578" t="s">
        <v>1246</v>
      </c>
      <c r="F2243" s="578" t="s">
        <v>113</v>
      </c>
      <c r="G2243" s="595" t="s">
        <v>2198</v>
      </c>
      <c r="H2243" s="584" t="s">
        <v>2038</v>
      </c>
      <c r="I2243" s="584"/>
      <c r="J2243" s="584" t="str">
        <f t="shared" si="2085"/>
        <v xml:space="preserve"> ST  </v>
      </c>
      <c r="K2243" s="584" t="str">
        <f t="shared" ref="K2243:L2243" si="2100">J2243</f>
        <v xml:space="preserve"> ST  </v>
      </c>
      <c r="L2243" s="584" t="str">
        <f t="shared" si="2100"/>
        <v xml:space="preserve"> ST  </v>
      </c>
      <c r="M2243" s="584"/>
      <c r="N2243" s="19">
        <f t="shared" si="2087"/>
        <v>43096.593055555553</v>
      </c>
      <c r="O2243" s="19">
        <f t="shared" si="2088"/>
        <v>43138.759722222225</v>
      </c>
      <c r="P2243" s="584" t="str">
        <f t="shared" si="2089"/>
        <v>Para conhecimento da realização do pagamento.</v>
      </c>
    </row>
    <row r="2244" spans="2:16" ht="90" x14ac:dyDescent="0.25">
      <c r="B2244" s="578" t="s">
        <v>1339</v>
      </c>
      <c r="C2244" s="17">
        <v>43138.759722222225</v>
      </c>
      <c r="D2244" s="17">
        <v>43139.431944444441</v>
      </c>
      <c r="E2244" s="578" t="s">
        <v>20</v>
      </c>
      <c r="F2244" s="578" t="s">
        <v>2034</v>
      </c>
      <c r="G2244" s="595" t="s">
        <v>2198</v>
      </c>
      <c r="H2244" s="584" t="s">
        <v>2038</v>
      </c>
      <c r="I2244" s="584"/>
      <c r="J2244" s="584" t="str">
        <f t="shared" si="2085"/>
        <v xml:space="preserve"> CSTA  </v>
      </c>
      <c r="K2244" s="584" t="str">
        <f t="shared" ref="K2244:L2244" si="2101">J2244</f>
        <v xml:space="preserve"> CSTA  </v>
      </c>
      <c r="L2244" s="584" t="str">
        <f t="shared" si="2101"/>
        <v xml:space="preserve"> CSTA  </v>
      </c>
      <c r="M2244" s="584"/>
      <c r="N2244" s="19">
        <f t="shared" si="2087"/>
        <v>43138.759722222225</v>
      </c>
      <c r="O2244" s="19">
        <f t="shared" si="2088"/>
        <v>43139.431944444441</v>
      </c>
      <c r="P2244" s="584" t="str">
        <f t="shared" si="2089"/>
        <v>Para fins de encerramento.</v>
      </c>
    </row>
    <row r="2245" spans="2:16" ht="90" x14ac:dyDescent="0.25">
      <c r="B2245" s="578" t="s">
        <v>2035</v>
      </c>
      <c r="C2245" s="17">
        <v>43139.431944444441</v>
      </c>
      <c r="D2245" s="17">
        <v>43140.524305555555</v>
      </c>
      <c r="E2245" s="578" t="s">
        <v>11</v>
      </c>
      <c r="F2245" s="578" t="s">
        <v>217</v>
      </c>
      <c r="G2245" s="595" t="s">
        <v>2198</v>
      </c>
      <c r="H2245" s="584" t="s">
        <v>2038</v>
      </c>
      <c r="I2245" s="584"/>
      <c r="J2245" s="584" t="str">
        <f t="shared" si="2085"/>
        <v xml:space="preserve"> ST  </v>
      </c>
      <c r="K2245" s="584" t="str">
        <f t="shared" ref="K2245:L2245" si="2102">J2245</f>
        <v xml:space="preserve"> ST  </v>
      </c>
      <c r="L2245" s="584" t="str">
        <f t="shared" si="2102"/>
        <v xml:space="preserve"> ST  </v>
      </c>
      <c r="M2245" s="584"/>
      <c r="N2245" s="19">
        <f t="shared" si="2087"/>
        <v>43139.431944444441</v>
      </c>
      <c r="O2245" s="19">
        <f t="shared" si="2088"/>
        <v>43140.524305555555</v>
      </c>
      <c r="P2245" s="584" t="str">
        <f t="shared" si="2089"/>
        <v>Ciente.</v>
      </c>
    </row>
    <row r="2246" spans="2:16" ht="90" x14ac:dyDescent="0.25">
      <c r="B2246" s="578" t="s">
        <v>2036</v>
      </c>
      <c r="C2246" s="17">
        <v>43140.524305555555</v>
      </c>
      <c r="D2246" s="17">
        <v>43150.730555555558</v>
      </c>
      <c r="E2246" s="578" t="s">
        <v>14</v>
      </c>
      <c r="F2246" s="578" t="s">
        <v>2037</v>
      </c>
      <c r="G2246" s="595" t="s">
        <v>2198</v>
      </c>
      <c r="H2246" s="584" t="s">
        <v>2038</v>
      </c>
      <c r="I2246" s="584"/>
      <c r="J2246" s="584" t="str">
        <f t="shared" si="2085"/>
        <v xml:space="preserve"> SGDMI  </v>
      </c>
      <c r="K2246" s="584" t="str">
        <f t="shared" ref="K2246:L2246" si="2103">J2246</f>
        <v xml:space="preserve"> SGDMI  </v>
      </c>
      <c r="L2246" s="584" t="str">
        <f t="shared" si="2103"/>
        <v xml:space="preserve"> SGDMI  </v>
      </c>
      <c r="M2246" s="584"/>
      <c r="N2246" s="19">
        <f t="shared" si="2087"/>
        <v>43140.524305555555</v>
      </c>
      <c r="O2246" s="19">
        <f t="shared" si="2088"/>
        <v>43150.730555555558</v>
      </c>
      <c r="P2246" s="584" t="str">
        <f t="shared" si="2089"/>
        <v>Para fins de arquivamento.</v>
      </c>
    </row>
    <row r="2247" spans="2:16" x14ac:dyDescent="0.25">
      <c r="G2247" s="595"/>
      <c r="H2247" s="584"/>
      <c r="I2247" s="584"/>
      <c r="J2247" s="584"/>
      <c r="K2247" s="584"/>
      <c r="L2247" s="584"/>
      <c r="M2247" s="584"/>
      <c r="O2247" s="19"/>
      <c r="P2247" s="584">
        <f t="shared" si="2089"/>
        <v>0</v>
      </c>
    </row>
    <row r="2248" spans="2:16" s="599" customFormat="1" x14ac:dyDescent="0.25">
      <c r="B2248" s="598" t="s">
        <v>2039</v>
      </c>
      <c r="G2248" s="600"/>
      <c r="N2248" s="601"/>
      <c r="O2248" s="601"/>
      <c r="P2248" s="599">
        <f t="shared" si="2089"/>
        <v>0</v>
      </c>
    </row>
    <row r="2249" spans="2:16" x14ac:dyDescent="0.25">
      <c r="G2249" s="595"/>
      <c r="H2249" s="584"/>
      <c r="I2249" s="584"/>
      <c r="J2249" s="584"/>
      <c r="K2249" s="584"/>
      <c r="L2249" s="584"/>
      <c r="M2249" s="584"/>
      <c r="O2249" s="19"/>
      <c r="P2249" s="584">
        <f t="shared" si="2089"/>
        <v>0</v>
      </c>
    </row>
    <row r="2250" spans="2:16" ht="90" x14ac:dyDescent="0.25">
      <c r="B2250" s="580" t="s">
        <v>1691</v>
      </c>
      <c r="C2250" s="581" t="s">
        <v>8</v>
      </c>
      <c r="D2250" s="17">
        <v>43015.680555555555</v>
      </c>
      <c r="E2250" s="580" t="s">
        <v>11</v>
      </c>
      <c r="F2250" s="580" t="s">
        <v>8</v>
      </c>
      <c r="G2250" s="595" t="s">
        <v>2198</v>
      </c>
      <c r="H2250" s="584" t="s">
        <v>2039</v>
      </c>
      <c r="I2250" s="584"/>
      <c r="J2250" s="584" t="str">
        <f t="shared" si="2085"/>
        <v>ST  </v>
      </c>
      <c r="K2250" s="584" t="str">
        <f t="shared" ref="K2250:L2250" si="2104">J2250</f>
        <v>ST  </v>
      </c>
      <c r="L2250" s="584" t="str">
        <f t="shared" si="2104"/>
        <v>ST  </v>
      </c>
      <c r="M2250" s="584"/>
      <c r="N2250" s="19" t="str">
        <f t="shared" si="2087"/>
        <v>-</v>
      </c>
      <c r="O2250" s="19">
        <f t="shared" si="2088"/>
        <v>43015.680555555555</v>
      </c>
      <c r="P2250" s="584" t="str">
        <f t="shared" si="2089"/>
        <v>-</v>
      </c>
    </row>
    <row r="2251" spans="2:16" ht="90" x14ac:dyDescent="0.25">
      <c r="B2251" s="580" t="s">
        <v>10</v>
      </c>
      <c r="C2251" s="17">
        <v>43015.680555555555</v>
      </c>
      <c r="D2251" s="17">
        <v>43017.78125</v>
      </c>
      <c r="E2251" s="580" t="s">
        <v>38</v>
      </c>
      <c r="F2251" s="580" t="s">
        <v>8</v>
      </c>
      <c r="G2251" s="595" t="s">
        <v>2198</v>
      </c>
      <c r="H2251" s="584" t="s">
        <v>2039</v>
      </c>
      <c r="I2251" s="584"/>
      <c r="J2251" s="584" t="str">
        <f t="shared" si="2085"/>
        <v>CSTA  </v>
      </c>
      <c r="K2251" s="584" t="str">
        <f t="shared" ref="K2251:L2251" si="2105">J2251</f>
        <v>CSTA  </v>
      </c>
      <c r="L2251" s="584" t="str">
        <f t="shared" si="2105"/>
        <v>CSTA  </v>
      </c>
      <c r="M2251" s="584"/>
      <c r="N2251" s="19">
        <f t="shared" si="2087"/>
        <v>43015.680555555555</v>
      </c>
      <c r="O2251" s="19">
        <f t="shared" si="2088"/>
        <v>43017.78125</v>
      </c>
      <c r="P2251" s="584" t="str">
        <f t="shared" si="2089"/>
        <v>-</v>
      </c>
    </row>
    <row r="2252" spans="2:16" ht="90" x14ac:dyDescent="0.25">
      <c r="B2252" s="580" t="s">
        <v>2040</v>
      </c>
      <c r="C2252" s="17">
        <v>43015.680555555555</v>
      </c>
      <c r="D2252" s="17">
        <v>43018.637499999997</v>
      </c>
      <c r="E2252" s="580" t="s">
        <v>38</v>
      </c>
      <c r="F2252" s="580" t="s">
        <v>8</v>
      </c>
      <c r="G2252" s="595" t="s">
        <v>2198</v>
      </c>
      <c r="H2252" s="584" t="s">
        <v>2039</v>
      </c>
      <c r="I2252" s="584"/>
      <c r="J2252" s="584" t="str">
        <f t="shared" si="2085"/>
        <v>ASSDG  </v>
      </c>
      <c r="K2252" s="584" t="str">
        <f t="shared" ref="K2252:L2252" si="2106">J2252</f>
        <v>ASSDG  </v>
      </c>
      <c r="L2252" s="584" t="str">
        <f t="shared" si="2106"/>
        <v>ASSDG  </v>
      </c>
      <c r="M2252" s="584"/>
      <c r="N2252" s="19">
        <f t="shared" si="2087"/>
        <v>43015.680555555555</v>
      </c>
      <c r="O2252" s="19">
        <f t="shared" si="2088"/>
        <v>43018.637499999997</v>
      </c>
      <c r="P2252" s="584" t="str">
        <f t="shared" si="2089"/>
        <v>-</v>
      </c>
    </row>
    <row r="2253" spans="2:16" ht="90" x14ac:dyDescent="0.25">
      <c r="B2253" s="580" t="s">
        <v>2041</v>
      </c>
      <c r="C2253" s="17">
        <v>43015.680555555555</v>
      </c>
      <c r="D2253" s="17">
        <v>43021.737500000003</v>
      </c>
      <c r="E2253" s="580" t="s">
        <v>34</v>
      </c>
      <c r="F2253" s="580" t="s">
        <v>8</v>
      </c>
      <c r="G2253" s="595" t="s">
        <v>2198</v>
      </c>
      <c r="H2253" s="584" t="s">
        <v>2039</v>
      </c>
      <c r="I2253" s="584"/>
      <c r="J2253" s="584" t="str">
        <f t="shared" si="2085"/>
        <v>SAS  </v>
      </c>
      <c r="K2253" s="584" t="str">
        <f t="shared" ref="K2253:L2253" si="2107">J2253</f>
        <v>SAS  </v>
      </c>
      <c r="L2253" s="584" t="str">
        <f t="shared" si="2107"/>
        <v>SAS  </v>
      </c>
      <c r="M2253" s="584"/>
      <c r="N2253" s="19">
        <f t="shared" si="2087"/>
        <v>43015.680555555555</v>
      </c>
      <c r="O2253" s="19">
        <f t="shared" si="2088"/>
        <v>43021.737500000003</v>
      </c>
      <c r="P2253" s="584" t="str">
        <f t="shared" si="2089"/>
        <v>-</v>
      </c>
    </row>
    <row r="2254" spans="2:16" ht="90" x14ac:dyDescent="0.25">
      <c r="B2254" s="580" t="s">
        <v>1695</v>
      </c>
      <c r="C2254" s="17">
        <v>43021.737500000003</v>
      </c>
      <c r="D2254" s="17">
        <v>43021.768750000003</v>
      </c>
      <c r="E2254" s="580" t="s">
        <v>20</v>
      </c>
      <c r="F2254" s="580" t="s">
        <v>90</v>
      </c>
      <c r="G2254" s="595" t="s">
        <v>2198</v>
      </c>
      <c r="H2254" s="584" t="s">
        <v>2039</v>
      </c>
      <c r="I2254" s="584"/>
      <c r="J2254" s="584" t="str">
        <f t="shared" si="2085"/>
        <v>ST  </v>
      </c>
      <c r="K2254" s="584" t="str">
        <f t="shared" ref="K2254:L2254" si="2108">J2254</f>
        <v>ST  </v>
      </c>
      <c r="L2254" s="584" t="str">
        <f t="shared" si="2108"/>
        <v>ST  </v>
      </c>
      <c r="M2254" s="584"/>
      <c r="N2254" s="19">
        <f t="shared" si="2087"/>
        <v>43021.737500000003</v>
      </c>
      <c r="O2254" s="19">
        <f t="shared" si="2088"/>
        <v>43021.768750000003</v>
      </c>
      <c r="P2254" s="584" t="str">
        <f t="shared" si="2089"/>
        <v>Conclusão de trâmite colaborativo</v>
      </c>
    </row>
    <row r="2255" spans="2:16" ht="90" x14ac:dyDescent="0.25">
      <c r="B2255" s="580" t="s">
        <v>22</v>
      </c>
      <c r="C2255" s="17">
        <v>43021.768750000003</v>
      </c>
      <c r="D2255" s="17">
        <v>43024.659722222219</v>
      </c>
      <c r="E2255" s="580" t="s">
        <v>38</v>
      </c>
      <c r="F2255" s="580" t="s">
        <v>253</v>
      </c>
      <c r="G2255" s="595" t="s">
        <v>2198</v>
      </c>
      <c r="H2255" s="584" t="s">
        <v>2039</v>
      </c>
      <c r="I2255" s="584"/>
      <c r="J2255" s="584" t="str">
        <f t="shared" si="2085"/>
        <v>CSTA  </v>
      </c>
      <c r="K2255" s="584" t="str">
        <f t="shared" ref="K2255:L2255" si="2109">J2255</f>
        <v>CSTA  </v>
      </c>
      <c r="L2255" s="584" t="str">
        <f t="shared" si="2109"/>
        <v>CSTA  </v>
      </c>
      <c r="M2255" s="584"/>
      <c r="N2255" s="19">
        <f t="shared" si="2087"/>
        <v>43021.768750000003</v>
      </c>
      <c r="O2255" s="19">
        <f t="shared" si="2088"/>
        <v>43024.659722222219</v>
      </c>
      <c r="P2255" s="584" t="str">
        <f t="shared" si="2089"/>
        <v>Para apreciação.</v>
      </c>
    </row>
    <row r="2256" spans="2:16" ht="105" x14ac:dyDescent="0.25">
      <c r="B2256" s="580" t="s">
        <v>25</v>
      </c>
      <c r="C2256" s="17">
        <v>43024.659722222219</v>
      </c>
      <c r="D2256" s="17">
        <v>43027.598611111112</v>
      </c>
      <c r="E2256" s="580" t="s">
        <v>38</v>
      </c>
      <c r="F2256" s="580" t="s">
        <v>2042</v>
      </c>
      <c r="G2256" s="595" t="s">
        <v>2198</v>
      </c>
      <c r="H2256" s="584" t="s">
        <v>2039</v>
      </c>
      <c r="I2256" s="584"/>
      <c r="J2256" s="584" t="str">
        <f t="shared" si="2085"/>
        <v>SECGS  </v>
      </c>
      <c r="K2256" s="584" t="str">
        <f t="shared" ref="K2256:L2256" si="2110">J2256</f>
        <v>SECGS  </v>
      </c>
      <c r="L2256" s="584" t="str">
        <f t="shared" si="2110"/>
        <v>SECGS  </v>
      </c>
      <c r="M2256" s="584"/>
      <c r="N2256" s="19">
        <f t="shared" si="2087"/>
        <v>43024.659722222219</v>
      </c>
      <c r="O2256" s="19">
        <f t="shared" si="2088"/>
        <v>43027.598611111112</v>
      </c>
      <c r="P2256" s="584" t="str">
        <f t="shared" si="2089"/>
        <v>Com o Termo de ReferÃªncia para contrataÃ§Ã£o de serviÃ§os de Transporte Individual de Passageiros</v>
      </c>
    </row>
    <row r="2257" spans="2:16" ht="90" x14ac:dyDescent="0.25">
      <c r="B2257" s="580" t="s">
        <v>292</v>
      </c>
      <c r="C2257" s="17">
        <v>43027.598611111112</v>
      </c>
      <c r="D2257" s="17">
        <v>43032.748611111114</v>
      </c>
      <c r="E2257" s="580" t="s">
        <v>50</v>
      </c>
      <c r="F2257" s="580" t="s">
        <v>2197</v>
      </c>
      <c r="G2257" s="595" t="s">
        <v>2198</v>
      </c>
      <c r="H2257" s="584" t="s">
        <v>2039</v>
      </c>
      <c r="I2257" s="584"/>
      <c r="J2257" s="584" t="str">
        <f t="shared" si="2085"/>
        <v>CSTA  </v>
      </c>
      <c r="K2257" s="584" t="str">
        <f t="shared" ref="K2257:L2257" si="2111">J2257</f>
        <v>CSTA  </v>
      </c>
      <c r="L2257" s="584" t="str">
        <f t="shared" si="2111"/>
        <v>CSTA  </v>
      </c>
      <c r="M2257" s="584"/>
      <c r="N2257" s="19">
        <f t="shared" si="2087"/>
        <v>43027.598611111112</v>
      </c>
      <c r="O2257" s="19">
        <f t="shared" si="2088"/>
        <v>43032.748611111114</v>
      </c>
      <c r="P2257" s="584" t="str">
        <f t="shared" si="2089"/>
        <v>Solicito verificar quanto  complementações ao projeto básico, sugeridas na Minuta anexa.</v>
      </c>
    </row>
    <row r="2258" spans="2:16" ht="90" x14ac:dyDescent="0.25">
      <c r="B2258" s="580" t="s">
        <v>2043</v>
      </c>
      <c r="C2258" s="17">
        <v>43032.748611111114</v>
      </c>
      <c r="D2258" s="17">
        <v>43049.665972222225</v>
      </c>
      <c r="E2258" s="580" t="s">
        <v>288</v>
      </c>
      <c r="F2258" s="580" t="s">
        <v>2044</v>
      </c>
      <c r="G2258" s="595" t="s">
        <v>2198</v>
      </c>
      <c r="H2258" s="584" t="s">
        <v>2039</v>
      </c>
      <c r="I2258" s="584"/>
      <c r="J2258" s="584" t="str">
        <f t="shared" si="2085"/>
        <v>ST  </v>
      </c>
      <c r="K2258" s="584" t="str">
        <f t="shared" ref="K2258:L2258" si="2112">J2258</f>
        <v>ST  </v>
      </c>
      <c r="L2258" s="584" t="str">
        <f t="shared" si="2112"/>
        <v>ST  </v>
      </c>
      <c r="M2258" s="584"/>
      <c r="N2258" s="19">
        <f t="shared" si="2087"/>
        <v>43032.748611111114</v>
      </c>
      <c r="O2258" s="19">
        <f t="shared" si="2088"/>
        <v>43049.665972222225</v>
      </c>
      <c r="P2258" s="584" t="str">
        <f t="shared" si="2089"/>
        <v>Para atendimento do contido no doc 210855</v>
      </c>
    </row>
    <row r="2259" spans="2:16" ht="90" x14ac:dyDescent="0.25">
      <c r="B2259" s="580" t="s">
        <v>297</v>
      </c>
      <c r="C2259" s="17">
        <v>43049.665972222225</v>
      </c>
      <c r="D2259" s="17">
        <v>43052.606944444444</v>
      </c>
      <c r="E2259" s="580" t="s">
        <v>38</v>
      </c>
      <c r="F2259" s="580" t="s">
        <v>253</v>
      </c>
      <c r="G2259" s="595" t="s">
        <v>2198</v>
      </c>
      <c r="H2259" s="584" t="s">
        <v>2039</v>
      </c>
      <c r="I2259" s="584"/>
      <c r="J2259" s="584" t="str">
        <f t="shared" si="2085"/>
        <v xml:space="preserve"> CSTA  </v>
      </c>
      <c r="K2259" s="584" t="str">
        <f t="shared" ref="K2259:L2259" si="2113">J2259</f>
        <v xml:space="preserve"> CSTA  </v>
      </c>
      <c r="L2259" s="584" t="str">
        <f t="shared" si="2113"/>
        <v xml:space="preserve"> CSTA  </v>
      </c>
      <c r="M2259" s="584"/>
      <c r="N2259" s="19">
        <f t="shared" si="2087"/>
        <v>43049.665972222225</v>
      </c>
      <c r="O2259" s="19">
        <f t="shared" si="2088"/>
        <v>43052.606944444444</v>
      </c>
      <c r="P2259" s="584" t="str">
        <f t="shared" si="2089"/>
        <v>Para apreciação.</v>
      </c>
    </row>
    <row r="2260" spans="2:16" ht="90" x14ac:dyDescent="0.25">
      <c r="B2260" s="580" t="s">
        <v>298</v>
      </c>
      <c r="C2260" s="17">
        <v>43052.606944444444</v>
      </c>
      <c r="D2260" s="17">
        <v>43056.678472222222</v>
      </c>
      <c r="E2260" s="580" t="s">
        <v>31</v>
      </c>
      <c r="F2260" s="580" t="s">
        <v>2045</v>
      </c>
      <c r="G2260" s="595" t="s">
        <v>2198</v>
      </c>
      <c r="H2260" s="584" t="s">
        <v>2039</v>
      </c>
      <c r="I2260" s="584"/>
      <c r="J2260" s="584" t="str">
        <f t="shared" si="2085"/>
        <v xml:space="preserve"> SECGS  </v>
      </c>
      <c r="K2260" s="584" t="str">
        <f t="shared" ref="K2260:L2260" si="2114">J2260</f>
        <v xml:space="preserve"> SECGS  </v>
      </c>
      <c r="L2260" s="584" t="str">
        <f t="shared" si="2114"/>
        <v xml:space="preserve"> SECGS  </v>
      </c>
      <c r="M2260" s="584"/>
      <c r="N2260" s="19">
        <f t="shared" si="2087"/>
        <v>43052.606944444444</v>
      </c>
      <c r="O2260" s="19">
        <f t="shared" si="2088"/>
        <v>43056.678472222222</v>
      </c>
      <c r="P2260" s="584" t="str">
        <f t="shared" si="2089"/>
        <v>Com as alteraÃ§Ãµes sugeridas no doc 210855</v>
      </c>
    </row>
    <row r="2261" spans="2:16" ht="90" x14ac:dyDescent="0.25">
      <c r="B2261" s="580" t="s">
        <v>1520</v>
      </c>
      <c r="C2261" s="17">
        <v>43056.678472222222</v>
      </c>
      <c r="D2261" s="17">
        <v>43059.581250000003</v>
      </c>
      <c r="E2261" s="580" t="s">
        <v>38</v>
      </c>
      <c r="F2261" s="580" t="s">
        <v>2046</v>
      </c>
      <c r="G2261" s="595" t="s">
        <v>2198</v>
      </c>
      <c r="H2261" s="584" t="s">
        <v>2039</v>
      </c>
      <c r="I2261" s="584"/>
      <c r="J2261" s="584" t="str">
        <f t="shared" si="2085"/>
        <v xml:space="preserve"> SECGA  </v>
      </c>
      <c r="K2261" s="584" t="str">
        <f t="shared" ref="K2261:L2261" si="2115">J2261</f>
        <v xml:space="preserve"> SECGA  </v>
      </c>
      <c r="L2261" s="584" t="str">
        <f t="shared" si="2115"/>
        <v xml:space="preserve"> SECGA  </v>
      </c>
      <c r="M2261" s="584"/>
      <c r="N2261" s="19">
        <f t="shared" si="2087"/>
        <v>43056.678472222222</v>
      </c>
      <c r="O2261" s="19">
        <f t="shared" si="2088"/>
        <v>43059.581250000003</v>
      </c>
      <c r="P2261" s="584" t="str">
        <f t="shared" si="2089"/>
        <v>Solicitamos os procedimentos necessários à licitação, cujo contrato deverá vigorar a partir do</v>
      </c>
    </row>
    <row r="2262" spans="2:16" ht="90" x14ac:dyDescent="0.25">
      <c r="B2262" s="580" t="s">
        <v>70</v>
      </c>
      <c r="C2262" s="17">
        <v>43059.581250000003</v>
      </c>
      <c r="D2262" s="17">
        <v>43063.537499999999</v>
      </c>
      <c r="E2262" s="580" t="s">
        <v>93</v>
      </c>
      <c r="F2262" s="580" t="s">
        <v>2047</v>
      </c>
      <c r="G2262" s="595" t="s">
        <v>2198</v>
      </c>
      <c r="H2262" s="584" t="s">
        <v>2039</v>
      </c>
      <c r="I2262" s="584"/>
      <c r="J2262" s="584" t="str">
        <f t="shared" si="2085"/>
        <v xml:space="preserve"> CLC  </v>
      </c>
      <c r="K2262" s="584" t="str">
        <f t="shared" ref="K2262:L2262" si="2116">J2262</f>
        <v xml:space="preserve"> CLC  </v>
      </c>
      <c r="L2262" s="584" t="str">
        <f t="shared" si="2116"/>
        <v xml:space="preserve"> CLC  </v>
      </c>
      <c r="M2262" s="584"/>
      <c r="N2262" s="19">
        <f t="shared" si="2087"/>
        <v>43059.581250000003</v>
      </c>
      <c r="O2262" s="19">
        <f t="shared" si="2088"/>
        <v>43063.537499999999</v>
      </c>
      <c r="P2262" s="584" t="str">
        <f t="shared" si="2089"/>
        <v>Para análise da presente contração bem como anexar planilha estimativa de preços.</v>
      </c>
    </row>
    <row r="2263" spans="2:16" ht="90" x14ac:dyDescent="0.25">
      <c r="B2263" s="580" t="s">
        <v>2048</v>
      </c>
      <c r="C2263" s="17">
        <v>43063.537499999999</v>
      </c>
      <c r="D2263" s="17">
        <v>43066.739583333336</v>
      </c>
      <c r="E2263" s="580" t="s">
        <v>93</v>
      </c>
      <c r="F2263" s="580" t="s">
        <v>8</v>
      </c>
      <c r="G2263" s="595" t="s">
        <v>2198</v>
      </c>
      <c r="H2263" s="584" t="s">
        <v>2039</v>
      </c>
      <c r="I2263" s="584"/>
      <c r="J2263" s="584" t="str">
        <f t="shared" si="2085"/>
        <v xml:space="preserve"> SC  </v>
      </c>
      <c r="K2263" s="584" t="str">
        <f t="shared" ref="K2263:L2263" si="2117">J2263</f>
        <v xml:space="preserve"> SC  </v>
      </c>
      <c r="L2263" s="584" t="str">
        <f t="shared" si="2117"/>
        <v xml:space="preserve"> SC  </v>
      </c>
      <c r="M2263" s="584"/>
      <c r="N2263" s="19">
        <f t="shared" si="2087"/>
        <v>43063.537499999999</v>
      </c>
      <c r="O2263" s="19">
        <f t="shared" si="2088"/>
        <v>43066.739583333336</v>
      </c>
      <c r="P2263" s="584" t="str">
        <f t="shared" si="2089"/>
        <v>-</v>
      </c>
    </row>
    <row r="2264" spans="2:16" ht="90" x14ac:dyDescent="0.25">
      <c r="B2264" s="580" t="s">
        <v>2049</v>
      </c>
      <c r="C2264" s="17">
        <v>43063.537499999999</v>
      </c>
      <c r="D2264" s="17">
        <v>43068.64166666667</v>
      </c>
      <c r="E2264" s="580" t="s">
        <v>50</v>
      </c>
      <c r="F2264" s="580" t="s">
        <v>8</v>
      </c>
      <c r="G2264" s="595" t="s">
        <v>2198</v>
      </c>
      <c r="H2264" s="584" t="s">
        <v>2039</v>
      </c>
      <c r="I2264" s="584"/>
      <c r="J2264" s="584" t="str">
        <f t="shared" si="2085"/>
        <v xml:space="preserve"> SLIC  </v>
      </c>
      <c r="K2264" s="584" t="str">
        <f t="shared" ref="K2264:L2264" si="2118">J2264</f>
        <v xml:space="preserve"> SLIC  </v>
      </c>
      <c r="L2264" s="584" t="str">
        <f t="shared" si="2118"/>
        <v xml:space="preserve"> SLIC  </v>
      </c>
      <c r="M2264" s="584"/>
      <c r="N2264" s="19">
        <f t="shared" si="2087"/>
        <v>43063.537499999999</v>
      </c>
      <c r="O2264" s="19">
        <f t="shared" si="2088"/>
        <v>43068.64166666667</v>
      </c>
      <c r="P2264" s="584" t="str">
        <f t="shared" si="2089"/>
        <v>-</v>
      </c>
    </row>
    <row r="2265" spans="2:16" ht="90" x14ac:dyDescent="0.25">
      <c r="B2265" s="580" t="s">
        <v>541</v>
      </c>
      <c r="C2265" s="17">
        <v>43068.64166666667</v>
      </c>
      <c r="D2265" s="17">
        <v>43082.847222222219</v>
      </c>
      <c r="E2265" s="580" t="s">
        <v>338</v>
      </c>
      <c r="F2265" s="580" t="s">
        <v>90</v>
      </c>
      <c r="G2265" s="595" t="s">
        <v>2198</v>
      </c>
      <c r="H2265" s="584" t="s">
        <v>2039</v>
      </c>
      <c r="I2265" s="584"/>
      <c r="J2265" s="584" t="str">
        <f t="shared" si="2085"/>
        <v xml:space="preserve"> CLC  </v>
      </c>
      <c r="K2265" s="584" t="str">
        <f t="shared" ref="K2265:L2265" si="2119">J2265</f>
        <v xml:space="preserve"> CLC  </v>
      </c>
      <c r="L2265" s="584" t="str">
        <f t="shared" si="2119"/>
        <v xml:space="preserve"> CLC  </v>
      </c>
      <c r="M2265" s="584"/>
      <c r="N2265" s="19">
        <f t="shared" si="2087"/>
        <v>43068.64166666667</v>
      </c>
      <c r="O2265" s="19">
        <f t="shared" si="2088"/>
        <v>43082.847222222219</v>
      </c>
      <c r="P2265" s="584" t="str">
        <f t="shared" si="2089"/>
        <v>Conclusão de trâmite colaborativo</v>
      </c>
    </row>
    <row r="2266" spans="2:16" ht="90" x14ac:dyDescent="0.25">
      <c r="B2266" s="580" t="s">
        <v>436</v>
      </c>
      <c r="C2266" s="17">
        <v>43082.847222222219</v>
      </c>
      <c r="D2266" s="17">
        <v>43083.663194444445</v>
      </c>
      <c r="E2266" s="580" t="s">
        <v>20</v>
      </c>
      <c r="F2266" s="580" t="s">
        <v>526</v>
      </c>
      <c r="G2266" s="595" t="s">
        <v>2198</v>
      </c>
      <c r="H2266" s="584" t="s">
        <v>2039</v>
      </c>
      <c r="I2266" s="584"/>
      <c r="J2266" s="584" t="str">
        <f t="shared" si="2085"/>
        <v xml:space="preserve"> SPO  </v>
      </c>
      <c r="K2266" s="584" t="str">
        <f t="shared" ref="K2266:L2266" si="2120">J2266</f>
        <v xml:space="preserve"> SPO  </v>
      </c>
      <c r="L2266" s="584" t="str">
        <f t="shared" si="2120"/>
        <v xml:space="preserve"> SPO  </v>
      </c>
      <c r="M2266" s="584"/>
      <c r="N2266" s="19">
        <f t="shared" si="2087"/>
        <v>43082.847222222219</v>
      </c>
      <c r="O2266" s="19">
        <f t="shared" si="2088"/>
        <v>43083.663194444445</v>
      </c>
      <c r="P2266" s="584" t="str">
        <f t="shared" si="2089"/>
        <v>Para informar disponibilidade orçamentária.</v>
      </c>
    </row>
    <row r="2267" spans="2:16" ht="90" x14ac:dyDescent="0.25">
      <c r="B2267" s="580" t="s">
        <v>438</v>
      </c>
      <c r="C2267" s="17">
        <v>43083.663194444445</v>
      </c>
      <c r="D2267" s="17">
        <v>43083.723611111112</v>
      </c>
      <c r="E2267" s="580" t="s">
        <v>20</v>
      </c>
      <c r="F2267" s="580" t="s">
        <v>62</v>
      </c>
      <c r="G2267" s="595" t="s">
        <v>2198</v>
      </c>
      <c r="H2267" s="584" t="s">
        <v>2039</v>
      </c>
      <c r="I2267" s="584"/>
      <c r="J2267" s="584" t="str">
        <f t="shared" si="2085"/>
        <v xml:space="preserve"> COC  </v>
      </c>
      <c r="K2267" s="584" t="str">
        <f t="shared" ref="K2267:L2267" si="2121">J2267</f>
        <v xml:space="preserve"> COC  </v>
      </c>
      <c r="L2267" s="584" t="str">
        <f t="shared" si="2121"/>
        <v xml:space="preserve"> COC  </v>
      </c>
      <c r="M2267" s="584"/>
      <c r="N2267" s="19">
        <f t="shared" si="2087"/>
        <v>43083.663194444445</v>
      </c>
      <c r="O2267" s="19">
        <f t="shared" si="2088"/>
        <v>43083.723611111112</v>
      </c>
      <c r="P2267" s="584" t="str">
        <f t="shared" si="2089"/>
        <v>Com a informação de disponibilidade</v>
      </c>
    </row>
    <row r="2268" spans="2:16" ht="90" x14ac:dyDescent="0.25">
      <c r="B2268" s="580" t="s">
        <v>439</v>
      </c>
      <c r="C2268" s="17">
        <v>43083.723611111112</v>
      </c>
      <c r="D2268" s="17">
        <v>43083.805555555555</v>
      </c>
      <c r="E2268" s="580" t="s">
        <v>20</v>
      </c>
      <c r="F2268" s="580" t="s">
        <v>64</v>
      </c>
      <c r="G2268" s="595" t="s">
        <v>2198</v>
      </c>
      <c r="H2268" s="584" t="s">
        <v>2039</v>
      </c>
      <c r="I2268" s="584"/>
      <c r="J2268" s="584" t="str">
        <f t="shared" si="2085"/>
        <v xml:space="preserve"> SECOFC  </v>
      </c>
      <c r="K2268" s="584" t="str">
        <f t="shared" ref="K2268:L2268" si="2122">J2268</f>
        <v xml:space="preserve"> SECOFC  </v>
      </c>
      <c r="L2268" s="584" t="str">
        <f t="shared" si="2122"/>
        <v xml:space="preserve"> SECOFC  </v>
      </c>
      <c r="M2268" s="584"/>
      <c r="N2268" s="19">
        <f t="shared" si="2087"/>
        <v>43083.723611111112</v>
      </c>
      <c r="O2268" s="19">
        <f t="shared" si="2088"/>
        <v>43083.805555555555</v>
      </c>
      <c r="P2268" s="584" t="str">
        <f t="shared" si="2089"/>
        <v>Para ciência e encaminhamento.</v>
      </c>
    </row>
    <row r="2269" spans="2:16" ht="90" x14ac:dyDescent="0.25">
      <c r="B2269" s="580" t="s">
        <v>1097</v>
      </c>
      <c r="C2269" s="17">
        <v>43083.805555555555</v>
      </c>
      <c r="D2269" s="17">
        <v>43084.69027777778</v>
      </c>
      <c r="E2269" s="580" t="s">
        <v>20</v>
      </c>
      <c r="F2269" s="580" t="s">
        <v>1134</v>
      </c>
      <c r="G2269" s="595" t="s">
        <v>2198</v>
      </c>
      <c r="H2269" s="584" t="s">
        <v>2039</v>
      </c>
      <c r="I2269" s="584"/>
      <c r="J2269" s="584" t="str">
        <f t="shared" si="2085"/>
        <v xml:space="preserve"> SECGA  </v>
      </c>
      <c r="K2269" s="584" t="str">
        <f t="shared" ref="K2269:L2269" si="2123">J2269</f>
        <v xml:space="preserve"> SECGA  </v>
      </c>
      <c r="L2269" s="584" t="str">
        <f t="shared" si="2123"/>
        <v xml:space="preserve"> SECGA  </v>
      </c>
      <c r="M2269" s="584"/>
      <c r="N2269" s="19">
        <f t="shared" si="2087"/>
        <v>43083.805555555555</v>
      </c>
      <c r="O2269" s="19">
        <f t="shared" si="2088"/>
        <v>43084.69027777778</v>
      </c>
      <c r="P2269" s="584" t="str">
        <f t="shared" si="2089"/>
        <v>Para demais providências</v>
      </c>
    </row>
    <row r="2270" spans="2:16" ht="105" x14ac:dyDescent="0.25">
      <c r="B2270" s="580" t="s">
        <v>1346</v>
      </c>
      <c r="C2270" s="17">
        <v>43084.69027777778</v>
      </c>
      <c r="D2270" s="17">
        <v>43084.749305555553</v>
      </c>
      <c r="E2270" s="580" t="s">
        <v>20</v>
      </c>
      <c r="F2270" s="580" t="s">
        <v>2050</v>
      </c>
      <c r="G2270" s="595" t="s">
        <v>2198</v>
      </c>
      <c r="H2270" s="584" t="s">
        <v>2039</v>
      </c>
      <c r="I2270" s="584"/>
      <c r="J2270" s="584" t="str">
        <f t="shared" si="2085"/>
        <v xml:space="preserve"> CLC  </v>
      </c>
      <c r="K2270" s="584" t="str">
        <f t="shared" ref="K2270:L2270" si="2124">J2270</f>
        <v xml:space="preserve"> CLC  </v>
      </c>
      <c r="L2270" s="584" t="str">
        <f t="shared" si="2124"/>
        <v xml:space="preserve"> CLC  </v>
      </c>
      <c r="M2270" s="584"/>
      <c r="N2270" s="19">
        <f t="shared" si="2087"/>
        <v>43084.69027777778</v>
      </c>
      <c r="O2270" s="19">
        <f t="shared" si="2088"/>
        <v>43084.749305555553</v>
      </c>
      <c r="P2270" s="584" t="str">
        <f t="shared" si="2089"/>
        <v>Segue para elaboração do termo de abertura de procedimento licitatório na modalidade pregão eletrôni</v>
      </c>
    </row>
    <row r="2271" spans="2:16" ht="90" x14ac:dyDescent="0.25">
      <c r="B2271" s="580" t="s">
        <v>2051</v>
      </c>
      <c r="C2271" s="17">
        <v>43084.749305555553</v>
      </c>
      <c r="D2271" s="17">
        <v>43087.628472222219</v>
      </c>
      <c r="E2271" s="580" t="s">
        <v>38</v>
      </c>
      <c r="F2271" s="580" t="s">
        <v>1699</v>
      </c>
      <c r="G2271" s="595" t="s">
        <v>2198</v>
      </c>
      <c r="H2271" s="584" t="s">
        <v>2039</v>
      </c>
      <c r="I2271" s="584"/>
      <c r="J2271" s="584" t="str">
        <f t="shared" si="2085"/>
        <v xml:space="preserve"> SC  </v>
      </c>
      <c r="K2271" s="584" t="str">
        <f t="shared" ref="K2271:L2271" si="2125">J2271</f>
        <v xml:space="preserve"> SC  </v>
      </c>
      <c r="L2271" s="584" t="str">
        <f t="shared" si="2125"/>
        <v xml:space="preserve"> SC  </v>
      </c>
      <c r="M2271" s="584"/>
      <c r="N2271" s="19">
        <f t="shared" si="2087"/>
        <v>43084.749305555553</v>
      </c>
      <c r="O2271" s="19">
        <f t="shared" si="2088"/>
        <v>43087.628472222219</v>
      </c>
      <c r="P2271" s="584" t="str">
        <f t="shared" si="2089"/>
        <v>Para elaborar o Termo de Abertura de Licitação.</v>
      </c>
    </row>
    <row r="2272" spans="2:16" ht="90" x14ac:dyDescent="0.25">
      <c r="B2272" s="580" t="s">
        <v>729</v>
      </c>
      <c r="C2272" s="17">
        <v>43087.628472222219</v>
      </c>
      <c r="D2272" s="17">
        <v>43087.74722222222</v>
      </c>
      <c r="E2272" s="580" t="s">
        <v>20</v>
      </c>
      <c r="F2272" s="580" t="s">
        <v>1738</v>
      </c>
      <c r="G2272" s="595" t="s">
        <v>2198</v>
      </c>
      <c r="H2272" s="584" t="s">
        <v>2039</v>
      </c>
      <c r="I2272" s="584"/>
      <c r="J2272" s="584" t="str">
        <f t="shared" si="2085"/>
        <v xml:space="preserve"> CLC  </v>
      </c>
      <c r="K2272" s="584" t="str">
        <f t="shared" ref="K2272:L2272" si="2126">J2272</f>
        <v xml:space="preserve"> CLC  </v>
      </c>
      <c r="L2272" s="584" t="str">
        <f t="shared" si="2126"/>
        <v xml:space="preserve"> CLC  </v>
      </c>
      <c r="M2272" s="584"/>
      <c r="N2272" s="19">
        <f t="shared" si="2087"/>
        <v>43087.628472222219</v>
      </c>
      <c r="O2272" s="19">
        <f t="shared" si="2088"/>
        <v>43087.74722222222</v>
      </c>
      <c r="P2272" s="584" t="str">
        <f t="shared" si="2089"/>
        <v>Senhora Coordenadora:</v>
      </c>
    </row>
    <row r="2273" spans="2:16" ht="90" x14ac:dyDescent="0.25">
      <c r="B2273" s="580" t="s">
        <v>731</v>
      </c>
      <c r="C2273" s="17">
        <v>43087.74722222222</v>
      </c>
      <c r="D2273" s="17">
        <v>43087.831944444442</v>
      </c>
      <c r="E2273" s="580" t="s">
        <v>20</v>
      </c>
      <c r="F2273" s="580" t="s">
        <v>1873</v>
      </c>
      <c r="G2273" s="595" t="s">
        <v>2198</v>
      </c>
      <c r="H2273" s="584" t="s">
        <v>2039</v>
      </c>
      <c r="I2273" s="584"/>
      <c r="J2273" s="584" t="str">
        <f t="shared" si="2085"/>
        <v xml:space="preserve"> SECGA  </v>
      </c>
      <c r="K2273" s="584" t="str">
        <f t="shared" ref="K2273:L2273" si="2127">J2273</f>
        <v xml:space="preserve"> SECGA  </v>
      </c>
      <c r="L2273" s="584" t="str">
        <f t="shared" si="2127"/>
        <v xml:space="preserve"> SECGA  </v>
      </c>
      <c r="M2273" s="584"/>
      <c r="N2273" s="19">
        <f t="shared" si="2087"/>
        <v>43087.74722222222</v>
      </c>
      <c r="O2273" s="19">
        <f t="shared" si="2088"/>
        <v>43087.831944444442</v>
      </c>
      <c r="P2273" s="584" t="str">
        <f t="shared" si="2089"/>
        <v>À apreciação superior.</v>
      </c>
    </row>
    <row r="2274" spans="2:16" ht="90" x14ac:dyDescent="0.25">
      <c r="B2274" s="580" t="s">
        <v>840</v>
      </c>
      <c r="C2274" s="17">
        <v>43087.831944444442</v>
      </c>
      <c r="D2274" s="17">
        <v>43108.802083333336</v>
      </c>
      <c r="E2274" s="580" t="s">
        <v>55</v>
      </c>
      <c r="F2274" s="580" t="s">
        <v>2052</v>
      </c>
      <c r="G2274" s="595" t="s">
        <v>2198</v>
      </c>
      <c r="H2274" s="584" t="s">
        <v>2039</v>
      </c>
      <c r="I2274" s="584"/>
      <c r="J2274" s="584" t="str">
        <f t="shared" si="2085"/>
        <v xml:space="preserve"> CLC  </v>
      </c>
      <c r="K2274" s="584" t="str">
        <f t="shared" ref="K2274:L2274" si="2128">J2274</f>
        <v xml:space="preserve"> CLC  </v>
      </c>
      <c r="L2274" s="584" t="str">
        <f t="shared" si="2128"/>
        <v xml:space="preserve"> CLC  </v>
      </c>
      <c r="M2274" s="584"/>
      <c r="N2274" s="19">
        <f t="shared" si="2087"/>
        <v>43087.831944444442</v>
      </c>
      <c r="O2274" s="19">
        <f t="shared" si="2088"/>
        <v>43108.802083333336</v>
      </c>
      <c r="P2274" s="584" t="str">
        <f t="shared" si="2089"/>
        <v>Para elaboração da minuta do edital - pregão eletrônico</v>
      </c>
    </row>
    <row r="2275" spans="2:16" ht="90" x14ac:dyDescent="0.25">
      <c r="B2275" s="580" t="s">
        <v>2053</v>
      </c>
      <c r="C2275" s="17">
        <v>43108.802083333336</v>
      </c>
      <c r="D2275" s="17">
        <v>43109.742361111108</v>
      </c>
      <c r="E2275" s="580" t="s">
        <v>20</v>
      </c>
      <c r="F2275" s="580" t="s">
        <v>2054</v>
      </c>
      <c r="G2275" s="595" t="s">
        <v>2198</v>
      </c>
      <c r="H2275" s="584" t="s">
        <v>2039</v>
      </c>
      <c r="I2275" s="584"/>
      <c r="J2275" s="584" t="str">
        <f t="shared" si="2085"/>
        <v xml:space="preserve"> SC  </v>
      </c>
      <c r="K2275" s="584" t="str">
        <f t="shared" ref="K2275:L2275" si="2129">J2275</f>
        <v xml:space="preserve"> SC  </v>
      </c>
      <c r="L2275" s="584" t="str">
        <f t="shared" si="2129"/>
        <v xml:space="preserve"> SC  </v>
      </c>
      <c r="M2275" s="584"/>
      <c r="N2275" s="19">
        <f t="shared" si="2087"/>
        <v>43108.802083333336</v>
      </c>
      <c r="O2275" s="19">
        <f t="shared" si="2088"/>
        <v>43109.742361111108</v>
      </c>
      <c r="P2275" s="584" t="str">
        <f t="shared" si="2089"/>
        <v>Para retificaÃ§Ã£o do Termo de Abertura de LicitaÃ§Ã£o.</v>
      </c>
    </row>
    <row r="2276" spans="2:16" ht="105" x14ac:dyDescent="0.25">
      <c r="B2276" s="580" t="s">
        <v>2055</v>
      </c>
      <c r="C2276" s="17">
        <v>43109.742361111108</v>
      </c>
      <c r="D2276" s="17">
        <v>43109.788194444445</v>
      </c>
      <c r="E2276" s="580" t="s">
        <v>20</v>
      </c>
      <c r="F2276" s="580" t="s">
        <v>2056</v>
      </c>
      <c r="G2276" s="595" t="s">
        <v>2198</v>
      </c>
      <c r="H2276" s="584" t="s">
        <v>2039</v>
      </c>
      <c r="I2276" s="584"/>
      <c r="J2276" s="584" t="str">
        <f t="shared" si="2085"/>
        <v xml:space="preserve"> SPO  </v>
      </c>
      <c r="K2276" s="584" t="str">
        <f t="shared" ref="K2276:L2276" si="2130">J2276</f>
        <v xml:space="preserve"> SPO  </v>
      </c>
      <c r="L2276" s="584" t="str">
        <f t="shared" si="2130"/>
        <v xml:space="preserve"> SPO  </v>
      </c>
      <c r="M2276" s="584"/>
      <c r="N2276" s="19">
        <f t="shared" si="2087"/>
        <v>43109.742361111108</v>
      </c>
      <c r="O2276" s="19">
        <f t="shared" si="2088"/>
        <v>43109.788194444445</v>
      </c>
      <c r="P2276" s="584" t="str">
        <f t="shared" si="2089"/>
        <v>Senhora Chefe: Tendo em vista a alteraÃ§Ã£o no valor total do Termo de Abertura de LicitaÃ§Ã£o do docum</v>
      </c>
    </row>
    <row r="2277" spans="2:16" ht="105" x14ac:dyDescent="0.25">
      <c r="B2277" s="580" t="s">
        <v>2057</v>
      </c>
      <c r="C2277" s="17">
        <v>43109.788194444445</v>
      </c>
      <c r="D2277" s="17">
        <v>43110.588194444441</v>
      </c>
      <c r="E2277" s="580" t="s">
        <v>20</v>
      </c>
      <c r="F2277" s="580" t="s">
        <v>2058</v>
      </c>
      <c r="G2277" s="595" t="s">
        <v>2198</v>
      </c>
      <c r="H2277" s="584" t="s">
        <v>2039</v>
      </c>
      <c r="I2277" s="584"/>
      <c r="J2277" s="584" t="str">
        <f t="shared" si="2085"/>
        <v xml:space="preserve"> ST  </v>
      </c>
      <c r="K2277" s="584" t="str">
        <f t="shared" ref="K2277:L2277" si="2131">J2277</f>
        <v xml:space="preserve"> ST  </v>
      </c>
      <c r="L2277" s="584" t="str">
        <f t="shared" si="2131"/>
        <v xml:space="preserve"> ST  </v>
      </c>
      <c r="M2277" s="584"/>
      <c r="N2277" s="19">
        <f t="shared" si="2087"/>
        <v>43109.788194444445</v>
      </c>
      <c r="O2277" s="19">
        <f t="shared" si="2088"/>
        <v>43110.588194444441</v>
      </c>
      <c r="P2277" s="584" t="str">
        <f t="shared" si="2089"/>
        <v>Para rerratificaÃ§Ã£o dos valores estimados para o exercÃ­cio e inclusÃ£o do pedido de execuÃ§Ã£o orÃ§am...</v>
      </c>
    </row>
    <row r="2278" spans="2:16" ht="90" x14ac:dyDescent="0.25">
      <c r="B2278" s="580" t="s">
        <v>1878</v>
      </c>
      <c r="C2278" s="17">
        <v>43110.588194444441</v>
      </c>
      <c r="D2278" s="17">
        <v>43110.640972222223</v>
      </c>
      <c r="E2278" s="580" t="s">
        <v>20</v>
      </c>
      <c r="F2278" s="580" t="s">
        <v>1692</v>
      </c>
      <c r="G2278" s="595" t="s">
        <v>2198</v>
      </c>
      <c r="H2278" s="584" t="s">
        <v>2039</v>
      </c>
      <c r="I2278" s="584"/>
      <c r="J2278" s="584" t="str">
        <f t="shared" si="2085"/>
        <v xml:space="preserve"> SPO  </v>
      </c>
      <c r="K2278" s="584" t="str">
        <f t="shared" ref="K2278:L2278" si="2132">J2278</f>
        <v xml:space="preserve"> SPO  </v>
      </c>
      <c r="L2278" s="584" t="str">
        <f t="shared" si="2132"/>
        <v xml:space="preserve"> SPO  </v>
      </c>
      <c r="M2278" s="584"/>
      <c r="N2278" s="19">
        <f t="shared" si="2087"/>
        <v>43110.588194444441</v>
      </c>
      <c r="O2278" s="19">
        <f t="shared" si="2088"/>
        <v>43110.640972222223</v>
      </c>
      <c r="P2278" s="584" t="str">
        <f t="shared" si="2089"/>
        <v>Para apreciaÃ§Ã£o.</v>
      </c>
    </row>
    <row r="2279" spans="2:16" ht="90" x14ac:dyDescent="0.25">
      <c r="B2279" s="580" t="s">
        <v>2059</v>
      </c>
      <c r="C2279" s="17">
        <v>43110.640972222223</v>
      </c>
      <c r="D2279" s="17">
        <v>43110.660416666666</v>
      </c>
      <c r="E2279" s="580" t="s">
        <v>20</v>
      </c>
      <c r="F2279" s="580" t="s">
        <v>396</v>
      </c>
      <c r="G2279" s="595" t="s">
        <v>2198</v>
      </c>
      <c r="H2279" s="584" t="s">
        <v>2039</v>
      </c>
      <c r="I2279" s="584"/>
      <c r="J2279" s="584" t="str">
        <f t="shared" si="2085"/>
        <v xml:space="preserve"> COC  </v>
      </c>
      <c r="K2279" s="584" t="str">
        <f t="shared" ref="K2279:L2279" si="2133">J2279</f>
        <v xml:space="preserve"> COC  </v>
      </c>
      <c r="L2279" s="584" t="str">
        <f t="shared" si="2133"/>
        <v xml:space="preserve"> COC  </v>
      </c>
      <c r="M2279" s="584"/>
      <c r="N2279" s="19">
        <f t="shared" si="2087"/>
        <v>43110.640972222223</v>
      </c>
      <c r="O2279" s="19">
        <f t="shared" si="2088"/>
        <v>43110.660416666666</v>
      </c>
      <c r="P2279" s="584" t="str">
        <f t="shared" si="2089"/>
        <v>Com a informação.</v>
      </c>
    </row>
    <row r="2280" spans="2:16" ht="90" x14ac:dyDescent="0.25">
      <c r="B2280" s="580" t="s">
        <v>846</v>
      </c>
      <c r="C2280" s="17">
        <v>43110.660416666666</v>
      </c>
      <c r="D2280" s="17">
        <v>43110.77847222222</v>
      </c>
      <c r="E2280" s="580" t="s">
        <v>20</v>
      </c>
      <c r="F2280" s="580" t="s">
        <v>64</v>
      </c>
      <c r="G2280" s="595" t="s">
        <v>2198</v>
      </c>
      <c r="H2280" s="584" t="s">
        <v>2039</v>
      </c>
      <c r="I2280" s="584"/>
      <c r="J2280" s="584" t="str">
        <f t="shared" si="2085"/>
        <v xml:space="preserve"> SECOFC  </v>
      </c>
      <c r="K2280" s="584" t="str">
        <f t="shared" ref="K2280:L2280" si="2134">J2280</f>
        <v xml:space="preserve"> SECOFC  </v>
      </c>
      <c r="L2280" s="584" t="str">
        <f t="shared" si="2134"/>
        <v xml:space="preserve"> SECOFC  </v>
      </c>
      <c r="M2280" s="584"/>
      <c r="N2280" s="19">
        <f t="shared" si="2087"/>
        <v>43110.660416666666</v>
      </c>
      <c r="O2280" s="19">
        <f t="shared" si="2088"/>
        <v>43110.77847222222</v>
      </c>
      <c r="P2280" s="584" t="str">
        <f t="shared" si="2089"/>
        <v>Para ciência e encaminhamento.</v>
      </c>
    </row>
    <row r="2281" spans="2:16" ht="90" x14ac:dyDescent="0.25">
      <c r="B2281" s="580" t="s">
        <v>1105</v>
      </c>
      <c r="C2281" s="17">
        <v>43110.77847222222</v>
      </c>
      <c r="D2281" s="17">
        <v>43111.564583333333</v>
      </c>
      <c r="E2281" s="580" t="s">
        <v>20</v>
      </c>
      <c r="F2281" s="580" t="s">
        <v>1134</v>
      </c>
      <c r="G2281" s="595" t="s">
        <v>2198</v>
      </c>
      <c r="H2281" s="584" t="s">
        <v>2039</v>
      </c>
      <c r="I2281" s="584"/>
      <c r="J2281" s="584" t="str">
        <f t="shared" si="2085"/>
        <v xml:space="preserve"> CLC  </v>
      </c>
      <c r="K2281" s="584" t="str">
        <f t="shared" ref="K2281:L2281" si="2135">J2281</f>
        <v xml:space="preserve"> CLC  </v>
      </c>
      <c r="L2281" s="584" t="str">
        <f t="shared" si="2135"/>
        <v xml:space="preserve"> CLC  </v>
      </c>
      <c r="M2281" s="584"/>
      <c r="N2281" s="19">
        <f t="shared" si="2087"/>
        <v>43110.77847222222</v>
      </c>
      <c r="O2281" s="19">
        <f t="shared" si="2088"/>
        <v>43111.564583333333</v>
      </c>
      <c r="P2281" s="584" t="str">
        <f t="shared" si="2089"/>
        <v>Para demais providências</v>
      </c>
    </row>
    <row r="2282" spans="2:16" ht="90" x14ac:dyDescent="0.25">
      <c r="B2282" s="580" t="s">
        <v>2060</v>
      </c>
      <c r="C2282" s="17">
        <v>43111.564583333333</v>
      </c>
      <c r="D2282" s="17">
        <v>43111.632638888892</v>
      </c>
      <c r="E2282" s="580" t="s">
        <v>20</v>
      </c>
      <c r="F2282" s="580" t="s">
        <v>2061</v>
      </c>
      <c r="G2282" s="595" t="s">
        <v>2198</v>
      </c>
      <c r="H2282" s="584" t="s">
        <v>2039</v>
      </c>
      <c r="I2282" s="584"/>
      <c r="J2282" s="584" t="str">
        <f t="shared" si="2085"/>
        <v xml:space="preserve"> SECGA  </v>
      </c>
      <c r="K2282" s="584" t="str">
        <f t="shared" ref="K2282:L2282" si="2136">J2282</f>
        <v xml:space="preserve"> SECGA  </v>
      </c>
      <c r="L2282" s="584" t="str">
        <f t="shared" si="2136"/>
        <v xml:space="preserve"> SECGA  </v>
      </c>
      <c r="M2282" s="584"/>
      <c r="N2282" s="19">
        <f t="shared" si="2087"/>
        <v>43111.564583333333</v>
      </c>
      <c r="O2282" s="19">
        <f t="shared" si="2088"/>
        <v>43111.632638888892</v>
      </c>
      <c r="P2282" s="584" t="str">
        <f t="shared" si="2089"/>
        <v>Segue Termo de Abertura de Licitação para análise.</v>
      </c>
    </row>
    <row r="2283" spans="2:16" ht="90" x14ac:dyDescent="0.25">
      <c r="B2283" s="580" t="s">
        <v>1360</v>
      </c>
      <c r="C2283" s="17">
        <v>43111.632638888892</v>
      </c>
      <c r="D2283" s="17">
        <v>43111.753472222219</v>
      </c>
      <c r="E2283" s="580" t="s">
        <v>20</v>
      </c>
      <c r="F2283" s="580" t="s">
        <v>2062</v>
      </c>
      <c r="G2283" s="595" t="s">
        <v>2198</v>
      </c>
      <c r="H2283" s="584" t="s">
        <v>2039</v>
      </c>
      <c r="I2283" s="584"/>
      <c r="J2283" s="584" t="str">
        <f t="shared" si="2085"/>
        <v xml:space="preserve"> CLC  </v>
      </c>
      <c r="K2283" s="584" t="str">
        <f t="shared" ref="K2283:L2283" si="2137">J2283</f>
        <v xml:space="preserve"> CLC  </v>
      </c>
      <c r="L2283" s="584" t="str">
        <f t="shared" si="2137"/>
        <v xml:space="preserve"> CLC  </v>
      </c>
      <c r="M2283" s="584"/>
      <c r="N2283" s="19">
        <f t="shared" si="2087"/>
        <v>43111.632638888892</v>
      </c>
      <c r="O2283" s="19">
        <f t="shared" si="2088"/>
        <v>43111.753472222219</v>
      </c>
      <c r="P2283" s="584" t="str">
        <f t="shared" si="2089"/>
        <v>para elaboração da minuta do edital de licitação.</v>
      </c>
    </row>
    <row r="2284" spans="2:16" ht="90" x14ac:dyDescent="0.25">
      <c r="B2284" s="580" t="s">
        <v>2063</v>
      </c>
      <c r="C2284" s="17">
        <v>43111.753472222219</v>
      </c>
      <c r="D2284" s="17">
        <v>43122.546527777777</v>
      </c>
      <c r="E2284" s="580" t="s">
        <v>14</v>
      </c>
      <c r="F2284" s="580" t="s">
        <v>2064</v>
      </c>
      <c r="G2284" s="595" t="s">
        <v>2198</v>
      </c>
      <c r="H2284" s="584" t="s">
        <v>2039</v>
      </c>
      <c r="I2284" s="584"/>
      <c r="J2284" s="584" t="str">
        <f t="shared" si="2085"/>
        <v xml:space="preserve"> SLIC  </v>
      </c>
      <c r="K2284" s="584" t="str">
        <f t="shared" ref="K2284:L2284" si="2138">J2284</f>
        <v xml:space="preserve"> SLIC  </v>
      </c>
      <c r="L2284" s="584" t="str">
        <f t="shared" si="2138"/>
        <v xml:space="preserve"> SLIC  </v>
      </c>
      <c r="M2284" s="584"/>
      <c r="N2284" s="19">
        <f t="shared" si="2087"/>
        <v>43111.753472222219</v>
      </c>
      <c r="O2284" s="19">
        <f t="shared" si="2088"/>
        <v>43122.546527777777</v>
      </c>
      <c r="P2284" s="584" t="str">
        <f t="shared" si="2089"/>
        <v>Para elaborar minuta do Edital de Licitação na modalidade Pregão Eletrônico.</v>
      </c>
    </row>
    <row r="2285" spans="2:16" ht="90" x14ac:dyDescent="0.25">
      <c r="B2285" s="580" t="s">
        <v>992</v>
      </c>
      <c r="C2285" s="17">
        <v>43122.546527777777</v>
      </c>
      <c r="D2285" s="17">
        <v>43130.734722222223</v>
      </c>
      <c r="E2285" s="580" t="s">
        <v>136</v>
      </c>
      <c r="F2285" s="580" t="s">
        <v>2065</v>
      </c>
      <c r="G2285" s="595" t="s">
        <v>2198</v>
      </c>
      <c r="H2285" s="584" t="s">
        <v>2039</v>
      </c>
      <c r="I2285" s="584"/>
      <c r="J2285" s="584" t="str">
        <f t="shared" si="2085"/>
        <v xml:space="preserve"> SCON  </v>
      </c>
      <c r="K2285" s="584" t="str">
        <f t="shared" ref="K2285:L2285" si="2139">J2285</f>
        <v xml:space="preserve"> SCON  </v>
      </c>
      <c r="L2285" s="584" t="str">
        <f t="shared" si="2139"/>
        <v xml:space="preserve"> SCON  </v>
      </c>
      <c r="M2285" s="584"/>
      <c r="N2285" s="19">
        <f t="shared" si="2087"/>
        <v>43122.546527777777</v>
      </c>
      <c r="O2285" s="19">
        <f t="shared" si="2088"/>
        <v>43130.734722222223</v>
      </c>
      <c r="P2285" s="584" t="str">
        <f t="shared" si="2089"/>
        <v>Para elaboração da Minuta Contratual, anexo III.</v>
      </c>
    </row>
    <row r="2286" spans="2:16" ht="90" x14ac:dyDescent="0.25">
      <c r="B2286" s="580" t="s">
        <v>2066</v>
      </c>
      <c r="C2286" s="17">
        <v>43130.734722222223</v>
      </c>
      <c r="D2286" s="17">
        <v>43136.614583333336</v>
      </c>
      <c r="E2286" s="580" t="s">
        <v>50</v>
      </c>
      <c r="F2286" s="580" t="s">
        <v>2067</v>
      </c>
      <c r="G2286" s="595" t="s">
        <v>2198</v>
      </c>
      <c r="H2286" s="584" t="s">
        <v>2039</v>
      </c>
      <c r="I2286" s="584"/>
      <c r="J2286" s="584" t="str">
        <f t="shared" si="2085"/>
        <v xml:space="preserve"> SLIC  </v>
      </c>
      <c r="K2286" s="584" t="str">
        <f t="shared" ref="K2286:L2286" si="2140">J2286</f>
        <v xml:space="preserve"> SLIC  </v>
      </c>
      <c r="L2286" s="584" t="str">
        <f t="shared" si="2140"/>
        <v xml:space="preserve"> SLIC  </v>
      </c>
      <c r="M2286" s="584"/>
      <c r="N2286" s="19">
        <f t="shared" si="2087"/>
        <v>43130.734722222223</v>
      </c>
      <c r="O2286" s="19">
        <f t="shared" si="2088"/>
        <v>43136.614583333336</v>
      </c>
      <c r="P2286" s="584" t="str">
        <f t="shared" si="2089"/>
        <v>Inserida a minuta contratual em campo prÃ³prio</v>
      </c>
    </row>
    <row r="2287" spans="2:16" ht="90" x14ac:dyDescent="0.25">
      <c r="B2287" s="580" t="s">
        <v>568</v>
      </c>
      <c r="C2287" s="17">
        <v>43136.614583333336</v>
      </c>
      <c r="D2287" s="17">
        <v>43136.775000000001</v>
      </c>
      <c r="E2287" s="580" t="s">
        <v>20</v>
      </c>
      <c r="F2287" s="580" t="s">
        <v>1871</v>
      </c>
      <c r="G2287" s="595" t="s">
        <v>2198</v>
      </c>
      <c r="H2287" s="584" t="s">
        <v>2039</v>
      </c>
      <c r="I2287" s="584"/>
      <c r="J2287" s="584" t="str">
        <f t="shared" si="2085"/>
        <v xml:space="preserve"> CLC  </v>
      </c>
      <c r="K2287" s="584" t="str">
        <f t="shared" ref="K2287:L2287" si="2141">J2287</f>
        <v xml:space="preserve"> CLC  </v>
      </c>
      <c r="L2287" s="584" t="str">
        <f t="shared" si="2141"/>
        <v xml:space="preserve"> CLC  </v>
      </c>
      <c r="M2287" s="584"/>
      <c r="N2287" s="19">
        <f t="shared" si="2087"/>
        <v>43136.614583333336</v>
      </c>
      <c r="O2287" s="19">
        <f t="shared" si="2088"/>
        <v>43136.775000000001</v>
      </c>
      <c r="P2287" s="584" t="str">
        <f t="shared" si="2089"/>
        <v>Para análise da minuta do edital e seus anexos.</v>
      </c>
    </row>
    <row r="2288" spans="2:16" ht="90" x14ac:dyDescent="0.25">
      <c r="B2288" s="580" t="s">
        <v>2068</v>
      </c>
      <c r="C2288" s="17">
        <v>43136.775000000001</v>
      </c>
      <c r="D2288" s="17">
        <v>43137.771527777775</v>
      </c>
      <c r="E2288" s="580" t="s">
        <v>20</v>
      </c>
      <c r="F2288" s="580" t="s">
        <v>837</v>
      </c>
      <c r="G2288" s="595" t="s">
        <v>2198</v>
      </c>
      <c r="H2288" s="584" t="s">
        <v>2039</v>
      </c>
      <c r="I2288" s="584"/>
      <c r="J2288" s="584" t="str">
        <f t="shared" si="2085"/>
        <v xml:space="preserve"> SECGA  </v>
      </c>
      <c r="K2288" s="584" t="str">
        <f t="shared" ref="K2288:L2288" si="2142">J2288</f>
        <v xml:space="preserve"> SECGA  </v>
      </c>
      <c r="L2288" s="584" t="str">
        <f t="shared" si="2142"/>
        <v xml:space="preserve"> SECGA  </v>
      </c>
      <c r="M2288" s="584"/>
      <c r="N2288" s="19">
        <f t="shared" si="2087"/>
        <v>43136.775000000001</v>
      </c>
      <c r="O2288" s="19">
        <f t="shared" si="2088"/>
        <v>43137.771527777775</v>
      </c>
      <c r="P2288" s="584" t="str">
        <f t="shared" si="2089"/>
        <v>Segue para análise.</v>
      </c>
    </row>
    <row r="2289" spans="2:16" ht="90" x14ac:dyDescent="0.25">
      <c r="B2289" s="580" t="s">
        <v>2069</v>
      </c>
      <c r="C2289" s="17">
        <v>43137.771527777775</v>
      </c>
      <c r="D2289" s="17">
        <v>43145.679861111108</v>
      </c>
      <c r="E2289" s="580" t="s">
        <v>134</v>
      </c>
      <c r="F2289" s="580" t="s">
        <v>51</v>
      </c>
      <c r="G2289" s="595" t="s">
        <v>2198</v>
      </c>
      <c r="H2289" s="584" t="s">
        <v>2039</v>
      </c>
      <c r="I2289" s="584"/>
      <c r="J2289" s="584" t="str">
        <f t="shared" si="2085"/>
        <v xml:space="preserve"> CPL  </v>
      </c>
      <c r="K2289" s="584" t="str">
        <f t="shared" ref="K2289:L2289" si="2143">J2289</f>
        <v xml:space="preserve"> CPL  </v>
      </c>
      <c r="L2289" s="584" t="str">
        <f t="shared" si="2143"/>
        <v xml:space="preserve"> CPL  </v>
      </c>
      <c r="M2289" s="584"/>
      <c r="N2289" s="19">
        <f t="shared" si="2087"/>
        <v>43137.771527777775</v>
      </c>
      <c r="O2289" s="19">
        <f t="shared" si="2088"/>
        <v>43145.679861111108</v>
      </c>
      <c r="P2289" s="584" t="str">
        <f t="shared" si="2089"/>
        <v>Para análise.</v>
      </c>
    </row>
    <row r="2290" spans="2:16" ht="90" x14ac:dyDescent="0.25">
      <c r="B2290" s="580" t="s">
        <v>2070</v>
      </c>
      <c r="C2290" s="17">
        <v>43145.679861111108</v>
      </c>
      <c r="D2290" s="581" t="s">
        <v>8</v>
      </c>
      <c r="E2290" s="580" t="s">
        <v>50</v>
      </c>
      <c r="F2290" s="580" t="s">
        <v>2071</v>
      </c>
      <c r="G2290" s="595" t="s">
        <v>2198</v>
      </c>
      <c r="H2290" s="584" t="s">
        <v>2039</v>
      </c>
      <c r="I2290" s="584"/>
      <c r="J2290" s="584" t="str">
        <f t="shared" si="2085"/>
        <v xml:space="preserve"> ASSDG  </v>
      </c>
      <c r="K2290" s="584" t="str">
        <f t="shared" ref="K2290:L2290" si="2144">J2290</f>
        <v xml:space="preserve"> ASSDG  </v>
      </c>
      <c r="L2290" s="584" t="str">
        <f t="shared" si="2144"/>
        <v xml:space="preserve"> ASSDG  </v>
      </c>
      <c r="M2290" s="584"/>
      <c r="N2290" s="19">
        <f t="shared" si="2087"/>
        <v>43145.679861111108</v>
      </c>
      <c r="O2290" s="19" t="str">
        <f t="shared" si="2088"/>
        <v>-</v>
      </c>
      <c r="P2290" s="584" t="str">
        <f t="shared" si="2089"/>
        <v>Analisada a minuta do edital e seus anexos</v>
      </c>
    </row>
    <row r="2291" spans="2:16" x14ac:dyDescent="0.25">
      <c r="G2291" s="595"/>
      <c r="H2291" s="584"/>
      <c r="I2291" s="584"/>
      <c r="J2291" s="584"/>
      <c r="K2291" s="584"/>
      <c r="L2291" s="584"/>
      <c r="M2291" s="584"/>
      <c r="O2291" s="19"/>
      <c r="P2291" s="584">
        <f t="shared" si="2089"/>
        <v>0</v>
      </c>
    </row>
    <row r="2292" spans="2:16" x14ac:dyDescent="0.25">
      <c r="G2292" s="595"/>
      <c r="H2292" s="584"/>
      <c r="I2292" s="584"/>
      <c r="J2292" s="584"/>
      <c r="K2292" s="584"/>
      <c r="L2292" s="584"/>
      <c r="M2292" s="584"/>
      <c r="O2292" s="19"/>
      <c r="P2292" s="584">
        <f t="shared" si="2089"/>
        <v>0</v>
      </c>
    </row>
    <row r="2293" spans="2:16" s="599" customFormat="1" x14ac:dyDescent="0.25">
      <c r="B2293" s="598" t="s">
        <v>2072</v>
      </c>
      <c r="G2293" s="600"/>
      <c r="N2293" s="601"/>
      <c r="O2293" s="601"/>
      <c r="P2293" s="599">
        <f t="shared" si="2089"/>
        <v>0</v>
      </c>
    </row>
    <row r="2294" spans="2:16" x14ac:dyDescent="0.25">
      <c r="G2294" s="595"/>
      <c r="H2294" s="584"/>
      <c r="I2294" s="584"/>
      <c r="J2294" s="584"/>
      <c r="K2294" s="584"/>
      <c r="L2294" s="584"/>
      <c r="M2294" s="584"/>
      <c r="O2294" s="19"/>
      <c r="P2294" s="584">
        <f t="shared" si="2089"/>
        <v>0</v>
      </c>
    </row>
    <row r="2295" spans="2:16" ht="90" x14ac:dyDescent="0.25">
      <c r="G2295" s="595" t="s">
        <v>2198</v>
      </c>
      <c r="H2295" s="584" t="s">
        <v>2072</v>
      </c>
      <c r="I2295" s="584"/>
      <c r="J2295" s="584" t="e">
        <f t="shared" si="2085"/>
        <v>#VALUE!</v>
      </c>
      <c r="K2295" s="584" t="e">
        <f t="shared" ref="K2295:L2295" si="2145">J2295</f>
        <v>#VALUE!</v>
      </c>
      <c r="L2295" s="584" t="e">
        <f t="shared" si="2145"/>
        <v>#VALUE!</v>
      </c>
      <c r="M2295" s="584"/>
      <c r="N2295" s="19">
        <f t="shared" si="2087"/>
        <v>0</v>
      </c>
      <c r="O2295" s="19">
        <f t="shared" si="2088"/>
        <v>0</v>
      </c>
      <c r="P2295" s="584">
        <f t="shared" si="2089"/>
        <v>0</v>
      </c>
    </row>
    <row r="2296" spans="2:16" ht="90" x14ac:dyDescent="0.25">
      <c r="B2296" s="582" t="s">
        <v>1691</v>
      </c>
      <c r="C2296" s="583" t="s">
        <v>8</v>
      </c>
      <c r="D2296" s="17">
        <v>43024.65347222222</v>
      </c>
      <c r="E2296" s="582" t="s">
        <v>50</v>
      </c>
      <c r="F2296" s="582" t="s">
        <v>8</v>
      </c>
      <c r="G2296" s="595" t="s">
        <v>2198</v>
      </c>
      <c r="H2296" s="584" t="s">
        <v>2072</v>
      </c>
      <c r="I2296" s="584"/>
      <c r="J2296" s="584" t="str">
        <f t="shared" ref="J2296:J2359" si="2146">RIGHT(B2296,LEN(B2296)-4)</f>
        <v>ST  </v>
      </c>
      <c r="K2296" s="584" t="str">
        <f t="shared" ref="K2296:L2296" si="2147">J2296</f>
        <v>ST  </v>
      </c>
      <c r="L2296" s="584" t="str">
        <f t="shared" si="2147"/>
        <v>ST  </v>
      </c>
      <c r="M2296" s="584"/>
      <c r="N2296" s="19" t="str">
        <f t="shared" ref="N2296:N2359" si="2148">C2296</f>
        <v>-</v>
      </c>
      <c r="O2296" s="19">
        <f t="shared" ref="O2296:O2359" si="2149">D2296</f>
        <v>43024.65347222222</v>
      </c>
      <c r="P2296" s="584" t="str">
        <f t="shared" ref="P2296:P2359" si="2150">F2296</f>
        <v>-</v>
      </c>
    </row>
    <row r="2297" spans="2:16" ht="90" x14ac:dyDescent="0.25">
      <c r="B2297" s="582" t="s">
        <v>10</v>
      </c>
      <c r="C2297" s="17">
        <v>43024.65347222222</v>
      </c>
      <c r="D2297" s="17">
        <v>43024.700694444444</v>
      </c>
      <c r="E2297" s="582" t="s">
        <v>20</v>
      </c>
      <c r="F2297" s="582" t="s">
        <v>8</v>
      </c>
      <c r="G2297" s="595" t="s">
        <v>2198</v>
      </c>
      <c r="H2297" s="584" t="s">
        <v>2072</v>
      </c>
      <c r="I2297" s="584"/>
      <c r="J2297" s="584" t="str">
        <f t="shared" si="2146"/>
        <v>CSTA  </v>
      </c>
      <c r="K2297" s="584" t="str">
        <f t="shared" ref="K2297:L2297" si="2151">J2297</f>
        <v>CSTA  </v>
      </c>
      <c r="L2297" s="584" t="str">
        <f t="shared" si="2151"/>
        <v>CSTA  </v>
      </c>
      <c r="M2297" s="584"/>
      <c r="N2297" s="19">
        <f t="shared" si="2148"/>
        <v>43024.65347222222</v>
      </c>
      <c r="O2297" s="19">
        <f t="shared" si="2149"/>
        <v>43024.700694444444</v>
      </c>
      <c r="P2297" s="584" t="str">
        <f t="shared" si="2150"/>
        <v>-</v>
      </c>
    </row>
    <row r="2298" spans="2:16" ht="90" x14ac:dyDescent="0.25">
      <c r="B2298" s="582" t="s">
        <v>2073</v>
      </c>
      <c r="C2298" s="17">
        <v>43024.65347222222</v>
      </c>
      <c r="D2298" s="17">
        <v>43024.768055555556</v>
      </c>
      <c r="E2298" s="582" t="s">
        <v>20</v>
      </c>
      <c r="F2298" s="582" t="s">
        <v>8</v>
      </c>
      <c r="G2298" s="595" t="s">
        <v>2198</v>
      </c>
      <c r="H2298" s="584" t="s">
        <v>2072</v>
      </c>
      <c r="I2298" s="584"/>
      <c r="J2298" s="584" t="str">
        <f t="shared" si="2146"/>
        <v>SAS  </v>
      </c>
      <c r="K2298" s="584" t="str">
        <f t="shared" ref="K2298:L2298" si="2152">J2298</f>
        <v>SAS  </v>
      </c>
      <c r="L2298" s="584" t="str">
        <f t="shared" si="2152"/>
        <v>SAS  </v>
      </c>
      <c r="M2298" s="584"/>
      <c r="N2298" s="19">
        <f t="shared" si="2148"/>
        <v>43024.65347222222</v>
      </c>
      <c r="O2298" s="19">
        <f t="shared" si="2149"/>
        <v>43024.768055555556</v>
      </c>
      <c r="P2298" s="584" t="str">
        <f t="shared" si="2150"/>
        <v>-</v>
      </c>
    </row>
    <row r="2299" spans="2:16" ht="90" x14ac:dyDescent="0.25">
      <c r="B2299" s="582" t="s">
        <v>2074</v>
      </c>
      <c r="C2299" s="17">
        <v>43024.65347222222</v>
      </c>
      <c r="D2299" s="17">
        <v>43031.627083333333</v>
      </c>
      <c r="E2299" s="582" t="s">
        <v>34</v>
      </c>
      <c r="F2299" s="582" t="s">
        <v>8</v>
      </c>
      <c r="G2299" s="595" t="s">
        <v>2198</v>
      </c>
      <c r="H2299" s="584" t="s">
        <v>2072</v>
      </c>
      <c r="I2299" s="584"/>
      <c r="J2299" s="584" t="str">
        <f t="shared" si="2146"/>
        <v>ASSDG  </v>
      </c>
      <c r="K2299" s="584" t="str">
        <f t="shared" ref="K2299:L2299" si="2153">J2299</f>
        <v>ASSDG  </v>
      </c>
      <c r="L2299" s="584" t="str">
        <f t="shared" si="2153"/>
        <v>ASSDG  </v>
      </c>
      <c r="M2299" s="584"/>
      <c r="N2299" s="19">
        <f t="shared" si="2148"/>
        <v>43024.65347222222</v>
      </c>
      <c r="O2299" s="19">
        <f t="shared" si="2149"/>
        <v>43031.627083333333</v>
      </c>
      <c r="P2299" s="584" t="str">
        <f t="shared" si="2150"/>
        <v>-</v>
      </c>
    </row>
    <row r="2300" spans="2:16" ht="90" x14ac:dyDescent="0.25">
      <c r="B2300" s="582" t="s">
        <v>1695</v>
      </c>
      <c r="C2300" s="17">
        <v>43031.627083333333</v>
      </c>
      <c r="D2300" s="17">
        <v>43031.714583333334</v>
      </c>
      <c r="E2300" s="582" t="s">
        <v>20</v>
      </c>
      <c r="F2300" s="582" t="s">
        <v>90</v>
      </c>
      <c r="G2300" s="595" t="s">
        <v>2198</v>
      </c>
      <c r="H2300" s="584" t="s">
        <v>2072</v>
      </c>
      <c r="I2300" s="584"/>
      <c r="J2300" s="584" t="str">
        <f t="shared" si="2146"/>
        <v>ST  </v>
      </c>
      <c r="K2300" s="584" t="str">
        <f t="shared" ref="K2300:L2300" si="2154">J2300</f>
        <v>ST  </v>
      </c>
      <c r="L2300" s="584" t="str">
        <f t="shared" si="2154"/>
        <v>ST  </v>
      </c>
      <c r="M2300" s="584"/>
      <c r="N2300" s="19">
        <f t="shared" si="2148"/>
        <v>43031.627083333333</v>
      </c>
      <c r="O2300" s="19">
        <f t="shared" si="2149"/>
        <v>43031.714583333334</v>
      </c>
      <c r="P2300" s="584" t="str">
        <f t="shared" si="2150"/>
        <v>Conclusão de trâmite colaborativo</v>
      </c>
    </row>
    <row r="2301" spans="2:16" ht="90" x14ac:dyDescent="0.25">
      <c r="B2301" s="582" t="s">
        <v>22</v>
      </c>
      <c r="C2301" s="17">
        <v>43031.714583333334</v>
      </c>
      <c r="D2301" s="17">
        <v>43033.768750000003</v>
      </c>
      <c r="E2301" s="582" t="s">
        <v>38</v>
      </c>
      <c r="F2301" s="582" t="s">
        <v>2075</v>
      </c>
      <c r="G2301" s="595" t="s">
        <v>2198</v>
      </c>
      <c r="H2301" s="584" t="s">
        <v>2072</v>
      </c>
      <c r="I2301" s="584"/>
      <c r="J2301" s="584" t="str">
        <f t="shared" si="2146"/>
        <v>CSTA  </v>
      </c>
      <c r="K2301" s="584" t="str">
        <f t="shared" ref="K2301:L2301" si="2155">J2301</f>
        <v>CSTA  </v>
      </c>
      <c r="L2301" s="584" t="str">
        <f t="shared" si="2155"/>
        <v>CSTA  </v>
      </c>
      <c r="M2301" s="584"/>
      <c r="N2301" s="19">
        <f t="shared" si="2148"/>
        <v>43031.714583333334</v>
      </c>
      <c r="O2301" s="19">
        <f t="shared" si="2149"/>
        <v>43033.768750000003</v>
      </c>
      <c r="P2301" s="584" t="str">
        <f t="shared" si="2150"/>
        <v>Segue para continuidade do trâmite de contratação (doc. 206207/2017).</v>
      </c>
    </row>
    <row r="2302" spans="2:16" ht="90" x14ac:dyDescent="0.25">
      <c r="B2302" s="582" t="s">
        <v>25</v>
      </c>
      <c r="C2302" s="17">
        <v>43033.768750000003</v>
      </c>
      <c r="D2302" s="17">
        <v>43045.652777777781</v>
      </c>
      <c r="E2302" s="582" t="s">
        <v>148</v>
      </c>
      <c r="F2302" s="582" t="s">
        <v>308</v>
      </c>
      <c r="G2302" s="595" t="s">
        <v>2198</v>
      </c>
      <c r="H2302" s="584" t="s">
        <v>2072</v>
      </c>
      <c r="I2302" s="584"/>
      <c r="J2302" s="584" t="str">
        <f t="shared" si="2146"/>
        <v>SECGS  </v>
      </c>
      <c r="K2302" s="584" t="str">
        <f t="shared" ref="K2302:L2302" si="2156">J2302</f>
        <v>SECGS  </v>
      </c>
      <c r="L2302" s="584" t="str">
        <f t="shared" si="2156"/>
        <v>SECGS  </v>
      </c>
      <c r="M2302" s="584"/>
      <c r="N2302" s="19">
        <f t="shared" si="2148"/>
        <v>43033.768750000003</v>
      </c>
      <c r="O2302" s="19">
        <f t="shared" si="2149"/>
        <v>43045.652777777781</v>
      </c>
      <c r="P2302" s="584" t="str">
        <f t="shared" si="2150"/>
        <v>Para anÃ¡lise do Termo de ReferÃªncia</v>
      </c>
    </row>
    <row r="2303" spans="2:16" ht="90" x14ac:dyDescent="0.25">
      <c r="B2303" s="582" t="s">
        <v>292</v>
      </c>
      <c r="C2303" s="17">
        <v>43045.652777777781</v>
      </c>
      <c r="D2303" s="17">
        <v>43048.375694444447</v>
      </c>
      <c r="E2303" s="582" t="s">
        <v>38</v>
      </c>
      <c r="F2303" s="582" t="s">
        <v>2076</v>
      </c>
      <c r="G2303" s="595" t="s">
        <v>2198</v>
      </c>
      <c r="H2303" s="584" t="s">
        <v>2072</v>
      </c>
      <c r="I2303" s="584"/>
      <c r="J2303" s="584" t="str">
        <f t="shared" si="2146"/>
        <v>CSTA  </v>
      </c>
      <c r="K2303" s="584" t="str">
        <f t="shared" ref="K2303:L2303" si="2157">J2303</f>
        <v>CSTA  </v>
      </c>
      <c r="L2303" s="584" t="str">
        <f t="shared" si="2157"/>
        <v>CSTA  </v>
      </c>
      <c r="M2303" s="584"/>
      <c r="N2303" s="19">
        <f t="shared" si="2148"/>
        <v>43045.652777777781</v>
      </c>
      <c r="O2303" s="19">
        <f t="shared" si="2149"/>
        <v>43048.375694444447</v>
      </c>
      <c r="P2303" s="584" t="str">
        <f t="shared" si="2150"/>
        <v>Entende-se pela viabilidade do procedimento, em continuidade ao projeto de redução de custos dos ser</v>
      </c>
    </row>
    <row r="2304" spans="2:16" ht="90" x14ac:dyDescent="0.25">
      <c r="B2304" s="582" t="s">
        <v>2043</v>
      </c>
      <c r="C2304" s="17">
        <v>43048.375694444447</v>
      </c>
      <c r="D2304" s="17">
        <v>43056.753472222219</v>
      </c>
      <c r="E2304" s="582" t="s">
        <v>136</v>
      </c>
      <c r="F2304" s="582" t="s">
        <v>2077</v>
      </c>
      <c r="G2304" s="595" t="s">
        <v>2198</v>
      </c>
      <c r="H2304" s="584" t="s">
        <v>2072</v>
      </c>
      <c r="I2304" s="584"/>
      <c r="J2304" s="584" t="str">
        <f t="shared" si="2146"/>
        <v>ST  </v>
      </c>
      <c r="K2304" s="584" t="str">
        <f t="shared" ref="K2304:L2304" si="2158">J2304</f>
        <v>ST  </v>
      </c>
      <c r="L2304" s="584" t="str">
        <f t="shared" si="2158"/>
        <v>ST  </v>
      </c>
      <c r="M2304" s="584"/>
      <c r="N2304" s="19">
        <f t="shared" si="2148"/>
        <v>43048.375694444447</v>
      </c>
      <c r="O2304" s="19">
        <f t="shared" si="2149"/>
        <v>43056.753472222219</v>
      </c>
      <c r="P2304" s="584" t="str">
        <f t="shared" si="2150"/>
        <v>Para análise das alterações sugeridas pela SECGS.</v>
      </c>
    </row>
    <row r="2305" spans="2:16" ht="90" x14ac:dyDescent="0.25">
      <c r="B2305" s="582" t="s">
        <v>297</v>
      </c>
      <c r="C2305" s="17">
        <v>43056.753472222219</v>
      </c>
      <c r="D2305" s="17">
        <v>43059.619444444441</v>
      </c>
      <c r="E2305" s="582" t="s">
        <v>38</v>
      </c>
      <c r="F2305" s="582" t="s">
        <v>2078</v>
      </c>
      <c r="G2305" s="595" t="s">
        <v>2198</v>
      </c>
      <c r="H2305" s="584" t="s">
        <v>2072</v>
      </c>
      <c r="I2305" s="584"/>
      <c r="J2305" s="584" t="str">
        <f t="shared" si="2146"/>
        <v xml:space="preserve"> CSTA  </v>
      </c>
      <c r="K2305" s="584" t="str">
        <f t="shared" ref="K2305:L2305" si="2159">J2305</f>
        <v xml:space="preserve"> CSTA  </v>
      </c>
      <c r="L2305" s="584" t="str">
        <f t="shared" si="2159"/>
        <v xml:space="preserve"> CSTA  </v>
      </c>
      <c r="M2305" s="584"/>
      <c r="N2305" s="19">
        <f t="shared" si="2148"/>
        <v>43056.753472222219</v>
      </c>
      <c r="O2305" s="19">
        <f t="shared" si="2149"/>
        <v>43059.619444444441</v>
      </c>
      <c r="P2305" s="584" t="str">
        <f t="shared" si="2150"/>
        <v>Com as alterações, encaminha-se para apreciação.</v>
      </c>
    </row>
    <row r="2306" spans="2:16" ht="90" x14ac:dyDescent="0.25">
      <c r="B2306" s="582" t="s">
        <v>298</v>
      </c>
      <c r="C2306" s="17">
        <v>43059.619444444441</v>
      </c>
      <c r="D2306" s="17">
        <v>43059.792361111111</v>
      </c>
      <c r="E2306" s="582" t="s">
        <v>20</v>
      </c>
      <c r="F2306" s="582" t="s">
        <v>2079</v>
      </c>
      <c r="G2306" s="595" t="s">
        <v>2198</v>
      </c>
      <c r="H2306" s="584" t="s">
        <v>2072</v>
      </c>
      <c r="I2306" s="584"/>
      <c r="J2306" s="584" t="str">
        <f t="shared" si="2146"/>
        <v xml:space="preserve"> SECGS  </v>
      </c>
      <c r="K2306" s="584" t="str">
        <f t="shared" ref="K2306:L2306" si="2160">J2306</f>
        <v xml:space="preserve"> SECGS  </v>
      </c>
      <c r="L2306" s="584" t="str">
        <f t="shared" si="2160"/>
        <v xml:space="preserve"> SECGS  </v>
      </c>
      <c r="M2306" s="584"/>
      <c r="N2306" s="19">
        <f t="shared" si="2148"/>
        <v>43059.619444444441</v>
      </c>
      <c r="O2306" s="19">
        <f t="shared" si="2149"/>
        <v>43059.792361111111</v>
      </c>
      <c r="P2306" s="584" t="str">
        <f t="shared" si="2150"/>
        <v>Para anÃ¡lise do TR, com as adequaÃ§Ãµes requeridas.</v>
      </c>
    </row>
    <row r="2307" spans="2:16" ht="105" x14ac:dyDescent="0.25">
      <c r="B2307" s="582" t="s">
        <v>1520</v>
      </c>
      <c r="C2307" s="17">
        <v>43059.792361111111</v>
      </c>
      <c r="D2307" s="17">
        <v>43061.604861111111</v>
      </c>
      <c r="E2307" s="582" t="s">
        <v>11</v>
      </c>
      <c r="F2307" s="582" t="s">
        <v>2080</v>
      </c>
      <c r="G2307" s="595" t="s">
        <v>2198</v>
      </c>
      <c r="H2307" s="584" t="s">
        <v>2072</v>
      </c>
      <c r="I2307" s="584"/>
      <c r="J2307" s="584" t="str">
        <f t="shared" si="2146"/>
        <v xml:space="preserve"> SECGA  </v>
      </c>
      <c r="K2307" s="584" t="str">
        <f t="shared" ref="K2307:L2307" si="2161">J2307</f>
        <v xml:space="preserve"> SECGA  </v>
      </c>
      <c r="L2307" s="584" t="str">
        <f t="shared" si="2161"/>
        <v xml:space="preserve"> SECGA  </v>
      </c>
      <c r="M2307" s="584"/>
      <c r="N2307" s="19">
        <f t="shared" si="2148"/>
        <v>43059.792361111111</v>
      </c>
      <c r="O2307" s="19">
        <f t="shared" si="2149"/>
        <v>43061.604861111111</v>
      </c>
      <c r="P2307" s="584" t="str">
        <f t="shared" si="2150"/>
        <v>Segue para os procedimentos necessÃ¡rios Ã  contrataÃ§Ã£o, a qual deverÃ¡ iniciar no primeiro trimestre d</v>
      </c>
    </row>
    <row r="2308" spans="2:16" ht="90" x14ac:dyDescent="0.25">
      <c r="B2308" s="582" t="s">
        <v>70</v>
      </c>
      <c r="C2308" s="17">
        <v>43061.604861111111</v>
      </c>
      <c r="D2308" s="17">
        <v>43063.534722222219</v>
      </c>
      <c r="E2308" s="582" t="s">
        <v>11</v>
      </c>
      <c r="F2308" s="582" t="s">
        <v>2081</v>
      </c>
      <c r="G2308" s="595" t="s">
        <v>2198</v>
      </c>
      <c r="H2308" s="584" t="s">
        <v>2072</v>
      </c>
      <c r="I2308" s="584"/>
      <c r="J2308" s="584" t="str">
        <f t="shared" si="2146"/>
        <v xml:space="preserve"> CLC  </v>
      </c>
      <c r="K2308" s="584" t="str">
        <f t="shared" ref="K2308:L2308" si="2162">J2308</f>
        <v xml:space="preserve"> CLC  </v>
      </c>
      <c r="L2308" s="584" t="str">
        <f t="shared" si="2162"/>
        <v xml:space="preserve"> CLC  </v>
      </c>
      <c r="M2308" s="584"/>
      <c r="N2308" s="19">
        <f t="shared" si="2148"/>
        <v>43061.604861111111</v>
      </c>
      <c r="O2308" s="19">
        <f t="shared" si="2149"/>
        <v>43063.534722222219</v>
      </c>
      <c r="P2308" s="584" t="str">
        <f t="shared" si="2150"/>
        <v>Submeto ao conhecimento prévio dessa CLC</v>
      </c>
    </row>
    <row r="2309" spans="2:16" ht="90" x14ac:dyDescent="0.25">
      <c r="B2309" s="582" t="s">
        <v>2048</v>
      </c>
      <c r="C2309" s="17">
        <v>43063.534722222219</v>
      </c>
      <c r="D2309" s="17">
        <v>43066.624305555553</v>
      </c>
      <c r="E2309" s="582" t="s">
        <v>93</v>
      </c>
      <c r="F2309" s="582" t="s">
        <v>8</v>
      </c>
      <c r="G2309" s="595" t="s">
        <v>2198</v>
      </c>
      <c r="H2309" s="584" t="s">
        <v>2072</v>
      </c>
      <c r="I2309" s="584"/>
      <c r="J2309" s="584" t="str">
        <f t="shared" si="2146"/>
        <v xml:space="preserve"> SC  </v>
      </c>
      <c r="K2309" s="584" t="str">
        <f t="shared" ref="K2309:L2309" si="2163">J2309</f>
        <v xml:space="preserve"> SC  </v>
      </c>
      <c r="L2309" s="584" t="str">
        <f t="shared" si="2163"/>
        <v xml:space="preserve"> SC  </v>
      </c>
      <c r="M2309" s="584"/>
      <c r="N2309" s="19">
        <f t="shared" si="2148"/>
        <v>43063.534722222219</v>
      </c>
      <c r="O2309" s="19">
        <f t="shared" si="2149"/>
        <v>43066.624305555553</v>
      </c>
      <c r="P2309" s="584" t="str">
        <f t="shared" si="2150"/>
        <v>-</v>
      </c>
    </row>
    <row r="2310" spans="2:16" ht="90" x14ac:dyDescent="0.25">
      <c r="B2310" s="582" t="s">
        <v>2049</v>
      </c>
      <c r="C2310" s="17">
        <v>43063.534722222219</v>
      </c>
      <c r="D2310" s="17">
        <v>43066.719444444447</v>
      </c>
      <c r="E2310" s="582" t="s">
        <v>93</v>
      </c>
      <c r="F2310" s="582" t="s">
        <v>8</v>
      </c>
      <c r="G2310" s="595" t="s">
        <v>2198</v>
      </c>
      <c r="H2310" s="584" t="s">
        <v>2072</v>
      </c>
      <c r="I2310" s="584"/>
      <c r="J2310" s="584" t="str">
        <f t="shared" si="2146"/>
        <v xml:space="preserve"> SLIC  </v>
      </c>
      <c r="K2310" s="584" t="str">
        <f t="shared" ref="K2310:L2310" si="2164">J2310</f>
        <v xml:space="preserve"> SLIC  </v>
      </c>
      <c r="L2310" s="584" t="str">
        <f t="shared" si="2164"/>
        <v xml:space="preserve"> SLIC  </v>
      </c>
      <c r="M2310" s="584"/>
      <c r="N2310" s="19">
        <f t="shared" si="2148"/>
        <v>43063.534722222219</v>
      </c>
      <c r="O2310" s="19">
        <f t="shared" si="2149"/>
        <v>43066.719444444447</v>
      </c>
      <c r="P2310" s="584" t="str">
        <f t="shared" si="2150"/>
        <v>-</v>
      </c>
    </row>
    <row r="2311" spans="2:16" ht="90" x14ac:dyDescent="0.25">
      <c r="B2311" s="582" t="s">
        <v>541</v>
      </c>
      <c r="C2311" s="17">
        <v>43066.719444444447</v>
      </c>
      <c r="D2311" s="17">
        <v>43066.807638888888</v>
      </c>
      <c r="E2311" s="582" t="s">
        <v>20</v>
      </c>
      <c r="F2311" s="582" t="s">
        <v>247</v>
      </c>
      <c r="G2311" s="595" t="s">
        <v>2198</v>
      </c>
      <c r="H2311" s="584" t="s">
        <v>2072</v>
      </c>
      <c r="I2311" s="584"/>
      <c r="J2311" s="584" t="str">
        <f t="shared" si="2146"/>
        <v xml:space="preserve"> CLC  </v>
      </c>
      <c r="K2311" s="584" t="str">
        <f t="shared" ref="K2311:L2311" si="2165">J2311</f>
        <v xml:space="preserve"> CLC  </v>
      </c>
      <c r="L2311" s="584" t="str">
        <f t="shared" si="2165"/>
        <v xml:space="preserve"> CLC  </v>
      </c>
      <c r="M2311" s="584"/>
      <c r="N2311" s="19">
        <f t="shared" si="2148"/>
        <v>43066.719444444447</v>
      </c>
      <c r="O2311" s="19">
        <f t="shared" si="2149"/>
        <v>43066.807638888888</v>
      </c>
      <c r="P2311" s="584" t="str">
        <f t="shared" si="2150"/>
        <v>Encerramento de trâmite colaborativo</v>
      </c>
    </row>
    <row r="2312" spans="2:16" ht="90" x14ac:dyDescent="0.25">
      <c r="B2312" s="582" t="s">
        <v>1860</v>
      </c>
      <c r="C2312" s="17">
        <v>43066.807638888888</v>
      </c>
      <c r="D2312" s="17">
        <v>43067.732638888891</v>
      </c>
      <c r="E2312" s="582" t="s">
        <v>20</v>
      </c>
      <c r="F2312" s="582" t="s">
        <v>8</v>
      </c>
      <c r="G2312" s="595" t="s">
        <v>2198</v>
      </c>
      <c r="H2312" s="584" t="s">
        <v>2072</v>
      </c>
      <c r="I2312" s="584"/>
      <c r="J2312" s="584" t="str">
        <f t="shared" si="2146"/>
        <v xml:space="preserve"> SC  </v>
      </c>
      <c r="K2312" s="584" t="str">
        <f t="shared" ref="K2312:L2312" si="2166">J2312</f>
        <v xml:space="preserve"> SC  </v>
      </c>
      <c r="L2312" s="584" t="str">
        <f t="shared" si="2166"/>
        <v xml:space="preserve"> SC  </v>
      </c>
      <c r="M2312" s="584"/>
      <c r="N2312" s="19">
        <f t="shared" si="2148"/>
        <v>43066.807638888888</v>
      </c>
      <c r="O2312" s="19">
        <f t="shared" si="2149"/>
        <v>43067.732638888891</v>
      </c>
      <c r="P2312" s="584" t="str">
        <f t="shared" si="2150"/>
        <v>-</v>
      </c>
    </row>
    <row r="2313" spans="2:16" ht="90" x14ac:dyDescent="0.25">
      <c r="B2313" s="582" t="s">
        <v>1705</v>
      </c>
      <c r="C2313" s="17">
        <v>43066.807638888888</v>
      </c>
      <c r="D2313" s="17">
        <v>43068.662499999999</v>
      </c>
      <c r="E2313" s="582" t="s">
        <v>11</v>
      </c>
      <c r="F2313" s="582" t="s">
        <v>8</v>
      </c>
      <c r="G2313" s="595" t="s">
        <v>2198</v>
      </c>
      <c r="H2313" s="584" t="s">
        <v>2072</v>
      </c>
      <c r="I2313" s="584"/>
      <c r="J2313" s="584" t="str">
        <f t="shared" si="2146"/>
        <v xml:space="preserve"> SLIC  </v>
      </c>
      <c r="K2313" s="584" t="str">
        <f t="shared" ref="K2313:L2313" si="2167">J2313</f>
        <v xml:space="preserve"> SLIC  </v>
      </c>
      <c r="L2313" s="584" t="str">
        <f t="shared" si="2167"/>
        <v xml:space="preserve"> SLIC  </v>
      </c>
      <c r="M2313" s="584"/>
      <c r="N2313" s="19">
        <f t="shared" si="2148"/>
        <v>43066.807638888888</v>
      </c>
      <c r="O2313" s="19">
        <f t="shared" si="2149"/>
        <v>43068.662499999999</v>
      </c>
      <c r="P2313" s="584" t="str">
        <f t="shared" si="2150"/>
        <v>-</v>
      </c>
    </row>
    <row r="2314" spans="2:16" ht="90" x14ac:dyDescent="0.25">
      <c r="B2314" s="582" t="s">
        <v>1095</v>
      </c>
      <c r="C2314" s="17">
        <v>43068.662499999999</v>
      </c>
      <c r="D2314" s="17">
        <v>43076.73541666667</v>
      </c>
      <c r="E2314" s="582" t="s">
        <v>136</v>
      </c>
      <c r="F2314" s="582" t="s">
        <v>90</v>
      </c>
      <c r="G2314" s="595" t="s">
        <v>2198</v>
      </c>
      <c r="H2314" s="584" t="s">
        <v>2072</v>
      </c>
      <c r="I2314" s="584"/>
      <c r="J2314" s="584" t="str">
        <f t="shared" si="2146"/>
        <v xml:space="preserve"> CLC  </v>
      </c>
      <c r="K2314" s="584" t="str">
        <f t="shared" ref="K2314:L2314" si="2168">J2314</f>
        <v xml:space="preserve"> CLC  </v>
      </c>
      <c r="L2314" s="584" t="str">
        <f t="shared" si="2168"/>
        <v xml:space="preserve"> CLC  </v>
      </c>
      <c r="M2314" s="584"/>
      <c r="N2314" s="19">
        <f t="shared" si="2148"/>
        <v>43068.662499999999</v>
      </c>
      <c r="O2314" s="19">
        <f t="shared" si="2149"/>
        <v>43076.73541666667</v>
      </c>
      <c r="P2314" s="584" t="str">
        <f t="shared" si="2150"/>
        <v>Conclusão de trâmite colaborativo</v>
      </c>
    </row>
    <row r="2315" spans="2:16" ht="90" x14ac:dyDescent="0.25">
      <c r="B2315" s="582" t="s">
        <v>2082</v>
      </c>
      <c r="C2315" s="17">
        <v>43076.73541666667</v>
      </c>
      <c r="D2315" s="17">
        <v>43076.788194444445</v>
      </c>
      <c r="E2315" s="582" t="s">
        <v>20</v>
      </c>
      <c r="F2315" s="582" t="s">
        <v>526</v>
      </c>
      <c r="G2315" s="595" t="s">
        <v>2198</v>
      </c>
      <c r="H2315" s="584" t="s">
        <v>2072</v>
      </c>
      <c r="I2315" s="584"/>
      <c r="J2315" s="584" t="str">
        <f t="shared" si="2146"/>
        <v xml:space="preserve"> SPO  </v>
      </c>
      <c r="K2315" s="584" t="str">
        <f t="shared" ref="K2315:L2315" si="2169">J2315</f>
        <v xml:space="preserve"> SPO  </v>
      </c>
      <c r="L2315" s="584" t="str">
        <f t="shared" si="2169"/>
        <v xml:space="preserve"> SPO  </v>
      </c>
      <c r="M2315" s="584"/>
      <c r="N2315" s="19">
        <f t="shared" si="2148"/>
        <v>43076.73541666667</v>
      </c>
      <c r="O2315" s="19">
        <f t="shared" si="2149"/>
        <v>43076.788194444445</v>
      </c>
      <c r="P2315" s="584" t="str">
        <f t="shared" si="2150"/>
        <v>Para informar disponibilidade orçamentária.</v>
      </c>
    </row>
    <row r="2316" spans="2:16" ht="90" x14ac:dyDescent="0.25">
      <c r="B2316" s="582" t="s">
        <v>2083</v>
      </c>
      <c r="C2316" s="17">
        <v>43076.788194444445</v>
      </c>
      <c r="D2316" s="17">
        <v>43080.791666666664</v>
      </c>
      <c r="E2316" s="582" t="s">
        <v>31</v>
      </c>
      <c r="F2316" s="582" t="s">
        <v>396</v>
      </c>
      <c r="G2316" s="595" t="s">
        <v>2198</v>
      </c>
      <c r="H2316" s="584" t="s">
        <v>2072</v>
      </c>
      <c r="I2316" s="584"/>
      <c r="J2316" s="584" t="str">
        <f t="shared" si="2146"/>
        <v xml:space="preserve"> ST  </v>
      </c>
      <c r="K2316" s="584" t="str">
        <f t="shared" ref="K2316:L2316" si="2170">J2316</f>
        <v xml:space="preserve"> ST  </v>
      </c>
      <c r="L2316" s="584" t="str">
        <f t="shared" si="2170"/>
        <v xml:space="preserve"> ST  </v>
      </c>
      <c r="M2316" s="584"/>
      <c r="N2316" s="19">
        <f t="shared" si="2148"/>
        <v>43076.788194444445</v>
      </c>
      <c r="O2316" s="19">
        <f t="shared" si="2149"/>
        <v>43080.791666666664</v>
      </c>
      <c r="P2316" s="584" t="str">
        <f t="shared" si="2150"/>
        <v>Com a informação.</v>
      </c>
    </row>
    <row r="2317" spans="2:16" ht="90" x14ac:dyDescent="0.25">
      <c r="B2317" s="582" t="s">
        <v>550</v>
      </c>
      <c r="C2317" s="17">
        <v>43080.791666666664</v>
      </c>
      <c r="D2317" s="17">
        <v>43081.807638888888</v>
      </c>
      <c r="E2317" s="582" t="s">
        <v>11</v>
      </c>
      <c r="F2317" s="582" t="s">
        <v>2084</v>
      </c>
      <c r="G2317" s="595" t="s">
        <v>2198</v>
      </c>
      <c r="H2317" s="584" t="s">
        <v>2072</v>
      </c>
      <c r="I2317" s="584"/>
      <c r="J2317" s="584" t="str">
        <f t="shared" si="2146"/>
        <v xml:space="preserve"> SPO  </v>
      </c>
      <c r="K2317" s="584" t="str">
        <f t="shared" ref="K2317:L2317" si="2171">J2317</f>
        <v xml:space="preserve"> SPO  </v>
      </c>
      <c r="L2317" s="584" t="str">
        <f t="shared" si="2171"/>
        <v xml:space="preserve"> SPO  </v>
      </c>
      <c r="M2317" s="584"/>
      <c r="N2317" s="19">
        <f t="shared" si="2148"/>
        <v>43080.791666666664</v>
      </c>
      <c r="O2317" s="19">
        <f t="shared" si="2149"/>
        <v>43081.807638888888</v>
      </c>
      <c r="P2317" s="584" t="str">
        <f t="shared" si="2150"/>
        <v>Com a informação solicitada.</v>
      </c>
    </row>
    <row r="2318" spans="2:16" ht="90" x14ac:dyDescent="0.25">
      <c r="B2318" s="582" t="s">
        <v>1100</v>
      </c>
      <c r="C2318" s="17">
        <v>43081.807638888888</v>
      </c>
      <c r="D2318" s="17">
        <v>43082.527083333334</v>
      </c>
      <c r="E2318" s="582" t="s">
        <v>20</v>
      </c>
      <c r="F2318" s="582" t="s">
        <v>62</v>
      </c>
      <c r="G2318" s="595" t="s">
        <v>2198</v>
      </c>
      <c r="H2318" s="584" t="s">
        <v>2072</v>
      </c>
      <c r="I2318" s="584"/>
      <c r="J2318" s="584" t="str">
        <f t="shared" si="2146"/>
        <v xml:space="preserve"> COC  </v>
      </c>
      <c r="K2318" s="584" t="str">
        <f t="shared" ref="K2318:L2318" si="2172">J2318</f>
        <v xml:space="preserve"> COC  </v>
      </c>
      <c r="L2318" s="584" t="str">
        <f t="shared" si="2172"/>
        <v xml:space="preserve"> COC  </v>
      </c>
      <c r="M2318" s="584"/>
      <c r="N2318" s="19">
        <f t="shared" si="2148"/>
        <v>43081.807638888888</v>
      </c>
      <c r="O2318" s="19">
        <f t="shared" si="2149"/>
        <v>43082.527083333334</v>
      </c>
      <c r="P2318" s="584" t="str">
        <f t="shared" si="2150"/>
        <v>Com a informação de disponibilidade</v>
      </c>
    </row>
    <row r="2319" spans="2:16" ht="90" x14ac:dyDescent="0.25">
      <c r="B2319" s="582" t="s">
        <v>553</v>
      </c>
      <c r="C2319" s="17">
        <v>43082.527083333334</v>
      </c>
      <c r="D2319" s="17">
        <v>43082.67291666667</v>
      </c>
      <c r="E2319" s="582" t="s">
        <v>20</v>
      </c>
      <c r="F2319" s="582" t="s">
        <v>64</v>
      </c>
      <c r="G2319" s="595" t="s">
        <v>2198</v>
      </c>
      <c r="H2319" s="584" t="s">
        <v>2072</v>
      </c>
      <c r="I2319" s="584"/>
      <c r="J2319" s="584" t="str">
        <f t="shared" si="2146"/>
        <v xml:space="preserve"> SECOFC  </v>
      </c>
      <c r="K2319" s="584" t="str">
        <f t="shared" ref="K2319:L2319" si="2173">J2319</f>
        <v xml:space="preserve"> SECOFC  </v>
      </c>
      <c r="L2319" s="584" t="str">
        <f t="shared" si="2173"/>
        <v xml:space="preserve"> SECOFC  </v>
      </c>
      <c r="M2319" s="584"/>
      <c r="N2319" s="19">
        <f t="shared" si="2148"/>
        <v>43082.527083333334</v>
      </c>
      <c r="O2319" s="19">
        <f t="shared" si="2149"/>
        <v>43082.67291666667</v>
      </c>
      <c r="P2319" s="584" t="str">
        <f t="shared" si="2150"/>
        <v>Para ciência e encaminhamento.</v>
      </c>
    </row>
    <row r="2320" spans="2:16" ht="90" x14ac:dyDescent="0.25">
      <c r="B2320" s="582" t="s">
        <v>322</v>
      </c>
      <c r="C2320" s="17">
        <v>43082.67291666667</v>
      </c>
      <c r="D2320" s="17">
        <v>43082.827777777777</v>
      </c>
      <c r="E2320" s="582" t="s">
        <v>20</v>
      </c>
      <c r="F2320" s="582" t="s">
        <v>1134</v>
      </c>
      <c r="G2320" s="595" t="s">
        <v>2198</v>
      </c>
      <c r="H2320" s="584" t="s">
        <v>2072</v>
      </c>
      <c r="I2320" s="584"/>
      <c r="J2320" s="584" t="str">
        <f t="shared" si="2146"/>
        <v xml:space="preserve"> SECGA  </v>
      </c>
      <c r="K2320" s="584" t="str">
        <f t="shared" ref="K2320:L2320" si="2174">J2320</f>
        <v xml:space="preserve"> SECGA  </v>
      </c>
      <c r="L2320" s="584" t="str">
        <f t="shared" si="2174"/>
        <v xml:space="preserve"> SECGA  </v>
      </c>
      <c r="M2320" s="584"/>
      <c r="N2320" s="19">
        <f t="shared" si="2148"/>
        <v>43082.67291666667</v>
      </c>
      <c r="O2320" s="19">
        <f t="shared" si="2149"/>
        <v>43082.827777777777</v>
      </c>
      <c r="P2320" s="584" t="str">
        <f t="shared" si="2150"/>
        <v>Para demais providências</v>
      </c>
    </row>
    <row r="2321" spans="2:16" ht="90" x14ac:dyDescent="0.25">
      <c r="B2321" s="582" t="s">
        <v>94</v>
      </c>
      <c r="C2321" s="17">
        <v>43082.827777777777</v>
      </c>
      <c r="D2321" s="17">
        <v>43083.751388888886</v>
      </c>
      <c r="E2321" s="582" t="s">
        <v>20</v>
      </c>
      <c r="F2321" s="582" t="s">
        <v>2085</v>
      </c>
      <c r="G2321" s="595" t="s">
        <v>2198</v>
      </c>
      <c r="H2321" s="584" t="s">
        <v>2072</v>
      </c>
      <c r="I2321" s="584"/>
      <c r="J2321" s="584" t="str">
        <f t="shared" si="2146"/>
        <v xml:space="preserve"> CLC  </v>
      </c>
      <c r="K2321" s="584" t="str">
        <f t="shared" ref="K2321:L2321" si="2175">J2321</f>
        <v xml:space="preserve"> CLC  </v>
      </c>
      <c r="L2321" s="584" t="str">
        <f t="shared" si="2175"/>
        <v xml:space="preserve"> CLC  </v>
      </c>
      <c r="M2321" s="584"/>
      <c r="N2321" s="19">
        <f t="shared" si="2148"/>
        <v>43082.827777777777</v>
      </c>
      <c r="O2321" s="19">
        <f t="shared" si="2149"/>
        <v>43083.751388888886</v>
      </c>
      <c r="P2321" s="584" t="str">
        <f t="shared" si="2150"/>
        <v>para elaboração do termo de abertura de procedimento licitatório - pregão eletrônico</v>
      </c>
    </row>
    <row r="2322" spans="2:16" ht="90" x14ac:dyDescent="0.25">
      <c r="B2322" s="582" t="s">
        <v>2086</v>
      </c>
      <c r="C2322" s="17">
        <v>43083.751388888886</v>
      </c>
      <c r="D2322" s="17">
        <v>43084.578472222223</v>
      </c>
      <c r="E2322" s="582" t="s">
        <v>20</v>
      </c>
      <c r="F2322" s="582" t="s">
        <v>1993</v>
      </c>
      <c r="G2322" s="595" t="s">
        <v>2198</v>
      </c>
      <c r="H2322" s="584" t="s">
        <v>2072</v>
      </c>
      <c r="I2322" s="584"/>
      <c r="J2322" s="584" t="str">
        <f t="shared" si="2146"/>
        <v xml:space="preserve"> SC  </v>
      </c>
      <c r="K2322" s="584" t="str">
        <f t="shared" ref="K2322:L2322" si="2176">J2322</f>
        <v xml:space="preserve"> SC  </v>
      </c>
      <c r="L2322" s="584" t="str">
        <f t="shared" si="2176"/>
        <v xml:space="preserve"> SC  </v>
      </c>
      <c r="M2322" s="584"/>
      <c r="N2322" s="19">
        <f t="shared" si="2148"/>
        <v>43083.751388888886</v>
      </c>
      <c r="O2322" s="19">
        <f t="shared" si="2149"/>
        <v>43084.578472222223</v>
      </c>
      <c r="P2322" s="584" t="str">
        <f t="shared" si="2150"/>
        <v>Segue para elaborar Termo de Abertura de Licitação.</v>
      </c>
    </row>
    <row r="2323" spans="2:16" ht="90" x14ac:dyDescent="0.25">
      <c r="B2323" s="582" t="s">
        <v>328</v>
      </c>
      <c r="C2323" s="17">
        <v>43084.578472222223</v>
      </c>
      <c r="D2323" s="17">
        <v>43108.790277777778</v>
      </c>
      <c r="E2323" s="582" t="s">
        <v>380</v>
      </c>
      <c r="F2323" s="582" t="s">
        <v>2087</v>
      </c>
      <c r="G2323" s="595" t="s">
        <v>2198</v>
      </c>
      <c r="H2323" s="584" t="s">
        <v>2072</v>
      </c>
      <c r="I2323" s="584"/>
      <c r="J2323" s="584" t="str">
        <f t="shared" si="2146"/>
        <v xml:space="preserve"> CLC  </v>
      </c>
      <c r="K2323" s="584" t="str">
        <f t="shared" ref="K2323:L2323" si="2177">J2323</f>
        <v xml:space="preserve"> CLC  </v>
      </c>
      <c r="L2323" s="584" t="str">
        <f t="shared" si="2177"/>
        <v xml:space="preserve"> CLC  </v>
      </c>
      <c r="M2323" s="584"/>
      <c r="N2323" s="19">
        <f t="shared" si="2148"/>
        <v>43084.578472222223</v>
      </c>
      <c r="O2323" s="19">
        <f t="shared" si="2149"/>
        <v>43108.790277777778</v>
      </c>
      <c r="P2323" s="584" t="str">
        <f t="shared" si="2150"/>
        <v>Segue o Termo de Abertura de LicitaÃ§Ã£o no documento 260.563/2017.</v>
      </c>
    </row>
    <row r="2324" spans="2:16" ht="90" x14ac:dyDescent="0.25">
      <c r="B2324" s="582" t="s">
        <v>2088</v>
      </c>
      <c r="C2324" s="17">
        <v>43108.790277777778</v>
      </c>
      <c r="D2324" s="17">
        <v>43109.703472222223</v>
      </c>
      <c r="E2324" s="582" t="s">
        <v>20</v>
      </c>
      <c r="F2324" s="582" t="s">
        <v>2089</v>
      </c>
      <c r="G2324" s="595" t="s">
        <v>2198</v>
      </c>
      <c r="H2324" s="584" t="s">
        <v>2072</v>
      </c>
      <c r="I2324" s="584"/>
      <c r="J2324" s="584" t="str">
        <f t="shared" si="2146"/>
        <v xml:space="preserve"> SC  </v>
      </c>
      <c r="K2324" s="584" t="str">
        <f t="shared" ref="K2324:L2324" si="2178">J2324</f>
        <v xml:space="preserve"> SC  </v>
      </c>
      <c r="L2324" s="584" t="str">
        <f t="shared" si="2178"/>
        <v xml:space="preserve"> SC  </v>
      </c>
      <c r="M2324" s="584"/>
      <c r="N2324" s="19">
        <f t="shared" si="2148"/>
        <v>43108.790277777778</v>
      </c>
      <c r="O2324" s="19">
        <f t="shared" si="2149"/>
        <v>43109.703472222223</v>
      </c>
      <c r="P2324" s="584" t="str">
        <f t="shared" si="2150"/>
        <v>Para retificar o Termo de Abertura de LicitaÃ§Ã£o.</v>
      </c>
    </row>
    <row r="2325" spans="2:16" ht="90" x14ac:dyDescent="0.25">
      <c r="B2325" s="582" t="s">
        <v>1643</v>
      </c>
      <c r="C2325" s="17">
        <v>43109.703472222223</v>
      </c>
      <c r="D2325" s="17">
        <v>43109.78402777778</v>
      </c>
      <c r="E2325" s="582" t="s">
        <v>20</v>
      </c>
      <c r="F2325" s="582" t="s">
        <v>2090</v>
      </c>
      <c r="G2325" s="595" t="s">
        <v>2198</v>
      </c>
      <c r="H2325" s="584" t="s">
        <v>2072</v>
      </c>
      <c r="I2325" s="584"/>
      <c r="J2325" s="584" t="str">
        <f t="shared" si="2146"/>
        <v xml:space="preserve"> SPO  </v>
      </c>
      <c r="K2325" s="584" t="str">
        <f t="shared" ref="K2325:L2325" si="2179">J2325</f>
        <v xml:space="preserve"> SPO  </v>
      </c>
      <c r="L2325" s="584" t="str">
        <f t="shared" si="2179"/>
        <v xml:space="preserve"> SPO  </v>
      </c>
      <c r="M2325" s="584"/>
      <c r="N2325" s="19">
        <f t="shared" si="2148"/>
        <v>43109.703472222223</v>
      </c>
      <c r="O2325" s="19">
        <f t="shared" si="2149"/>
        <v>43109.78402777778</v>
      </c>
      <c r="P2325" s="584" t="str">
        <f t="shared" si="2150"/>
        <v>senhora Chefe: Tendo em vista a alteraÃ§Ã£o de valores no Termo de Abertura de LicitaÃ§Ã£o</v>
      </c>
    </row>
    <row r="2326" spans="2:16" ht="90" x14ac:dyDescent="0.25">
      <c r="B2326" s="582" t="s">
        <v>2091</v>
      </c>
      <c r="C2326" s="17">
        <v>43109.78402777778</v>
      </c>
      <c r="D2326" s="17">
        <v>43110.620138888888</v>
      </c>
      <c r="E2326" s="582" t="s">
        <v>20</v>
      </c>
      <c r="F2326" s="582" t="s">
        <v>2092</v>
      </c>
      <c r="G2326" s="595" t="s">
        <v>2198</v>
      </c>
      <c r="H2326" s="584" t="s">
        <v>2072</v>
      </c>
      <c r="I2326" s="584"/>
      <c r="J2326" s="584" t="str">
        <f t="shared" si="2146"/>
        <v xml:space="preserve"> ST  </v>
      </c>
      <c r="K2326" s="584" t="str">
        <f t="shared" ref="K2326:L2326" si="2180">J2326</f>
        <v xml:space="preserve"> ST  </v>
      </c>
      <c r="L2326" s="584" t="str">
        <f t="shared" si="2180"/>
        <v xml:space="preserve"> ST  </v>
      </c>
      <c r="M2326" s="584"/>
      <c r="N2326" s="19">
        <f t="shared" si="2148"/>
        <v>43109.78402777778</v>
      </c>
      <c r="O2326" s="19">
        <f t="shared" si="2149"/>
        <v>43110.620138888888</v>
      </c>
      <c r="P2326" s="584" t="str">
        <f t="shared" si="2150"/>
        <v>Para rerratificaÃ§Ã£o dos valores estimados para o exercÃ­cio e inclusÃ£o do pedido de execuÃ§Ã£o...</v>
      </c>
    </row>
    <row r="2327" spans="2:16" ht="90" x14ac:dyDescent="0.25">
      <c r="B2327" s="582" t="s">
        <v>1884</v>
      </c>
      <c r="C2327" s="17">
        <v>43110.620138888888</v>
      </c>
      <c r="D2327" s="17">
        <v>43110.67083333333</v>
      </c>
      <c r="E2327" s="582" t="s">
        <v>20</v>
      </c>
      <c r="F2327" s="582" t="s">
        <v>253</v>
      </c>
      <c r="G2327" s="595" t="s">
        <v>2198</v>
      </c>
      <c r="H2327" s="584" t="s">
        <v>2072</v>
      </c>
      <c r="I2327" s="584"/>
      <c r="J2327" s="584" t="str">
        <f t="shared" si="2146"/>
        <v xml:space="preserve"> SPO  </v>
      </c>
      <c r="K2327" s="584" t="str">
        <f t="shared" ref="K2327:L2327" si="2181">J2327</f>
        <v xml:space="preserve"> SPO  </v>
      </c>
      <c r="L2327" s="584" t="str">
        <f t="shared" si="2181"/>
        <v xml:space="preserve"> SPO  </v>
      </c>
      <c r="M2327" s="584"/>
      <c r="N2327" s="19">
        <f t="shared" si="2148"/>
        <v>43110.620138888888</v>
      </c>
      <c r="O2327" s="19">
        <f t="shared" si="2149"/>
        <v>43110.67083333333</v>
      </c>
      <c r="P2327" s="584" t="str">
        <f t="shared" si="2150"/>
        <v>Para apreciação.</v>
      </c>
    </row>
    <row r="2328" spans="2:16" ht="90" x14ac:dyDescent="0.25">
      <c r="B2328" s="582" t="s">
        <v>2009</v>
      </c>
      <c r="C2328" s="17">
        <v>43110.67083333333</v>
      </c>
      <c r="D2328" s="17">
        <v>43110.765277777777</v>
      </c>
      <c r="E2328" s="582" t="s">
        <v>20</v>
      </c>
      <c r="F2328" s="582" t="s">
        <v>1046</v>
      </c>
      <c r="G2328" s="595" t="s">
        <v>2198</v>
      </c>
      <c r="H2328" s="584" t="s">
        <v>2072</v>
      </c>
      <c r="I2328" s="584"/>
      <c r="J2328" s="584" t="str">
        <f t="shared" si="2146"/>
        <v xml:space="preserve"> COC  </v>
      </c>
      <c r="K2328" s="584" t="str">
        <f t="shared" ref="K2328:L2328" si="2182">J2328</f>
        <v xml:space="preserve"> COC  </v>
      </c>
      <c r="L2328" s="584" t="str">
        <f t="shared" si="2182"/>
        <v xml:space="preserve"> COC  </v>
      </c>
      <c r="M2328" s="584"/>
      <c r="N2328" s="19">
        <f t="shared" si="2148"/>
        <v>43110.67083333333</v>
      </c>
      <c r="O2328" s="19">
        <f t="shared" si="2149"/>
        <v>43110.765277777777</v>
      </c>
      <c r="P2328" s="584" t="str">
        <f t="shared" si="2150"/>
        <v>Com os pré-empenhos.</v>
      </c>
    </row>
    <row r="2329" spans="2:16" ht="90" x14ac:dyDescent="0.25">
      <c r="B2329" s="582" t="s">
        <v>2093</v>
      </c>
      <c r="C2329" s="17">
        <v>43110.765277777777</v>
      </c>
      <c r="D2329" s="17">
        <v>43110.781944444447</v>
      </c>
      <c r="E2329" s="582" t="s">
        <v>20</v>
      </c>
      <c r="F2329" s="582" t="s">
        <v>64</v>
      </c>
      <c r="G2329" s="595" t="s">
        <v>2198</v>
      </c>
      <c r="H2329" s="584" t="s">
        <v>2072</v>
      </c>
      <c r="I2329" s="584"/>
      <c r="J2329" s="584" t="str">
        <f t="shared" si="2146"/>
        <v xml:space="preserve"> SECOFC  </v>
      </c>
      <c r="K2329" s="584" t="str">
        <f t="shared" ref="K2329:L2329" si="2183">J2329</f>
        <v xml:space="preserve"> SECOFC  </v>
      </c>
      <c r="L2329" s="584" t="str">
        <f t="shared" si="2183"/>
        <v xml:space="preserve"> SECOFC  </v>
      </c>
      <c r="M2329" s="584"/>
      <c r="N2329" s="19">
        <f t="shared" si="2148"/>
        <v>43110.765277777777</v>
      </c>
      <c r="O2329" s="19">
        <f t="shared" si="2149"/>
        <v>43110.781944444447</v>
      </c>
      <c r="P2329" s="584" t="str">
        <f t="shared" si="2150"/>
        <v>Para ciência e encaminhamento.</v>
      </c>
    </row>
    <row r="2330" spans="2:16" ht="90" x14ac:dyDescent="0.25">
      <c r="B2330" s="582" t="s">
        <v>2094</v>
      </c>
      <c r="C2330" s="17">
        <v>43110.781944444447</v>
      </c>
      <c r="D2330" s="17">
        <v>43111.5625</v>
      </c>
      <c r="E2330" s="582" t="s">
        <v>20</v>
      </c>
      <c r="F2330" s="582" t="s">
        <v>1134</v>
      </c>
      <c r="G2330" s="595" t="s">
        <v>2198</v>
      </c>
      <c r="H2330" s="584" t="s">
        <v>2072</v>
      </c>
      <c r="I2330" s="584"/>
      <c r="J2330" s="584" t="str">
        <f t="shared" si="2146"/>
        <v xml:space="preserve"> CLC  </v>
      </c>
      <c r="K2330" s="584" t="str">
        <f t="shared" ref="K2330:L2330" si="2184">J2330</f>
        <v xml:space="preserve"> CLC  </v>
      </c>
      <c r="L2330" s="584" t="str">
        <f t="shared" si="2184"/>
        <v xml:space="preserve"> CLC  </v>
      </c>
      <c r="M2330" s="584"/>
      <c r="N2330" s="19">
        <f t="shared" si="2148"/>
        <v>43110.781944444447</v>
      </c>
      <c r="O2330" s="19">
        <f t="shared" si="2149"/>
        <v>43111.5625</v>
      </c>
      <c r="P2330" s="584" t="str">
        <f t="shared" si="2150"/>
        <v>Para demais providências</v>
      </c>
    </row>
    <row r="2331" spans="2:16" ht="90" x14ac:dyDescent="0.25">
      <c r="B2331" s="582" t="s">
        <v>2095</v>
      </c>
      <c r="C2331" s="17">
        <v>43111.5625</v>
      </c>
      <c r="D2331" s="17">
        <v>43111.660416666666</v>
      </c>
      <c r="E2331" s="582" t="s">
        <v>20</v>
      </c>
      <c r="F2331" s="582" t="s">
        <v>2096</v>
      </c>
      <c r="G2331" s="595" t="s">
        <v>2198</v>
      </c>
      <c r="H2331" s="584" t="s">
        <v>2072</v>
      </c>
      <c r="I2331" s="584"/>
      <c r="J2331" s="584" t="str">
        <f t="shared" si="2146"/>
        <v xml:space="preserve"> SECGA  </v>
      </c>
      <c r="K2331" s="584" t="str">
        <f t="shared" ref="K2331:L2331" si="2185">J2331</f>
        <v xml:space="preserve"> SECGA  </v>
      </c>
      <c r="L2331" s="584" t="str">
        <f t="shared" si="2185"/>
        <v xml:space="preserve"> SECGA  </v>
      </c>
      <c r="M2331" s="584"/>
      <c r="N2331" s="19">
        <f t="shared" si="2148"/>
        <v>43111.5625</v>
      </c>
      <c r="O2331" s="19">
        <f t="shared" si="2149"/>
        <v>43111.660416666666</v>
      </c>
      <c r="P2331" s="584" t="str">
        <f t="shared" si="2150"/>
        <v>Segue para análise o Termo de Abertura de Licitação nº 001/2018.</v>
      </c>
    </row>
    <row r="2332" spans="2:16" ht="90" x14ac:dyDescent="0.25">
      <c r="B2332" s="582" t="s">
        <v>2097</v>
      </c>
      <c r="C2332" s="17">
        <v>43111.660416666666</v>
      </c>
      <c r="D2332" s="17">
        <v>43111.756249999999</v>
      </c>
      <c r="E2332" s="582" t="s">
        <v>20</v>
      </c>
      <c r="F2332" s="582" t="s">
        <v>2098</v>
      </c>
      <c r="G2332" s="595" t="s">
        <v>2198</v>
      </c>
      <c r="H2332" s="584" t="s">
        <v>2072</v>
      </c>
      <c r="I2332" s="584"/>
      <c r="J2332" s="584" t="str">
        <f t="shared" si="2146"/>
        <v xml:space="preserve"> CLC  </v>
      </c>
      <c r="K2332" s="584" t="str">
        <f t="shared" ref="K2332:L2332" si="2186">J2332</f>
        <v xml:space="preserve"> CLC  </v>
      </c>
      <c r="L2332" s="584" t="str">
        <f t="shared" si="2186"/>
        <v xml:space="preserve"> CLC  </v>
      </c>
      <c r="M2332" s="584"/>
      <c r="N2332" s="19">
        <f t="shared" si="2148"/>
        <v>43111.660416666666</v>
      </c>
      <c r="O2332" s="19">
        <f t="shared" si="2149"/>
        <v>43111.756249999999</v>
      </c>
      <c r="P2332" s="584" t="str">
        <f t="shared" si="2150"/>
        <v>Encaminha-se para elaboração da minuta do edital.</v>
      </c>
    </row>
    <row r="2333" spans="2:16" ht="90" x14ac:dyDescent="0.25">
      <c r="B2333" s="582" t="s">
        <v>2099</v>
      </c>
      <c r="C2333" s="17">
        <v>43111.756249999999</v>
      </c>
      <c r="D2333" s="17">
        <v>43117.623611111114</v>
      </c>
      <c r="E2333" s="582" t="s">
        <v>50</v>
      </c>
      <c r="F2333" s="582" t="s">
        <v>2064</v>
      </c>
      <c r="G2333" s="595" t="s">
        <v>2198</v>
      </c>
      <c r="H2333" s="584" t="s">
        <v>2072</v>
      </c>
      <c r="I2333" s="584"/>
      <c r="J2333" s="584" t="str">
        <f t="shared" si="2146"/>
        <v xml:space="preserve"> SLIC  </v>
      </c>
      <c r="K2333" s="584" t="str">
        <f t="shared" ref="K2333:L2333" si="2187">J2333</f>
        <v xml:space="preserve"> SLIC  </v>
      </c>
      <c r="L2333" s="584" t="str">
        <f t="shared" si="2187"/>
        <v xml:space="preserve"> SLIC  </v>
      </c>
      <c r="M2333" s="584"/>
      <c r="N2333" s="19">
        <f t="shared" si="2148"/>
        <v>43111.756249999999</v>
      </c>
      <c r="O2333" s="19">
        <f t="shared" si="2149"/>
        <v>43117.623611111114</v>
      </c>
      <c r="P2333" s="584" t="str">
        <f t="shared" si="2150"/>
        <v>Para elaborar minuta do Edital de Licitação na modalidade Pregão Eletrônico.</v>
      </c>
    </row>
    <row r="2334" spans="2:16" ht="90" x14ac:dyDescent="0.25">
      <c r="B2334" s="582" t="s">
        <v>995</v>
      </c>
      <c r="C2334" s="17">
        <v>43117.623611111114</v>
      </c>
      <c r="D2334" s="17">
        <v>43122.67291666667</v>
      </c>
      <c r="E2334" s="582" t="s">
        <v>50</v>
      </c>
      <c r="F2334" s="582" t="s">
        <v>1935</v>
      </c>
      <c r="G2334" s="595" t="s">
        <v>2198</v>
      </c>
      <c r="H2334" s="584" t="s">
        <v>2072</v>
      </c>
      <c r="I2334" s="584"/>
      <c r="J2334" s="584" t="str">
        <f t="shared" si="2146"/>
        <v xml:space="preserve"> SCON  </v>
      </c>
      <c r="K2334" s="584" t="str">
        <f t="shared" ref="K2334:L2334" si="2188">J2334</f>
        <v xml:space="preserve"> SCON  </v>
      </c>
      <c r="L2334" s="584" t="str">
        <f t="shared" si="2188"/>
        <v xml:space="preserve"> SCON  </v>
      </c>
      <c r="M2334" s="584"/>
      <c r="N2334" s="19">
        <f t="shared" si="2148"/>
        <v>43117.623611111114</v>
      </c>
      <c r="O2334" s="19">
        <f t="shared" si="2149"/>
        <v>43122.67291666667</v>
      </c>
      <c r="P2334" s="584" t="str">
        <f t="shared" si="2150"/>
        <v>Para elaborar a minuta do contrato (anexo III).</v>
      </c>
    </row>
    <row r="2335" spans="2:16" ht="90" x14ac:dyDescent="0.25">
      <c r="B2335" s="582" t="s">
        <v>2100</v>
      </c>
      <c r="C2335" s="17">
        <v>43122.67291666667</v>
      </c>
      <c r="D2335" s="17">
        <v>43122.739583333336</v>
      </c>
      <c r="E2335" s="582" t="s">
        <v>20</v>
      </c>
      <c r="F2335" s="582" t="s">
        <v>2101</v>
      </c>
      <c r="G2335" s="595" t="s">
        <v>2198</v>
      </c>
      <c r="H2335" s="584" t="s">
        <v>2072</v>
      </c>
      <c r="I2335" s="584"/>
      <c r="J2335" s="584" t="str">
        <f t="shared" si="2146"/>
        <v xml:space="preserve"> SLIC  </v>
      </c>
      <c r="K2335" s="584" t="str">
        <f t="shared" ref="K2335:L2335" si="2189">J2335</f>
        <v xml:space="preserve"> SLIC  </v>
      </c>
      <c r="L2335" s="584" t="str">
        <f t="shared" si="2189"/>
        <v xml:space="preserve"> SLIC  </v>
      </c>
      <c r="M2335" s="584"/>
      <c r="N2335" s="19">
        <f t="shared" si="2148"/>
        <v>43122.67291666667</v>
      </c>
      <c r="O2335" s="19">
        <f t="shared" si="2149"/>
        <v>43122.739583333336</v>
      </c>
      <c r="P2335" s="584" t="str">
        <f t="shared" si="2150"/>
        <v>Inserida a minuta contratual em campo prÃ³prio.</v>
      </c>
    </row>
    <row r="2336" spans="2:16" ht="90" x14ac:dyDescent="0.25">
      <c r="B2336" s="582" t="s">
        <v>1318</v>
      </c>
      <c r="C2336" s="17">
        <v>43122.739583333336</v>
      </c>
      <c r="D2336" s="17">
        <v>43123.593055555553</v>
      </c>
      <c r="E2336" s="582" t="s">
        <v>20</v>
      </c>
      <c r="F2336" s="582" t="s">
        <v>1871</v>
      </c>
      <c r="G2336" s="595" t="s">
        <v>2198</v>
      </c>
      <c r="H2336" s="584" t="s">
        <v>2072</v>
      </c>
      <c r="I2336" s="584"/>
      <c r="J2336" s="584" t="str">
        <f t="shared" si="2146"/>
        <v xml:space="preserve"> CLC  </v>
      </c>
      <c r="K2336" s="584" t="str">
        <f t="shared" ref="K2336:L2336" si="2190">J2336</f>
        <v xml:space="preserve"> CLC  </v>
      </c>
      <c r="L2336" s="584" t="str">
        <f t="shared" si="2190"/>
        <v xml:space="preserve"> CLC  </v>
      </c>
      <c r="M2336" s="584"/>
      <c r="N2336" s="19">
        <f t="shared" si="2148"/>
        <v>43122.739583333336</v>
      </c>
      <c r="O2336" s="19">
        <f t="shared" si="2149"/>
        <v>43123.593055555553</v>
      </c>
      <c r="P2336" s="584" t="str">
        <f t="shared" si="2150"/>
        <v>Para análise da minuta do edital e seus anexos.</v>
      </c>
    </row>
    <row r="2337" spans="2:16" ht="90" x14ac:dyDescent="0.25">
      <c r="B2337" s="582" t="s">
        <v>2102</v>
      </c>
      <c r="C2337" s="17">
        <v>43123.593055555553</v>
      </c>
      <c r="D2337" s="17">
        <v>43123.756249999999</v>
      </c>
      <c r="E2337" s="582" t="s">
        <v>20</v>
      </c>
      <c r="F2337" s="582" t="s">
        <v>2103</v>
      </c>
      <c r="G2337" s="595" t="s">
        <v>2198</v>
      </c>
      <c r="H2337" s="584" t="s">
        <v>2072</v>
      </c>
      <c r="I2337" s="584"/>
      <c r="J2337" s="584" t="str">
        <f t="shared" si="2146"/>
        <v xml:space="preserve"> SECGA  </v>
      </c>
      <c r="K2337" s="584" t="str">
        <f t="shared" ref="K2337:L2337" si="2191">J2337</f>
        <v xml:space="preserve"> SECGA  </v>
      </c>
      <c r="L2337" s="584" t="str">
        <f t="shared" si="2191"/>
        <v xml:space="preserve"> SECGA  </v>
      </c>
      <c r="M2337" s="584"/>
      <c r="N2337" s="19">
        <f t="shared" si="2148"/>
        <v>43123.593055555553</v>
      </c>
      <c r="O2337" s="19">
        <f t="shared" si="2149"/>
        <v>43123.756249999999</v>
      </c>
      <c r="P2337" s="584" t="str">
        <f t="shared" si="2150"/>
        <v>Segue para análise e encaminhamento.</v>
      </c>
    </row>
    <row r="2338" spans="2:16" ht="90" x14ac:dyDescent="0.25">
      <c r="B2338" s="582" t="s">
        <v>2104</v>
      </c>
      <c r="C2338" s="17">
        <v>43123.756249999999</v>
      </c>
      <c r="D2338" s="17">
        <v>43138.79583333333</v>
      </c>
      <c r="E2338" s="582" t="s">
        <v>879</v>
      </c>
      <c r="F2338" s="582" t="s">
        <v>2105</v>
      </c>
      <c r="G2338" s="595" t="s">
        <v>2198</v>
      </c>
      <c r="H2338" s="584" t="s">
        <v>2072</v>
      </c>
      <c r="I2338" s="584"/>
      <c r="J2338" s="584" t="str">
        <f t="shared" si="2146"/>
        <v xml:space="preserve"> CPL  </v>
      </c>
      <c r="K2338" s="584" t="str">
        <f t="shared" ref="K2338:L2338" si="2192">J2338</f>
        <v xml:space="preserve"> CPL  </v>
      </c>
      <c r="L2338" s="584" t="str">
        <f t="shared" si="2192"/>
        <v xml:space="preserve"> CPL  </v>
      </c>
      <c r="M2338" s="584"/>
      <c r="N2338" s="19">
        <f t="shared" si="2148"/>
        <v>43123.756249999999</v>
      </c>
      <c r="O2338" s="19">
        <f t="shared" si="2149"/>
        <v>43138.79583333333</v>
      </c>
      <c r="P2338" s="584" t="str">
        <f t="shared" si="2150"/>
        <v>De acordo com a minuta do edital e seus anexos.</v>
      </c>
    </row>
    <row r="2339" spans="2:16" ht="90" x14ac:dyDescent="0.25">
      <c r="B2339" s="582" t="s">
        <v>2106</v>
      </c>
      <c r="C2339" s="17">
        <v>43138.79583333333</v>
      </c>
      <c r="D2339" s="583" t="s">
        <v>8</v>
      </c>
      <c r="E2339" s="582" t="s">
        <v>283</v>
      </c>
      <c r="F2339" s="582" t="s">
        <v>1876</v>
      </c>
      <c r="G2339" s="595" t="s">
        <v>2198</v>
      </c>
      <c r="H2339" s="584" t="s">
        <v>2072</v>
      </c>
      <c r="I2339" s="584"/>
      <c r="J2339" s="584" t="str">
        <f t="shared" si="2146"/>
        <v xml:space="preserve"> ASSDG  </v>
      </c>
      <c r="K2339" s="584" t="str">
        <f t="shared" ref="K2339:L2339" si="2193">J2339</f>
        <v xml:space="preserve"> ASSDG  </v>
      </c>
      <c r="L2339" s="584" t="str">
        <f t="shared" si="2193"/>
        <v xml:space="preserve"> ASSDG  </v>
      </c>
      <c r="M2339" s="584"/>
      <c r="N2339" s="19">
        <f t="shared" si="2148"/>
        <v>43138.79583333333</v>
      </c>
      <c r="O2339" s="19" t="str">
        <f t="shared" si="2149"/>
        <v>-</v>
      </c>
      <c r="P2339" s="584" t="str">
        <f t="shared" si="2150"/>
        <v>Analisada a minuta do edital</v>
      </c>
    </row>
    <row r="2340" spans="2:16" x14ac:dyDescent="0.25">
      <c r="G2340" s="595"/>
      <c r="H2340" s="584"/>
      <c r="I2340" s="584"/>
      <c r="J2340" s="584"/>
      <c r="K2340" s="584"/>
      <c r="L2340" s="584"/>
      <c r="M2340" s="584"/>
      <c r="O2340" s="19"/>
      <c r="P2340" s="584">
        <f t="shared" si="2150"/>
        <v>0</v>
      </c>
    </row>
    <row r="2341" spans="2:16" x14ac:dyDescent="0.25">
      <c r="G2341" s="595"/>
      <c r="H2341" s="584"/>
      <c r="I2341" s="584"/>
      <c r="J2341" s="584"/>
      <c r="K2341" s="584"/>
      <c r="L2341" s="584"/>
      <c r="M2341" s="584"/>
      <c r="O2341" s="19"/>
      <c r="P2341" s="584">
        <f t="shared" si="2150"/>
        <v>0</v>
      </c>
    </row>
    <row r="2342" spans="2:16" s="599" customFormat="1" x14ac:dyDescent="0.25">
      <c r="B2342" s="598" t="s">
        <v>2107</v>
      </c>
      <c r="G2342" s="600"/>
      <c r="N2342" s="601"/>
      <c r="O2342" s="601"/>
      <c r="P2342" s="599">
        <f t="shared" si="2150"/>
        <v>0</v>
      </c>
    </row>
    <row r="2343" spans="2:16" x14ac:dyDescent="0.25">
      <c r="G2343" s="595"/>
      <c r="H2343" s="584"/>
      <c r="I2343" s="584"/>
      <c r="J2343" s="584"/>
      <c r="K2343" s="584"/>
      <c r="L2343" s="584"/>
      <c r="M2343" s="584"/>
      <c r="O2343" s="19"/>
      <c r="P2343" s="584">
        <f t="shared" si="2150"/>
        <v>0</v>
      </c>
    </row>
    <row r="2344" spans="2:16" x14ac:dyDescent="0.25">
      <c r="G2344" s="595"/>
      <c r="H2344" s="584"/>
      <c r="I2344" s="584"/>
      <c r="J2344" s="584"/>
      <c r="K2344" s="584"/>
      <c r="L2344" s="584"/>
      <c r="M2344" s="584"/>
      <c r="O2344" s="19"/>
      <c r="P2344" s="584">
        <f t="shared" si="2150"/>
        <v>0</v>
      </c>
    </row>
    <row r="2345" spans="2:16" ht="90" x14ac:dyDescent="0.25">
      <c r="B2345" s="585" t="s">
        <v>1691</v>
      </c>
      <c r="C2345" s="586" t="s">
        <v>8</v>
      </c>
      <c r="D2345" s="17">
        <v>42730.63958333333</v>
      </c>
      <c r="E2345" s="585" t="s">
        <v>286</v>
      </c>
      <c r="F2345" s="585" t="s">
        <v>8</v>
      </c>
      <c r="G2345" s="595" t="s">
        <v>2198</v>
      </c>
      <c r="H2345" s="584" t="s">
        <v>2107</v>
      </c>
      <c r="I2345" s="584"/>
      <c r="J2345" s="584" t="str">
        <f t="shared" si="2146"/>
        <v>ST  </v>
      </c>
      <c r="K2345" s="584" t="str">
        <f t="shared" ref="K2345:L2345" si="2194">J2345</f>
        <v>ST  </v>
      </c>
      <c r="L2345" s="584" t="str">
        <f t="shared" si="2194"/>
        <v>ST  </v>
      </c>
      <c r="M2345" s="584"/>
      <c r="N2345" s="19" t="str">
        <f t="shared" si="2148"/>
        <v>-</v>
      </c>
      <c r="O2345" s="19">
        <f t="shared" si="2149"/>
        <v>42730.63958333333</v>
      </c>
      <c r="P2345" s="584" t="str">
        <f t="shared" si="2150"/>
        <v>-</v>
      </c>
    </row>
    <row r="2346" spans="2:16" ht="90" x14ac:dyDescent="0.25">
      <c r="B2346" s="585" t="s">
        <v>10</v>
      </c>
      <c r="C2346" s="17">
        <v>42730.63958333333</v>
      </c>
      <c r="D2346" s="17">
        <v>42731.563194444447</v>
      </c>
      <c r="E2346" s="585" t="s">
        <v>20</v>
      </c>
      <c r="F2346" s="585" t="s">
        <v>2108</v>
      </c>
      <c r="G2346" s="595" t="s">
        <v>2198</v>
      </c>
      <c r="H2346" s="584" t="s">
        <v>2107</v>
      </c>
      <c r="I2346" s="584"/>
      <c r="J2346" s="584" t="str">
        <f t="shared" si="2146"/>
        <v>CSTA  </v>
      </c>
      <c r="K2346" s="584" t="str">
        <f t="shared" ref="K2346:L2346" si="2195">J2346</f>
        <v>CSTA  </v>
      </c>
      <c r="L2346" s="584" t="str">
        <f t="shared" si="2195"/>
        <v>CSTA  </v>
      </c>
      <c r="M2346" s="584"/>
      <c r="N2346" s="19">
        <f t="shared" si="2148"/>
        <v>42730.63958333333</v>
      </c>
      <c r="O2346" s="19">
        <f t="shared" si="2149"/>
        <v>42731.563194444447</v>
      </c>
      <c r="P2346" s="584" t="str">
        <f t="shared" si="2150"/>
        <v>Segue Projeto Básico e demais documentos para as devidas providências.</v>
      </c>
    </row>
    <row r="2347" spans="2:16" ht="90" x14ac:dyDescent="0.25">
      <c r="B2347" s="585" t="s">
        <v>13</v>
      </c>
      <c r="C2347" s="17">
        <v>42731.563194444447</v>
      </c>
      <c r="D2347" s="17">
        <v>42751.526388888888</v>
      </c>
      <c r="E2347" s="585" t="s">
        <v>41</v>
      </c>
      <c r="F2347" s="585" t="s">
        <v>58</v>
      </c>
      <c r="G2347" s="595" t="s">
        <v>2198</v>
      </c>
      <c r="H2347" s="584" t="s">
        <v>2107</v>
      </c>
      <c r="I2347" s="584"/>
      <c r="J2347" s="584" t="str">
        <f t="shared" si="2146"/>
        <v>SECGS  </v>
      </c>
      <c r="K2347" s="584" t="str">
        <f t="shared" ref="K2347:L2347" si="2196">J2347</f>
        <v>SECGS  </v>
      </c>
      <c r="L2347" s="584" t="str">
        <f t="shared" si="2196"/>
        <v>SECGS  </v>
      </c>
      <c r="M2347" s="584"/>
      <c r="N2347" s="19">
        <f t="shared" si="2148"/>
        <v>42731.563194444447</v>
      </c>
      <c r="O2347" s="19">
        <f t="shared" si="2149"/>
        <v>42751.526388888888</v>
      </c>
      <c r="P2347" s="584" t="str">
        <f t="shared" si="2150"/>
        <v>Para anÃ¡lise</v>
      </c>
    </row>
    <row r="2348" spans="2:16" ht="90" x14ac:dyDescent="0.25">
      <c r="B2348" s="585" t="s">
        <v>1981</v>
      </c>
      <c r="C2348" s="17">
        <v>42751.526388888888</v>
      </c>
      <c r="D2348" s="17">
        <v>42754.767361111109</v>
      </c>
      <c r="E2348" s="585" t="s">
        <v>93</v>
      </c>
      <c r="F2348" s="585" t="s">
        <v>551</v>
      </c>
      <c r="G2348" s="595" t="s">
        <v>2198</v>
      </c>
      <c r="H2348" s="584" t="s">
        <v>2107</v>
      </c>
      <c r="I2348" s="584"/>
      <c r="J2348" s="584" t="str">
        <f t="shared" si="2146"/>
        <v>ST  </v>
      </c>
      <c r="K2348" s="584" t="str">
        <f t="shared" ref="K2348:L2348" si="2197">J2348</f>
        <v>ST  </v>
      </c>
      <c r="L2348" s="584" t="str">
        <f t="shared" si="2197"/>
        <v>ST  </v>
      </c>
      <c r="M2348" s="584"/>
      <c r="N2348" s="19">
        <f t="shared" si="2148"/>
        <v>42751.526388888888</v>
      </c>
      <c r="O2348" s="19">
        <f t="shared" si="2149"/>
        <v>42754.767361111109</v>
      </c>
      <c r="P2348" s="584" t="str">
        <f t="shared" si="2150"/>
        <v>A pedido.</v>
      </c>
    </row>
    <row r="2349" spans="2:16" ht="90" x14ac:dyDescent="0.25">
      <c r="B2349" s="585" t="s">
        <v>385</v>
      </c>
      <c r="C2349" s="17">
        <v>42754.767361111109</v>
      </c>
      <c r="D2349" s="17">
        <v>42759.7</v>
      </c>
      <c r="E2349" s="585" t="s">
        <v>31</v>
      </c>
      <c r="F2349" s="585" t="s">
        <v>253</v>
      </c>
      <c r="G2349" s="595" t="s">
        <v>2198</v>
      </c>
      <c r="H2349" s="584" t="s">
        <v>2107</v>
      </c>
      <c r="I2349" s="584"/>
      <c r="J2349" s="584" t="str">
        <f t="shared" si="2146"/>
        <v>CSTA  </v>
      </c>
      <c r="K2349" s="584" t="str">
        <f t="shared" ref="K2349:L2349" si="2198">J2349</f>
        <v>CSTA  </v>
      </c>
      <c r="L2349" s="584" t="str">
        <f t="shared" si="2198"/>
        <v>CSTA  </v>
      </c>
      <c r="M2349" s="584"/>
      <c r="N2349" s="19">
        <f t="shared" si="2148"/>
        <v>42754.767361111109</v>
      </c>
      <c r="O2349" s="19">
        <f t="shared" si="2149"/>
        <v>42759.7</v>
      </c>
      <c r="P2349" s="584" t="str">
        <f t="shared" si="2150"/>
        <v>Para apreciação.</v>
      </c>
    </row>
    <row r="2350" spans="2:16" ht="90" x14ac:dyDescent="0.25">
      <c r="B2350" s="585" t="s">
        <v>2109</v>
      </c>
      <c r="C2350" s="17">
        <v>42759.7</v>
      </c>
      <c r="D2350" s="17">
        <v>42766.59652777778</v>
      </c>
      <c r="E2350" s="585" t="s">
        <v>34</v>
      </c>
      <c r="F2350" s="585" t="s">
        <v>2110</v>
      </c>
      <c r="G2350" s="595" t="s">
        <v>2198</v>
      </c>
      <c r="H2350" s="584" t="s">
        <v>2107</v>
      </c>
      <c r="I2350" s="584"/>
      <c r="J2350" s="584" t="str">
        <f t="shared" si="2146"/>
        <v>ST  </v>
      </c>
      <c r="K2350" s="584" t="str">
        <f t="shared" ref="K2350:L2350" si="2199">J2350</f>
        <v>ST  </v>
      </c>
      <c r="L2350" s="584" t="str">
        <f t="shared" si="2199"/>
        <v>ST  </v>
      </c>
      <c r="M2350" s="584"/>
      <c r="N2350" s="19">
        <f t="shared" si="2148"/>
        <v>42759.7</v>
      </c>
      <c r="O2350" s="19">
        <f t="shared" si="2149"/>
        <v>42766.59652777778</v>
      </c>
      <c r="P2350" s="584" t="str">
        <f t="shared" si="2150"/>
        <v>A pedido para adequaÃ§Ã£o da relaÃ§Ã£o de veÃ­culos (alteraÃ§Ã£o).</v>
      </c>
    </row>
    <row r="2351" spans="2:16" ht="90" x14ac:dyDescent="0.25">
      <c r="B2351" s="585" t="s">
        <v>420</v>
      </c>
      <c r="C2351" s="17">
        <v>42766.59652777778</v>
      </c>
      <c r="D2351" s="17">
        <v>42768.548611111109</v>
      </c>
      <c r="E2351" s="585" t="s">
        <v>11</v>
      </c>
      <c r="F2351" s="585" t="s">
        <v>2111</v>
      </c>
      <c r="G2351" s="595" t="s">
        <v>2198</v>
      </c>
      <c r="H2351" s="584" t="s">
        <v>2107</v>
      </c>
      <c r="I2351" s="584"/>
      <c r="J2351" s="584" t="str">
        <f t="shared" si="2146"/>
        <v>CSTA  </v>
      </c>
      <c r="K2351" s="584" t="str">
        <f t="shared" ref="K2351:L2351" si="2200">J2351</f>
        <v>CSTA  </v>
      </c>
      <c r="L2351" s="584" t="str">
        <f t="shared" si="2200"/>
        <v>CSTA  </v>
      </c>
      <c r="M2351" s="584"/>
      <c r="N2351" s="19">
        <f t="shared" si="2148"/>
        <v>42766.59652777778</v>
      </c>
      <c r="O2351" s="19">
        <f t="shared" si="2149"/>
        <v>42768.548611111109</v>
      </c>
      <c r="P2351" s="584" t="str">
        <f t="shared" si="2150"/>
        <v>Para continuidade.</v>
      </c>
    </row>
    <row r="2352" spans="2:16" ht="90" x14ac:dyDescent="0.25">
      <c r="B2352" s="585" t="s">
        <v>779</v>
      </c>
      <c r="C2352" s="17">
        <v>42768.548611111109</v>
      </c>
      <c r="D2352" s="17">
        <v>42780.380555555559</v>
      </c>
      <c r="E2352" s="585" t="s">
        <v>148</v>
      </c>
      <c r="F2352" s="585" t="s">
        <v>2112</v>
      </c>
      <c r="G2352" s="595" t="s">
        <v>2198</v>
      </c>
      <c r="H2352" s="584" t="s">
        <v>2107</v>
      </c>
      <c r="I2352" s="584"/>
      <c r="J2352" s="584" t="str">
        <f t="shared" si="2146"/>
        <v>SECGS  </v>
      </c>
      <c r="K2352" s="584" t="str">
        <f t="shared" ref="K2352:L2352" si="2201">J2352</f>
        <v>SECGS  </v>
      </c>
      <c r="L2352" s="584" t="str">
        <f t="shared" si="2201"/>
        <v>SECGS  </v>
      </c>
      <c r="M2352" s="584"/>
      <c r="N2352" s="19">
        <f t="shared" si="2148"/>
        <v>42768.548611111109</v>
      </c>
      <c r="O2352" s="19">
        <f t="shared" si="2149"/>
        <v>42780.380555555559</v>
      </c>
      <c r="P2352" s="584" t="str">
        <f t="shared" si="2150"/>
        <v>Ciente. Pelo prosseguimento.</v>
      </c>
    </row>
    <row r="2353" spans="2:16" ht="90" x14ac:dyDescent="0.25">
      <c r="B2353" s="585" t="s">
        <v>2043</v>
      </c>
      <c r="C2353" s="17">
        <v>42780.380555555559</v>
      </c>
      <c r="D2353" s="17">
        <v>42783.588194444441</v>
      </c>
      <c r="E2353" s="585" t="s">
        <v>93</v>
      </c>
      <c r="F2353" s="585" t="s">
        <v>2113</v>
      </c>
      <c r="G2353" s="595" t="s">
        <v>2198</v>
      </c>
      <c r="H2353" s="584" t="s">
        <v>2107</v>
      </c>
      <c r="I2353" s="584"/>
      <c r="J2353" s="584" t="str">
        <f t="shared" si="2146"/>
        <v>ST  </v>
      </c>
      <c r="K2353" s="584" t="str">
        <f t="shared" ref="K2353:L2353" si="2202">J2353</f>
        <v>ST  </v>
      </c>
      <c r="L2353" s="584" t="str">
        <f t="shared" si="2202"/>
        <v>ST  </v>
      </c>
      <c r="M2353" s="584"/>
      <c r="N2353" s="19">
        <f t="shared" si="2148"/>
        <v>42780.380555555559</v>
      </c>
      <c r="O2353" s="19">
        <f t="shared" si="2149"/>
        <v>42783.588194444441</v>
      </c>
      <c r="P2353" s="584" t="str">
        <f t="shared" si="2150"/>
        <v>Para esclarecer matéria de recebimento provisório e definitivo</v>
      </c>
    </row>
    <row r="2354" spans="2:16" ht="90" x14ac:dyDescent="0.25">
      <c r="B2354" s="585" t="s">
        <v>297</v>
      </c>
      <c r="C2354" s="17">
        <v>42783.588194444441</v>
      </c>
      <c r="D2354" s="17">
        <v>42783.689583333333</v>
      </c>
      <c r="E2354" s="585" t="s">
        <v>20</v>
      </c>
      <c r="F2354" s="585" t="s">
        <v>253</v>
      </c>
      <c r="G2354" s="595" t="s">
        <v>2198</v>
      </c>
      <c r="H2354" s="584" t="s">
        <v>2107</v>
      </c>
      <c r="I2354" s="584"/>
      <c r="J2354" s="584" t="str">
        <f t="shared" si="2146"/>
        <v xml:space="preserve"> CSTA  </v>
      </c>
      <c r="K2354" s="584" t="str">
        <f t="shared" ref="K2354:L2354" si="2203">J2354</f>
        <v xml:space="preserve"> CSTA  </v>
      </c>
      <c r="L2354" s="584" t="str">
        <f t="shared" si="2203"/>
        <v xml:space="preserve"> CSTA  </v>
      </c>
      <c r="M2354" s="584"/>
      <c r="N2354" s="19">
        <f t="shared" si="2148"/>
        <v>42783.588194444441</v>
      </c>
      <c r="O2354" s="19">
        <f t="shared" si="2149"/>
        <v>42783.689583333333</v>
      </c>
      <c r="P2354" s="584" t="str">
        <f t="shared" si="2150"/>
        <v>Para apreciação.</v>
      </c>
    </row>
    <row r="2355" spans="2:16" ht="90" x14ac:dyDescent="0.25">
      <c r="B2355" s="585" t="s">
        <v>298</v>
      </c>
      <c r="C2355" s="17">
        <v>42783.689583333333</v>
      </c>
      <c r="D2355" s="17">
        <v>42784.75</v>
      </c>
      <c r="E2355" s="585" t="s">
        <v>11</v>
      </c>
      <c r="F2355" s="585" t="s">
        <v>2114</v>
      </c>
      <c r="G2355" s="595" t="s">
        <v>2198</v>
      </c>
      <c r="H2355" s="584" t="s">
        <v>2107</v>
      </c>
      <c r="I2355" s="584"/>
      <c r="J2355" s="584" t="str">
        <f t="shared" si="2146"/>
        <v xml:space="preserve"> SECGS  </v>
      </c>
      <c r="K2355" s="584" t="str">
        <f t="shared" ref="K2355:L2355" si="2204">J2355</f>
        <v xml:space="preserve"> SECGS  </v>
      </c>
      <c r="L2355" s="584" t="str">
        <f t="shared" si="2204"/>
        <v xml:space="preserve"> SECGS  </v>
      </c>
      <c r="M2355" s="584"/>
      <c r="N2355" s="19">
        <f t="shared" si="2148"/>
        <v>42783.689583333333</v>
      </c>
      <c r="O2355" s="19">
        <f t="shared" si="2149"/>
        <v>42784.75</v>
      </c>
      <c r="P2355" s="584" t="str">
        <f t="shared" si="2150"/>
        <v>Com a informaÃ§Ã£o, ratificada por esta CSTA. Pelo prosseguimento.</v>
      </c>
    </row>
    <row r="2356" spans="2:16" ht="90" x14ac:dyDescent="0.25">
      <c r="B2356" s="585" t="s">
        <v>1520</v>
      </c>
      <c r="C2356" s="17">
        <v>42784.75</v>
      </c>
      <c r="D2356" s="17">
        <v>42786.612500000003</v>
      </c>
      <c r="E2356" s="585" t="s">
        <v>11</v>
      </c>
      <c r="F2356" s="585" t="s">
        <v>2115</v>
      </c>
      <c r="G2356" s="595" t="s">
        <v>2198</v>
      </c>
      <c r="H2356" s="584" t="s">
        <v>2107</v>
      </c>
      <c r="I2356" s="584"/>
      <c r="J2356" s="584" t="str">
        <f t="shared" si="2146"/>
        <v xml:space="preserve"> SECGA  </v>
      </c>
      <c r="K2356" s="584" t="str">
        <f t="shared" ref="K2356:L2356" si="2205">J2356</f>
        <v xml:space="preserve"> SECGA  </v>
      </c>
      <c r="L2356" s="584" t="str">
        <f t="shared" si="2205"/>
        <v xml:space="preserve"> SECGA  </v>
      </c>
      <c r="M2356" s="584"/>
      <c r="N2356" s="19">
        <f t="shared" si="2148"/>
        <v>42784.75</v>
      </c>
      <c r="O2356" s="19">
        <f t="shared" si="2149"/>
        <v>42786.612500000003</v>
      </c>
      <c r="P2356" s="584" t="str">
        <f t="shared" si="2150"/>
        <v>Para os trÃ¢mites necessÃ¡rios Ã  licitaÃ§Ã£o.</v>
      </c>
    </row>
    <row r="2357" spans="2:16" ht="90" x14ac:dyDescent="0.25">
      <c r="B2357" s="585" t="s">
        <v>70</v>
      </c>
      <c r="C2357" s="17">
        <v>42786.612500000003</v>
      </c>
      <c r="D2357" s="17">
        <v>42787.606249999997</v>
      </c>
      <c r="E2357" s="585" t="s">
        <v>20</v>
      </c>
      <c r="F2357" s="585" t="s">
        <v>2116</v>
      </c>
      <c r="G2357" s="595" t="s">
        <v>2198</v>
      </c>
      <c r="H2357" s="584" t="s">
        <v>2107</v>
      </c>
      <c r="I2357" s="584"/>
      <c r="J2357" s="584" t="str">
        <f t="shared" si="2146"/>
        <v xml:space="preserve"> CLC  </v>
      </c>
      <c r="K2357" s="584" t="str">
        <f t="shared" ref="K2357:L2357" si="2206">J2357</f>
        <v xml:space="preserve"> CLC  </v>
      </c>
      <c r="L2357" s="584" t="str">
        <f t="shared" si="2206"/>
        <v xml:space="preserve"> CLC  </v>
      </c>
      <c r="M2357" s="584"/>
      <c r="N2357" s="19">
        <f t="shared" si="2148"/>
        <v>42786.612500000003</v>
      </c>
      <c r="O2357" s="19">
        <f t="shared" si="2149"/>
        <v>42787.606249999997</v>
      </c>
      <c r="P2357" s="584" t="str">
        <f t="shared" si="2150"/>
        <v>Encaminha-se à Seção de Compras para orçar tendo em vista o projeto básico no doc. 009628/2017</v>
      </c>
    </row>
    <row r="2358" spans="2:16" ht="90" x14ac:dyDescent="0.25">
      <c r="B2358" s="585" t="s">
        <v>2048</v>
      </c>
      <c r="C2358" s="17">
        <v>42787.606249999997</v>
      </c>
      <c r="D2358" s="17">
        <v>42803.609722222223</v>
      </c>
      <c r="E2358" s="585" t="s">
        <v>288</v>
      </c>
      <c r="F2358" s="585" t="s">
        <v>2117</v>
      </c>
      <c r="G2358" s="595" t="s">
        <v>2198</v>
      </c>
      <c r="H2358" s="584" t="s">
        <v>2107</v>
      </c>
      <c r="I2358" s="584"/>
      <c r="J2358" s="584" t="str">
        <f t="shared" si="2146"/>
        <v xml:space="preserve"> SC  </v>
      </c>
      <c r="K2358" s="584" t="str">
        <f t="shared" ref="K2358:L2358" si="2207">J2358</f>
        <v xml:space="preserve"> SC  </v>
      </c>
      <c r="L2358" s="584" t="str">
        <f t="shared" si="2207"/>
        <v xml:space="preserve"> SC  </v>
      </c>
      <c r="M2358" s="584"/>
      <c r="N2358" s="19">
        <f t="shared" si="2148"/>
        <v>42787.606249999997</v>
      </c>
      <c r="O2358" s="19">
        <f t="shared" si="2149"/>
        <v>42803.609722222223</v>
      </c>
      <c r="P2358" s="584" t="str">
        <f t="shared" si="2150"/>
        <v>À SC: para orçar e elaborar planilha de preços.</v>
      </c>
    </row>
    <row r="2359" spans="2:16" ht="90" x14ac:dyDescent="0.25">
      <c r="B2359" s="585" t="s">
        <v>74</v>
      </c>
      <c r="C2359" s="17">
        <v>42803.609722222223</v>
      </c>
      <c r="D2359" s="17">
        <v>42803.738194444442</v>
      </c>
      <c r="E2359" s="585" t="s">
        <v>20</v>
      </c>
      <c r="F2359" s="585" t="s">
        <v>2118</v>
      </c>
      <c r="G2359" s="595" t="s">
        <v>2198</v>
      </c>
      <c r="H2359" s="584" t="s">
        <v>2107</v>
      </c>
      <c r="I2359" s="584"/>
      <c r="J2359" s="584" t="str">
        <f t="shared" si="2146"/>
        <v xml:space="preserve"> CLC  </v>
      </c>
      <c r="K2359" s="584" t="str">
        <f t="shared" ref="K2359:L2359" si="2208">J2359</f>
        <v xml:space="preserve"> CLC  </v>
      </c>
      <c r="L2359" s="584" t="str">
        <f t="shared" si="2208"/>
        <v xml:space="preserve"> CLC  </v>
      </c>
      <c r="M2359" s="584"/>
      <c r="N2359" s="19">
        <f t="shared" si="2148"/>
        <v>42803.609722222223</v>
      </c>
      <c r="O2359" s="19">
        <f t="shared" si="2149"/>
        <v>42803.738194444442</v>
      </c>
      <c r="P2359" s="584" t="str">
        <f t="shared" si="2150"/>
        <v>Com a planilha de cotação de preços.</v>
      </c>
    </row>
    <row r="2360" spans="2:16" ht="90" x14ac:dyDescent="0.25">
      <c r="B2360" s="585" t="s">
        <v>2119</v>
      </c>
      <c r="C2360" s="17">
        <v>42803.738194444442</v>
      </c>
      <c r="D2360" s="17">
        <v>42807.765972222223</v>
      </c>
      <c r="E2360" s="585" t="s">
        <v>31</v>
      </c>
      <c r="F2360" s="585" t="s">
        <v>2120</v>
      </c>
      <c r="G2360" s="595" t="s">
        <v>2198</v>
      </c>
      <c r="H2360" s="584" t="s">
        <v>2107</v>
      </c>
      <c r="I2360" s="584"/>
      <c r="J2360" s="584" t="str">
        <f t="shared" ref="J2360:J2423" si="2209">RIGHT(B2360,LEN(B2360)-4)</f>
        <v xml:space="preserve"> SC  </v>
      </c>
      <c r="K2360" s="584" t="str">
        <f t="shared" ref="K2360:L2360" si="2210">J2360</f>
        <v xml:space="preserve"> SC  </v>
      </c>
      <c r="L2360" s="584" t="str">
        <f t="shared" si="2210"/>
        <v xml:space="preserve"> SC  </v>
      </c>
      <c r="M2360" s="584"/>
      <c r="N2360" s="19">
        <f t="shared" ref="N2360:N2423" si="2211">C2360</f>
        <v>42803.738194444442</v>
      </c>
      <c r="O2360" s="19">
        <f t="shared" ref="O2360:O2423" si="2212">D2360</f>
        <v>42807.765972222223</v>
      </c>
      <c r="P2360" s="584" t="str">
        <f t="shared" ref="P2360:P2423" si="2213">F2360</f>
        <v>Para obter outros orçamentos.</v>
      </c>
    </row>
    <row r="2361" spans="2:16" ht="90" x14ac:dyDescent="0.25">
      <c r="B2361" s="585" t="s">
        <v>78</v>
      </c>
      <c r="C2361" s="17">
        <v>42807.765972222223</v>
      </c>
      <c r="D2361" s="17">
        <v>42807.811805555553</v>
      </c>
      <c r="E2361" s="585" t="s">
        <v>20</v>
      </c>
      <c r="F2361" s="585" t="s">
        <v>2121</v>
      </c>
      <c r="G2361" s="595" t="s">
        <v>2198</v>
      </c>
      <c r="H2361" s="584" t="s">
        <v>2107</v>
      </c>
      <c r="I2361" s="584"/>
      <c r="J2361" s="584" t="str">
        <f t="shared" si="2209"/>
        <v xml:space="preserve"> CLC  </v>
      </c>
      <c r="K2361" s="584" t="str">
        <f t="shared" ref="K2361:L2361" si="2214">J2361</f>
        <v xml:space="preserve"> CLC  </v>
      </c>
      <c r="L2361" s="584" t="str">
        <f t="shared" si="2214"/>
        <v xml:space="preserve"> CLC  </v>
      </c>
      <c r="M2361" s="584"/>
      <c r="N2361" s="19">
        <f t="shared" si="2211"/>
        <v>42807.765972222223</v>
      </c>
      <c r="O2361" s="19">
        <f t="shared" si="2212"/>
        <v>42807.811805555553</v>
      </c>
      <c r="P2361" s="584" t="str">
        <f t="shared" si="2213"/>
        <v>Segue planilha de preços readequada</v>
      </c>
    </row>
    <row r="2362" spans="2:16" ht="90" x14ac:dyDescent="0.25">
      <c r="B2362" s="585" t="s">
        <v>2122</v>
      </c>
      <c r="C2362" s="17">
        <v>42807.811805555553</v>
      </c>
      <c r="D2362" s="17">
        <v>42808.607638888891</v>
      </c>
      <c r="E2362" s="585" t="s">
        <v>20</v>
      </c>
      <c r="F2362" s="585" t="s">
        <v>526</v>
      </c>
      <c r="G2362" s="595" t="s">
        <v>2198</v>
      </c>
      <c r="H2362" s="584" t="s">
        <v>2107</v>
      </c>
      <c r="I2362" s="584"/>
      <c r="J2362" s="584" t="str">
        <f t="shared" si="2209"/>
        <v xml:space="preserve"> SPO  </v>
      </c>
      <c r="K2362" s="584" t="str">
        <f t="shared" ref="K2362:L2362" si="2215">J2362</f>
        <v xml:space="preserve"> SPO  </v>
      </c>
      <c r="L2362" s="584" t="str">
        <f t="shared" si="2215"/>
        <v xml:space="preserve"> SPO  </v>
      </c>
      <c r="M2362" s="584"/>
      <c r="N2362" s="19">
        <f t="shared" si="2211"/>
        <v>42807.811805555553</v>
      </c>
      <c r="O2362" s="19">
        <f t="shared" si="2212"/>
        <v>42808.607638888891</v>
      </c>
      <c r="P2362" s="584" t="str">
        <f t="shared" si="2213"/>
        <v>Para informar disponibilidade orçamentária.</v>
      </c>
    </row>
    <row r="2363" spans="2:16" ht="90" x14ac:dyDescent="0.25">
      <c r="B2363" s="585" t="s">
        <v>2123</v>
      </c>
      <c r="C2363" s="17">
        <v>42808.607638888891</v>
      </c>
      <c r="D2363" s="17">
        <v>42808.795138888891</v>
      </c>
      <c r="E2363" s="585" t="s">
        <v>20</v>
      </c>
      <c r="F2363" s="585" t="s">
        <v>857</v>
      </c>
      <c r="G2363" s="595" t="s">
        <v>2198</v>
      </c>
      <c r="H2363" s="584" t="s">
        <v>2107</v>
      </c>
      <c r="I2363" s="584"/>
      <c r="J2363" s="584" t="str">
        <f t="shared" si="2209"/>
        <v xml:space="preserve"> CO  </v>
      </c>
      <c r="K2363" s="584" t="str">
        <f t="shared" ref="K2363:L2363" si="2216">J2363</f>
        <v xml:space="preserve"> CO  </v>
      </c>
      <c r="L2363" s="584" t="str">
        <f t="shared" si="2216"/>
        <v xml:space="preserve"> CO  </v>
      </c>
      <c r="M2363" s="584"/>
      <c r="N2363" s="19">
        <f t="shared" si="2211"/>
        <v>42808.607638888891</v>
      </c>
      <c r="O2363" s="19">
        <f t="shared" si="2212"/>
        <v>42808.795138888891</v>
      </c>
      <c r="P2363" s="584" t="str">
        <f t="shared" si="2213"/>
        <v>Com a informação de disponibilidade.</v>
      </c>
    </row>
    <row r="2364" spans="2:16" ht="90" x14ac:dyDescent="0.25">
      <c r="B2364" s="585" t="s">
        <v>1142</v>
      </c>
      <c r="C2364" s="17">
        <v>42808.795138888891</v>
      </c>
      <c r="D2364" s="17">
        <v>42809.649305555555</v>
      </c>
      <c r="E2364" s="585" t="s">
        <v>20</v>
      </c>
      <c r="F2364" s="585" t="s">
        <v>64</v>
      </c>
      <c r="G2364" s="595" t="s">
        <v>2198</v>
      </c>
      <c r="H2364" s="584" t="s">
        <v>2107</v>
      </c>
      <c r="I2364" s="584"/>
      <c r="J2364" s="584" t="str">
        <f t="shared" si="2209"/>
        <v xml:space="preserve"> SECOFC  </v>
      </c>
      <c r="K2364" s="584" t="str">
        <f t="shared" ref="K2364:L2364" si="2217">J2364</f>
        <v xml:space="preserve"> SECOFC  </v>
      </c>
      <c r="L2364" s="584" t="str">
        <f t="shared" si="2217"/>
        <v xml:space="preserve"> SECOFC  </v>
      </c>
      <c r="M2364" s="584"/>
      <c r="N2364" s="19">
        <f t="shared" si="2211"/>
        <v>42808.795138888891</v>
      </c>
      <c r="O2364" s="19">
        <f t="shared" si="2212"/>
        <v>42809.649305555555</v>
      </c>
      <c r="P2364" s="584" t="str">
        <f t="shared" si="2213"/>
        <v>Para ciência e encaminhamento.</v>
      </c>
    </row>
    <row r="2365" spans="2:16" ht="90" x14ac:dyDescent="0.25">
      <c r="B2365" s="585" t="s">
        <v>1346</v>
      </c>
      <c r="C2365" s="17">
        <v>42809.649305555555</v>
      </c>
      <c r="D2365" s="17">
        <v>42809.813194444447</v>
      </c>
      <c r="E2365" s="585" t="s">
        <v>20</v>
      </c>
      <c r="F2365" s="585" t="s">
        <v>2124</v>
      </c>
      <c r="G2365" s="595" t="s">
        <v>2198</v>
      </c>
      <c r="H2365" s="584" t="s">
        <v>2107</v>
      </c>
      <c r="I2365" s="584"/>
      <c r="J2365" s="584" t="str">
        <f t="shared" si="2209"/>
        <v xml:space="preserve"> CLC  </v>
      </c>
      <c r="K2365" s="584" t="str">
        <f t="shared" ref="K2365:L2365" si="2218">J2365</f>
        <v xml:space="preserve"> CLC  </v>
      </c>
      <c r="L2365" s="584" t="str">
        <f t="shared" si="2218"/>
        <v xml:space="preserve"> CLC  </v>
      </c>
      <c r="M2365" s="584"/>
      <c r="N2365" s="19">
        <f t="shared" si="2211"/>
        <v>42809.649305555555</v>
      </c>
      <c r="O2365" s="19">
        <f t="shared" si="2212"/>
        <v>42809.813194444447</v>
      </c>
      <c r="P2365" s="584" t="str">
        <f t="shared" si="2213"/>
        <v>Informa disponibilidade orçamentária.</v>
      </c>
    </row>
    <row r="2366" spans="2:16" ht="90" x14ac:dyDescent="0.25">
      <c r="B2366" s="585" t="s">
        <v>2051</v>
      </c>
      <c r="C2366" s="17">
        <v>42809.813194444447</v>
      </c>
      <c r="D2366" s="17">
        <v>42810.777083333334</v>
      </c>
      <c r="E2366" s="585" t="s">
        <v>20</v>
      </c>
      <c r="F2366" s="585" t="s">
        <v>2125</v>
      </c>
      <c r="G2366" s="595" t="s">
        <v>2198</v>
      </c>
      <c r="H2366" s="584" t="s">
        <v>2107</v>
      </c>
      <c r="I2366" s="584"/>
      <c r="J2366" s="584" t="str">
        <f t="shared" si="2209"/>
        <v xml:space="preserve"> SC  </v>
      </c>
      <c r="K2366" s="584" t="str">
        <f t="shared" ref="K2366:L2366" si="2219">J2366</f>
        <v xml:space="preserve"> SC  </v>
      </c>
      <c r="L2366" s="584" t="str">
        <f t="shared" si="2219"/>
        <v xml:space="preserve"> SC  </v>
      </c>
      <c r="M2366" s="584"/>
      <c r="N2366" s="19">
        <f t="shared" si="2211"/>
        <v>42809.813194444447</v>
      </c>
      <c r="O2366" s="19">
        <f t="shared" si="2212"/>
        <v>42810.777083333334</v>
      </c>
      <c r="P2366" s="584" t="str">
        <f t="shared" si="2213"/>
        <v>Para emitir Termo de Abertura de Licitação.</v>
      </c>
    </row>
    <row r="2367" spans="2:16" ht="90" x14ac:dyDescent="0.25">
      <c r="B2367" s="585" t="s">
        <v>729</v>
      </c>
      <c r="C2367" s="17">
        <v>42810.777083333334</v>
      </c>
      <c r="D2367" s="17">
        <v>42811.484027777777</v>
      </c>
      <c r="E2367" s="585" t="s">
        <v>20</v>
      </c>
      <c r="F2367" s="585" t="s">
        <v>1738</v>
      </c>
      <c r="G2367" s="595" t="s">
        <v>2198</v>
      </c>
      <c r="H2367" s="584" t="s">
        <v>2107</v>
      </c>
      <c r="I2367" s="584"/>
      <c r="J2367" s="584" t="str">
        <f t="shared" si="2209"/>
        <v xml:space="preserve"> CLC  </v>
      </c>
      <c r="K2367" s="584" t="str">
        <f t="shared" ref="K2367:L2367" si="2220">J2367</f>
        <v xml:space="preserve"> CLC  </v>
      </c>
      <c r="L2367" s="584" t="str">
        <f t="shared" si="2220"/>
        <v xml:space="preserve"> CLC  </v>
      </c>
      <c r="M2367" s="584"/>
      <c r="N2367" s="19">
        <f t="shared" si="2211"/>
        <v>42810.777083333334</v>
      </c>
      <c r="O2367" s="19">
        <f t="shared" si="2212"/>
        <v>42811.484027777777</v>
      </c>
      <c r="P2367" s="584" t="str">
        <f t="shared" si="2213"/>
        <v>Senhora Coordenadora:</v>
      </c>
    </row>
    <row r="2368" spans="2:16" ht="90" x14ac:dyDescent="0.25">
      <c r="B2368" s="585" t="s">
        <v>2126</v>
      </c>
      <c r="C2368" s="17">
        <v>42811.484027777777</v>
      </c>
      <c r="D2368" s="17">
        <v>42811.54791666667</v>
      </c>
      <c r="E2368" s="585" t="s">
        <v>20</v>
      </c>
      <c r="F2368" s="585" t="s">
        <v>2127</v>
      </c>
      <c r="G2368" s="595" t="s">
        <v>2198</v>
      </c>
      <c r="H2368" s="584" t="s">
        <v>2107</v>
      </c>
      <c r="I2368" s="584"/>
      <c r="J2368" s="584" t="str">
        <f t="shared" si="2209"/>
        <v xml:space="preserve"> SC  </v>
      </c>
      <c r="K2368" s="584" t="str">
        <f t="shared" ref="K2368:L2368" si="2221">J2368</f>
        <v xml:space="preserve"> SC  </v>
      </c>
      <c r="L2368" s="584" t="str">
        <f t="shared" si="2221"/>
        <v xml:space="preserve"> SC  </v>
      </c>
      <c r="M2368" s="584"/>
      <c r="N2368" s="19">
        <f t="shared" si="2211"/>
        <v>42811.484027777777</v>
      </c>
      <c r="O2368" s="19">
        <f t="shared" si="2212"/>
        <v>42811.54791666667</v>
      </c>
      <c r="P2368" s="584" t="str">
        <f t="shared" si="2213"/>
        <v>Para retificar número do Termo de Abertura de Licitação.</v>
      </c>
    </row>
    <row r="2369" spans="2:16" ht="90" x14ac:dyDescent="0.25">
      <c r="B2369" s="585" t="s">
        <v>840</v>
      </c>
      <c r="C2369" s="17">
        <v>42811.54791666667</v>
      </c>
      <c r="D2369" s="17">
        <v>42811.683333333334</v>
      </c>
      <c r="E2369" s="585" t="s">
        <v>20</v>
      </c>
      <c r="F2369" s="585" t="s">
        <v>2128</v>
      </c>
      <c r="G2369" s="595" t="s">
        <v>2198</v>
      </c>
      <c r="H2369" s="584" t="s">
        <v>2107</v>
      </c>
      <c r="I2369" s="584"/>
      <c r="J2369" s="584" t="str">
        <f t="shared" si="2209"/>
        <v xml:space="preserve"> CLC  </v>
      </c>
      <c r="K2369" s="584" t="str">
        <f t="shared" ref="K2369:L2369" si="2222">J2369</f>
        <v xml:space="preserve"> CLC  </v>
      </c>
      <c r="L2369" s="584" t="str">
        <f t="shared" si="2222"/>
        <v xml:space="preserve"> CLC  </v>
      </c>
      <c r="M2369" s="584"/>
      <c r="N2369" s="19">
        <f t="shared" si="2211"/>
        <v>42811.54791666667</v>
      </c>
      <c r="O2369" s="19">
        <f t="shared" si="2212"/>
        <v>42811.683333333334</v>
      </c>
      <c r="P2369" s="584" t="str">
        <f t="shared" si="2213"/>
        <v>Segue termo de abertura de licitaÃ§Ã£o retificado no doc 46543/2017</v>
      </c>
    </row>
    <row r="2370" spans="2:16" ht="90" x14ac:dyDescent="0.25">
      <c r="B2370" s="585" t="s">
        <v>842</v>
      </c>
      <c r="C2370" s="17">
        <v>42811.683333333334</v>
      </c>
      <c r="D2370" s="17">
        <v>42811.834027777775</v>
      </c>
      <c r="E2370" s="585" t="s">
        <v>20</v>
      </c>
      <c r="F2370" s="585" t="s">
        <v>460</v>
      </c>
      <c r="G2370" s="595" t="s">
        <v>2198</v>
      </c>
      <c r="H2370" s="584" t="s">
        <v>2107</v>
      </c>
      <c r="I2370" s="584"/>
      <c r="J2370" s="584" t="str">
        <f t="shared" si="2209"/>
        <v xml:space="preserve"> SECGA  </v>
      </c>
      <c r="K2370" s="584" t="str">
        <f t="shared" ref="K2370:L2370" si="2223">J2370</f>
        <v xml:space="preserve"> SECGA  </v>
      </c>
      <c r="L2370" s="584" t="str">
        <f t="shared" si="2223"/>
        <v xml:space="preserve"> SECGA  </v>
      </c>
      <c r="M2370" s="584"/>
      <c r="N2370" s="19">
        <f t="shared" si="2211"/>
        <v>42811.683333333334</v>
      </c>
      <c r="O2370" s="19">
        <f t="shared" si="2212"/>
        <v>42811.834027777775</v>
      </c>
      <c r="P2370" s="584" t="str">
        <f t="shared" si="2213"/>
        <v>Para análise e demais providências.</v>
      </c>
    </row>
    <row r="2371" spans="2:16" ht="90" x14ac:dyDescent="0.25">
      <c r="B2371" s="585" t="s">
        <v>1054</v>
      </c>
      <c r="C2371" s="17">
        <v>42811.834027777775</v>
      </c>
      <c r="D2371" s="17">
        <v>42814.522916666669</v>
      </c>
      <c r="E2371" s="585" t="s">
        <v>38</v>
      </c>
      <c r="F2371" s="585" t="s">
        <v>2129</v>
      </c>
      <c r="G2371" s="595" t="s">
        <v>2198</v>
      </c>
      <c r="H2371" s="584" t="s">
        <v>2107</v>
      </c>
      <c r="I2371" s="584"/>
      <c r="J2371" s="584" t="str">
        <f t="shared" si="2209"/>
        <v xml:space="preserve"> CLC  </v>
      </c>
      <c r="K2371" s="584" t="str">
        <f t="shared" ref="K2371:L2371" si="2224">J2371</f>
        <v xml:space="preserve"> CLC  </v>
      </c>
      <c r="L2371" s="584" t="str">
        <f t="shared" si="2224"/>
        <v xml:space="preserve"> CLC  </v>
      </c>
      <c r="M2371" s="584"/>
      <c r="N2371" s="19">
        <f t="shared" si="2211"/>
        <v>42811.834027777775</v>
      </c>
      <c r="O2371" s="19">
        <f t="shared" si="2212"/>
        <v>42814.522916666669</v>
      </c>
      <c r="P2371" s="584" t="str">
        <f t="shared" si="2213"/>
        <v>De acordo, segue para continuidade da contratação por meio de pregão eletrônico.</v>
      </c>
    </row>
    <row r="2372" spans="2:16" ht="90" x14ac:dyDescent="0.25">
      <c r="B2372" s="585" t="s">
        <v>2130</v>
      </c>
      <c r="C2372" s="17">
        <v>42814.522916666669</v>
      </c>
      <c r="D2372" s="17">
        <v>42818.71875</v>
      </c>
      <c r="E2372" s="585" t="s">
        <v>31</v>
      </c>
      <c r="F2372" s="585" t="s">
        <v>2131</v>
      </c>
      <c r="G2372" s="595" t="s">
        <v>2198</v>
      </c>
      <c r="H2372" s="584" t="s">
        <v>2107</v>
      </c>
      <c r="I2372" s="584"/>
      <c r="J2372" s="584" t="str">
        <f t="shared" si="2209"/>
        <v xml:space="preserve"> SLIC  </v>
      </c>
      <c r="K2372" s="584" t="str">
        <f t="shared" ref="K2372:L2372" si="2225">J2372</f>
        <v xml:space="preserve"> SLIC  </v>
      </c>
      <c r="L2372" s="584" t="str">
        <f t="shared" si="2225"/>
        <v xml:space="preserve"> SLIC  </v>
      </c>
      <c r="M2372" s="584"/>
      <c r="N2372" s="19">
        <f t="shared" si="2211"/>
        <v>42814.522916666669</v>
      </c>
      <c r="O2372" s="19">
        <f t="shared" si="2212"/>
        <v>42818.71875</v>
      </c>
      <c r="P2372" s="584" t="str">
        <f t="shared" si="2213"/>
        <v>À SLIC: para elaborar minuta de edital.</v>
      </c>
    </row>
    <row r="2373" spans="2:16" ht="90" x14ac:dyDescent="0.25">
      <c r="B2373" s="585" t="s">
        <v>2005</v>
      </c>
      <c r="C2373" s="17">
        <v>42818.71875</v>
      </c>
      <c r="D2373" s="17">
        <v>42829.659722222219</v>
      </c>
      <c r="E2373" s="585" t="s">
        <v>14</v>
      </c>
      <c r="F2373" s="585" t="s">
        <v>2132</v>
      </c>
      <c r="G2373" s="595" t="s">
        <v>2198</v>
      </c>
      <c r="H2373" s="584" t="s">
        <v>2107</v>
      </c>
      <c r="I2373" s="584"/>
      <c r="J2373" s="584" t="str">
        <f t="shared" si="2209"/>
        <v xml:space="preserve"> ST  </v>
      </c>
      <c r="K2373" s="584" t="str">
        <f t="shared" ref="K2373:L2373" si="2226">J2373</f>
        <v xml:space="preserve"> ST  </v>
      </c>
      <c r="L2373" s="584" t="str">
        <f t="shared" si="2226"/>
        <v xml:space="preserve"> ST  </v>
      </c>
      <c r="M2373" s="584"/>
      <c r="N2373" s="19">
        <f t="shared" si="2211"/>
        <v>42818.71875</v>
      </c>
      <c r="O2373" s="19">
        <f t="shared" si="2212"/>
        <v>42829.659722222219</v>
      </c>
      <c r="P2373" s="584" t="str">
        <f t="shared" si="2213"/>
        <v>Para informaÃ§Ãµes quanto as classe de bÃ´nus.</v>
      </c>
    </row>
    <row r="2374" spans="2:16" ht="90" x14ac:dyDescent="0.25">
      <c r="B2374" s="585" t="s">
        <v>2133</v>
      </c>
      <c r="C2374" s="17">
        <v>42829.659722222219</v>
      </c>
      <c r="D2374" s="17">
        <v>42829.798611111109</v>
      </c>
      <c r="E2374" s="585" t="s">
        <v>20</v>
      </c>
      <c r="F2374" s="585" t="s">
        <v>2134</v>
      </c>
      <c r="G2374" s="595" t="s">
        <v>2198</v>
      </c>
      <c r="H2374" s="584" t="s">
        <v>2107</v>
      </c>
      <c r="I2374" s="584"/>
      <c r="J2374" s="584" t="str">
        <f t="shared" si="2209"/>
        <v xml:space="preserve"> SLIC  </v>
      </c>
      <c r="K2374" s="584" t="str">
        <f t="shared" ref="K2374:L2374" si="2227">J2374</f>
        <v xml:space="preserve"> SLIC  </v>
      </c>
      <c r="L2374" s="584" t="str">
        <f t="shared" si="2227"/>
        <v xml:space="preserve"> SLIC  </v>
      </c>
      <c r="M2374" s="584"/>
      <c r="N2374" s="19">
        <f t="shared" si="2211"/>
        <v>42829.659722222219</v>
      </c>
      <c r="O2374" s="19">
        <f t="shared" si="2212"/>
        <v>42829.798611111109</v>
      </c>
      <c r="P2374" s="584" t="str">
        <f t="shared" si="2213"/>
        <v>Segue - com projeto básico atualizado - para providências.</v>
      </c>
    </row>
    <row r="2375" spans="2:16" ht="90" x14ac:dyDescent="0.25">
      <c r="B2375" s="585" t="s">
        <v>457</v>
      </c>
      <c r="C2375" s="17">
        <v>42829.798611111109</v>
      </c>
      <c r="D2375" s="17">
        <v>42830.699305555558</v>
      </c>
      <c r="E2375" s="585" t="s">
        <v>20</v>
      </c>
      <c r="F2375" s="585" t="s">
        <v>2135</v>
      </c>
      <c r="G2375" s="595" t="s">
        <v>2198</v>
      </c>
      <c r="H2375" s="584" t="s">
        <v>2107</v>
      </c>
      <c r="I2375" s="584"/>
      <c r="J2375" s="584" t="str">
        <f t="shared" si="2209"/>
        <v xml:space="preserve"> CLC  </v>
      </c>
      <c r="K2375" s="584" t="str">
        <f t="shared" ref="K2375:L2375" si="2228">J2375</f>
        <v xml:space="preserve"> CLC  </v>
      </c>
      <c r="L2375" s="584" t="str">
        <f t="shared" si="2228"/>
        <v xml:space="preserve"> CLC  </v>
      </c>
      <c r="M2375" s="584"/>
      <c r="N2375" s="19">
        <f t="shared" si="2211"/>
        <v>42829.798611111109</v>
      </c>
      <c r="O2375" s="19">
        <f t="shared" si="2212"/>
        <v>42830.699305555558</v>
      </c>
      <c r="P2375" s="584" t="str">
        <f t="shared" si="2213"/>
        <v>Segue minuta do edital para anÃ¡lise e encaminhamento.</v>
      </c>
    </row>
    <row r="2376" spans="2:16" ht="90" x14ac:dyDescent="0.25">
      <c r="B2376" s="585" t="s">
        <v>459</v>
      </c>
      <c r="C2376" s="17">
        <v>42830.699305555558</v>
      </c>
      <c r="D2376" s="17">
        <v>42830.739583333336</v>
      </c>
      <c r="E2376" s="585" t="s">
        <v>20</v>
      </c>
      <c r="F2376" s="585" t="s">
        <v>1708</v>
      </c>
      <c r="G2376" s="595" t="s">
        <v>2198</v>
      </c>
      <c r="H2376" s="584" t="s">
        <v>2107</v>
      </c>
      <c r="I2376" s="584"/>
      <c r="J2376" s="584" t="str">
        <f t="shared" si="2209"/>
        <v xml:space="preserve"> SECGA  </v>
      </c>
      <c r="K2376" s="584" t="str">
        <f t="shared" ref="K2376:L2376" si="2229">J2376</f>
        <v xml:space="preserve"> SECGA  </v>
      </c>
      <c r="L2376" s="584" t="str">
        <f t="shared" si="2229"/>
        <v xml:space="preserve"> SECGA  </v>
      </c>
      <c r="M2376" s="584"/>
      <c r="N2376" s="19">
        <f t="shared" si="2211"/>
        <v>42830.699305555558</v>
      </c>
      <c r="O2376" s="19">
        <f t="shared" si="2212"/>
        <v>42830.739583333336</v>
      </c>
      <c r="P2376" s="584" t="str">
        <f t="shared" si="2213"/>
        <v>Para análise e encaminhamento.</v>
      </c>
    </row>
    <row r="2377" spans="2:16" ht="90" x14ac:dyDescent="0.25">
      <c r="B2377" s="585" t="s">
        <v>2136</v>
      </c>
      <c r="C2377" s="17">
        <v>42830.739583333336</v>
      </c>
      <c r="D2377" s="17">
        <v>42830.804861111108</v>
      </c>
      <c r="E2377" s="585" t="s">
        <v>20</v>
      </c>
      <c r="F2377" s="585" t="s">
        <v>1710</v>
      </c>
      <c r="G2377" s="595" t="s">
        <v>2198</v>
      </c>
      <c r="H2377" s="584" t="s">
        <v>2107</v>
      </c>
      <c r="I2377" s="584"/>
      <c r="J2377" s="584" t="str">
        <f t="shared" si="2209"/>
        <v xml:space="preserve"> CPL  </v>
      </c>
      <c r="K2377" s="584" t="str">
        <f t="shared" ref="K2377:L2377" si="2230">J2377</f>
        <v xml:space="preserve"> CPL  </v>
      </c>
      <c r="L2377" s="584" t="str">
        <f t="shared" si="2230"/>
        <v xml:space="preserve"> CPL  </v>
      </c>
      <c r="M2377" s="584"/>
      <c r="N2377" s="19">
        <f t="shared" si="2211"/>
        <v>42830.739583333336</v>
      </c>
      <c r="O2377" s="19">
        <f t="shared" si="2212"/>
        <v>42830.804861111108</v>
      </c>
      <c r="P2377" s="584" t="str">
        <f t="shared" si="2213"/>
        <v>De acordo com a minuta do edital e seus anexos. Segue para análise dessa CPL e demais encaminhamen</v>
      </c>
    </row>
    <row r="2378" spans="2:16" ht="90" x14ac:dyDescent="0.25">
      <c r="B2378" s="585" t="s">
        <v>2137</v>
      </c>
      <c r="C2378" s="17">
        <v>42830.804861111108</v>
      </c>
      <c r="D2378" s="17">
        <v>42831.731944444444</v>
      </c>
      <c r="E2378" s="585" t="s">
        <v>20</v>
      </c>
      <c r="F2378" s="585" t="s">
        <v>2138</v>
      </c>
      <c r="G2378" s="595" t="s">
        <v>2198</v>
      </c>
      <c r="H2378" s="584" t="s">
        <v>2107</v>
      </c>
      <c r="I2378" s="584"/>
      <c r="J2378" s="584" t="str">
        <f t="shared" si="2209"/>
        <v xml:space="preserve"> ASSDG  </v>
      </c>
      <c r="K2378" s="584" t="str">
        <f t="shared" ref="K2378:L2378" si="2231">J2378</f>
        <v xml:space="preserve"> ASSDG  </v>
      </c>
      <c r="L2378" s="584" t="str">
        <f t="shared" si="2231"/>
        <v xml:space="preserve"> ASSDG  </v>
      </c>
      <c r="M2378" s="584"/>
      <c r="N2378" s="19">
        <f t="shared" si="2211"/>
        <v>42830.804861111108</v>
      </c>
      <c r="O2378" s="19">
        <f t="shared" si="2212"/>
        <v>42831.731944444444</v>
      </c>
      <c r="P2378" s="584" t="str">
        <f t="shared" si="2213"/>
        <v>para análise e aprovação.</v>
      </c>
    </row>
    <row r="2379" spans="2:16" ht="90" x14ac:dyDescent="0.25">
      <c r="B2379" s="585" t="s">
        <v>1060</v>
      </c>
      <c r="C2379" s="17">
        <v>42831.731944444444</v>
      </c>
      <c r="D2379" s="17">
        <v>42831.772916666669</v>
      </c>
      <c r="E2379" s="585" t="s">
        <v>20</v>
      </c>
      <c r="F2379" s="585" t="s">
        <v>253</v>
      </c>
      <c r="G2379" s="595" t="s">
        <v>2198</v>
      </c>
      <c r="H2379" s="584" t="s">
        <v>2107</v>
      </c>
      <c r="I2379" s="584"/>
      <c r="J2379" s="584" t="str">
        <f t="shared" si="2209"/>
        <v xml:space="preserve"> DG  </v>
      </c>
      <c r="K2379" s="584" t="str">
        <f t="shared" ref="K2379:L2379" si="2232">J2379</f>
        <v xml:space="preserve"> DG  </v>
      </c>
      <c r="L2379" s="584" t="str">
        <f t="shared" si="2232"/>
        <v xml:space="preserve"> DG  </v>
      </c>
      <c r="M2379" s="584"/>
      <c r="N2379" s="19">
        <f t="shared" si="2211"/>
        <v>42831.731944444444</v>
      </c>
      <c r="O2379" s="19">
        <f t="shared" si="2212"/>
        <v>42831.772916666669</v>
      </c>
      <c r="P2379" s="584" t="str">
        <f t="shared" si="2213"/>
        <v>Para apreciação.</v>
      </c>
    </row>
    <row r="2380" spans="2:16" ht="90" x14ac:dyDescent="0.25">
      <c r="B2380" s="585" t="s">
        <v>2139</v>
      </c>
      <c r="C2380" s="17">
        <v>42831.772916666669</v>
      </c>
      <c r="D2380" s="17">
        <v>42832.678472222222</v>
      </c>
      <c r="E2380" s="585" t="s">
        <v>20</v>
      </c>
      <c r="F2380" s="585" t="s">
        <v>2140</v>
      </c>
      <c r="G2380" s="595" t="s">
        <v>2198</v>
      </c>
      <c r="H2380" s="584" t="s">
        <v>2107</v>
      </c>
      <c r="I2380" s="584"/>
      <c r="J2380" s="584" t="str">
        <f t="shared" si="2209"/>
        <v xml:space="preserve"> SLIC  </v>
      </c>
      <c r="K2380" s="584" t="str">
        <f t="shared" ref="K2380:L2380" si="2233">J2380</f>
        <v xml:space="preserve"> SLIC  </v>
      </c>
      <c r="L2380" s="584" t="str">
        <f t="shared" si="2233"/>
        <v xml:space="preserve"> SLIC  </v>
      </c>
      <c r="M2380" s="584"/>
      <c r="N2380" s="19">
        <f t="shared" si="2211"/>
        <v>42831.772916666669</v>
      </c>
      <c r="O2380" s="19">
        <f t="shared" si="2212"/>
        <v>42832.678472222222</v>
      </c>
      <c r="P2380" s="584" t="str">
        <f t="shared" si="2213"/>
        <v>PARA PUBLICAÇÃO DO EDITAL</v>
      </c>
    </row>
    <row r="2381" spans="2:16" ht="90" x14ac:dyDescent="0.25">
      <c r="B2381" s="585" t="s">
        <v>2141</v>
      </c>
      <c r="C2381" s="17">
        <v>42832.678472222222</v>
      </c>
      <c r="D2381" s="17">
        <v>42832.681250000001</v>
      </c>
      <c r="E2381" s="585" t="s">
        <v>20</v>
      </c>
      <c r="F2381" s="585" t="s">
        <v>2142</v>
      </c>
      <c r="G2381" s="595" t="s">
        <v>2198</v>
      </c>
      <c r="H2381" s="584" t="s">
        <v>2107</v>
      </c>
      <c r="I2381" s="584"/>
      <c r="J2381" s="584" t="str">
        <f t="shared" si="2209"/>
        <v xml:space="preserve"> CPL  </v>
      </c>
      <c r="K2381" s="584" t="str">
        <f t="shared" ref="K2381:L2381" si="2234">J2381</f>
        <v xml:space="preserve"> CPL  </v>
      </c>
      <c r="L2381" s="584" t="str">
        <f t="shared" si="2234"/>
        <v xml:space="preserve"> CPL  </v>
      </c>
      <c r="M2381" s="584"/>
      <c r="N2381" s="19">
        <f t="shared" si="2211"/>
        <v>42832.678472222222</v>
      </c>
      <c r="O2381" s="19">
        <f t="shared" si="2212"/>
        <v>42832.681250000001</v>
      </c>
      <c r="P2381" s="584" t="str">
        <f t="shared" si="2213"/>
        <v>Para assinatura do edital, emitido em definitivo.</v>
      </c>
    </row>
    <row r="2382" spans="2:16" ht="90" x14ac:dyDescent="0.25">
      <c r="B2382" s="585" t="s">
        <v>2099</v>
      </c>
      <c r="C2382" s="17">
        <v>42832.681250000001</v>
      </c>
      <c r="D2382" s="17">
        <v>42842.6</v>
      </c>
      <c r="E2382" s="585" t="s">
        <v>302</v>
      </c>
      <c r="F2382" s="585" t="s">
        <v>1717</v>
      </c>
      <c r="G2382" s="595" t="s">
        <v>2198</v>
      </c>
      <c r="H2382" s="584" t="s">
        <v>2107</v>
      </c>
      <c r="I2382" s="584"/>
      <c r="J2382" s="584" t="str">
        <f t="shared" si="2209"/>
        <v xml:space="preserve"> SLIC  </v>
      </c>
      <c r="K2382" s="584" t="str">
        <f t="shared" ref="K2382:L2382" si="2235">J2382</f>
        <v xml:space="preserve"> SLIC  </v>
      </c>
      <c r="L2382" s="584" t="str">
        <f t="shared" si="2235"/>
        <v xml:space="preserve"> SLIC  </v>
      </c>
      <c r="M2382" s="584"/>
      <c r="N2382" s="19">
        <f t="shared" si="2211"/>
        <v>42832.681250000001</v>
      </c>
      <c r="O2382" s="19">
        <f t="shared" si="2212"/>
        <v>42842.6</v>
      </c>
      <c r="P2382" s="584" t="str">
        <f t="shared" si="2213"/>
        <v>Edital assinado.</v>
      </c>
    </row>
    <row r="2383" spans="2:16" ht="90" x14ac:dyDescent="0.25">
      <c r="B2383" s="585" t="s">
        <v>2143</v>
      </c>
      <c r="C2383" s="17">
        <v>42842.6</v>
      </c>
      <c r="D2383" s="17">
        <v>42853.710416666669</v>
      </c>
      <c r="E2383" s="585" t="s">
        <v>148</v>
      </c>
      <c r="F2383" s="585" t="s">
        <v>2144</v>
      </c>
      <c r="G2383" s="595" t="s">
        <v>2198</v>
      </c>
      <c r="H2383" s="584" t="s">
        <v>2107</v>
      </c>
      <c r="I2383" s="584"/>
      <c r="J2383" s="584" t="str">
        <f t="shared" si="2209"/>
        <v xml:space="preserve"> CPL  </v>
      </c>
      <c r="K2383" s="584" t="str">
        <f t="shared" ref="K2383:L2383" si="2236">J2383</f>
        <v xml:space="preserve"> CPL  </v>
      </c>
      <c r="L2383" s="584" t="str">
        <f t="shared" si="2236"/>
        <v xml:space="preserve"> CPL  </v>
      </c>
      <c r="M2383" s="584"/>
      <c r="N2383" s="19">
        <f t="shared" si="2211"/>
        <v>42842.6</v>
      </c>
      <c r="O2383" s="19">
        <f t="shared" si="2212"/>
        <v>42853.710416666669</v>
      </c>
      <c r="P2383" s="584" t="str">
        <f t="shared" si="2213"/>
        <v>Para aguardar a data de abertura do certame.</v>
      </c>
    </row>
    <row r="2384" spans="2:16" ht="90" x14ac:dyDescent="0.25">
      <c r="B2384" s="585" t="s">
        <v>2145</v>
      </c>
      <c r="C2384" s="17">
        <v>42853.710416666669</v>
      </c>
      <c r="D2384" s="17">
        <v>42853.781944444447</v>
      </c>
      <c r="E2384" s="585" t="s">
        <v>20</v>
      </c>
      <c r="F2384" s="585" t="s">
        <v>2146</v>
      </c>
      <c r="G2384" s="595" t="s">
        <v>2198</v>
      </c>
      <c r="H2384" s="584" t="s">
        <v>2107</v>
      </c>
      <c r="I2384" s="584"/>
      <c r="J2384" s="584" t="str">
        <f t="shared" si="2209"/>
        <v xml:space="preserve"> ASSDG  </v>
      </c>
      <c r="K2384" s="584" t="str">
        <f t="shared" ref="K2384:L2384" si="2237">J2384</f>
        <v xml:space="preserve"> ASSDG  </v>
      </c>
      <c r="L2384" s="584" t="str">
        <f t="shared" si="2237"/>
        <v xml:space="preserve"> ASSDG  </v>
      </c>
      <c r="M2384" s="584"/>
      <c r="N2384" s="19">
        <f t="shared" si="2211"/>
        <v>42853.710416666669</v>
      </c>
      <c r="O2384" s="19">
        <f t="shared" si="2212"/>
        <v>42853.781944444447</v>
      </c>
      <c r="P2384" s="584" t="str">
        <f t="shared" si="2213"/>
        <v>Finalizados os procedimentos do certame, segue o presente para análise e homologação.</v>
      </c>
    </row>
    <row r="2385" spans="2:16" ht="90" x14ac:dyDescent="0.25">
      <c r="B2385" s="585" t="s">
        <v>2147</v>
      </c>
      <c r="C2385" s="17">
        <v>42853.781944444447</v>
      </c>
      <c r="D2385" s="17">
        <v>42858.662499999999</v>
      </c>
      <c r="E2385" s="585" t="s">
        <v>31</v>
      </c>
      <c r="F2385" s="585" t="s">
        <v>253</v>
      </c>
      <c r="G2385" s="595" t="s">
        <v>2198</v>
      </c>
      <c r="H2385" s="584" t="s">
        <v>2107</v>
      </c>
      <c r="I2385" s="584"/>
      <c r="J2385" s="584" t="str">
        <f t="shared" si="2209"/>
        <v xml:space="preserve"> DG  </v>
      </c>
      <c r="K2385" s="584" t="str">
        <f t="shared" ref="K2385:L2385" si="2238">J2385</f>
        <v xml:space="preserve"> DG  </v>
      </c>
      <c r="L2385" s="584" t="str">
        <f t="shared" si="2238"/>
        <v xml:space="preserve"> DG  </v>
      </c>
      <c r="M2385" s="584"/>
      <c r="N2385" s="19">
        <f t="shared" si="2211"/>
        <v>42853.781944444447</v>
      </c>
      <c r="O2385" s="19">
        <f t="shared" si="2212"/>
        <v>42858.662499999999</v>
      </c>
      <c r="P2385" s="584" t="str">
        <f t="shared" si="2213"/>
        <v>Para apreciação.</v>
      </c>
    </row>
    <row r="2386" spans="2:16" ht="90" x14ac:dyDescent="0.25">
      <c r="B2386" s="585" t="s">
        <v>2148</v>
      </c>
      <c r="C2386" s="17">
        <v>42858.662499999999</v>
      </c>
      <c r="D2386" s="17">
        <v>42858.740277777775</v>
      </c>
      <c r="E2386" s="585" t="s">
        <v>20</v>
      </c>
      <c r="F2386" s="585" t="s">
        <v>85</v>
      </c>
      <c r="G2386" s="595" t="s">
        <v>2198</v>
      </c>
      <c r="H2386" s="584" t="s">
        <v>2107</v>
      </c>
      <c r="I2386" s="584"/>
      <c r="J2386" s="584" t="str">
        <f t="shared" si="2209"/>
        <v xml:space="preserve"> CO  </v>
      </c>
      <c r="K2386" s="584" t="str">
        <f t="shared" ref="K2386:L2386" si="2239">J2386</f>
        <v xml:space="preserve"> CO  </v>
      </c>
      <c r="L2386" s="584" t="str">
        <f t="shared" si="2239"/>
        <v xml:space="preserve"> CO  </v>
      </c>
      <c r="M2386" s="584"/>
      <c r="N2386" s="19">
        <f t="shared" si="2211"/>
        <v>42858.662499999999</v>
      </c>
      <c r="O2386" s="19">
        <f t="shared" si="2212"/>
        <v>42858.740277777775</v>
      </c>
      <c r="P2386" s="584" t="str">
        <f t="shared" si="2213"/>
        <v>Para empenhar.</v>
      </c>
    </row>
    <row r="2387" spans="2:16" ht="90" x14ac:dyDescent="0.25">
      <c r="B2387" s="585" t="s">
        <v>2149</v>
      </c>
      <c r="C2387" s="17">
        <v>42858.740277777775</v>
      </c>
      <c r="D2387" s="17">
        <v>42859.757638888892</v>
      </c>
      <c r="E2387" s="585" t="s">
        <v>11</v>
      </c>
      <c r="F2387" s="585" t="s">
        <v>2150</v>
      </c>
      <c r="G2387" s="595" t="s">
        <v>2198</v>
      </c>
      <c r="H2387" s="584" t="s">
        <v>2107</v>
      </c>
      <c r="I2387" s="584"/>
      <c r="J2387" s="584" t="str">
        <f t="shared" si="2209"/>
        <v xml:space="preserve"> ACO  </v>
      </c>
      <c r="K2387" s="584" t="str">
        <f t="shared" ref="K2387:L2387" si="2240">J2387</f>
        <v xml:space="preserve"> ACO  </v>
      </c>
      <c r="L2387" s="584" t="str">
        <f t="shared" si="2240"/>
        <v xml:space="preserve"> ACO  </v>
      </c>
      <c r="M2387" s="584"/>
      <c r="N2387" s="19">
        <f t="shared" si="2211"/>
        <v>42858.740277777775</v>
      </c>
      <c r="O2387" s="19">
        <f t="shared" si="2212"/>
        <v>42859.757638888892</v>
      </c>
      <c r="P2387" s="584" t="str">
        <f t="shared" si="2213"/>
        <v>Para providências relativas à emissão de Nota de Empenho.</v>
      </c>
    </row>
    <row r="2388" spans="2:16" ht="90" x14ac:dyDescent="0.25">
      <c r="B2388" s="585" t="s">
        <v>859</v>
      </c>
      <c r="C2388" s="17">
        <v>42859.757638888892</v>
      </c>
      <c r="D2388" s="17">
        <v>42860.549305555556</v>
      </c>
      <c r="E2388" s="585" t="s">
        <v>20</v>
      </c>
      <c r="F2388" s="585" t="s">
        <v>8</v>
      </c>
      <c r="G2388" s="595" t="s">
        <v>2198</v>
      </c>
      <c r="H2388" s="584" t="s">
        <v>2107</v>
      </c>
      <c r="I2388" s="584"/>
      <c r="J2388" s="584" t="str">
        <f t="shared" si="2209"/>
        <v xml:space="preserve"> SECOFC  </v>
      </c>
      <c r="K2388" s="584" t="str">
        <f t="shared" ref="K2388:L2388" si="2241">J2388</f>
        <v xml:space="preserve"> SECOFC  </v>
      </c>
      <c r="L2388" s="584" t="str">
        <f t="shared" si="2241"/>
        <v xml:space="preserve"> SECOFC  </v>
      </c>
      <c r="M2388" s="584"/>
      <c r="N2388" s="19">
        <f t="shared" si="2211"/>
        <v>42859.757638888892</v>
      </c>
      <c r="O2388" s="19">
        <f t="shared" si="2212"/>
        <v>42860.549305555556</v>
      </c>
      <c r="P2388" s="584" t="str">
        <f t="shared" si="2213"/>
        <v>-</v>
      </c>
    </row>
    <row r="2389" spans="2:16" ht="90" x14ac:dyDescent="0.25">
      <c r="B2389" s="585" t="s">
        <v>2151</v>
      </c>
      <c r="C2389" s="17">
        <v>42860.549305555556</v>
      </c>
      <c r="D2389" s="17">
        <v>42860.555555555555</v>
      </c>
      <c r="E2389" s="585" t="s">
        <v>20</v>
      </c>
      <c r="F2389" s="585" t="s">
        <v>90</v>
      </c>
      <c r="G2389" s="595" t="s">
        <v>2198</v>
      </c>
      <c r="H2389" s="584" t="s">
        <v>2107</v>
      </c>
      <c r="I2389" s="584"/>
      <c r="J2389" s="584" t="str">
        <f t="shared" si="2209"/>
        <v xml:space="preserve"> ACO  </v>
      </c>
      <c r="K2389" s="584" t="str">
        <f t="shared" ref="K2389:L2389" si="2242">J2389</f>
        <v xml:space="preserve"> ACO  </v>
      </c>
      <c r="L2389" s="584" t="str">
        <f t="shared" si="2242"/>
        <v xml:space="preserve"> ACO  </v>
      </c>
      <c r="M2389" s="584"/>
      <c r="N2389" s="19">
        <f t="shared" si="2211"/>
        <v>42860.549305555556</v>
      </c>
      <c r="O2389" s="19">
        <f t="shared" si="2212"/>
        <v>42860.555555555555</v>
      </c>
      <c r="P2389" s="584" t="str">
        <f t="shared" si="2213"/>
        <v>Conclusão de trâmite colaborativo</v>
      </c>
    </row>
    <row r="2390" spans="2:16" ht="90" x14ac:dyDescent="0.25">
      <c r="B2390" s="585" t="s">
        <v>860</v>
      </c>
      <c r="C2390" s="17">
        <v>42860.555555555555</v>
      </c>
      <c r="D2390" s="17">
        <v>42860.665972222225</v>
      </c>
      <c r="E2390" s="585" t="s">
        <v>20</v>
      </c>
      <c r="F2390" s="585" t="s">
        <v>8</v>
      </c>
      <c r="G2390" s="595" t="s">
        <v>2198</v>
      </c>
      <c r="H2390" s="584" t="s">
        <v>2107</v>
      </c>
      <c r="I2390" s="584"/>
      <c r="J2390" s="584" t="str">
        <f t="shared" si="2209"/>
        <v xml:space="preserve"> DG  </v>
      </c>
      <c r="K2390" s="584" t="str">
        <f t="shared" ref="K2390:L2390" si="2243">J2390</f>
        <v xml:space="preserve"> DG  </v>
      </c>
      <c r="L2390" s="584" t="str">
        <f t="shared" si="2243"/>
        <v xml:space="preserve"> DG  </v>
      </c>
      <c r="M2390" s="584"/>
      <c r="N2390" s="19">
        <f t="shared" si="2211"/>
        <v>42860.555555555555</v>
      </c>
      <c r="O2390" s="19">
        <f t="shared" si="2212"/>
        <v>42860.665972222225</v>
      </c>
      <c r="P2390" s="584" t="str">
        <f t="shared" si="2213"/>
        <v>-</v>
      </c>
    </row>
    <row r="2391" spans="2:16" ht="90" x14ac:dyDescent="0.25">
      <c r="B2391" s="585" t="s">
        <v>2152</v>
      </c>
      <c r="C2391" s="17">
        <v>42860.665972222225</v>
      </c>
      <c r="D2391" s="17">
        <v>42863.714583333334</v>
      </c>
      <c r="E2391" s="585" t="s">
        <v>93</v>
      </c>
      <c r="F2391" s="585" t="s">
        <v>90</v>
      </c>
      <c r="G2391" s="595" t="s">
        <v>2198</v>
      </c>
      <c r="H2391" s="584" t="s">
        <v>2107</v>
      </c>
      <c r="I2391" s="584"/>
      <c r="J2391" s="584" t="str">
        <f t="shared" si="2209"/>
        <v xml:space="preserve"> ACO  </v>
      </c>
      <c r="K2391" s="584" t="str">
        <f t="shared" ref="K2391:L2391" si="2244">J2391</f>
        <v xml:space="preserve"> ACO  </v>
      </c>
      <c r="L2391" s="584" t="str">
        <f t="shared" si="2244"/>
        <v xml:space="preserve"> ACO  </v>
      </c>
      <c r="M2391" s="584"/>
      <c r="N2391" s="19">
        <f t="shared" si="2211"/>
        <v>42860.665972222225</v>
      </c>
      <c r="O2391" s="19">
        <f t="shared" si="2212"/>
        <v>42863.714583333334</v>
      </c>
      <c r="P2391" s="584" t="str">
        <f t="shared" si="2213"/>
        <v>Conclusão de trâmite colaborativo</v>
      </c>
    </row>
    <row r="2392" spans="2:16" ht="90" x14ac:dyDescent="0.25">
      <c r="B2392" s="585" t="s">
        <v>1367</v>
      </c>
      <c r="C2392" s="17">
        <v>42863.714583333334</v>
      </c>
      <c r="D2392" s="17">
        <v>42864.654861111114</v>
      </c>
      <c r="E2392" s="585" t="s">
        <v>20</v>
      </c>
      <c r="F2392" s="585" t="s">
        <v>863</v>
      </c>
      <c r="G2392" s="595" t="s">
        <v>2198</v>
      </c>
      <c r="H2392" s="584" t="s">
        <v>2107</v>
      </c>
      <c r="I2392" s="584"/>
      <c r="J2392" s="584" t="str">
        <f t="shared" si="2209"/>
        <v xml:space="preserve"> CLC  </v>
      </c>
      <c r="K2392" s="584" t="str">
        <f t="shared" ref="K2392:L2392" si="2245">J2392</f>
        <v xml:space="preserve"> CLC  </v>
      </c>
      <c r="L2392" s="584" t="str">
        <f t="shared" si="2245"/>
        <v xml:space="preserve"> CLC  </v>
      </c>
      <c r="M2392" s="584"/>
      <c r="N2392" s="19">
        <f t="shared" si="2211"/>
        <v>42863.714583333334</v>
      </c>
      <c r="O2392" s="19">
        <f t="shared" si="2212"/>
        <v>42864.654861111114</v>
      </c>
      <c r="P2392" s="584" t="str">
        <f t="shared" si="2213"/>
        <v>Para registro.</v>
      </c>
    </row>
    <row r="2393" spans="2:16" ht="90" x14ac:dyDescent="0.25">
      <c r="B2393" s="585" t="s">
        <v>2153</v>
      </c>
      <c r="C2393" s="17">
        <v>42864.654861111114</v>
      </c>
      <c r="D2393" s="17">
        <v>42874.459722222222</v>
      </c>
      <c r="E2393" s="585" t="s">
        <v>302</v>
      </c>
      <c r="F2393" s="585" t="s">
        <v>350</v>
      </c>
      <c r="G2393" s="595" t="s">
        <v>2198</v>
      </c>
      <c r="H2393" s="584" t="s">
        <v>2107</v>
      </c>
      <c r="I2393" s="584"/>
      <c r="J2393" s="584" t="str">
        <f t="shared" si="2209"/>
        <v xml:space="preserve"> ST  </v>
      </c>
      <c r="K2393" s="584" t="str">
        <f t="shared" ref="K2393:L2393" si="2246">J2393</f>
        <v xml:space="preserve"> ST  </v>
      </c>
      <c r="L2393" s="584" t="str">
        <f t="shared" si="2246"/>
        <v xml:space="preserve"> ST  </v>
      </c>
      <c r="M2393" s="584"/>
      <c r="N2393" s="19">
        <f t="shared" si="2211"/>
        <v>42864.654861111114</v>
      </c>
      <c r="O2393" s="19">
        <f t="shared" si="2212"/>
        <v>42874.459722222222</v>
      </c>
      <c r="P2393" s="584" t="str">
        <f t="shared" si="2213"/>
        <v>Para providências.</v>
      </c>
    </row>
    <row r="2394" spans="2:16" ht="90" x14ac:dyDescent="0.25">
      <c r="B2394" s="585" t="s">
        <v>1749</v>
      </c>
      <c r="C2394" s="17">
        <v>42874.459722222222</v>
      </c>
      <c r="D2394" s="17">
        <v>42879.789583333331</v>
      </c>
      <c r="E2394" s="585" t="s">
        <v>50</v>
      </c>
      <c r="F2394" s="585" t="s">
        <v>344</v>
      </c>
      <c r="G2394" s="595" t="s">
        <v>2198</v>
      </c>
      <c r="H2394" s="584" t="s">
        <v>2107</v>
      </c>
      <c r="I2394" s="584"/>
      <c r="J2394" s="584" t="str">
        <f t="shared" si="2209"/>
        <v xml:space="preserve"> SCON  </v>
      </c>
      <c r="K2394" s="584" t="str">
        <f t="shared" ref="K2394:L2394" si="2247">J2394</f>
        <v xml:space="preserve"> SCON  </v>
      </c>
      <c r="L2394" s="584" t="str">
        <f t="shared" si="2247"/>
        <v xml:space="preserve"> SCON  </v>
      </c>
      <c r="M2394" s="584"/>
      <c r="N2394" s="19">
        <f t="shared" si="2211"/>
        <v>42874.459722222222</v>
      </c>
      <c r="O2394" s="19">
        <f t="shared" si="2212"/>
        <v>42879.789583333331</v>
      </c>
      <c r="P2394" s="584" t="str">
        <f t="shared" si="2213"/>
        <v>Para ciência.</v>
      </c>
    </row>
    <row r="2395" spans="2:16" ht="90" x14ac:dyDescent="0.25">
      <c r="B2395" s="585" t="s">
        <v>2023</v>
      </c>
      <c r="C2395" s="17">
        <v>42879.789583333331</v>
      </c>
      <c r="D2395" s="17">
        <v>42880.790972222225</v>
      </c>
      <c r="E2395" s="585" t="s">
        <v>11</v>
      </c>
      <c r="F2395" s="585" t="s">
        <v>2154</v>
      </c>
      <c r="G2395" s="595" t="s">
        <v>2198</v>
      </c>
      <c r="H2395" s="584" t="s">
        <v>2107</v>
      </c>
      <c r="I2395" s="584"/>
      <c r="J2395" s="584" t="str">
        <f t="shared" si="2209"/>
        <v xml:space="preserve"> CLC  </v>
      </c>
      <c r="K2395" s="584" t="str">
        <f t="shared" ref="K2395:L2395" si="2248">J2395</f>
        <v xml:space="preserve"> CLC  </v>
      </c>
      <c r="L2395" s="584" t="str">
        <f t="shared" si="2248"/>
        <v xml:space="preserve"> CLC  </v>
      </c>
      <c r="M2395" s="584"/>
      <c r="N2395" s="19">
        <f t="shared" si="2211"/>
        <v>42879.789583333331</v>
      </c>
      <c r="O2395" s="19">
        <f t="shared" si="2212"/>
        <v>42880.790972222225</v>
      </c>
      <c r="P2395" s="584" t="str">
        <f t="shared" si="2213"/>
        <v>Concluídos os procedimentos referentes ao Contrato nº 40/2017.</v>
      </c>
    </row>
    <row r="2396" spans="2:16" ht="90" x14ac:dyDescent="0.25">
      <c r="B2396" s="585" t="s">
        <v>2155</v>
      </c>
      <c r="C2396" s="17">
        <v>42880.790972222225</v>
      </c>
      <c r="D2396" s="17">
        <v>42881.568055555559</v>
      </c>
      <c r="E2396" s="585" t="s">
        <v>20</v>
      </c>
      <c r="F2396" s="585" t="s">
        <v>95</v>
      </c>
      <c r="G2396" s="595" t="s">
        <v>2198</v>
      </c>
      <c r="H2396" s="584" t="s">
        <v>2107</v>
      </c>
      <c r="I2396" s="584"/>
      <c r="J2396" s="584" t="str">
        <f t="shared" si="2209"/>
        <v xml:space="preserve"> SAEO  </v>
      </c>
      <c r="K2396" s="584" t="str">
        <f t="shared" ref="K2396:L2396" si="2249">J2396</f>
        <v xml:space="preserve"> SAEO  </v>
      </c>
      <c r="L2396" s="584" t="str">
        <f t="shared" si="2249"/>
        <v xml:space="preserve"> SAEO  </v>
      </c>
      <c r="M2396" s="584"/>
      <c r="N2396" s="19">
        <f t="shared" si="2211"/>
        <v>42880.790972222225</v>
      </c>
      <c r="O2396" s="19">
        <f t="shared" si="2212"/>
        <v>42881.568055555559</v>
      </c>
      <c r="P2396" s="584" t="str">
        <f t="shared" si="2213"/>
        <v>Para registros.</v>
      </c>
    </row>
    <row r="2397" spans="2:16" ht="90" x14ac:dyDescent="0.25">
      <c r="B2397" s="585" t="s">
        <v>2156</v>
      </c>
      <c r="C2397" s="17">
        <v>42881.568055555559</v>
      </c>
      <c r="D2397" s="17">
        <v>42885.628472222219</v>
      </c>
      <c r="E2397" s="585" t="s">
        <v>31</v>
      </c>
      <c r="F2397" s="585" t="s">
        <v>622</v>
      </c>
      <c r="G2397" s="595" t="s">
        <v>2198</v>
      </c>
      <c r="H2397" s="584" t="s">
        <v>2107</v>
      </c>
      <c r="I2397" s="584"/>
      <c r="J2397" s="584" t="str">
        <f t="shared" si="2209"/>
        <v xml:space="preserve"> SACONT  </v>
      </c>
      <c r="K2397" s="584" t="str">
        <f t="shared" ref="K2397:L2397" si="2250">J2397</f>
        <v xml:space="preserve"> SACONT  </v>
      </c>
      <c r="L2397" s="584" t="str">
        <f t="shared" si="2250"/>
        <v xml:space="preserve"> SACONT  </v>
      </c>
      <c r="M2397" s="584"/>
      <c r="N2397" s="19">
        <f t="shared" si="2211"/>
        <v>42881.568055555559</v>
      </c>
      <c r="O2397" s="19">
        <f t="shared" si="2212"/>
        <v>42885.628472222219</v>
      </c>
      <c r="P2397" s="584" t="str">
        <f t="shared" si="2213"/>
        <v>Para registrar.</v>
      </c>
    </row>
    <row r="2398" spans="2:16" ht="90" x14ac:dyDescent="0.25">
      <c r="B2398" s="585" t="s">
        <v>2157</v>
      </c>
      <c r="C2398" s="17">
        <v>42885.628472222219</v>
      </c>
      <c r="D2398" s="17">
        <v>42885.697222222225</v>
      </c>
      <c r="E2398" s="585" t="s">
        <v>20</v>
      </c>
      <c r="F2398" s="585" t="s">
        <v>504</v>
      </c>
      <c r="G2398" s="595" t="s">
        <v>2198</v>
      </c>
      <c r="H2398" s="584" t="s">
        <v>2107</v>
      </c>
      <c r="I2398" s="584"/>
      <c r="J2398" s="584" t="str">
        <f t="shared" si="2209"/>
        <v xml:space="preserve"> SPCF  </v>
      </c>
      <c r="K2398" s="584" t="str">
        <f t="shared" ref="K2398:L2398" si="2251">J2398</f>
        <v xml:space="preserve"> SPCF  </v>
      </c>
      <c r="L2398" s="584" t="str">
        <f t="shared" si="2251"/>
        <v xml:space="preserve"> SPCF  </v>
      </c>
      <c r="M2398" s="584"/>
      <c r="N2398" s="19">
        <f t="shared" si="2211"/>
        <v>42885.628472222219</v>
      </c>
      <c r="O2398" s="19">
        <f t="shared" si="2212"/>
        <v>42885.697222222225</v>
      </c>
      <c r="P2398" s="584" t="str">
        <f t="shared" si="2213"/>
        <v>Para anotações</v>
      </c>
    </row>
    <row r="2399" spans="2:16" ht="90" x14ac:dyDescent="0.25">
      <c r="B2399" s="585" t="s">
        <v>2158</v>
      </c>
      <c r="C2399" s="17">
        <v>42885.697222222225</v>
      </c>
      <c r="D2399" s="17">
        <v>42885.726388888892</v>
      </c>
      <c r="E2399" s="585" t="s">
        <v>20</v>
      </c>
      <c r="F2399" s="585" t="s">
        <v>965</v>
      </c>
      <c r="G2399" s="595" t="s">
        <v>2198</v>
      </c>
      <c r="H2399" s="584" t="s">
        <v>2107</v>
      </c>
      <c r="I2399" s="584"/>
      <c r="J2399" s="584" t="str">
        <f t="shared" si="2209"/>
        <v xml:space="preserve"> CFIC  </v>
      </c>
      <c r="K2399" s="584" t="str">
        <f t="shared" ref="K2399:L2399" si="2252">J2399</f>
        <v xml:space="preserve"> CFIC  </v>
      </c>
      <c r="L2399" s="584" t="str">
        <f t="shared" si="2252"/>
        <v xml:space="preserve"> CFIC  </v>
      </c>
      <c r="M2399" s="584"/>
      <c r="N2399" s="19">
        <f t="shared" si="2211"/>
        <v>42885.697222222225</v>
      </c>
      <c r="O2399" s="19">
        <f t="shared" si="2212"/>
        <v>42885.726388888892</v>
      </c>
      <c r="P2399" s="584" t="str">
        <f t="shared" si="2213"/>
        <v>01.Efetuados os registros pertinentes a nova contratação; 02.Para ciência e prosseguimento.</v>
      </c>
    </row>
    <row r="2400" spans="2:16" ht="90" x14ac:dyDescent="0.25">
      <c r="B2400" s="585" t="s">
        <v>2159</v>
      </c>
      <c r="C2400" s="17">
        <v>42885.726388888892</v>
      </c>
      <c r="D2400" s="17">
        <v>42886.715277777781</v>
      </c>
      <c r="E2400" s="585" t="s">
        <v>20</v>
      </c>
      <c r="F2400" s="585" t="s">
        <v>52</v>
      </c>
      <c r="G2400" s="595" t="s">
        <v>2198</v>
      </c>
      <c r="H2400" s="584" t="s">
        <v>2107</v>
      </c>
      <c r="I2400" s="584"/>
      <c r="J2400" s="584" t="str">
        <f t="shared" si="2209"/>
        <v xml:space="preserve"> SCL  </v>
      </c>
      <c r="K2400" s="584" t="str">
        <f t="shared" ref="K2400:L2400" si="2253">J2400</f>
        <v xml:space="preserve"> SCL  </v>
      </c>
      <c r="L2400" s="584" t="str">
        <f t="shared" si="2253"/>
        <v xml:space="preserve"> SCL  </v>
      </c>
      <c r="M2400" s="584"/>
      <c r="N2400" s="19">
        <f t="shared" si="2211"/>
        <v>42885.726388888892</v>
      </c>
      <c r="O2400" s="19">
        <f t="shared" si="2212"/>
        <v>42886.715277777781</v>
      </c>
      <c r="P2400" s="584" t="str">
        <f t="shared" si="2213"/>
        <v>Para análise</v>
      </c>
    </row>
    <row r="2401" spans="2:16" ht="90" x14ac:dyDescent="0.25">
      <c r="B2401" s="585" t="s">
        <v>2160</v>
      </c>
      <c r="C2401" s="17">
        <v>42886.715277777781</v>
      </c>
      <c r="D2401" s="17">
        <v>43083.660416666666</v>
      </c>
      <c r="E2401" s="585" t="s">
        <v>2161</v>
      </c>
      <c r="F2401" s="585" t="s">
        <v>2162</v>
      </c>
      <c r="G2401" s="595" t="s">
        <v>2198</v>
      </c>
      <c r="H2401" s="584" t="s">
        <v>2107</v>
      </c>
      <c r="I2401" s="584"/>
      <c r="J2401" s="584" t="str">
        <f t="shared" si="2209"/>
        <v xml:space="preserve"> ST  </v>
      </c>
      <c r="K2401" s="584" t="str">
        <f t="shared" ref="K2401:L2401" si="2254">J2401</f>
        <v xml:space="preserve"> ST  </v>
      </c>
      <c r="L2401" s="584" t="str">
        <f t="shared" si="2254"/>
        <v xml:space="preserve"> ST  </v>
      </c>
      <c r="M2401" s="584"/>
      <c r="N2401" s="19">
        <f t="shared" si="2211"/>
        <v>42886.715277777781</v>
      </c>
      <c r="O2401" s="19">
        <f t="shared" si="2212"/>
        <v>43083.660416666666</v>
      </c>
      <c r="P2401" s="584" t="str">
        <f t="shared" si="2213"/>
        <v>Para acompanhamento da contrataÃ§Ã£o.</v>
      </c>
    </row>
    <row r="2402" spans="2:16" ht="90" x14ac:dyDescent="0.25">
      <c r="B2402" s="585" t="s">
        <v>2163</v>
      </c>
      <c r="C2402" s="17">
        <v>43083.660416666666</v>
      </c>
      <c r="D2402" s="17">
        <v>43083.695138888892</v>
      </c>
      <c r="E2402" s="585" t="s">
        <v>20</v>
      </c>
      <c r="F2402" s="585" t="s">
        <v>2164</v>
      </c>
      <c r="G2402" s="595" t="s">
        <v>2198</v>
      </c>
      <c r="H2402" s="584" t="s">
        <v>2107</v>
      </c>
      <c r="I2402" s="584"/>
      <c r="J2402" s="584" t="str">
        <f t="shared" si="2209"/>
        <v xml:space="preserve"> GABCFIC  </v>
      </c>
      <c r="K2402" s="584" t="str">
        <f t="shared" ref="K2402:L2402" si="2255">J2402</f>
        <v xml:space="preserve"> GABCFIC  </v>
      </c>
      <c r="L2402" s="584" t="str">
        <f t="shared" si="2255"/>
        <v xml:space="preserve"> GABCFIC  </v>
      </c>
      <c r="M2402" s="584"/>
      <c r="N2402" s="19">
        <f t="shared" si="2211"/>
        <v>43083.660416666666</v>
      </c>
      <c r="O2402" s="19">
        <f t="shared" si="2212"/>
        <v>43083.695138888892</v>
      </c>
      <c r="P2402" s="584" t="str">
        <f t="shared" si="2213"/>
        <v>Para análise tributária.</v>
      </c>
    </row>
    <row r="2403" spans="2:16" ht="90" x14ac:dyDescent="0.25">
      <c r="B2403" s="585" t="s">
        <v>503</v>
      </c>
      <c r="C2403" s="17">
        <v>43083.695138888892</v>
      </c>
      <c r="D2403" s="17">
        <v>43087.538888888892</v>
      </c>
      <c r="E2403" s="585" t="s">
        <v>93</v>
      </c>
      <c r="F2403" s="585" t="s">
        <v>2165</v>
      </c>
      <c r="G2403" s="595" t="s">
        <v>2198</v>
      </c>
      <c r="H2403" s="584" t="s">
        <v>2107</v>
      </c>
      <c r="I2403" s="584"/>
      <c r="J2403" s="584" t="str">
        <f t="shared" si="2209"/>
        <v xml:space="preserve"> SPCF  </v>
      </c>
      <c r="K2403" s="584" t="str">
        <f t="shared" ref="K2403:L2403" si="2256">J2403</f>
        <v xml:space="preserve"> SPCF  </v>
      </c>
      <c r="L2403" s="584" t="str">
        <f t="shared" si="2256"/>
        <v xml:space="preserve"> SPCF  </v>
      </c>
      <c r="M2403" s="584"/>
      <c r="N2403" s="19">
        <f t="shared" si="2211"/>
        <v>43083.695138888892</v>
      </c>
      <c r="O2403" s="19">
        <f t="shared" si="2212"/>
        <v>43087.538888888892</v>
      </c>
      <c r="P2403" s="584" t="str">
        <f t="shared" si="2213"/>
        <v>Para liquidação da despesa</v>
      </c>
    </row>
    <row r="2404" spans="2:16" ht="90" x14ac:dyDescent="0.25">
      <c r="B2404" s="585" t="s">
        <v>505</v>
      </c>
      <c r="C2404" s="17">
        <v>43087.538888888892</v>
      </c>
      <c r="D2404" s="17">
        <v>43088.55</v>
      </c>
      <c r="E2404" s="585" t="s">
        <v>11</v>
      </c>
      <c r="F2404" s="585" t="s">
        <v>108</v>
      </c>
      <c r="G2404" s="595" t="s">
        <v>2198</v>
      </c>
      <c r="H2404" s="584" t="s">
        <v>2107</v>
      </c>
      <c r="I2404" s="584"/>
      <c r="J2404" s="584" t="str">
        <f t="shared" si="2209"/>
        <v xml:space="preserve"> CFIC  </v>
      </c>
      <c r="K2404" s="584" t="str">
        <f t="shared" ref="K2404:L2404" si="2257">J2404</f>
        <v xml:space="preserve"> CFIC  </v>
      </c>
      <c r="L2404" s="584" t="str">
        <f t="shared" si="2257"/>
        <v xml:space="preserve"> CFIC  </v>
      </c>
      <c r="M2404" s="584"/>
      <c r="N2404" s="19">
        <f t="shared" si="2211"/>
        <v>43087.538888888892</v>
      </c>
      <c r="O2404" s="19">
        <f t="shared" si="2212"/>
        <v>43088.55</v>
      </c>
      <c r="P2404" s="584" t="str">
        <f t="shared" si="2213"/>
        <v>'</v>
      </c>
    </row>
    <row r="2405" spans="2:16" ht="90" x14ac:dyDescent="0.25">
      <c r="B2405" s="585" t="s">
        <v>2166</v>
      </c>
      <c r="C2405" s="17">
        <v>43088.55</v>
      </c>
      <c r="D2405" s="17">
        <v>43088.638194444444</v>
      </c>
      <c r="E2405" s="585" t="s">
        <v>20</v>
      </c>
      <c r="F2405" s="585" t="s">
        <v>110</v>
      </c>
      <c r="G2405" s="595" t="s">
        <v>2198</v>
      </c>
      <c r="H2405" s="584" t="s">
        <v>2107</v>
      </c>
      <c r="I2405" s="584"/>
      <c r="J2405" s="584" t="str">
        <f t="shared" si="2209"/>
        <v xml:space="preserve"> SEF  </v>
      </c>
      <c r="K2405" s="584" t="str">
        <f t="shared" ref="K2405:L2405" si="2258">J2405</f>
        <v xml:space="preserve"> SEF  </v>
      </c>
      <c r="L2405" s="584" t="str">
        <f t="shared" si="2258"/>
        <v xml:space="preserve"> SEF  </v>
      </c>
      <c r="M2405" s="584"/>
      <c r="N2405" s="19">
        <f t="shared" si="2211"/>
        <v>43088.55</v>
      </c>
      <c r="O2405" s="19">
        <f t="shared" si="2212"/>
        <v>43088.638194444444</v>
      </c>
      <c r="P2405" s="584" t="str">
        <f t="shared" si="2213"/>
        <v>para pagamento</v>
      </c>
    </row>
    <row r="2406" spans="2:16" ht="90" x14ac:dyDescent="0.25">
      <c r="B2406" s="585" t="s">
        <v>2167</v>
      </c>
      <c r="C2406" s="17">
        <v>43088.638194444444</v>
      </c>
      <c r="D2406" s="17">
        <v>43088.654166666667</v>
      </c>
      <c r="E2406" s="585" t="s">
        <v>20</v>
      </c>
      <c r="F2406" s="585" t="s">
        <v>113</v>
      </c>
      <c r="G2406" s="595" t="s">
        <v>2198</v>
      </c>
      <c r="H2406" s="584" t="s">
        <v>2107</v>
      </c>
      <c r="I2406" s="584"/>
      <c r="J2406" s="584" t="str">
        <f t="shared" si="2209"/>
        <v xml:space="preserve"> ST  </v>
      </c>
      <c r="K2406" s="584" t="str">
        <f t="shared" ref="K2406:L2406" si="2259">J2406</f>
        <v xml:space="preserve"> ST  </v>
      </c>
      <c r="L2406" s="584" t="str">
        <f t="shared" si="2259"/>
        <v xml:space="preserve"> ST  </v>
      </c>
      <c r="M2406" s="584"/>
      <c r="N2406" s="19">
        <f t="shared" si="2211"/>
        <v>43088.638194444444</v>
      </c>
      <c r="O2406" s="19">
        <f t="shared" si="2212"/>
        <v>43088.654166666667</v>
      </c>
      <c r="P2406" s="584" t="str">
        <f t="shared" si="2213"/>
        <v>Para conhecimento da realização do pagamento.</v>
      </c>
    </row>
    <row r="2407" spans="2:16" ht="90" x14ac:dyDescent="0.25">
      <c r="B2407" s="585" t="s">
        <v>2168</v>
      </c>
      <c r="C2407" s="17">
        <v>43137.699305555558</v>
      </c>
      <c r="D2407" s="17">
        <v>43137.777083333334</v>
      </c>
      <c r="E2407" s="585" t="s">
        <v>20</v>
      </c>
      <c r="F2407" s="585" t="s">
        <v>8</v>
      </c>
      <c r="G2407" s="595" t="s">
        <v>2198</v>
      </c>
      <c r="H2407" s="584" t="s">
        <v>2107</v>
      </c>
      <c r="I2407" s="584"/>
      <c r="J2407" s="584" t="str">
        <f t="shared" si="2209"/>
        <v xml:space="preserve"> ST  </v>
      </c>
      <c r="K2407" s="584" t="str">
        <f t="shared" ref="K2407:L2407" si="2260">J2407</f>
        <v xml:space="preserve"> ST  </v>
      </c>
      <c r="L2407" s="584" t="str">
        <f t="shared" si="2260"/>
        <v xml:space="preserve"> ST  </v>
      </c>
      <c r="M2407" s="584"/>
      <c r="N2407" s="19">
        <f t="shared" si="2211"/>
        <v>43137.699305555558</v>
      </c>
      <c r="O2407" s="19">
        <f t="shared" si="2212"/>
        <v>43137.777083333334</v>
      </c>
      <c r="P2407" s="584" t="str">
        <f t="shared" si="2213"/>
        <v>-</v>
      </c>
    </row>
    <row r="2408" spans="2:16" ht="90" x14ac:dyDescent="0.25">
      <c r="B2408" s="585" t="s">
        <v>512</v>
      </c>
      <c r="C2408" s="17">
        <v>43137.777083333334</v>
      </c>
      <c r="D2408" s="17">
        <v>43137.794444444444</v>
      </c>
      <c r="E2408" s="585" t="s">
        <v>20</v>
      </c>
      <c r="F2408" s="585" t="s">
        <v>253</v>
      </c>
      <c r="G2408" s="595" t="s">
        <v>2198</v>
      </c>
      <c r="H2408" s="584" t="s">
        <v>2107</v>
      </c>
      <c r="I2408" s="584"/>
      <c r="J2408" s="584" t="str">
        <f t="shared" si="2209"/>
        <v xml:space="preserve"> CSTA  </v>
      </c>
      <c r="K2408" s="584" t="str">
        <f t="shared" ref="K2408:L2408" si="2261">J2408</f>
        <v xml:space="preserve"> CSTA  </v>
      </c>
      <c r="L2408" s="584" t="str">
        <f t="shared" si="2261"/>
        <v xml:space="preserve"> CSTA  </v>
      </c>
      <c r="M2408" s="584"/>
      <c r="N2408" s="19">
        <f t="shared" si="2211"/>
        <v>43137.777083333334</v>
      </c>
      <c r="O2408" s="19">
        <f t="shared" si="2212"/>
        <v>43137.794444444444</v>
      </c>
      <c r="P2408" s="584" t="str">
        <f t="shared" si="2213"/>
        <v>Para apreciação.</v>
      </c>
    </row>
    <row r="2409" spans="2:16" ht="90" x14ac:dyDescent="0.25">
      <c r="B2409" s="585" t="s">
        <v>2169</v>
      </c>
      <c r="C2409" s="17">
        <v>43137.794444444444</v>
      </c>
      <c r="D2409" s="17">
        <v>43138.746527777781</v>
      </c>
      <c r="E2409" s="585" t="s">
        <v>20</v>
      </c>
      <c r="F2409" s="585" t="s">
        <v>2170</v>
      </c>
      <c r="G2409" s="595" t="s">
        <v>2198</v>
      </c>
      <c r="H2409" s="584" t="s">
        <v>2107</v>
      </c>
      <c r="I2409" s="584"/>
      <c r="J2409" s="584" t="str">
        <f t="shared" si="2209"/>
        <v xml:space="preserve"> SECGS  </v>
      </c>
      <c r="K2409" s="584" t="str">
        <f t="shared" ref="K2409:L2409" si="2262">J2409</f>
        <v xml:space="preserve"> SECGS  </v>
      </c>
      <c r="L2409" s="584" t="str">
        <f t="shared" si="2262"/>
        <v xml:space="preserve"> SECGS  </v>
      </c>
      <c r="M2409" s="584"/>
      <c r="N2409" s="19">
        <f t="shared" si="2211"/>
        <v>43137.794444444444</v>
      </c>
      <c r="O2409" s="19">
        <f t="shared" si="2212"/>
        <v>43138.746527777781</v>
      </c>
      <c r="P2409" s="584" t="str">
        <f t="shared" si="2213"/>
        <v>Com pedido de renovaÃ§Ã£o, para apreciaÃ§Ã£o.</v>
      </c>
    </row>
    <row r="2410" spans="2:16" ht="105" x14ac:dyDescent="0.25">
      <c r="B2410" s="585" t="s">
        <v>1940</v>
      </c>
      <c r="C2410" s="17">
        <v>43138.746527777781</v>
      </c>
      <c r="D2410" s="17">
        <v>43138.763888888891</v>
      </c>
      <c r="E2410" s="585" t="s">
        <v>20</v>
      </c>
      <c r="F2410" s="585" t="s">
        <v>2171</v>
      </c>
      <c r="G2410" s="595" t="s">
        <v>2198</v>
      </c>
      <c r="H2410" s="584" t="s">
        <v>2107</v>
      </c>
      <c r="I2410" s="584"/>
      <c r="J2410" s="584" t="str">
        <f t="shared" si="2209"/>
        <v xml:space="preserve"> SECGA  </v>
      </c>
      <c r="K2410" s="584" t="str">
        <f t="shared" ref="K2410:L2410" si="2263">J2410</f>
        <v xml:space="preserve"> SECGA  </v>
      </c>
      <c r="L2410" s="584" t="str">
        <f t="shared" si="2263"/>
        <v xml:space="preserve"> SECGA  </v>
      </c>
      <c r="M2410" s="584"/>
      <c r="N2410" s="19">
        <f t="shared" si="2211"/>
        <v>43138.746527777781</v>
      </c>
      <c r="O2410" s="19">
        <f t="shared" si="2212"/>
        <v>43138.763888888891</v>
      </c>
      <c r="P2410" s="584" t="str">
        <f t="shared" si="2213"/>
        <v>Solicitamos os procedimentos necessÃ¡rios Ã  prorrogaÃ§Ã£o do contrato de seguro, bem como acrÃ©scimo</v>
      </c>
    </row>
    <row r="2411" spans="2:16" ht="105" x14ac:dyDescent="0.25">
      <c r="B2411" s="585" t="s">
        <v>2172</v>
      </c>
      <c r="C2411" s="17">
        <v>43138.763888888891</v>
      </c>
      <c r="D2411" s="17">
        <v>43138.820138888892</v>
      </c>
      <c r="E2411" s="585" t="s">
        <v>20</v>
      </c>
      <c r="F2411" s="585" t="s">
        <v>2173</v>
      </c>
      <c r="G2411" s="595" t="s">
        <v>2198</v>
      </c>
      <c r="H2411" s="584" t="s">
        <v>2107</v>
      </c>
      <c r="I2411" s="584"/>
      <c r="J2411" s="584" t="str">
        <f t="shared" si="2209"/>
        <v xml:space="preserve"> CLC  </v>
      </c>
      <c r="K2411" s="584" t="str">
        <f t="shared" ref="K2411:L2411" si="2264">J2411</f>
        <v xml:space="preserve"> CLC  </v>
      </c>
      <c r="L2411" s="584" t="str">
        <f t="shared" si="2264"/>
        <v xml:space="preserve"> CLC  </v>
      </c>
      <c r="M2411" s="584"/>
      <c r="N2411" s="19">
        <f t="shared" si="2211"/>
        <v>43138.763888888891</v>
      </c>
      <c r="O2411" s="19">
        <f t="shared" si="2212"/>
        <v>43138.820138888892</v>
      </c>
      <c r="P2411" s="584" t="str">
        <f t="shared" si="2213"/>
        <v>Considerando a vantajosidade da prorrogaÃ§Ã£o conforme jusitificativas apresentadas pelo setor solicit</v>
      </c>
    </row>
    <row r="2412" spans="2:16" ht="90" x14ac:dyDescent="0.25">
      <c r="B2412" s="585" t="s">
        <v>2174</v>
      </c>
      <c r="C2412" s="17">
        <v>43138.820138888892</v>
      </c>
      <c r="D2412" s="17">
        <v>43139.631944444445</v>
      </c>
      <c r="E2412" s="585" t="s">
        <v>20</v>
      </c>
      <c r="F2412" s="585" t="s">
        <v>2175</v>
      </c>
      <c r="G2412" s="595" t="s">
        <v>2198</v>
      </c>
      <c r="H2412" s="584" t="s">
        <v>2107</v>
      </c>
      <c r="I2412" s="584"/>
      <c r="J2412" s="584" t="str">
        <f t="shared" si="2209"/>
        <v xml:space="preserve"> SCON  </v>
      </c>
      <c r="K2412" s="584" t="str">
        <f t="shared" ref="K2412:L2412" si="2265">J2412</f>
        <v xml:space="preserve"> SCON  </v>
      </c>
      <c r="L2412" s="584" t="str">
        <f t="shared" si="2265"/>
        <v xml:space="preserve"> SCON  </v>
      </c>
      <c r="M2412" s="584"/>
      <c r="N2412" s="19">
        <f t="shared" si="2211"/>
        <v>43138.820138888892</v>
      </c>
      <c r="O2412" s="19">
        <f t="shared" si="2212"/>
        <v>43139.631944444445</v>
      </c>
      <c r="P2412" s="584" t="str">
        <f t="shared" si="2213"/>
        <v>Para elaborar minuta do Termo Aditivo.</v>
      </c>
    </row>
    <row r="2413" spans="2:16" ht="90" x14ac:dyDescent="0.25">
      <c r="B2413" s="585" t="s">
        <v>1773</v>
      </c>
      <c r="C2413" s="17">
        <v>43139.631944444445</v>
      </c>
      <c r="D2413" s="17">
        <v>43139.807638888888</v>
      </c>
      <c r="E2413" s="585" t="s">
        <v>20</v>
      </c>
      <c r="F2413" s="585" t="s">
        <v>2176</v>
      </c>
      <c r="G2413" s="595" t="s">
        <v>2198</v>
      </c>
      <c r="H2413" s="584" t="s">
        <v>2107</v>
      </c>
      <c r="I2413" s="584"/>
      <c r="J2413" s="584" t="str">
        <f t="shared" si="2209"/>
        <v xml:space="preserve"> CLC  </v>
      </c>
      <c r="K2413" s="584" t="str">
        <f t="shared" ref="K2413:L2413" si="2266">J2413</f>
        <v xml:space="preserve"> CLC  </v>
      </c>
      <c r="L2413" s="584" t="str">
        <f t="shared" si="2266"/>
        <v xml:space="preserve"> CLC  </v>
      </c>
      <c r="M2413" s="584"/>
      <c r="N2413" s="19">
        <f t="shared" si="2211"/>
        <v>43139.631944444445</v>
      </c>
      <c r="O2413" s="19">
        <f t="shared" si="2212"/>
        <v>43139.807638888888</v>
      </c>
      <c r="P2413" s="584" t="str">
        <f t="shared" si="2213"/>
        <v>Segue a proposta, para disponibilidade orÃ§amentÃ¡ria, anÃ¡lise e empenho</v>
      </c>
    </row>
    <row r="2414" spans="2:16" ht="90" x14ac:dyDescent="0.25">
      <c r="B2414" s="585" t="s">
        <v>2177</v>
      </c>
      <c r="C2414" s="17">
        <v>43139.807638888888</v>
      </c>
      <c r="D2414" s="17">
        <v>43140.536805555559</v>
      </c>
      <c r="E2414" s="585" t="s">
        <v>20</v>
      </c>
      <c r="F2414" s="585" t="s">
        <v>526</v>
      </c>
      <c r="G2414" s="595" t="s">
        <v>2198</v>
      </c>
      <c r="H2414" s="584" t="s">
        <v>2107</v>
      </c>
      <c r="I2414" s="584"/>
      <c r="J2414" s="584" t="str">
        <f t="shared" si="2209"/>
        <v xml:space="preserve"> SPO  </v>
      </c>
      <c r="K2414" s="584" t="str">
        <f t="shared" ref="K2414:L2414" si="2267">J2414</f>
        <v xml:space="preserve"> SPO  </v>
      </c>
      <c r="L2414" s="584" t="str">
        <f t="shared" si="2267"/>
        <v xml:space="preserve"> SPO  </v>
      </c>
      <c r="M2414" s="584"/>
      <c r="N2414" s="19">
        <f t="shared" si="2211"/>
        <v>43139.807638888888</v>
      </c>
      <c r="O2414" s="19">
        <f t="shared" si="2212"/>
        <v>43140.536805555559</v>
      </c>
      <c r="P2414" s="584" t="str">
        <f t="shared" si="2213"/>
        <v>Para informar disponibilidade orçamentária.</v>
      </c>
    </row>
    <row r="2415" spans="2:16" ht="90" x14ac:dyDescent="0.25">
      <c r="B2415" s="585" t="s">
        <v>2178</v>
      </c>
      <c r="C2415" s="17">
        <v>43140.536805555559</v>
      </c>
      <c r="D2415" s="17">
        <v>43140.547222222223</v>
      </c>
      <c r="E2415" s="585" t="s">
        <v>20</v>
      </c>
      <c r="F2415" s="585" t="s">
        <v>652</v>
      </c>
      <c r="G2415" s="595" t="s">
        <v>2198</v>
      </c>
      <c r="H2415" s="584" t="s">
        <v>2107</v>
      </c>
      <c r="I2415" s="584"/>
      <c r="J2415" s="584" t="str">
        <f t="shared" si="2209"/>
        <v xml:space="preserve"> COC  </v>
      </c>
      <c r="K2415" s="584" t="str">
        <f t="shared" ref="K2415:L2415" si="2268">J2415</f>
        <v xml:space="preserve"> COC  </v>
      </c>
      <c r="L2415" s="584" t="str">
        <f t="shared" si="2268"/>
        <v xml:space="preserve"> COC  </v>
      </c>
      <c r="M2415" s="584"/>
      <c r="N2415" s="19">
        <f t="shared" si="2211"/>
        <v>43140.536805555559</v>
      </c>
      <c r="O2415" s="19">
        <f t="shared" si="2212"/>
        <v>43140.547222222223</v>
      </c>
      <c r="P2415" s="584" t="str">
        <f t="shared" si="2213"/>
        <v>Com o pré-empenho.</v>
      </c>
    </row>
    <row r="2416" spans="2:16" ht="90" x14ac:dyDescent="0.25">
      <c r="B2416" s="585" t="s">
        <v>2179</v>
      </c>
      <c r="C2416" s="17">
        <v>43140.547222222223</v>
      </c>
      <c r="D2416" s="17">
        <v>43140.663194444445</v>
      </c>
      <c r="E2416" s="585" t="s">
        <v>20</v>
      </c>
      <c r="F2416" s="585" t="s">
        <v>64</v>
      </c>
      <c r="G2416" s="595" t="s">
        <v>2198</v>
      </c>
      <c r="H2416" s="584" t="s">
        <v>2107</v>
      </c>
      <c r="I2416" s="584"/>
      <c r="J2416" s="584" t="str">
        <f t="shared" si="2209"/>
        <v xml:space="preserve"> SECOFC  </v>
      </c>
      <c r="K2416" s="584" t="str">
        <f t="shared" ref="K2416:L2416" si="2269">J2416</f>
        <v xml:space="preserve"> SECOFC  </v>
      </c>
      <c r="L2416" s="584" t="str">
        <f t="shared" si="2269"/>
        <v xml:space="preserve"> SECOFC  </v>
      </c>
      <c r="M2416" s="584"/>
      <c r="N2416" s="19">
        <f t="shared" si="2211"/>
        <v>43140.547222222223</v>
      </c>
      <c r="O2416" s="19">
        <f t="shared" si="2212"/>
        <v>43140.663194444445</v>
      </c>
      <c r="P2416" s="584" t="str">
        <f t="shared" si="2213"/>
        <v>Para ciência e encaminhamento.</v>
      </c>
    </row>
    <row r="2417" spans="2:16" ht="90" x14ac:dyDescent="0.25">
      <c r="B2417" s="585" t="s">
        <v>2180</v>
      </c>
      <c r="C2417" s="17">
        <v>43140.663194444445</v>
      </c>
      <c r="D2417" s="17">
        <v>43146.763194444444</v>
      </c>
      <c r="E2417" s="585" t="s">
        <v>34</v>
      </c>
      <c r="F2417" s="585" t="s">
        <v>606</v>
      </c>
      <c r="G2417" s="595" t="s">
        <v>2198</v>
      </c>
      <c r="H2417" s="584" t="s">
        <v>2107</v>
      </c>
      <c r="I2417" s="584"/>
      <c r="J2417" s="584" t="str">
        <f t="shared" si="2209"/>
        <v xml:space="preserve"> ASSDG  </v>
      </c>
      <c r="K2417" s="584" t="str">
        <f t="shared" ref="K2417:L2417" si="2270">J2417</f>
        <v xml:space="preserve"> ASSDG  </v>
      </c>
      <c r="L2417" s="584" t="str">
        <f t="shared" si="2270"/>
        <v xml:space="preserve"> ASSDG  </v>
      </c>
      <c r="M2417" s="584"/>
      <c r="N2417" s="19">
        <f t="shared" si="2211"/>
        <v>43140.663194444445</v>
      </c>
      <c r="O2417" s="19">
        <f t="shared" si="2212"/>
        <v>43146.763194444444</v>
      </c>
      <c r="P2417" s="584" t="str">
        <f t="shared" si="2213"/>
        <v>Com solicitação de análise.</v>
      </c>
    </row>
    <row r="2418" spans="2:16" ht="90" x14ac:dyDescent="0.25">
      <c r="B2418" s="585" t="s">
        <v>2181</v>
      </c>
      <c r="C2418" s="17">
        <v>43146.763194444444</v>
      </c>
      <c r="D2418" s="17">
        <v>43147.831944444442</v>
      </c>
      <c r="E2418" s="585" t="s">
        <v>11</v>
      </c>
      <c r="F2418" s="585" t="s">
        <v>253</v>
      </c>
      <c r="G2418" s="595" t="s">
        <v>2198</v>
      </c>
      <c r="H2418" s="584" t="s">
        <v>2107</v>
      </c>
      <c r="I2418" s="584"/>
      <c r="J2418" s="584" t="str">
        <f t="shared" si="2209"/>
        <v xml:space="preserve"> DG  </v>
      </c>
      <c r="K2418" s="584" t="str">
        <f t="shared" ref="K2418:L2418" si="2271">J2418</f>
        <v xml:space="preserve"> DG  </v>
      </c>
      <c r="L2418" s="584" t="str">
        <f t="shared" si="2271"/>
        <v xml:space="preserve"> DG  </v>
      </c>
      <c r="M2418" s="584"/>
      <c r="N2418" s="19">
        <f t="shared" si="2211"/>
        <v>43146.763194444444</v>
      </c>
      <c r="O2418" s="19">
        <f t="shared" si="2212"/>
        <v>43147.831944444442</v>
      </c>
      <c r="P2418" s="584" t="str">
        <f t="shared" si="2213"/>
        <v>Para apreciação.</v>
      </c>
    </row>
    <row r="2419" spans="2:16" ht="90" x14ac:dyDescent="0.25">
      <c r="B2419" s="585" t="s">
        <v>2182</v>
      </c>
      <c r="C2419" s="17">
        <v>43147.831944444442</v>
      </c>
      <c r="D2419" s="17">
        <v>43150.522222222222</v>
      </c>
      <c r="E2419" s="585" t="s">
        <v>38</v>
      </c>
      <c r="F2419" s="585" t="s">
        <v>2183</v>
      </c>
      <c r="G2419" s="595" t="s">
        <v>2198</v>
      </c>
      <c r="H2419" s="584" t="s">
        <v>2107</v>
      </c>
      <c r="I2419" s="584"/>
      <c r="J2419" s="584" t="str">
        <f t="shared" si="2209"/>
        <v xml:space="preserve"> COC  </v>
      </c>
      <c r="K2419" s="584" t="str">
        <f t="shared" ref="K2419:L2419" si="2272">J2419</f>
        <v xml:space="preserve"> COC  </v>
      </c>
      <c r="L2419" s="584" t="str">
        <f t="shared" si="2272"/>
        <v xml:space="preserve"> COC  </v>
      </c>
      <c r="M2419" s="584"/>
      <c r="N2419" s="19">
        <f t="shared" si="2211"/>
        <v>43147.831944444442</v>
      </c>
      <c r="O2419" s="19">
        <f t="shared" si="2212"/>
        <v>43150.522222222222</v>
      </c>
      <c r="P2419" s="584" t="str">
        <f t="shared" si="2213"/>
        <v>Para emissão da nota de empenho.</v>
      </c>
    </row>
    <row r="2420" spans="2:16" ht="90" x14ac:dyDescent="0.25">
      <c r="B2420" s="585" t="s">
        <v>2184</v>
      </c>
      <c r="C2420" s="17">
        <v>43150.522222222222</v>
      </c>
      <c r="D2420" s="17">
        <v>43150.636111111111</v>
      </c>
      <c r="E2420" s="585" t="s">
        <v>20</v>
      </c>
      <c r="F2420" s="585" t="s">
        <v>87</v>
      </c>
      <c r="G2420" s="595" t="s">
        <v>2198</v>
      </c>
      <c r="H2420" s="584" t="s">
        <v>2107</v>
      </c>
      <c r="I2420" s="584"/>
      <c r="J2420" s="584" t="str">
        <f t="shared" si="2209"/>
        <v xml:space="preserve"> GABCOC  </v>
      </c>
      <c r="K2420" s="584" t="str">
        <f t="shared" ref="K2420:L2420" si="2273">J2420</f>
        <v xml:space="preserve"> GABCOC  </v>
      </c>
      <c r="L2420" s="584" t="str">
        <f t="shared" si="2273"/>
        <v xml:space="preserve"> GABCOC  </v>
      </c>
      <c r="M2420" s="584"/>
      <c r="N2420" s="19">
        <f t="shared" si="2211"/>
        <v>43150.522222222222</v>
      </c>
      <c r="O2420" s="19">
        <f t="shared" si="2212"/>
        <v>43150.636111111111</v>
      </c>
      <c r="P2420" s="584" t="str">
        <f t="shared" si="2213"/>
        <v>Para emissão de Nota de Empenho.</v>
      </c>
    </row>
    <row r="2421" spans="2:16" ht="90" x14ac:dyDescent="0.25">
      <c r="B2421" s="585" t="s">
        <v>2185</v>
      </c>
      <c r="C2421" s="17">
        <v>43150.636111111111</v>
      </c>
      <c r="D2421" s="17">
        <v>43150.654166666667</v>
      </c>
      <c r="E2421" s="585" t="s">
        <v>20</v>
      </c>
      <c r="F2421" s="585" t="s">
        <v>8</v>
      </c>
      <c r="G2421" s="595" t="s">
        <v>2198</v>
      </c>
      <c r="H2421" s="584" t="s">
        <v>2107</v>
      </c>
      <c r="I2421" s="584"/>
      <c r="J2421" s="584" t="str">
        <f t="shared" si="2209"/>
        <v xml:space="preserve"> SECOFC  </v>
      </c>
      <c r="K2421" s="584" t="str">
        <f t="shared" ref="K2421:L2421" si="2274">J2421</f>
        <v xml:space="preserve"> SECOFC  </v>
      </c>
      <c r="L2421" s="584" t="str">
        <f t="shared" si="2274"/>
        <v xml:space="preserve"> SECOFC  </v>
      </c>
      <c r="M2421" s="584"/>
      <c r="N2421" s="19">
        <f t="shared" si="2211"/>
        <v>43150.636111111111</v>
      </c>
      <c r="O2421" s="19">
        <f t="shared" si="2212"/>
        <v>43150.654166666667</v>
      </c>
      <c r="P2421" s="584" t="str">
        <f t="shared" si="2213"/>
        <v>-</v>
      </c>
    </row>
    <row r="2422" spans="2:16" ht="90" x14ac:dyDescent="0.25">
      <c r="B2422" s="585" t="s">
        <v>2186</v>
      </c>
      <c r="C2422" s="17">
        <v>43150.654166666667</v>
      </c>
      <c r="D2422" s="17">
        <v>43150.671527777777</v>
      </c>
      <c r="E2422" s="585" t="s">
        <v>20</v>
      </c>
      <c r="F2422" s="585" t="s">
        <v>90</v>
      </c>
      <c r="G2422" s="595" t="s">
        <v>2198</v>
      </c>
      <c r="H2422" s="584" t="s">
        <v>2107</v>
      </c>
      <c r="I2422" s="584"/>
      <c r="J2422" s="584" t="str">
        <f t="shared" si="2209"/>
        <v xml:space="preserve"> GABCOC  </v>
      </c>
      <c r="K2422" s="584" t="str">
        <f t="shared" ref="K2422:L2422" si="2275">J2422</f>
        <v xml:space="preserve"> GABCOC  </v>
      </c>
      <c r="L2422" s="584" t="str">
        <f t="shared" si="2275"/>
        <v xml:space="preserve"> GABCOC  </v>
      </c>
      <c r="M2422" s="584"/>
      <c r="N2422" s="19">
        <f t="shared" si="2211"/>
        <v>43150.654166666667</v>
      </c>
      <c r="O2422" s="19">
        <f t="shared" si="2212"/>
        <v>43150.671527777777</v>
      </c>
      <c r="P2422" s="584" t="str">
        <f t="shared" si="2213"/>
        <v>Conclusão de trâmite colaborativo</v>
      </c>
    </row>
    <row r="2423" spans="2:16" ht="90" x14ac:dyDescent="0.25">
      <c r="B2423" s="585" t="s">
        <v>2187</v>
      </c>
      <c r="C2423" s="17">
        <v>43150.671527777777</v>
      </c>
      <c r="D2423" s="586" t="s">
        <v>8</v>
      </c>
      <c r="E2423" s="585" t="s">
        <v>20</v>
      </c>
      <c r="F2423" s="585" t="s">
        <v>8</v>
      </c>
      <c r="G2423" s="595" t="s">
        <v>2198</v>
      </c>
      <c r="H2423" s="584" t="s">
        <v>2107</v>
      </c>
      <c r="I2423" s="584"/>
      <c r="J2423" s="584" t="str">
        <f t="shared" si="2209"/>
        <v xml:space="preserve"> DG  </v>
      </c>
      <c r="K2423" s="584" t="str">
        <f t="shared" ref="K2423:L2423" si="2276">J2423</f>
        <v xml:space="preserve"> DG  </v>
      </c>
      <c r="L2423" s="584" t="str">
        <f t="shared" si="2276"/>
        <v xml:space="preserve"> DG  </v>
      </c>
      <c r="M2423" s="584"/>
      <c r="N2423" s="19">
        <f t="shared" si="2211"/>
        <v>43150.671527777777</v>
      </c>
      <c r="O2423" s="19" t="str">
        <f t="shared" si="2212"/>
        <v>-</v>
      </c>
      <c r="P2423" s="584" t="str">
        <f t="shared" si="2213"/>
        <v>-</v>
      </c>
    </row>
  </sheetData>
  <mergeCells count="6">
    <mergeCell ref="B143:C143"/>
    <mergeCell ref="B17:C17"/>
    <mergeCell ref="B27:C27"/>
    <mergeCell ref="B65:C65"/>
    <mergeCell ref="B91:C91"/>
    <mergeCell ref="B99:C99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Justiça Eleitoral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070926840604</dc:creator>
  <cp:lastModifiedBy>Ruhan Pablo Acosta Sanabria</cp:lastModifiedBy>
  <dcterms:created xsi:type="dcterms:W3CDTF">2018-02-20T18:28:51Z</dcterms:created>
  <dcterms:modified xsi:type="dcterms:W3CDTF">2018-02-21T23:37:23Z</dcterms:modified>
</cp:coreProperties>
</file>