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30930" windowHeight="16440" activeTab="1"/>
  </bookViews>
  <sheets>
    <sheet name="RhoHL" sheetId="1" r:id="rId1"/>
    <sheet name="RhoHL_G" sheetId="2" r:id="rId2"/>
    <sheet name="Chart1" sheetId="5" r:id="rId3"/>
    <sheet name="Chart2" sheetId="6" r:id="rId4"/>
    <sheet name="Figure" sheetId="4" r:id="rId5"/>
    <sheet name="Sheet3" sheetId="3" r:id="rId6"/>
  </sheets>
  <calcPr calcId="1456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2" l="1"/>
  <c r="H14" i="3" l="1"/>
  <c r="AT1" i="2" l="1"/>
  <c r="AL3" i="2" l="1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2" i="2"/>
  <c r="AE3" i="2"/>
  <c r="AF1" i="2"/>
  <c r="AD305" i="1" l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AB3" i="2"/>
  <c r="AB4" i="2"/>
  <c r="AB5" i="2"/>
  <c r="AC5" i="2" s="1"/>
  <c r="AD5" i="2" s="1"/>
  <c r="AB6" i="2"/>
  <c r="AB7" i="2"/>
  <c r="AB8" i="2"/>
  <c r="AB9" i="2"/>
  <c r="AC9" i="2" s="1"/>
  <c r="AD9" i="2" s="1"/>
  <c r="AB10" i="2"/>
  <c r="AB11" i="2"/>
  <c r="AB12" i="2"/>
  <c r="AB13" i="2"/>
  <c r="AC13" i="2" s="1"/>
  <c r="AD13" i="2" s="1"/>
  <c r="AB14" i="2"/>
  <c r="AB15" i="2"/>
  <c r="AB16" i="2"/>
  <c r="AB17" i="2"/>
  <c r="AB18" i="2"/>
  <c r="AB19" i="2"/>
  <c r="AC19" i="2" s="1"/>
  <c r="AD19" i="2" s="1"/>
  <c r="AB20" i="2"/>
  <c r="AB21" i="2"/>
  <c r="AB22" i="2"/>
  <c r="AB23" i="2"/>
  <c r="AC23" i="2" s="1"/>
  <c r="AD23" i="2" s="1"/>
  <c r="AB24" i="2"/>
  <c r="AB25" i="2"/>
  <c r="AB26" i="2"/>
  <c r="AB27" i="2"/>
  <c r="AB28" i="2"/>
  <c r="AB29" i="2"/>
  <c r="AC29" i="2" s="1"/>
  <c r="AD29" i="2" s="1"/>
  <c r="AB30" i="2"/>
  <c r="AB31" i="2"/>
  <c r="AC31" i="2" s="1"/>
  <c r="AD31" i="2" s="1"/>
  <c r="AB32" i="2"/>
  <c r="AB33" i="2"/>
  <c r="AC33" i="2" s="1"/>
  <c r="AD33" i="2" s="1"/>
  <c r="AB34" i="2"/>
  <c r="AB35" i="2"/>
  <c r="AB36" i="2"/>
  <c r="AB37" i="2"/>
  <c r="AC37" i="2" s="1"/>
  <c r="AD37" i="2" s="1"/>
  <c r="AB38" i="2"/>
  <c r="AB39" i="2"/>
  <c r="AB40" i="2"/>
  <c r="AB41" i="2"/>
  <c r="AB42" i="2"/>
  <c r="AB43" i="2"/>
  <c r="AC43" i="2" s="1"/>
  <c r="AD43" i="2" s="1"/>
  <c r="AB44" i="2"/>
  <c r="AB45" i="2"/>
  <c r="AC45" i="2" s="1"/>
  <c r="AD45" i="2" s="1"/>
  <c r="AB46" i="2"/>
  <c r="AB47" i="2"/>
  <c r="AC47" i="2" s="1"/>
  <c r="AD47" i="2" s="1"/>
  <c r="AB48" i="2"/>
  <c r="AB49" i="2"/>
  <c r="AB50" i="2"/>
  <c r="AB51" i="2"/>
  <c r="AC51" i="2" s="1"/>
  <c r="AD51" i="2" s="1"/>
  <c r="AB52" i="2"/>
  <c r="AB53" i="2"/>
  <c r="AB54" i="2"/>
  <c r="AB55" i="2"/>
  <c r="AC55" i="2" s="1"/>
  <c r="AD55" i="2" s="1"/>
  <c r="AB56" i="2"/>
  <c r="AB57" i="2"/>
  <c r="AC57" i="2" s="1"/>
  <c r="AD57" i="2" s="1"/>
  <c r="AB58" i="2"/>
  <c r="AB59" i="2"/>
  <c r="AB60" i="2"/>
  <c r="AB61" i="2"/>
  <c r="AC61" i="2" s="1"/>
  <c r="AD61" i="2" s="1"/>
  <c r="AB62" i="2"/>
  <c r="AB63" i="2"/>
  <c r="AB64" i="2"/>
  <c r="AB65" i="2"/>
  <c r="AC65" i="2" s="1"/>
  <c r="AD65" i="2" s="1"/>
  <c r="AB66" i="2"/>
  <c r="AB67" i="2"/>
  <c r="AC67" i="2" s="1"/>
  <c r="AD67" i="2" s="1"/>
  <c r="AB68" i="2"/>
  <c r="AB69" i="2"/>
  <c r="AC69" i="2" s="1"/>
  <c r="AD69" i="2" s="1"/>
  <c r="AB70" i="2"/>
  <c r="AB71" i="2"/>
  <c r="AC71" i="2" s="1"/>
  <c r="AD71" i="2" s="1"/>
  <c r="AB72" i="2"/>
  <c r="AB73" i="2"/>
  <c r="AB74" i="2"/>
  <c r="AB75" i="2"/>
  <c r="AC75" i="2" s="1"/>
  <c r="AD75" i="2" s="1"/>
  <c r="AB76" i="2"/>
  <c r="AB77" i="2"/>
  <c r="AC77" i="2" s="1"/>
  <c r="AD77" i="2" s="1"/>
  <c r="AB78" i="2"/>
  <c r="AB79" i="2"/>
  <c r="AB80" i="2"/>
  <c r="AB81" i="2"/>
  <c r="AB82" i="2"/>
  <c r="AB83" i="2"/>
  <c r="AC83" i="2" s="1"/>
  <c r="AD83" i="2" s="1"/>
  <c r="AB84" i="2"/>
  <c r="AB85" i="2"/>
  <c r="AC85" i="2" s="1"/>
  <c r="AD85" i="2" s="1"/>
  <c r="AB86" i="2"/>
  <c r="AB87" i="2"/>
  <c r="AB88" i="2"/>
  <c r="AB89" i="2"/>
  <c r="AC89" i="2" s="1"/>
  <c r="AD89" i="2" s="1"/>
  <c r="AB90" i="2"/>
  <c r="AB91" i="2"/>
  <c r="AC91" i="2" s="1"/>
  <c r="AD91" i="2" s="1"/>
  <c r="AB92" i="2"/>
  <c r="AB93" i="2"/>
  <c r="AB94" i="2"/>
  <c r="AB95" i="2"/>
  <c r="AC95" i="2" s="1"/>
  <c r="AD95" i="2" s="1"/>
  <c r="AB96" i="2"/>
  <c r="AB97" i="2"/>
  <c r="AC97" i="2" s="1"/>
  <c r="AD97" i="2" s="1"/>
  <c r="AB98" i="2"/>
  <c r="AB99" i="2"/>
  <c r="AC99" i="2" s="1"/>
  <c r="AD99" i="2" s="1"/>
  <c r="AB100" i="2"/>
  <c r="AB101" i="2"/>
  <c r="AB102" i="2"/>
  <c r="AB103" i="2"/>
  <c r="AB104" i="2"/>
  <c r="AB105" i="2"/>
  <c r="AC105" i="2" s="1"/>
  <c r="AD105" i="2" s="1"/>
  <c r="AB106" i="2"/>
  <c r="AB107" i="2"/>
  <c r="AC107" i="2" s="1"/>
  <c r="AD107" i="2" s="1"/>
  <c r="AB108" i="2"/>
  <c r="AB109" i="2"/>
  <c r="AC109" i="2" s="1"/>
  <c r="AD109" i="2" s="1"/>
  <c r="AB110" i="2"/>
  <c r="AB111" i="2"/>
  <c r="AB112" i="2"/>
  <c r="AB113" i="2"/>
  <c r="AC113" i="2" s="1"/>
  <c r="AD113" i="2" s="1"/>
  <c r="AB114" i="2"/>
  <c r="AB115" i="2"/>
  <c r="AC115" i="2" s="1"/>
  <c r="AD115" i="2" s="1"/>
  <c r="AB116" i="2"/>
  <c r="AB117" i="2"/>
  <c r="AB118" i="2"/>
  <c r="AB119" i="2"/>
  <c r="AC119" i="2" s="1"/>
  <c r="AD119" i="2" s="1"/>
  <c r="AB120" i="2"/>
  <c r="AB121" i="2"/>
  <c r="AC121" i="2" s="1"/>
  <c r="AD121" i="2" s="1"/>
  <c r="AB122" i="2"/>
  <c r="AB123" i="2"/>
  <c r="AC123" i="2" s="1"/>
  <c r="AD123" i="2" s="1"/>
  <c r="AB124" i="2"/>
  <c r="AB125" i="2"/>
  <c r="AB126" i="2"/>
  <c r="AB127" i="2"/>
  <c r="AC127" i="2" s="1"/>
  <c r="AD127" i="2" s="1"/>
  <c r="AB128" i="2"/>
  <c r="AB129" i="2"/>
  <c r="AC129" i="2" s="1"/>
  <c r="AD129" i="2" s="1"/>
  <c r="AB130" i="2"/>
  <c r="AB131" i="2"/>
  <c r="AB132" i="2"/>
  <c r="AB133" i="2"/>
  <c r="AC133" i="2" s="1"/>
  <c r="AD133" i="2" s="1"/>
  <c r="AB134" i="2"/>
  <c r="AB135" i="2"/>
  <c r="AB136" i="2"/>
  <c r="AB137" i="2"/>
  <c r="AC137" i="2" s="1"/>
  <c r="AD137" i="2" s="1"/>
  <c r="AB138" i="2"/>
  <c r="AB139" i="2"/>
  <c r="AB140" i="2"/>
  <c r="AB141" i="2"/>
  <c r="AC141" i="2" s="1"/>
  <c r="AD141" i="2" s="1"/>
  <c r="AB142" i="2"/>
  <c r="AB143" i="2"/>
  <c r="AC143" i="2" s="1"/>
  <c r="AD143" i="2" s="1"/>
  <c r="AB144" i="2"/>
  <c r="AB145" i="2"/>
  <c r="AB146" i="2"/>
  <c r="AB147" i="2"/>
  <c r="AC147" i="2" s="1"/>
  <c r="AD147" i="2" s="1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C159" i="2" s="1"/>
  <c r="AD159" i="2" s="1"/>
  <c r="AB160" i="2"/>
  <c r="AB161" i="2"/>
  <c r="AC161" i="2" s="1"/>
  <c r="AD161" i="2" s="1"/>
  <c r="AB162" i="2"/>
  <c r="AB163" i="2"/>
  <c r="AC163" i="2" s="1"/>
  <c r="AD163" i="2" s="1"/>
  <c r="AB164" i="2"/>
  <c r="AC164" i="2" s="1"/>
  <c r="AD164" i="2" s="1"/>
  <c r="AB165" i="2"/>
  <c r="AC165" i="2" s="1"/>
  <c r="AD165" i="2" s="1"/>
  <c r="AB166" i="2"/>
  <c r="AB167" i="2"/>
  <c r="AB168" i="2"/>
  <c r="AB169" i="2"/>
  <c r="AC169" i="2" s="1"/>
  <c r="AD169" i="2" s="1"/>
  <c r="AB170" i="2"/>
  <c r="AB171" i="2"/>
  <c r="AC171" i="2" s="1"/>
  <c r="AD171" i="2" s="1"/>
  <c r="AB172" i="2"/>
  <c r="AC172" i="2" s="1"/>
  <c r="AD172" i="2" s="1"/>
  <c r="AB173" i="2"/>
  <c r="AC173" i="2" s="1"/>
  <c r="AD173" i="2" s="1"/>
  <c r="AB174" i="2"/>
  <c r="AB175" i="2"/>
  <c r="AB176" i="2"/>
  <c r="AC176" i="2" s="1"/>
  <c r="AD176" i="2" s="1"/>
  <c r="AB177" i="2"/>
  <c r="AC177" i="2" s="1"/>
  <c r="AD177" i="2" s="1"/>
  <c r="AB178" i="2"/>
  <c r="AB179" i="2"/>
  <c r="AC179" i="2" s="1"/>
  <c r="AD179" i="2" s="1"/>
  <c r="AB180" i="2"/>
  <c r="AC180" i="2" s="1"/>
  <c r="AD180" i="2" s="1"/>
  <c r="AB181" i="2"/>
  <c r="AB182" i="2"/>
  <c r="AB183" i="2"/>
  <c r="AC183" i="2" s="1"/>
  <c r="AD183" i="2" s="1"/>
  <c r="AB184" i="2"/>
  <c r="AB185" i="2"/>
  <c r="AC185" i="2" s="1"/>
  <c r="AD185" i="2" s="1"/>
  <c r="AB186" i="2"/>
  <c r="AB187" i="2"/>
  <c r="AC187" i="2" s="1"/>
  <c r="AD187" i="2" s="1"/>
  <c r="AB188" i="2"/>
  <c r="AB189" i="2"/>
  <c r="AB190" i="2"/>
  <c r="AB191" i="2"/>
  <c r="AB192" i="2"/>
  <c r="AB193" i="2"/>
  <c r="AC193" i="2" s="1"/>
  <c r="AD193" i="2" s="1"/>
  <c r="AB194" i="2"/>
  <c r="AB195" i="2"/>
  <c r="AC195" i="2" s="1"/>
  <c r="AD195" i="2" s="1"/>
  <c r="AB196" i="2"/>
  <c r="AC196" i="2" s="1"/>
  <c r="AD196" i="2" s="1"/>
  <c r="AB197" i="2"/>
  <c r="AC197" i="2" s="1"/>
  <c r="AD197" i="2" s="1"/>
  <c r="AB198" i="2"/>
  <c r="AB199" i="2"/>
  <c r="AB200" i="2"/>
  <c r="AB201" i="2"/>
  <c r="AC201" i="2" s="1"/>
  <c r="AD201" i="2" s="1"/>
  <c r="AB202" i="2"/>
  <c r="AB203" i="2"/>
  <c r="AC203" i="2" s="1"/>
  <c r="AD203" i="2" s="1"/>
  <c r="AB204" i="2"/>
  <c r="AC204" i="2" s="1"/>
  <c r="AD204" i="2" s="1"/>
  <c r="AB205" i="2"/>
  <c r="AC205" i="2" s="1"/>
  <c r="AD205" i="2" s="1"/>
  <c r="AB206" i="2"/>
  <c r="AB207" i="2"/>
  <c r="AB208" i="2"/>
  <c r="AC208" i="2" s="1"/>
  <c r="AD208" i="2" s="1"/>
  <c r="AB209" i="2"/>
  <c r="AC209" i="2" s="1"/>
  <c r="AD209" i="2" s="1"/>
  <c r="AB210" i="2"/>
  <c r="AB211" i="2"/>
  <c r="AC211" i="2" s="1"/>
  <c r="AD211" i="2" s="1"/>
  <c r="AB212" i="2"/>
  <c r="AC212" i="2" s="1"/>
  <c r="AD212" i="2" s="1"/>
  <c r="AB213" i="2"/>
  <c r="AB214" i="2"/>
  <c r="AB215" i="2"/>
  <c r="AC215" i="2" s="1"/>
  <c r="AD215" i="2" s="1"/>
  <c r="AB216" i="2"/>
  <c r="AC216" i="2" s="1"/>
  <c r="AD216" i="2" s="1"/>
  <c r="AB217" i="2"/>
  <c r="AC217" i="2" s="1"/>
  <c r="AD217" i="2" s="1"/>
  <c r="AB218" i="2"/>
  <c r="AB219" i="2"/>
  <c r="AC219" i="2" s="1"/>
  <c r="AD219" i="2" s="1"/>
  <c r="AB220" i="2"/>
  <c r="AB221" i="2"/>
  <c r="AB222" i="2"/>
  <c r="AB223" i="2"/>
  <c r="AC223" i="2" s="1"/>
  <c r="AD223" i="2" s="1"/>
  <c r="AB224" i="2"/>
  <c r="AB225" i="2"/>
  <c r="AC225" i="2" s="1"/>
  <c r="AD225" i="2" s="1"/>
  <c r="AB226" i="2"/>
  <c r="AB227" i="2"/>
  <c r="AB228" i="2"/>
  <c r="AC228" i="2" s="1"/>
  <c r="AD228" i="2" s="1"/>
  <c r="AB229" i="2"/>
  <c r="AC229" i="2" s="1"/>
  <c r="AD229" i="2" s="1"/>
  <c r="AB230" i="2"/>
  <c r="AB231" i="2"/>
  <c r="AB232" i="2"/>
  <c r="AB233" i="2"/>
  <c r="AC233" i="2" s="1"/>
  <c r="AD233" i="2" s="1"/>
  <c r="AB234" i="2"/>
  <c r="AB235" i="2"/>
  <c r="AC235" i="2" s="1"/>
  <c r="AD235" i="2" s="1"/>
  <c r="AB236" i="2"/>
  <c r="AC236" i="2" s="1"/>
  <c r="AD236" i="2" s="1"/>
  <c r="AB237" i="2"/>
  <c r="AB238" i="2"/>
  <c r="AB239" i="2"/>
  <c r="AB240" i="2"/>
  <c r="AC240" i="2" s="1"/>
  <c r="AD240" i="2" s="1"/>
  <c r="AB241" i="2"/>
  <c r="AB242" i="2"/>
  <c r="AB243" i="2"/>
  <c r="AC243" i="2" s="1"/>
  <c r="AD243" i="2" s="1"/>
  <c r="AB244" i="2"/>
  <c r="AC244" i="2" s="1"/>
  <c r="AD244" i="2" s="1"/>
  <c r="AB245" i="2"/>
  <c r="AB246" i="2"/>
  <c r="AB247" i="2"/>
  <c r="AC247" i="2" s="1"/>
  <c r="AD247" i="2" s="1"/>
  <c r="AB248" i="2"/>
  <c r="AC248" i="2" s="1"/>
  <c r="AD248" i="2" s="1"/>
  <c r="AB249" i="2"/>
  <c r="AC249" i="2" s="1"/>
  <c r="AD249" i="2" s="1"/>
  <c r="AB250" i="2"/>
  <c r="AB251" i="2"/>
  <c r="AC251" i="2" s="1"/>
  <c r="AD251" i="2" s="1"/>
  <c r="AB252" i="2"/>
  <c r="AC252" i="2" s="1"/>
  <c r="AD252" i="2" s="1"/>
  <c r="AB253" i="2"/>
  <c r="AB254" i="2"/>
  <c r="AB255" i="2"/>
  <c r="AB256" i="2"/>
  <c r="AB257" i="2"/>
  <c r="AC257" i="2" s="1"/>
  <c r="AD257" i="2" s="1"/>
  <c r="AB258" i="2"/>
  <c r="AB259" i="2"/>
  <c r="AB260" i="2"/>
  <c r="AC260" i="2" s="1"/>
  <c r="AD260" i="2" s="1"/>
  <c r="AB261" i="2"/>
  <c r="AC261" i="2" s="1"/>
  <c r="AD261" i="2" s="1"/>
  <c r="AB262" i="2"/>
  <c r="AB263" i="2"/>
  <c r="AB264" i="2"/>
  <c r="AB265" i="2"/>
  <c r="AC265" i="2" s="1"/>
  <c r="AD265" i="2" s="1"/>
  <c r="AB266" i="2"/>
  <c r="AB267" i="2"/>
  <c r="AC267" i="2" s="1"/>
  <c r="AD267" i="2" s="1"/>
  <c r="AB268" i="2"/>
  <c r="AC268" i="2" s="1"/>
  <c r="AD268" i="2" s="1"/>
  <c r="AB269" i="2"/>
  <c r="AB270" i="2"/>
  <c r="AB271" i="2"/>
  <c r="AB272" i="2"/>
  <c r="AC272" i="2" s="1"/>
  <c r="AD272" i="2" s="1"/>
  <c r="AB273" i="2"/>
  <c r="AB274" i="2"/>
  <c r="AB275" i="2"/>
  <c r="AC275" i="2" s="1"/>
  <c r="AD275" i="2" s="1"/>
  <c r="AB276" i="2"/>
  <c r="AC276" i="2" s="1"/>
  <c r="AD276" i="2" s="1"/>
  <c r="AB277" i="2"/>
  <c r="AB278" i="2"/>
  <c r="AB279" i="2"/>
  <c r="AC279" i="2" s="1"/>
  <c r="AD279" i="2" s="1"/>
  <c r="AB280" i="2"/>
  <c r="AC280" i="2" s="1"/>
  <c r="AD280" i="2" s="1"/>
  <c r="AB281" i="2"/>
  <c r="AC281" i="2" s="1"/>
  <c r="AD281" i="2" s="1"/>
  <c r="AB282" i="2"/>
  <c r="AB283" i="2"/>
  <c r="AC283" i="2" s="1"/>
  <c r="AD283" i="2" s="1"/>
  <c r="AB284" i="2"/>
  <c r="AC284" i="2" s="1"/>
  <c r="AD284" i="2" s="1"/>
  <c r="AB285" i="2"/>
  <c r="AB286" i="2"/>
  <c r="AB287" i="2"/>
  <c r="AC287" i="2" s="1"/>
  <c r="AD287" i="2" s="1"/>
  <c r="AB288" i="2"/>
  <c r="AB289" i="2"/>
  <c r="AC289" i="2" s="1"/>
  <c r="AD289" i="2" s="1"/>
  <c r="AB290" i="2"/>
  <c r="AB291" i="2"/>
  <c r="AB292" i="2"/>
  <c r="AC292" i="2" s="1"/>
  <c r="AD292" i="2" s="1"/>
  <c r="AB293" i="2"/>
  <c r="AC293" i="2" s="1"/>
  <c r="AD293" i="2" s="1"/>
  <c r="AB294" i="2"/>
  <c r="AB295" i="2"/>
  <c r="AB296" i="2"/>
  <c r="AB297" i="2"/>
  <c r="AC297" i="2" s="1"/>
  <c r="AD297" i="2" s="1"/>
  <c r="AB298" i="2"/>
  <c r="AB299" i="2"/>
  <c r="AC299" i="2" s="1"/>
  <c r="AD299" i="2" s="1"/>
  <c r="AB300" i="2"/>
  <c r="AC300" i="2" s="1"/>
  <c r="AD300" i="2" s="1"/>
  <c r="AB301" i="2"/>
  <c r="AC301" i="2" s="1"/>
  <c r="AD301" i="2" s="1"/>
  <c r="AB302" i="2"/>
  <c r="AB303" i="2"/>
  <c r="AB304" i="2"/>
  <c r="AC304" i="2" s="1"/>
  <c r="AD304" i="2" s="1"/>
  <c r="AB30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S2" i="2" s="1"/>
  <c r="A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S3" i="2" s="1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C6" i="2"/>
  <c r="D6" i="2"/>
  <c r="E6" i="2"/>
  <c r="F6" i="2"/>
  <c r="G6" i="2"/>
  <c r="H6" i="2"/>
  <c r="I6" i="2"/>
  <c r="J6" i="2"/>
  <c r="K6" i="2"/>
  <c r="L6" i="2"/>
  <c r="AG6" i="2" s="1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S7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C10" i="2"/>
  <c r="D10" i="2"/>
  <c r="E10" i="2"/>
  <c r="F10" i="2"/>
  <c r="G10" i="2"/>
  <c r="H10" i="2"/>
  <c r="I10" i="2"/>
  <c r="J10" i="2"/>
  <c r="K10" i="2"/>
  <c r="L10" i="2"/>
  <c r="AG10" i="2" s="1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S11" i="2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C14" i="2"/>
  <c r="D14" i="2"/>
  <c r="E14" i="2"/>
  <c r="F14" i="2"/>
  <c r="G14" i="2"/>
  <c r="H14" i="2"/>
  <c r="I14" i="2"/>
  <c r="J14" i="2"/>
  <c r="K14" i="2"/>
  <c r="L14" i="2"/>
  <c r="AG14" i="2" s="1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S15" i="2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C18" i="2"/>
  <c r="D18" i="2"/>
  <c r="E18" i="2"/>
  <c r="F18" i="2"/>
  <c r="G18" i="2"/>
  <c r="H18" i="2"/>
  <c r="I18" i="2"/>
  <c r="J18" i="2"/>
  <c r="K18" i="2"/>
  <c r="L18" i="2"/>
  <c r="AG18" i="2" s="1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C22" i="2"/>
  <c r="D22" i="2"/>
  <c r="E22" i="2"/>
  <c r="F22" i="2"/>
  <c r="G22" i="2"/>
  <c r="H22" i="2"/>
  <c r="I22" i="2"/>
  <c r="J22" i="2"/>
  <c r="K22" i="2"/>
  <c r="L22" i="2"/>
  <c r="AG22" i="2" s="1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AG26" i="2" s="1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S27" i="2" s="1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C30" i="2"/>
  <c r="D30" i="2"/>
  <c r="E30" i="2"/>
  <c r="F30" i="2"/>
  <c r="G30" i="2"/>
  <c r="H30" i="2"/>
  <c r="I30" i="2"/>
  <c r="J30" i="2"/>
  <c r="K30" i="2"/>
  <c r="L30" i="2"/>
  <c r="AG30" i="2" s="1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AG34" i="2" s="1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S35" i="2" s="1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8" i="2"/>
  <c r="D38" i="2"/>
  <c r="E38" i="2"/>
  <c r="F38" i="2"/>
  <c r="G38" i="2"/>
  <c r="H38" i="2"/>
  <c r="I38" i="2"/>
  <c r="J38" i="2"/>
  <c r="K38" i="2"/>
  <c r="L38" i="2"/>
  <c r="AG38" i="2" s="1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S39" i="2" s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C42" i="2"/>
  <c r="D42" i="2"/>
  <c r="E42" i="2"/>
  <c r="F42" i="2"/>
  <c r="G42" i="2"/>
  <c r="H42" i="2"/>
  <c r="I42" i="2"/>
  <c r="J42" i="2"/>
  <c r="K42" i="2"/>
  <c r="L42" i="2"/>
  <c r="AG42" i="2" s="1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C46" i="2"/>
  <c r="D46" i="2"/>
  <c r="E46" i="2"/>
  <c r="F46" i="2"/>
  <c r="G46" i="2"/>
  <c r="H46" i="2"/>
  <c r="I46" i="2"/>
  <c r="J46" i="2"/>
  <c r="K46" i="2"/>
  <c r="L46" i="2"/>
  <c r="AG46" i="2" s="1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C50" i="2"/>
  <c r="D50" i="2"/>
  <c r="E50" i="2"/>
  <c r="F50" i="2"/>
  <c r="G50" i="2"/>
  <c r="H50" i="2"/>
  <c r="I50" i="2"/>
  <c r="J50" i="2"/>
  <c r="K50" i="2"/>
  <c r="L50" i="2"/>
  <c r="AG50" i="2" s="1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S50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54" i="2"/>
  <c r="D54" i="2"/>
  <c r="E54" i="2"/>
  <c r="F54" i="2"/>
  <c r="G54" i="2"/>
  <c r="H54" i="2"/>
  <c r="I54" i="2"/>
  <c r="J54" i="2"/>
  <c r="K54" i="2"/>
  <c r="L54" i="2"/>
  <c r="AG54" i="2" s="1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S54" i="2" s="1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C58" i="2"/>
  <c r="D58" i="2"/>
  <c r="E58" i="2"/>
  <c r="F58" i="2"/>
  <c r="G58" i="2"/>
  <c r="H58" i="2"/>
  <c r="I58" i="2"/>
  <c r="J58" i="2"/>
  <c r="K58" i="2"/>
  <c r="L58" i="2"/>
  <c r="AG58" i="2" s="1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S58" i="2" s="1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S59" i="2" s="1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C62" i="2"/>
  <c r="D62" i="2"/>
  <c r="E62" i="2"/>
  <c r="F62" i="2"/>
  <c r="G62" i="2"/>
  <c r="H62" i="2"/>
  <c r="I62" i="2"/>
  <c r="J62" i="2"/>
  <c r="K62" i="2"/>
  <c r="L62" i="2"/>
  <c r="AG62" i="2" s="1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S62" i="2" s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S63" i="2" s="1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C66" i="2"/>
  <c r="D66" i="2"/>
  <c r="E66" i="2"/>
  <c r="F66" i="2"/>
  <c r="G66" i="2"/>
  <c r="H66" i="2"/>
  <c r="I66" i="2"/>
  <c r="J66" i="2"/>
  <c r="K66" i="2"/>
  <c r="L66" i="2"/>
  <c r="AG66" i="2" s="1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S66" i="2" s="1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C70" i="2"/>
  <c r="D70" i="2"/>
  <c r="E70" i="2"/>
  <c r="F70" i="2"/>
  <c r="G70" i="2"/>
  <c r="H70" i="2"/>
  <c r="I70" i="2"/>
  <c r="J70" i="2"/>
  <c r="K70" i="2"/>
  <c r="L70" i="2"/>
  <c r="AG70" i="2" s="1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S70" i="2" s="1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C74" i="2"/>
  <c r="D74" i="2"/>
  <c r="E74" i="2"/>
  <c r="F74" i="2"/>
  <c r="G74" i="2"/>
  <c r="H74" i="2"/>
  <c r="I74" i="2"/>
  <c r="J74" i="2"/>
  <c r="K74" i="2"/>
  <c r="L74" i="2"/>
  <c r="AG74" i="2" s="1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S74" i="2" s="1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C78" i="2"/>
  <c r="D78" i="2"/>
  <c r="E78" i="2"/>
  <c r="F78" i="2"/>
  <c r="G78" i="2"/>
  <c r="H78" i="2"/>
  <c r="I78" i="2"/>
  <c r="J78" i="2"/>
  <c r="K78" i="2"/>
  <c r="L78" i="2"/>
  <c r="AG78" i="2" s="1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S78" i="2" s="1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S79" i="2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C82" i="2"/>
  <c r="D82" i="2"/>
  <c r="E82" i="2"/>
  <c r="F82" i="2"/>
  <c r="G82" i="2"/>
  <c r="H82" i="2"/>
  <c r="I82" i="2"/>
  <c r="J82" i="2"/>
  <c r="K82" i="2"/>
  <c r="L82" i="2"/>
  <c r="AG82" i="2" s="1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S82" i="2" s="1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C86" i="2"/>
  <c r="D86" i="2"/>
  <c r="E86" i="2"/>
  <c r="F86" i="2"/>
  <c r="G86" i="2"/>
  <c r="H86" i="2"/>
  <c r="I86" i="2"/>
  <c r="J86" i="2"/>
  <c r="K86" i="2"/>
  <c r="L86" i="2"/>
  <c r="AG86" i="2" s="1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S86" i="2" s="1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S87" i="2" s="1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C90" i="2"/>
  <c r="D90" i="2"/>
  <c r="E90" i="2"/>
  <c r="F90" i="2"/>
  <c r="G90" i="2"/>
  <c r="H90" i="2"/>
  <c r="I90" i="2"/>
  <c r="J90" i="2"/>
  <c r="K90" i="2"/>
  <c r="L90" i="2"/>
  <c r="AG90" i="2" s="1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S90" i="2" s="1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C94" i="2"/>
  <c r="D94" i="2"/>
  <c r="E94" i="2"/>
  <c r="F94" i="2"/>
  <c r="G94" i="2"/>
  <c r="H94" i="2"/>
  <c r="I94" i="2"/>
  <c r="J94" i="2"/>
  <c r="K94" i="2"/>
  <c r="L94" i="2"/>
  <c r="AG94" i="2" s="1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S94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C98" i="2"/>
  <c r="D98" i="2"/>
  <c r="E98" i="2"/>
  <c r="F98" i="2"/>
  <c r="G98" i="2"/>
  <c r="H98" i="2"/>
  <c r="I98" i="2"/>
  <c r="J98" i="2"/>
  <c r="K98" i="2"/>
  <c r="L98" i="2"/>
  <c r="AG98" i="2" s="1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S98" i="2" s="1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102" i="2"/>
  <c r="D102" i="2"/>
  <c r="E102" i="2"/>
  <c r="F102" i="2"/>
  <c r="G102" i="2"/>
  <c r="H102" i="2"/>
  <c r="I102" i="2"/>
  <c r="J102" i="2"/>
  <c r="K102" i="2"/>
  <c r="L102" i="2"/>
  <c r="AG102" i="2" s="1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S102" i="2" s="1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S103" i="2" s="1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C106" i="2"/>
  <c r="D106" i="2"/>
  <c r="E106" i="2"/>
  <c r="F106" i="2"/>
  <c r="G106" i="2"/>
  <c r="H106" i="2"/>
  <c r="I106" i="2"/>
  <c r="J106" i="2"/>
  <c r="K106" i="2"/>
  <c r="L106" i="2"/>
  <c r="AG106" i="2" s="1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S106" i="2" s="1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C110" i="2"/>
  <c r="D110" i="2"/>
  <c r="E110" i="2"/>
  <c r="F110" i="2"/>
  <c r="G110" i="2"/>
  <c r="H110" i="2"/>
  <c r="I110" i="2"/>
  <c r="J110" i="2"/>
  <c r="K110" i="2"/>
  <c r="L110" i="2"/>
  <c r="AG110" i="2" s="1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S110" i="2" s="1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S111" i="2" s="1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C114" i="2"/>
  <c r="D114" i="2"/>
  <c r="E114" i="2"/>
  <c r="F114" i="2"/>
  <c r="G114" i="2"/>
  <c r="H114" i="2"/>
  <c r="I114" i="2"/>
  <c r="J114" i="2"/>
  <c r="K114" i="2"/>
  <c r="L114" i="2"/>
  <c r="AG114" i="2" s="1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S114" i="2" s="1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C118" i="2"/>
  <c r="D118" i="2"/>
  <c r="E118" i="2"/>
  <c r="F118" i="2"/>
  <c r="G118" i="2"/>
  <c r="H118" i="2"/>
  <c r="I118" i="2"/>
  <c r="J118" i="2"/>
  <c r="K118" i="2"/>
  <c r="L118" i="2"/>
  <c r="AG118" i="2" s="1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S118" i="2" s="1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C122" i="2"/>
  <c r="D122" i="2"/>
  <c r="E122" i="2"/>
  <c r="F122" i="2"/>
  <c r="G122" i="2"/>
  <c r="H122" i="2"/>
  <c r="I122" i="2"/>
  <c r="J122" i="2"/>
  <c r="K122" i="2"/>
  <c r="L122" i="2"/>
  <c r="AG122" i="2" s="1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S122" i="2" s="1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C126" i="2"/>
  <c r="D126" i="2"/>
  <c r="E126" i="2"/>
  <c r="F126" i="2"/>
  <c r="G126" i="2"/>
  <c r="H126" i="2"/>
  <c r="I126" i="2"/>
  <c r="J126" i="2"/>
  <c r="K126" i="2"/>
  <c r="L126" i="2"/>
  <c r="AG126" i="2" s="1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S126" i="2" s="1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S127" i="2" s="1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C130" i="2"/>
  <c r="D130" i="2"/>
  <c r="E130" i="2"/>
  <c r="F130" i="2"/>
  <c r="G130" i="2"/>
  <c r="H130" i="2"/>
  <c r="I130" i="2"/>
  <c r="J130" i="2"/>
  <c r="K130" i="2"/>
  <c r="L130" i="2"/>
  <c r="AG130" i="2" s="1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S130" i="2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S131" i="2" s="1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C134" i="2"/>
  <c r="D134" i="2"/>
  <c r="E134" i="2"/>
  <c r="F134" i="2"/>
  <c r="G134" i="2"/>
  <c r="H134" i="2"/>
  <c r="I134" i="2"/>
  <c r="J134" i="2"/>
  <c r="K134" i="2"/>
  <c r="L134" i="2"/>
  <c r="AG134" i="2" s="1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S134" i="2" s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S135" i="2" s="1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C138" i="2"/>
  <c r="D138" i="2"/>
  <c r="E138" i="2"/>
  <c r="F138" i="2"/>
  <c r="G138" i="2"/>
  <c r="H138" i="2"/>
  <c r="I138" i="2"/>
  <c r="J138" i="2"/>
  <c r="K138" i="2"/>
  <c r="L138" i="2"/>
  <c r="AG138" i="2" s="1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S138" i="2" s="1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S139" i="2" s="1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C142" i="2"/>
  <c r="D142" i="2"/>
  <c r="E142" i="2"/>
  <c r="F142" i="2"/>
  <c r="G142" i="2"/>
  <c r="H142" i="2"/>
  <c r="I142" i="2"/>
  <c r="J142" i="2"/>
  <c r="K142" i="2"/>
  <c r="L142" i="2"/>
  <c r="AG142" i="2" s="1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S142" i="2" s="1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C146" i="2"/>
  <c r="D146" i="2"/>
  <c r="E146" i="2"/>
  <c r="F146" i="2"/>
  <c r="G146" i="2"/>
  <c r="H146" i="2"/>
  <c r="I146" i="2"/>
  <c r="J146" i="2"/>
  <c r="K146" i="2"/>
  <c r="L146" i="2"/>
  <c r="AG146" i="2" s="1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S146" i="2" s="1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C150" i="2"/>
  <c r="D150" i="2"/>
  <c r="E150" i="2"/>
  <c r="F150" i="2"/>
  <c r="G150" i="2"/>
  <c r="H150" i="2"/>
  <c r="I150" i="2"/>
  <c r="J150" i="2"/>
  <c r="K150" i="2"/>
  <c r="L150" i="2"/>
  <c r="AG150" i="2" s="1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S150" i="2" s="1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S151" i="2" s="1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C154" i="2"/>
  <c r="D154" i="2"/>
  <c r="E154" i="2"/>
  <c r="F154" i="2"/>
  <c r="G154" i="2"/>
  <c r="H154" i="2"/>
  <c r="I154" i="2"/>
  <c r="J154" i="2"/>
  <c r="K154" i="2"/>
  <c r="L154" i="2"/>
  <c r="AG154" i="2" s="1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S154" i="2" s="1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S155" i="2" s="1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C158" i="2"/>
  <c r="D158" i="2"/>
  <c r="E158" i="2"/>
  <c r="F158" i="2"/>
  <c r="G158" i="2"/>
  <c r="H158" i="2"/>
  <c r="I158" i="2"/>
  <c r="J158" i="2"/>
  <c r="K158" i="2"/>
  <c r="L158" i="2"/>
  <c r="AG158" i="2" s="1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S158" i="2" s="1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C162" i="2"/>
  <c r="D162" i="2"/>
  <c r="E162" i="2"/>
  <c r="F162" i="2"/>
  <c r="G162" i="2"/>
  <c r="H162" i="2"/>
  <c r="I162" i="2"/>
  <c r="J162" i="2"/>
  <c r="K162" i="2"/>
  <c r="L162" i="2"/>
  <c r="AG162" i="2" s="1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S162" i="2" s="1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S163" i="2" s="1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C166" i="2"/>
  <c r="D166" i="2"/>
  <c r="E166" i="2"/>
  <c r="F166" i="2"/>
  <c r="G166" i="2"/>
  <c r="H166" i="2"/>
  <c r="I166" i="2"/>
  <c r="J166" i="2"/>
  <c r="K166" i="2"/>
  <c r="L166" i="2"/>
  <c r="AG166" i="2" s="1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S166" i="2" s="1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S167" i="2" s="1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C170" i="2"/>
  <c r="D170" i="2"/>
  <c r="E170" i="2"/>
  <c r="F170" i="2"/>
  <c r="G170" i="2"/>
  <c r="H170" i="2"/>
  <c r="I170" i="2"/>
  <c r="J170" i="2"/>
  <c r="K170" i="2"/>
  <c r="L170" i="2"/>
  <c r="AG170" i="2" s="1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S170" i="2" s="1"/>
  <c r="C171" i="2"/>
  <c r="D171" i="2"/>
  <c r="E171" i="2"/>
  <c r="F171" i="2"/>
  <c r="G171" i="2"/>
  <c r="H171" i="2"/>
  <c r="I171" i="2"/>
  <c r="J171" i="2"/>
  <c r="K171" i="2"/>
  <c r="L171" i="2"/>
  <c r="AG171" i="2" s="1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C174" i="2"/>
  <c r="D174" i="2"/>
  <c r="E174" i="2"/>
  <c r="F174" i="2"/>
  <c r="G174" i="2"/>
  <c r="H174" i="2"/>
  <c r="I174" i="2"/>
  <c r="J174" i="2"/>
  <c r="K174" i="2"/>
  <c r="L174" i="2"/>
  <c r="AG174" i="2" s="1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S174" i="2" s="1"/>
  <c r="C175" i="2"/>
  <c r="D175" i="2"/>
  <c r="E175" i="2"/>
  <c r="F175" i="2"/>
  <c r="G175" i="2"/>
  <c r="H175" i="2"/>
  <c r="I175" i="2"/>
  <c r="J175" i="2"/>
  <c r="K175" i="2"/>
  <c r="L175" i="2"/>
  <c r="AG175" i="2" s="1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S175" i="2" s="1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C178" i="2"/>
  <c r="D178" i="2"/>
  <c r="E178" i="2"/>
  <c r="F178" i="2"/>
  <c r="G178" i="2"/>
  <c r="H178" i="2"/>
  <c r="I178" i="2"/>
  <c r="J178" i="2"/>
  <c r="K178" i="2"/>
  <c r="L178" i="2"/>
  <c r="AG178" i="2" s="1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S178" i="2" s="1"/>
  <c r="C179" i="2"/>
  <c r="D179" i="2"/>
  <c r="E179" i="2"/>
  <c r="F179" i="2"/>
  <c r="G179" i="2"/>
  <c r="H179" i="2"/>
  <c r="I179" i="2"/>
  <c r="J179" i="2"/>
  <c r="K179" i="2"/>
  <c r="L179" i="2"/>
  <c r="AG179" i="2" s="1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C182" i="2"/>
  <c r="D182" i="2"/>
  <c r="E182" i="2"/>
  <c r="F182" i="2"/>
  <c r="G182" i="2"/>
  <c r="H182" i="2"/>
  <c r="I182" i="2"/>
  <c r="J182" i="2"/>
  <c r="K182" i="2"/>
  <c r="L182" i="2"/>
  <c r="AG182" i="2" s="1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S182" i="2" s="1"/>
  <c r="C183" i="2"/>
  <c r="D183" i="2"/>
  <c r="E183" i="2"/>
  <c r="F183" i="2"/>
  <c r="G183" i="2"/>
  <c r="H183" i="2"/>
  <c r="I183" i="2"/>
  <c r="J183" i="2"/>
  <c r="K183" i="2"/>
  <c r="L183" i="2"/>
  <c r="AG183" i="2" s="1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S184" i="2" s="1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C186" i="2"/>
  <c r="D186" i="2"/>
  <c r="E186" i="2"/>
  <c r="F186" i="2"/>
  <c r="G186" i="2"/>
  <c r="H186" i="2"/>
  <c r="I186" i="2"/>
  <c r="J186" i="2"/>
  <c r="K186" i="2"/>
  <c r="L186" i="2"/>
  <c r="AG186" i="2" s="1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S186" i="2" s="1"/>
  <c r="C187" i="2"/>
  <c r="D187" i="2"/>
  <c r="E187" i="2"/>
  <c r="F187" i="2"/>
  <c r="G187" i="2"/>
  <c r="H187" i="2"/>
  <c r="I187" i="2"/>
  <c r="J187" i="2"/>
  <c r="K187" i="2"/>
  <c r="L187" i="2"/>
  <c r="AG187" i="2" s="1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S188" i="2" s="1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C190" i="2"/>
  <c r="D190" i="2"/>
  <c r="E190" i="2"/>
  <c r="F190" i="2"/>
  <c r="G190" i="2"/>
  <c r="H190" i="2"/>
  <c r="I190" i="2"/>
  <c r="J190" i="2"/>
  <c r="K190" i="2"/>
  <c r="L190" i="2"/>
  <c r="AG190" i="2" s="1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S190" i="2" s="1"/>
  <c r="C191" i="2"/>
  <c r="D191" i="2"/>
  <c r="E191" i="2"/>
  <c r="F191" i="2"/>
  <c r="G191" i="2"/>
  <c r="H191" i="2"/>
  <c r="I191" i="2"/>
  <c r="J191" i="2"/>
  <c r="K191" i="2"/>
  <c r="L191" i="2"/>
  <c r="AG191" i="2" s="1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S191" i="2" s="1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S192" i="2" s="1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C194" i="2"/>
  <c r="D194" i="2"/>
  <c r="E194" i="2"/>
  <c r="F194" i="2"/>
  <c r="G194" i="2"/>
  <c r="H194" i="2"/>
  <c r="I194" i="2"/>
  <c r="J194" i="2"/>
  <c r="K194" i="2"/>
  <c r="L194" i="2"/>
  <c r="AG194" i="2" s="1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S194" i="2" s="1"/>
  <c r="C195" i="2"/>
  <c r="D195" i="2"/>
  <c r="E195" i="2"/>
  <c r="F195" i="2"/>
  <c r="G195" i="2"/>
  <c r="H195" i="2"/>
  <c r="I195" i="2"/>
  <c r="J195" i="2"/>
  <c r="K195" i="2"/>
  <c r="L195" i="2"/>
  <c r="AG195" i="2" s="1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C198" i="2"/>
  <c r="D198" i="2"/>
  <c r="E198" i="2"/>
  <c r="F198" i="2"/>
  <c r="G198" i="2"/>
  <c r="H198" i="2"/>
  <c r="I198" i="2"/>
  <c r="J198" i="2"/>
  <c r="K198" i="2"/>
  <c r="L198" i="2"/>
  <c r="AG198" i="2" s="1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S198" i="2" s="1"/>
  <c r="C199" i="2"/>
  <c r="D199" i="2"/>
  <c r="E199" i="2"/>
  <c r="F199" i="2"/>
  <c r="G199" i="2"/>
  <c r="H199" i="2"/>
  <c r="I199" i="2"/>
  <c r="J199" i="2"/>
  <c r="K199" i="2"/>
  <c r="L199" i="2"/>
  <c r="AG199" i="2" s="1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S199" i="2" s="1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S200" i="2" s="1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C202" i="2"/>
  <c r="D202" i="2"/>
  <c r="E202" i="2"/>
  <c r="F202" i="2"/>
  <c r="G202" i="2"/>
  <c r="H202" i="2"/>
  <c r="I202" i="2"/>
  <c r="J202" i="2"/>
  <c r="K202" i="2"/>
  <c r="L202" i="2"/>
  <c r="AG202" i="2" s="1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S202" i="2" s="1"/>
  <c r="C203" i="2"/>
  <c r="D203" i="2"/>
  <c r="E203" i="2"/>
  <c r="F203" i="2"/>
  <c r="G203" i="2"/>
  <c r="H203" i="2"/>
  <c r="I203" i="2"/>
  <c r="J203" i="2"/>
  <c r="K203" i="2"/>
  <c r="L203" i="2"/>
  <c r="AG203" i="2" s="1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C206" i="2"/>
  <c r="D206" i="2"/>
  <c r="E206" i="2"/>
  <c r="F206" i="2"/>
  <c r="G206" i="2"/>
  <c r="H206" i="2"/>
  <c r="I206" i="2"/>
  <c r="J206" i="2"/>
  <c r="K206" i="2"/>
  <c r="L206" i="2"/>
  <c r="AG206" i="2" s="1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S206" i="2" s="1"/>
  <c r="C207" i="2"/>
  <c r="D207" i="2"/>
  <c r="E207" i="2"/>
  <c r="F207" i="2"/>
  <c r="G207" i="2"/>
  <c r="H207" i="2"/>
  <c r="I207" i="2"/>
  <c r="J207" i="2"/>
  <c r="K207" i="2"/>
  <c r="L207" i="2"/>
  <c r="AG207" i="2" s="1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S207" i="2" s="1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C210" i="2"/>
  <c r="D210" i="2"/>
  <c r="E210" i="2"/>
  <c r="F210" i="2"/>
  <c r="G210" i="2"/>
  <c r="H210" i="2"/>
  <c r="I210" i="2"/>
  <c r="J210" i="2"/>
  <c r="K210" i="2"/>
  <c r="L210" i="2"/>
  <c r="AG210" i="2" s="1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S210" i="2" s="1"/>
  <c r="C211" i="2"/>
  <c r="D211" i="2"/>
  <c r="E211" i="2"/>
  <c r="F211" i="2"/>
  <c r="G211" i="2"/>
  <c r="H211" i="2"/>
  <c r="I211" i="2"/>
  <c r="J211" i="2"/>
  <c r="K211" i="2"/>
  <c r="L211" i="2"/>
  <c r="AG211" i="2" s="1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C214" i="2"/>
  <c r="D214" i="2"/>
  <c r="E214" i="2"/>
  <c r="F214" i="2"/>
  <c r="G214" i="2"/>
  <c r="H214" i="2"/>
  <c r="I214" i="2"/>
  <c r="J214" i="2"/>
  <c r="K214" i="2"/>
  <c r="L214" i="2"/>
  <c r="AG214" i="2" s="1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S214" i="2" s="1"/>
  <c r="C215" i="2"/>
  <c r="D215" i="2"/>
  <c r="E215" i="2"/>
  <c r="F215" i="2"/>
  <c r="G215" i="2"/>
  <c r="H215" i="2"/>
  <c r="I215" i="2"/>
  <c r="J215" i="2"/>
  <c r="K215" i="2"/>
  <c r="L215" i="2"/>
  <c r="AG215" i="2" s="1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C218" i="2"/>
  <c r="D218" i="2"/>
  <c r="E218" i="2"/>
  <c r="F218" i="2"/>
  <c r="G218" i="2"/>
  <c r="H218" i="2"/>
  <c r="I218" i="2"/>
  <c r="J218" i="2"/>
  <c r="K218" i="2"/>
  <c r="L218" i="2"/>
  <c r="AG218" i="2" s="1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S218" i="2" s="1"/>
  <c r="C219" i="2"/>
  <c r="D219" i="2"/>
  <c r="E219" i="2"/>
  <c r="F219" i="2"/>
  <c r="G219" i="2"/>
  <c r="H219" i="2"/>
  <c r="I219" i="2"/>
  <c r="J219" i="2"/>
  <c r="K219" i="2"/>
  <c r="L219" i="2"/>
  <c r="AG219" i="2" s="1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S220" i="2" s="1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C222" i="2"/>
  <c r="D222" i="2"/>
  <c r="E222" i="2"/>
  <c r="F222" i="2"/>
  <c r="G222" i="2"/>
  <c r="H222" i="2"/>
  <c r="I222" i="2"/>
  <c r="J222" i="2"/>
  <c r="K222" i="2"/>
  <c r="L222" i="2"/>
  <c r="AG222" i="2" s="1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S222" i="2" s="1"/>
  <c r="C223" i="2"/>
  <c r="D223" i="2"/>
  <c r="E223" i="2"/>
  <c r="F223" i="2"/>
  <c r="G223" i="2"/>
  <c r="H223" i="2"/>
  <c r="I223" i="2"/>
  <c r="J223" i="2"/>
  <c r="K223" i="2"/>
  <c r="L223" i="2"/>
  <c r="AG223" i="2" s="1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S224" i="2" s="1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C226" i="2"/>
  <c r="D226" i="2"/>
  <c r="E226" i="2"/>
  <c r="F226" i="2"/>
  <c r="G226" i="2"/>
  <c r="H226" i="2"/>
  <c r="I226" i="2"/>
  <c r="J226" i="2"/>
  <c r="K226" i="2"/>
  <c r="L226" i="2"/>
  <c r="AG226" i="2" s="1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S226" i="2" s="1"/>
  <c r="C227" i="2"/>
  <c r="D227" i="2"/>
  <c r="E227" i="2"/>
  <c r="F227" i="2"/>
  <c r="G227" i="2"/>
  <c r="H227" i="2"/>
  <c r="I227" i="2"/>
  <c r="J227" i="2"/>
  <c r="K227" i="2"/>
  <c r="L227" i="2"/>
  <c r="AG227" i="2" s="1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S227" i="2" s="1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C230" i="2"/>
  <c r="D230" i="2"/>
  <c r="E230" i="2"/>
  <c r="F230" i="2"/>
  <c r="G230" i="2"/>
  <c r="H230" i="2"/>
  <c r="I230" i="2"/>
  <c r="J230" i="2"/>
  <c r="K230" i="2"/>
  <c r="L230" i="2"/>
  <c r="AG230" i="2" s="1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S230" i="2" s="1"/>
  <c r="C231" i="2"/>
  <c r="D231" i="2"/>
  <c r="E231" i="2"/>
  <c r="F231" i="2"/>
  <c r="G231" i="2"/>
  <c r="H231" i="2"/>
  <c r="I231" i="2"/>
  <c r="J231" i="2"/>
  <c r="K231" i="2"/>
  <c r="L231" i="2"/>
  <c r="AG231" i="2" s="1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S231" i="2" s="1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S232" i="2" s="1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C234" i="2"/>
  <c r="D234" i="2"/>
  <c r="E234" i="2"/>
  <c r="F234" i="2"/>
  <c r="G234" i="2"/>
  <c r="H234" i="2"/>
  <c r="I234" i="2"/>
  <c r="J234" i="2"/>
  <c r="K234" i="2"/>
  <c r="L234" i="2"/>
  <c r="AG234" i="2" s="1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S234" i="2" s="1"/>
  <c r="C235" i="2"/>
  <c r="D235" i="2"/>
  <c r="E235" i="2"/>
  <c r="F235" i="2"/>
  <c r="G235" i="2"/>
  <c r="H235" i="2"/>
  <c r="I235" i="2"/>
  <c r="J235" i="2"/>
  <c r="K235" i="2"/>
  <c r="L235" i="2"/>
  <c r="AG235" i="2" s="1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C238" i="2"/>
  <c r="D238" i="2"/>
  <c r="E238" i="2"/>
  <c r="F238" i="2"/>
  <c r="G238" i="2"/>
  <c r="H238" i="2"/>
  <c r="I238" i="2"/>
  <c r="J238" i="2"/>
  <c r="K238" i="2"/>
  <c r="L238" i="2"/>
  <c r="AG238" i="2" s="1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S238" i="2" s="1"/>
  <c r="C239" i="2"/>
  <c r="D239" i="2"/>
  <c r="E239" i="2"/>
  <c r="F239" i="2"/>
  <c r="G239" i="2"/>
  <c r="H239" i="2"/>
  <c r="I239" i="2"/>
  <c r="J239" i="2"/>
  <c r="K239" i="2"/>
  <c r="L239" i="2"/>
  <c r="AG239" i="2" s="1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S239" i="2" s="1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C242" i="2"/>
  <c r="D242" i="2"/>
  <c r="E242" i="2"/>
  <c r="F242" i="2"/>
  <c r="G242" i="2"/>
  <c r="H242" i="2"/>
  <c r="I242" i="2"/>
  <c r="J242" i="2"/>
  <c r="K242" i="2"/>
  <c r="L242" i="2"/>
  <c r="AG242" i="2" s="1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S242" i="2" s="1"/>
  <c r="C243" i="2"/>
  <c r="D243" i="2"/>
  <c r="E243" i="2"/>
  <c r="F243" i="2"/>
  <c r="G243" i="2"/>
  <c r="H243" i="2"/>
  <c r="I243" i="2"/>
  <c r="J243" i="2"/>
  <c r="K243" i="2"/>
  <c r="L243" i="2"/>
  <c r="AG243" i="2" s="1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C246" i="2"/>
  <c r="D246" i="2"/>
  <c r="E246" i="2"/>
  <c r="F246" i="2"/>
  <c r="G246" i="2"/>
  <c r="H246" i="2"/>
  <c r="I246" i="2"/>
  <c r="J246" i="2"/>
  <c r="K246" i="2"/>
  <c r="L246" i="2"/>
  <c r="AG246" i="2" s="1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S246" i="2" s="1"/>
  <c r="C247" i="2"/>
  <c r="D247" i="2"/>
  <c r="E247" i="2"/>
  <c r="F247" i="2"/>
  <c r="G247" i="2"/>
  <c r="H247" i="2"/>
  <c r="I247" i="2"/>
  <c r="J247" i="2"/>
  <c r="K247" i="2"/>
  <c r="L247" i="2"/>
  <c r="AG247" i="2" s="1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C250" i="2"/>
  <c r="D250" i="2"/>
  <c r="E250" i="2"/>
  <c r="F250" i="2"/>
  <c r="G250" i="2"/>
  <c r="H250" i="2"/>
  <c r="I250" i="2"/>
  <c r="J250" i="2"/>
  <c r="K250" i="2"/>
  <c r="L250" i="2"/>
  <c r="AG250" i="2" s="1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S250" i="2" s="1"/>
  <c r="C251" i="2"/>
  <c r="D251" i="2"/>
  <c r="E251" i="2"/>
  <c r="F251" i="2"/>
  <c r="G251" i="2"/>
  <c r="H251" i="2"/>
  <c r="I251" i="2"/>
  <c r="J251" i="2"/>
  <c r="K251" i="2"/>
  <c r="L251" i="2"/>
  <c r="AG251" i="2" s="1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C254" i="2"/>
  <c r="D254" i="2"/>
  <c r="E254" i="2"/>
  <c r="F254" i="2"/>
  <c r="G254" i="2"/>
  <c r="H254" i="2"/>
  <c r="I254" i="2"/>
  <c r="J254" i="2"/>
  <c r="K254" i="2"/>
  <c r="L254" i="2"/>
  <c r="AG254" i="2" s="1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S254" i="2" s="1"/>
  <c r="C255" i="2"/>
  <c r="D255" i="2"/>
  <c r="E255" i="2"/>
  <c r="F255" i="2"/>
  <c r="G255" i="2"/>
  <c r="H255" i="2"/>
  <c r="I255" i="2"/>
  <c r="J255" i="2"/>
  <c r="K255" i="2"/>
  <c r="L255" i="2"/>
  <c r="AG255" i="2" s="1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S255" i="2" s="1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S256" i="2" s="1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C258" i="2"/>
  <c r="D258" i="2"/>
  <c r="E258" i="2"/>
  <c r="F258" i="2"/>
  <c r="G258" i="2"/>
  <c r="H258" i="2"/>
  <c r="I258" i="2"/>
  <c r="J258" i="2"/>
  <c r="K258" i="2"/>
  <c r="L258" i="2"/>
  <c r="AG258" i="2" s="1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S258" i="2" s="1"/>
  <c r="C259" i="2"/>
  <c r="D259" i="2"/>
  <c r="E259" i="2"/>
  <c r="F259" i="2"/>
  <c r="G259" i="2"/>
  <c r="H259" i="2"/>
  <c r="I259" i="2"/>
  <c r="J259" i="2"/>
  <c r="K259" i="2"/>
  <c r="L259" i="2"/>
  <c r="AG259" i="2" s="1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S259" i="2" s="1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C262" i="2"/>
  <c r="D262" i="2"/>
  <c r="E262" i="2"/>
  <c r="F262" i="2"/>
  <c r="G262" i="2"/>
  <c r="H262" i="2"/>
  <c r="I262" i="2"/>
  <c r="J262" i="2"/>
  <c r="K262" i="2"/>
  <c r="L262" i="2"/>
  <c r="AG262" i="2" s="1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S262" i="2" s="1"/>
  <c r="C263" i="2"/>
  <c r="D263" i="2"/>
  <c r="E263" i="2"/>
  <c r="F263" i="2"/>
  <c r="G263" i="2"/>
  <c r="H263" i="2"/>
  <c r="I263" i="2"/>
  <c r="J263" i="2"/>
  <c r="K263" i="2"/>
  <c r="L263" i="2"/>
  <c r="AG263" i="2" s="1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S263" i="2" s="1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S264" i="2" s="1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C266" i="2"/>
  <c r="D266" i="2"/>
  <c r="E266" i="2"/>
  <c r="F266" i="2"/>
  <c r="G266" i="2"/>
  <c r="H266" i="2"/>
  <c r="I266" i="2"/>
  <c r="J266" i="2"/>
  <c r="K266" i="2"/>
  <c r="L266" i="2"/>
  <c r="AG266" i="2" s="1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S266" i="2" s="1"/>
  <c r="C267" i="2"/>
  <c r="D267" i="2"/>
  <c r="E267" i="2"/>
  <c r="F267" i="2"/>
  <c r="G267" i="2"/>
  <c r="H267" i="2"/>
  <c r="I267" i="2"/>
  <c r="J267" i="2"/>
  <c r="K267" i="2"/>
  <c r="L267" i="2"/>
  <c r="AG267" i="2" s="1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C270" i="2"/>
  <c r="D270" i="2"/>
  <c r="E270" i="2"/>
  <c r="F270" i="2"/>
  <c r="G270" i="2"/>
  <c r="H270" i="2"/>
  <c r="I270" i="2"/>
  <c r="J270" i="2"/>
  <c r="K270" i="2"/>
  <c r="L270" i="2"/>
  <c r="AG270" i="2" s="1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S270" i="2" s="1"/>
  <c r="C271" i="2"/>
  <c r="D271" i="2"/>
  <c r="E271" i="2"/>
  <c r="F271" i="2"/>
  <c r="G271" i="2"/>
  <c r="H271" i="2"/>
  <c r="I271" i="2"/>
  <c r="J271" i="2"/>
  <c r="K271" i="2"/>
  <c r="L271" i="2"/>
  <c r="AG271" i="2" s="1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S271" i="2" s="1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C274" i="2"/>
  <c r="D274" i="2"/>
  <c r="E274" i="2"/>
  <c r="F274" i="2"/>
  <c r="G274" i="2"/>
  <c r="H274" i="2"/>
  <c r="I274" i="2"/>
  <c r="J274" i="2"/>
  <c r="K274" i="2"/>
  <c r="L274" i="2"/>
  <c r="AG274" i="2" s="1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S274" i="2" s="1"/>
  <c r="C275" i="2"/>
  <c r="D275" i="2"/>
  <c r="E275" i="2"/>
  <c r="F275" i="2"/>
  <c r="G275" i="2"/>
  <c r="H275" i="2"/>
  <c r="I275" i="2"/>
  <c r="J275" i="2"/>
  <c r="K275" i="2"/>
  <c r="L275" i="2"/>
  <c r="AG275" i="2" s="1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C278" i="2"/>
  <c r="D278" i="2"/>
  <c r="E278" i="2"/>
  <c r="F278" i="2"/>
  <c r="G278" i="2"/>
  <c r="H278" i="2"/>
  <c r="I278" i="2"/>
  <c r="J278" i="2"/>
  <c r="K278" i="2"/>
  <c r="L278" i="2"/>
  <c r="AG278" i="2" s="1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S278" i="2" s="1"/>
  <c r="C279" i="2"/>
  <c r="D279" i="2"/>
  <c r="E279" i="2"/>
  <c r="F279" i="2"/>
  <c r="G279" i="2"/>
  <c r="H279" i="2"/>
  <c r="I279" i="2"/>
  <c r="J279" i="2"/>
  <c r="K279" i="2"/>
  <c r="L279" i="2"/>
  <c r="AG279" i="2" s="1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C282" i="2"/>
  <c r="D282" i="2"/>
  <c r="E282" i="2"/>
  <c r="F282" i="2"/>
  <c r="G282" i="2"/>
  <c r="H282" i="2"/>
  <c r="I282" i="2"/>
  <c r="J282" i="2"/>
  <c r="K282" i="2"/>
  <c r="L282" i="2"/>
  <c r="AG282" i="2" s="1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S282" i="2" s="1"/>
  <c r="C283" i="2"/>
  <c r="D283" i="2"/>
  <c r="E283" i="2"/>
  <c r="F283" i="2"/>
  <c r="G283" i="2"/>
  <c r="H283" i="2"/>
  <c r="I283" i="2"/>
  <c r="J283" i="2"/>
  <c r="K283" i="2"/>
  <c r="L283" i="2"/>
  <c r="AG283" i="2" s="1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C286" i="2"/>
  <c r="D286" i="2"/>
  <c r="E286" i="2"/>
  <c r="F286" i="2"/>
  <c r="G286" i="2"/>
  <c r="H286" i="2"/>
  <c r="I286" i="2"/>
  <c r="J286" i="2"/>
  <c r="K286" i="2"/>
  <c r="L286" i="2"/>
  <c r="AG286" i="2" s="1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S286" i="2" s="1"/>
  <c r="C287" i="2"/>
  <c r="D287" i="2"/>
  <c r="E287" i="2"/>
  <c r="F287" i="2"/>
  <c r="G287" i="2"/>
  <c r="H287" i="2"/>
  <c r="I287" i="2"/>
  <c r="J287" i="2"/>
  <c r="K287" i="2"/>
  <c r="L287" i="2"/>
  <c r="AG287" i="2" s="1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S287" i="2" s="1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S288" i="2" s="1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C290" i="2"/>
  <c r="D290" i="2"/>
  <c r="E290" i="2"/>
  <c r="F290" i="2"/>
  <c r="G290" i="2"/>
  <c r="H290" i="2"/>
  <c r="I290" i="2"/>
  <c r="J290" i="2"/>
  <c r="K290" i="2"/>
  <c r="L290" i="2"/>
  <c r="AG290" i="2" s="1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S290" i="2" s="1"/>
  <c r="C291" i="2"/>
  <c r="D291" i="2"/>
  <c r="E291" i="2"/>
  <c r="F291" i="2"/>
  <c r="G291" i="2"/>
  <c r="H291" i="2"/>
  <c r="I291" i="2"/>
  <c r="J291" i="2"/>
  <c r="K291" i="2"/>
  <c r="L291" i="2"/>
  <c r="AG291" i="2" s="1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S291" i="2" s="1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C294" i="2"/>
  <c r="D294" i="2"/>
  <c r="E294" i="2"/>
  <c r="F294" i="2"/>
  <c r="G294" i="2"/>
  <c r="H294" i="2"/>
  <c r="I294" i="2"/>
  <c r="J294" i="2"/>
  <c r="K294" i="2"/>
  <c r="L294" i="2"/>
  <c r="AG294" i="2" s="1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S294" i="2" s="1"/>
  <c r="C295" i="2"/>
  <c r="D295" i="2"/>
  <c r="E295" i="2"/>
  <c r="F295" i="2"/>
  <c r="G295" i="2"/>
  <c r="H295" i="2"/>
  <c r="I295" i="2"/>
  <c r="J295" i="2"/>
  <c r="K295" i="2"/>
  <c r="L295" i="2"/>
  <c r="AG295" i="2" s="1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S295" i="2" s="1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S296" i="2" s="1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C298" i="2"/>
  <c r="D298" i="2"/>
  <c r="E298" i="2"/>
  <c r="F298" i="2"/>
  <c r="G298" i="2"/>
  <c r="H298" i="2"/>
  <c r="I298" i="2"/>
  <c r="J298" i="2"/>
  <c r="K298" i="2"/>
  <c r="L298" i="2"/>
  <c r="AG298" i="2" s="1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S298" i="2" s="1"/>
  <c r="C299" i="2"/>
  <c r="D299" i="2"/>
  <c r="E299" i="2"/>
  <c r="F299" i="2"/>
  <c r="G299" i="2"/>
  <c r="H299" i="2"/>
  <c r="I299" i="2"/>
  <c r="J299" i="2"/>
  <c r="K299" i="2"/>
  <c r="L299" i="2"/>
  <c r="AG299" i="2" s="1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C302" i="2"/>
  <c r="D302" i="2"/>
  <c r="E302" i="2"/>
  <c r="F302" i="2"/>
  <c r="G302" i="2"/>
  <c r="H302" i="2"/>
  <c r="I302" i="2"/>
  <c r="J302" i="2"/>
  <c r="K302" i="2"/>
  <c r="L302" i="2"/>
  <c r="AG302" i="2" s="1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C303" i="2"/>
  <c r="D303" i="2"/>
  <c r="E303" i="2"/>
  <c r="F303" i="2"/>
  <c r="G303" i="2"/>
  <c r="H303" i="2"/>
  <c r="I303" i="2"/>
  <c r="J303" i="2"/>
  <c r="K303" i="2"/>
  <c r="L303" i="2"/>
  <c r="AG303" i="2" s="1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F304" i="2" s="1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G165" i="2" l="1"/>
  <c r="AG161" i="2"/>
  <c r="AG157" i="2"/>
  <c r="AG153" i="2"/>
  <c r="AG149" i="2"/>
  <c r="AG145" i="2"/>
  <c r="AG141" i="2"/>
  <c r="AG137" i="2"/>
  <c r="AG133" i="2"/>
  <c r="AG129" i="2"/>
  <c r="AG125" i="2"/>
  <c r="AG121" i="2"/>
  <c r="AG117" i="2"/>
  <c r="AG113" i="2"/>
  <c r="AG109" i="2"/>
  <c r="AG105" i="2"/>
  <c r="AG101" i="2"/>
  <c r="AG97" i="2"/>
  <c r="AG93" i="2"/>
  <c r="AG89" i="2"/>
  <c r="AG85" i="2"/>
  <c r="AG81" i="2"/>
  <c r="AG77" i="2"/>
  <c r="AG73" i="2"/>
  <c r="AG69" i="2"/>
  <c r="AG65" i="2"/>
  <c r="AG61" i="2"/>
  <c r="AS169" i="2"/>
  <c r="AS157" i="2"/>
  <c r="AS153" i="2"/>
  <c r="AS149" i="2"/>
  <c r="AS145" i="2"/>
  <c r="AS101" i="2"/>
  <c r="AS93" i="2"/>
  <c r="AS81" i="2"/>
  <c r="AS73" i="2"/>
  <c r="AS53" i="2"/>
  <c r="AS49" i="2"/>
  <c r="AS41" i="2"/>
  <c r="AS25" i="2"/>
  <c r="AS21" i="2"/>
  <c r="AS17" i="2"/>
  <c r="AS13" i="2"/>
  <c r="AS9" i="2"/>
  <c r="AS5" i="2"/>
  <c r="AF299" i="2"/>
  <c r="AS299" i="2"/>
  <c r="AF275" i="2"/>
  <c r="AS275" i="2"/>
  <c r="AF243" i="2"/>
  <c r="AS243" i="2"/>
  <c r="AF223" i="2"/>
  <c r="AS223" i="2"/>
  <c r="AF215" i="2"/>
  <c r="AS215" i="2"/>
  <c r="AF183" i="2"/>
  <c r="AS183" i="2"/>
  <c r="AF119" i="2"/>
  <c r="AS119" i="2"/>
  <c r="AF95" i="2"/>
  <c r="AS95" i="2"/>
  <c r="AF91" i="2"/>
  <c r="AS91" i="2"/>
  <c r="AF83" i="2"/>
  <c r="AS83" i="2"/>
  <c r="AF75" i="2"/>
  <c r="AS75" i="2"/>
  <c r="AF71" i="2"/>
  <c r="AS71" i="2"/>
  <c r="AF67" i="2"/>
  <c r="AS67" i="2"/>
  <c r="AF55" i="2"/>
  <c r="AS55" i="2"/>
  <c r="AF51" i="2"/>
  <c r="AS51" i="2"/>
  <c r="AF47" i="2"/>
  <c r="AS47" i="2"/>
  <c r="AF43" i="2"/>
  <c r="AS43" i="2"/>
  <c r="AF31" i="2"/>
  <c r="AS31" i="2"/>
  <c r="AF23" i="2"/>
  <c r="AS23" i="2"/>
  <c r="AF19" i="2"/>
  <c r="AS19" i="2"/>
  <c r="AF292" i="2"/>
  <c r="AS292" i="2"/>
  <c r="AF284" i="2"/>
  <c r="AS284" i="2"/>
  <c r="AF272" i="2"/>
  <c r="AS272" i="2"/>
  <c r="AF268" i="2"/>
  <c r="AS268" i="2"/>
  <c r="AF244" i="2"/>
  <c r="AS244" i="2"/>
  <c r="AF236" i="2"/>
  <c r="AS236" i="2"/>
  <c r="AF228" i="2"/>
  <c r="AS228" i="2"/>
  <c r="AF212" i="2"/>
  <c r="AS212" i="2"/>
  <c r="AF204" i="2"/>
  <c r="AS204" i="2"/>
  <c r="AF283" i="2"/>
  <c r="AS283" i="2"/>
  <c r="AF279" i="2"/>
  <c r="AS279" i="2"/>
  <c r="AF267" i="2"/>
  <c r="AS267" i="2"/>
  <c r="AF247" i="2"/>
  <c r="AS247" i="2"/>
  <c r="AF235" i="2"/>
  <c r="AS235" i="2"/>
  <c r="AF219" i="2"/>
  <c r="AS219" i="2"/>
  <c r="AF211" i="2"/>
  <c r="AS211" i="2"/>
  <c r="AF203" i="2"/>
  <c r="AS203" i="2"/>
  <c r="AF195" i="2"/>
  <c r="AS195" i="2"/>
  <c r="AF171" i="2"/>
  <c r="AS171" i="2"/>
  <c r="AF159" i="2"/>
  <c r="AS159" i="2"/>
  <c r="AF123" i="2"/>
  <c r="AS123" i="2"/>
  <c r="AF115" i="2"/>
  <c r="AS115" i="2"/>
  <c r="AF107" i="2"/>
  <c r="AS107" i="2"/>
  <c r="AF99" i="2"/>
  <c r="AS99" i="2"/>
  <c r="AG301" i="2"/>
  <c r="AG297" i="2"/>
  <c r="AG293" i="2"/>
  <c r="AG289" i="2"/>
  <c r="AG285" i="2"/>
  <c r="AG281" i="2"/>
  <c r="AG277" i="2"/>
  <c r="AG273" i="2"/>
  <c r="AG269" i="2"/>
  <c r="AG265" i="2"/>
  <c r="AG261" i="2"/>
  <c r="AG257" i="2"/>
  <c r="AG253" i="2"/>
  <c r="AG249" i="2"/>
  <c r="AG245" i="2"/>
  <c r="AG241" i="2"/>
  <c r="AG237" i="2"/>
  <c r="AG233" i="2"/>
  <c r="AG229" i="2"/>
  <c r="AG225" i="2"/>
  <c r="AG221" i="2"/>
  <c r="AG217" i="2"/>
  <c r="AG213" i="2"/>
  <c r="AG209" i="2"/>
  <c r="AG205" i="2"/>
  <c r="AG201" i="2"/>
  <c r="AG197" i="2"/>
  <c r="AG193" i="2"/>
  <c r="AG189" i="2"/>
  <c r="AG185" i="2"/>
  <c r="AG181" i="2"/>
  <c r="AG177" i="2"/>
  <c r="AG173" i="2"/>
  <c r="AG169" i="2"/>
  <c r="AF300" i="2"/>
  <c r="AS300" i="2"/>
  <c r="AF280" i="2"/>
  <c r="AS280" i="2"/>
  <c r="AF276" i="2"/>
  <c r="AS276" i="2"/>
  <c r="AF260" i="2"/>
  <c r="AS260" i="2"/>
  <c r="AF252" i="2"/>
  <c r="AS252" i="2"/>
  <c r="AF248" i="2"/>
  <c r="AS248" i="2"/>
  <c r="AF240" i="2"/>
  <c r="AS240" i="2"/>
  <c r="AF216" i="2"/>
  <c r="AS216" i="2"/>
  <c r="AF208" i="2"/>
  <c r="AS208" i="2"/>
  <c r="AF196" i="2"/>
  <c r="AS196" i="2"/>
  <c r="AF180" i="2"/>
  <c r="AS180" i="2"/>
  <c r="AF176" i="2"/>
  <c r="AS176" i="2"/>
  <c r="AF172" i="2"/>
  <c r="AS172" i="2"/>
  <c r="AF251" i="2"/>
  <c r="AS251" i="2"/>
  <c r="AF187" i="2"/>
  <c r="AS187" i="2"/>
  <c r="AF179" i="2"/>
  <c r="AS179" i="2"/>
  <c r="AF147" i="2"/>
  <c r="AS147" i="2"/>
  <c r="AF143" i="2"/>
  <c r="AS143" i="2"/>
  <c r="AG305" i="2"/>
  <c r="AG304" i="2"/>
  <c r="AF301" i="2"/>
  <c r="AS301" i="2"/>
  <c r="AG300" i="2"/>
  <c r="AF297" i="2"/>
  <c r="AS297" i="2"/>
  <c r="AG296" i="2"/>
  <c r="AF293" i="2"/>
  <c r="AS293" i="2"/>
  <c r="AG292" i="2"/>
  <c r="AF289" i="2"/>
  <c r="AS289" i="2"/>
  <c r="AG288" i="2"/>
  <c r="AS285" i="2"/>
  <c r="AG284" i="2"/>
  <c r="AF281" i="2"/>
  <c r="AS281" i="2"/>
  <c r="AG280" i="2"/>
  <c r="AS277" i="2"/>
  <c r="AG276" i="2"/>
  <c r="AS273" i="2"/>
  <c r="AG272" i="2"/>
  <c r="AS269" i="2"/>
  <c r="AG268" i="2"/>
  <c r="AF265" i="2"/>
  <c r="AS265" i="2"/>
  <c r="AG264" i="2"/>
  <c r="AF261" i="2"/>
  <c r="AS261" i="2"/>
  <c r="AG260" i="2"/>
  <c r="AF257" i="2"/>
  <c r="AS257" i="2"/>
  <c r="AG256" i="2"/>
  <c r="AS253" i="2"/>
  <c r="AG252" i="2"/>
  <c r="AF249" i="2"/>
  <c r="AS249" i="2"/>
  <c r="AG248" i="2"/>
  <c r="AS245" i="2"/>
  <c r="AG244" i="2"/>
  <c r="AS241" i="2"/>
  <c r="AG240" i="2"/>
  <c r="AS237" i="2"/>
  <c r="AG236" i="2"/>
  <c r="AF233" i="2"/>
  <c r="AS233" i="2"/>
  <c r="AG232" i="2"/>
  <c r="AF229" i="2"/>
  <c r="AS229" i="2"/>
  <c r="AG228" i="2"/>
  <c r="AF225" i="2"/>
  <c r="AS225" i="2"/>
  <c r="AG224" i="2"/>
  <c r="AS221" i="2"/>
  <c r="AG220" i="2"/>
  <c r="AF217" i="2"/>
  <c r="AS217" i="2"/>
  <c r="AG216" i="2"/>
  <c r="AS213" i="2"/>
  <c r="AG212" i="2"/>
  <c r="AF209" i="2"/>
  <c r="AS209" i="2"/>
  <c r="AG208" i="2"/>
  <c r="AF205" i="2"/>
  <c r="AS205" i="2"/>
  <c r="AG204" i="2"/>
  <c r="AF201" i="2"/>
  <c r="AS201" i="2"/>
  <c r="AG200" i="2"/>
  <c r="AF197" i="2"/>
  <c r="AS197" i="2"/>
  <c r="AG196" i="2"/>
  <c r="AS193" i="2"/>
  <c r="AG192" i="2"/>
  <c r="AS189" i="2"/>
  <c r="AG188" i="2"/>
  <c r="AF185" i="2"/>
  <c r="AS185" i="2"/>
  <c r="AG184" i="2"/>
  <c r="AS181" i="2"/>
  <c r="AG180" i="2"/>
  <c r="AF177" i="2"/>
  <c r="AS177" i="2"/>
  <c r="AG176" i="2"/>
  <c r="AF173" i="2"/>
  <c r="AS173" i="2"/>
  <c r="AG172" i="2"/>
  <c r="AG57" i="2"/>
  <c r="AG53" i="2"/>
  <c r="AG49" i="2"/>
  <c r="AS46" i="2"/>
  <c r="AG45" i="2"/>
  <c r="AS42" i="2"/>
  <c r="AG41" i="2"/>
  <c r="AS38" i="2"/>
  <c r="AG37" i="2"/>
  <c r="AS34" i="2"/>
  <c r="AG33" i="2"/>
  <c r="AS30" i="2"/>
  <c r="AG29" i="2"/>
  <c r="AS26" i="2"/>
  <c r="AG25" i="2"/>
  <c r="AS22" i="2"/>
  <c r="AG21" i="2"/>
  <c r="AS18" i="2"/>
  <c r="AG17" i="2"/>
  <c r="AS14" i="2"/>
  <c r="AG13" i="2"/>
  <c r="AS10" i="2"/>
  <c r="AG9" i="2"/>
  <c r="AS6" i="2"/>
  <c r="AG5" i="2"/>
  <c r="AG2" i="2"/>
  <c r="AG168" i="2"/>
  <c r="AF165" i="2"/>
  <c r="AS165" i="2"/>
  <c r="AG164" i="2"/>
  <c r="AF161" i="2"/>
  <c r="AS161" i="2"/>
  <c r="AG160" i="2"/>
  <c r="AG156" i="2"/>
  <c r="AG152" i="2"/>
  <c r="AG148" i="2"/>
  <c r="AG144" i="2"/>
  <c r="AF141" i="2"/>
  <c r="AS141" i="2"/>
  <c r="AG140" i="2"/>
  <c r="AF137" i="2"/>
  <c r="AS137" i="2"/>
  <c r="AG136" i="2"/>
  <c r="AF133" i="2"/>
  <c r="AS133" i="2"/>
  <c r="AG132" i="2"/>
  <c r="AF129" i="2"/>
  <c r="AS129" i="2"/>
  <c r="AG128" i="2"/>
  <c r="AS125" i="2"/>
  <c r="AG124" i="2"/>
  <c r="AF121" i="2"/>
  <c r="AS121" i="2"/>
  <c r="AG120" i="2"/>
  <c r="AS117" i="2"/>
  <c r="AG116" i="2"/>
  <c r="AF113" i="2"/>
  <c r="AS113" i="2"/>
  <c r="AG112" i="2"/>
  <c r="AF109" i="2"/>
  <c r="AS109" i="2"/>
  <c r="AG108" i="2"/>
  <c r="AF105" i="2"/>
  <c r="AS105" i="2"/>
  <c r="AG104" i="2"/>
  <c r="AG100" i="2"/>
  <c r="AF97" i="2"/>
  <c r="AS97" i="2"/>
  <c r="AG96" i="2"/>
  <c r="AG92" i="2"/>
  <c r="AF89" i="2"/>
  <c r="AS89" i="2"/>
  <c r="AG88" i="2"/>
  <c r="AF85" i="2"/>
  <c r="AS85" i="2"/>
  <c r="AG84" i="2"/>
  <c r="AG80" i="2"/>
  <c r="AF77" i="2"/>
  <c r="AS77" i="2"/>
  <c r="AG76" i="2"/>
  <c r="AG72" i="2"/>
  <c r="AF69" i="2"/>
  <c r="AS69" i="2"/>
  <c r="AG68" i="2"/>
  <c r="AF65" i="2"/>
  <c r="AS65" i="2"/>
  <c r="AG64" i="2"/>
  <c r="AF61" i="2"/>
  <c r="AS61" i="2"/>
  <c r="AG60" i="2"/>
  <c r="AF57" i="2"/>
  <c r="AS57" i="2"/>
  <c r="AG56" i="2"/>
  <c r="AG52" i="2"/>
  <c r="AG48" i="2"/>
  <c r="AF45" i="2"/>
  <c r="AS45" i="2"/>
  <c r="AG44" i="2"/>
  <c r="AG40" i="2"/>
  <c r="AF37" i="2"/>
  <c r="AS37" i="2"/>
  <c r="AG36" i="2"/>
  <c r="AF33" i="2"/>
  <c r="AS33" i="2"/>
  <c r="AG32" i="2"/>
  <c r="AF29" i="2"/>
  <c r="AS29" i="2"/>
  <c r="AG28" i="2"/>
  <c r="AG24" i="2"/>
  <c r="AG20" i="2"/>
  <c r="AG16" i="2"/>
  <c r="AG12" i="2"/>
  <c r="AG8" i="2"/>
  <c r="AG4" i="2"/>
  <c r="AS168" i="2"/>
  <c r="AG167" i="2"/>
  <c r="AS164" i="2"/>
  <c r="AG163" i="2"/>
  <c r="AS160" i="2"/>
  <c r="AG159" i="2"/>
  <c r="AS156" i="2"/>
  <c r="AG155" i="2"/>
  <c r="AS152" i="2"/>
  <c r="AG151" i="2"/>
  <c r="AS148" i="2"/>
  <c r="AG147" i="2"/>
  <c r="AS144" i="2"/>
  <c r="AG143" i="2"/>
  <c r="AS140" i="2"/>
  <c r="AG139" i="2"/>
  <c r="AS136" i="2"/>
  <c r="AG135" i="2"/>
  <c r="AS132" i="2"/>
  <c r="AG131" i="2"/>
  <c r="AS128" i="2"/>
  <c r="AG127" i="2"/>
  <c r="AS124" i="2"/>
  <c r="AG123" i="2"/>
  <c r="AS120" i="2"/>
  <c r="AG119" i="2"/>
  <c r="AS116" i="2"/>
  <c r="AG115" i="2"/>
  <c r="AS112" i="2"/>
  <c r="AG111" i="2"/>
  <c r="AS108" i="2"/>
  <c r="AG107" i="2"/>
  <c r="AS104" i="2"/>
  <c r="AG103" i="2"/>
  <c r="AS100" i="2"/>
  <c r="AG99" i="2"/>
  <c r="AS96" i="2"/>
  <c r="AG95" i="2"/>
  <c r="AS92" i="2"/>
  <c r="AG91" i="2"/>
  <c r="AS88" i="2"/>
  <c r="AG87" i="2"/>
  <c r="AS84" i="2"/>
  <c r="AG83" i="2"/>
  <c r="AS80" i="2"/>
  <c r="AG79" i="2"/>
  <c r="AS76" i="2"/>
  <c r="AG75" i="2"/>
  <c r="AS72" i="2"/>
  <c r="AG71" i="2"/>
  <c r="AS68" i="2"/>
  <c r="AG67" i="2"/>
  <c r="AS64" i="2"/>
  <c r="AG63" i="2"/>
  <c r="AS60" i="2"/>
  <c r="AG59" i="2"/>
  <c r="AS56" i="2"/>
  <c r="AG55" i="2"/>
  <c r="AS52" i="2"/>
  <c r="AG51" i="2"/>
  <c r="AS48" i="2"/>
  <c r="AG47" i="2"/>
  <c r="AS44" i="2"/>
  <c r="AG43" i="2"/>
  <c r="AS40" i="2"/>
  <c r="AG39" i="2"/>
  <c r="AS36" i="2"/>
  <c r="AG35" i="2"/>
  <c r="AS32" i="2"/>
  <c r="AG31" i="2"/>
  <c r="AS28" i="2"/>
  <c r="AG27" i="2"/>
  <c r="AS24" i="2"/>
  <c r="AG23" i="2"/>
  <c r="AS20" i="2"/>
  <c r="AG19" i="2"/>
  <c r="AS16" i="2"/>
  <c r="AG15" i="2"/>
  <c r="AS12" i="2"/>
  <c r="AG11" i="2"/>
  <c r="AS8" i="2"/>
  <c r="AG7" i="2"/>
  <c r="AS4" i="2"/>
  <c r="AH3" i="2"/>
  <c r="AF287" i="2"/>
  <c r="AF163" i="2"/>
  <c r="AF169" i="2"/>
  <c r="AF164" i="2"/>
  <c r="AF193" i="2"/>
  <c r="AF13" i="2"/>
  <c r="AF9" i="2"/>
  <c r="AF5" i="2"/>
  <c r="AF127" i="2"/>
  <c r="AJ273" i="2"/>
  <c r="AJ241" i="2"/>
  <c r="AJ220" i="2"/>
  <c r="AJ191" i="2"/>
  <c r="AJ87" i="2"/>
  <c r="AJ63" i="2"/>
  <c r="AJ305" i="2"/>
  <c r="AJ259" i="2"/>
  <c r="AJ237" i="2"/>
  <c r="AJ227" i="2"/>
  <c r="AJ139" i="2"/>
  <c r="AJ101" i="2"/>
  <c r="AC273" i="2"/>
  <c r="AD273" i="2" s="1"/>
  <c r="AJ252" i="2"/>
  <c r="AJ248" i="2"/>
  <c r="AC220" i="2"/>
  <c r="AD220" i="2" s="1"/>
  <c r="AJ216" i="2"/>
  <c r="AC191" i="2"/>
  <c r="AD191" i="2" s="1"/>
  <c r="AJ159" i="2"/>
  <c r="AJ151" i="2"/>
  <c r="AJ81" i="2"/>
  <c r="AC63" i="2"/>
  <c r="AD63" i="2" s="1"/>
  <c r="AJ39" i="2"/>
  <c r="AJ11" i="2"/>
  <c r="AJ205" i="2"/>
  <c r="AJ184" i="2"/>
  <c r="AJ163" i="2"/>
  <c r="AJ209" i="2"/>
  <c r="AJ195" i="2"/>
  <c r="AJ129" i="2"/>
  <c r="AJ291" i="2"/>
  <c r="AJ255" i="2"/>
  <c r="AJ188" i="2"/>
  <c r="AJ177" i="2"/>
  <c r="AJ155" i="2"/>
  <c r="AJ91" i="2"/>
  <c r="AJ287" i="2"/>
  <c r="AJ173" i="2"/>
  <c r="AJ105" i="2"/>
  <c r="AJ25" i="2"/>
  <c r="AJ67" i="2"/>
  <c r="AJ301" i="2"/>
  <c r="AJ223" i="2"/>
  <c r="AJ147" i="2"/>
  <c r="AJ115" i="2"/>
  <c r="AJ77" i="2"/>
  <c r="AJ3" i="2"/>
  <c r="AJ143" i="2"/>
  <c r="AJ284" i="2"/>
  <c r="AJ280" i="2"/>
  <c r="AJ269" i="2"/>
  <c r="AC259" i="2"/>
  <c r="AD259" i="2" s="1"/>
  <c r="AC237" i="2"/>
  <c r="AD237" i="2" s="1"/>
  <c r="AC101" i="2"/>
  <c r="AD101" i="2" s="1"/>
  <c r="AJ53" i="2"/>
  <c r="AJ29" i="2"/>
  <c r="AJ15" i="2"/>
  <c r="AI281" i="2"/>
  <c r="AI257" i="2"/>
  <c r="AI233" i="2"/>
  <c r="AI177" i="2"/>
  <c r="AI129" i="2"/>
  <c r="AI121" i="2"/>
  <c r="AI105" i="2"/>
  <c r="AI97" i="2"/>
  <c r="AI89" i="2"/>
  <c r="AI33" i="2"/>
  <c r="AI208" i="2"/>
  <c r="AI200" i="2"/>
  <c r="AI136" i="2"/>
  <c r="AI104" i="2"/>
  <c r="AI80" i="2"/>
  <c r="AC290" i="2"/>
  <c r="AD290" i="2" s="1"/>
  <c r="AJ290" i="2"/>
  <c r="AI303" i="2"/>
  <c r="AI255" i="2"/>
  <c r="AI95" i="2"/>
  <c r="AJ7" i="2"/>
  <c r="AC7" i="2"/>
  <c r="AD7" i="2" s="1"/>
  <c r="AI278" i="2"/>
  <c r="AI270" i="2"/>
  <c r="AI262" i="2"/>
  <c r="AI254" i="2"/>
  <c r="AI246" i="2"/>
  <c r="AI238" i="2"/>
  <c r="AI230" i="2"/>
  <c r="AI222" i="2"/>
  <c r="AI214" i="2"/>
  <c r="AI206" i="2"/>
  <c r="AI198" i="2"/>
  <c r="AI190" i="2"/>
  <c r="AJ303" i="2"/>
  <c r="AC303" i="2"/>
  <c r="AD303" i="2" s="1"/>
  <c r="AC266" i="2"/>
  <c r="AD266" i="2" s="1"/>
  <c r="AJ266" i="2"/>
  <c r="AJ224" i="2"/>
  <c r="AC224" i="2"/>
  <c r="AD224" i="2" s="1"/>
  <c r="AC210" i="2"/>
  <c r="AD210" i="2" s="1"/>
  <c r="AJ210" i="2"/>
  <c r="AC152" i="2"/>
  <c r="AD152" i="2" s="1"/>
  <c r="AJ152" i="2"/>
  <c r="AC134" i="2"/>
  <c r="AD134" i="2" s="1"/>
  <c r="AJ134" i="2"/>
  <c r="AJ111" i="2"/>
  <c r="AC111" i="2"/>
  <c r="AD111" i="2" s="1"/>
  <c r="AC72" i="2"/>
  <c r="AD72" i="2" s="1"/>
  <c r="AJ72" i="2"/>
  <c r="AC62" i="2"/>
  <c r="AD62" i="2" s="1"/>
  <c r="AJ62" i="2"/>
  <c r="AC40" i="2"/>
  <c r="AD40" i="2" s="1"/>
  <c r="AJ40" i="2"/>
  <c r="AC34" i="2"/>
  <c r="AD34" i="2" s="1"/>
  <c r="AJ34" i="2"/>
  <c r="AJ17" i="2"/>
  <c r="AC17" i="2"/>
  <c r="AD17" i="2" s="1"/>
  <c r="AC6" i="2"/>
  <c r="AD6" i="2" s="1"/>
  <c r="AJ6" i="2"/>
  <c r="AI305" i="2"/>
  <c r="AI306" i="2"/>
  <c r="AI265" i="2"/>
  <c r="AI249" i="2"/>
  <c r="AI225" i="2"/>
  <c r="AI217" i="2"/>
  <c r="AI209" i="2"/>
  <c r="AI193" i="2"/>
  <c r="AI185" i="2"/>
  <c r="AI161" i="2"/>
  <c r="AI113" i="2"/>
  <c r="AI81" i="2"/>
  <c r="AI49" i="2"/>
  <c r="AI9" i="2"/>
  <c r="AI2" i="2"/>
  <c r="AJ296" i="2"/>
  <c r="AC296" i="2"/>
  <c r="AD296" i="2" s="1"/>
  <c r="AJ253" i="2"/>
  <c r="AC253" i="2"/>
  <c r="AD253" i="2" s="1"/>
  <c r="AC170" i="2"/>
  <c r="AD170" i="2" s="1"/>
  <c r="AJ170" i="2"/>
  <c r="AC114" i="2"/>
  <c r="AD114" i="2" s="1"/>
  <c r="AJ114" i="2"/>
  <c r="AC96" i="2"/>
  <c r="AD96" i="2" s="1"/>
  <c r="AJ96" i="2"/>
  <c r="AJ79" i="2"/>
  <c r="AC79" i="2"/>
  <c r="AD79" i="2" s="1"/>
  <c r="AC58" i="2"/>
  <c r="AD58" i="2" s="1"/>
  <c r="AJ58" i="2"/>
  <c r="AI272" i="2"/>
  <c r="AI264" i="2"/>
  <c r="AI240" i="2"/>
  <c r="AI224" i="2"/>
  <c r="AI216" i="2"/>
  <c r="AI184" i="2"/>
  <c r="AI128" i="2"/>
  <c r="AI96" i="2"/>
  <c r="AI88" i="2"/>
  <c r="AI56" i="2"/>
  <c r="AI48" i="2"/>
  <c r="AI40" i="2"/>
  <c r="AI32" i="2"/>
  <c r="AJ295" i="2"/>
  <c r="AC295" i="2"/>
  <c r="AD295" i="2" s="1"/>
  <c r="AJ285" i="2"/>
  <c r="AC285" i="2"/>
  <c r="AD285" i="2" s="1"/>
  <c r="AC262" i="2"/>
  <c r="AD262" i="2" s="1"/>
  <c r="AJ262" i="2"/>
  <c r="AJ239" i="2"/>
  <c r="AC239" i="2"/>
  <c r="AD239" i="2" s="1"/>
  <c r="AC202" i="2"/>
  <c r="AD202" i="2" s="1"/>
  <c r="AJ202" i="2"/>
  <c r="AJ160" i="2"/>
  <c r="AC160" i="2"/>
  <c r="AD160" i="2" s="1"/>
  <c r="AC68" i="2"/>
  <c r="AD68" i="2" s="1"/>
  <c r="AJ68" i="2"/>
  <c r="AC30" i="2"/>
  <c r="AD30" i="2" s="1"/>
  <c r="AJ30" i="2"/>
  <c r="AI295" i="2"/>
  <c r="AI279" i="2"/>
  <c r="AI263" i="2"/>
  <c r="AI231" i="2"/>
  <c r="AI215" i="2"/>
  <c r="AI207" i="2"/>
  <c r="AI199" i="2"/>
  <c r="AI167" i="2"/>
  <c r="AI143" i="2"/>
  <c r="AI119" i="2"/>
  <c r="AI111" i="2"/>
  <c r="AI103" i="2"/>
  <c r="AI87" i="2"/>
  <c r="AI79" i="2"/>
  <c r="AI71" i="2"/>
  <c r="AI55" i="2"/>
  <c r="AI47" i="2"/>
  <c r="AI39" i="2"/>
  <c r="AI31" i="2"/>
  <c r="AI23" i="2"/>
  <c r="AI7" i="2"/>
  <c r="AJ192" i="2"/>
  <c r="AC192" i="2"/>
  <c r="AD192" i="2" s="1"/>
  <c r="AJ135" i="2"/>
  <c r="AC135" i="2"/>
  <c r="AD135" i="2" s="1"/>
  <c r="AC124" i="2"/>
  <c r="AD124" i="2" s="1"/>
  <c r="AJ124" i="2"/>
  <c r="AC106" i="2"/>
  <c r="AD106" i="2" s="1"/>
  <c r="AJ106" i="2"/>
  <c r="AJ41" i="2"/>
  <c r="AC41" i="2"/>
  <c r="AD41" i="2" s="1"/>
  <c r="AI302" i="2"/>
  <c r="AI301" i="2"/>
  <c r="AI293" i="2"/>
  <c r="AI285" i="2"/>
  <c r="AI269" i="2"/>
  <c r="AI261" i="2"/>
  <c r="AI253" i="2"/>
  <c r="AI245" i="2"/>
  <c r="AI237" i="2"/>
  <c r="AI229" i="2"/>
  <c r="AI221" i="2"/>
  <c r="AI213" i="2"/>
  <c r="AI205" i="2"/>
  <c r="AI197" i="2"/>
  <c r="AI189" i="2"/>
  <c r="AI181" i="2"/>
  <c r="AC298" i="2"/>
  <c r="AD298" i="2" s="1"/>
  <c r="AJ298" i="2"/>
  <c r="AJ256" i="2"/>
  <c r="AC256" i="2"/>
  <c r="AD256" i="2" s="1"/>
  <c r="AC242" i="2"/>
  <c r="AD242" i="2" s="1"/>
  <c r="AJ242" i="2"/>
  <c r="AJ181" i="2"/>
  <c r="AC181" i="2"/>
  <c r="AD181" i="2" s="1"/>
  <c r="AJ168" i="2"/>
  <c r="AC168" i="2"/>
  <c r="AD168" i="2" s="1"/>
  <c r="AC151" i="2"/>
  <c r="AD151" i="2" s="1"/>
  <c r="AJ145" i="2"/>
  <c r="AC145" i="2"/>
  <c r="AD145" i="2" s="1"/>
  <c r="AJ117" i="2"/>
  <c r="AC117" i="2"/>
  <c r="AD117" i="2" s="1"/>
  <c r="AC110" i="2"/>
  <c r="AD110" i="2" s="1"/>
  <c r="AJ110" i="2"/>
  <c r="AJ93" i="2"/>
  <c r="AC93" i="2"/>
  <c r="AD93" i="2" s="1"/>
  <c r="AC82" i="2"/>
  <c r="AD82" i="2" s="1"/>
  <c r="AJ82" i="2"/>
  <c r="AC50" i="2"/>
  <c r="AD50" i="2" s="1"/>
  <c r="AJ50" i="2"/>
  <c r="AC39" i="2"/>
  <c r="AD39" i="2" s="1"/>
  <c r="AC16" i="2"/>
  <c r="AD16" i="2" s="1"/>
  <c r="AJ16" i="2"/>
  <c r="AC11" i="2"/>
  <c r="AD11" i="2" s="1"/>
  <c r="AI289" i="2"/>
  <c r="AI273" i="2"/>
  <c r="AI201" i="2"/>
  <c r="AI153" i="2"/>
  <c r="AI145" i="2"/>
  <c r="AI137" i="2"/>
  <c r="AI57" i="2"/>
  <c r="AI41" i="2"/>
  <c r="AI25" i="2"/>
  <c r="AC258" i="2"/>
  <c r="AD258" i="2" s="1"/>
  <c r="AJ258" i="2"/>
  <c r="AC148" i="2"/>
  <c r="AD148" i="2" s="1"/>
  <c r="AJ148" i="2"/>
  <c r="AJ125" i="2"/>
  <c r="AC125" i="2"/>
  <c r="AD125" i="2" s="1"/>
  <c r="AC74" i="2"/>
  <c r="AD74" i="2" s="1"/>
  <c r="AJ74" i="2"/>
  <c r="AI304" i="2"/>
  <c r="AI280" i="2"/>
  <c r="AI248" i="2"/>
  <c r="AI168" i="2"/>
  <c r="AI144" i="2"/>
  <c r="AI112" i="2"/>
  <c r="AI72" i="2"/>
  <c r="AI64" i="2"/>
  <c r="AI24" i="2"/>
  <c r="AI16" i="2"/>
  <c r="AI8" i="2"/>
  <c r="AC136" i="2"/>
  <c r="AD136" i="2" s="1"/>
  <c r="AJ136" i="2"/>
  <c r="AJ73" i="2"/>
  <c r="AC73" i="2"/>
  <c r="AD73" i="2" s="1"/>
  <c r="AC36" i="2"/>
  <c r="AD36" i="2" s="1"/>
  <c r="AJ36" i="2"/>
  <c r="AC8" i="2"/>
  <c r="AD8" i="2" s="1"/>
  <c r="AJ8" i="2"/>
  <c r="AI287" i="2"/>
  <c r="AI271" i="2"/>
  <c r="AI247" i="2"/>
  <c r="AI239" i="2"/>
  <c r="AI223" i="2"/>
  <c r="AI191" i="2"/>
  <c r="AI183" i="2"/>
  <c r="AI175" i="2"/>
  <c r="AI159" i="2"/>
  <c r="AI151" i="2"/>
  <c r="AI135" i="2"/>
  <c r="AI127" i="2"/>
  <c r="AI63" i="2"/>
  <c r="AI15" i="2"/>
  <c r="AC294" i="2"/>
  <c r="AD294" i="2" s="1"/>
  <c r="AJ294" i="2"/>
  <c r="AJ271" i="2"/>
  <c r="AC271" i="2"/>
  <c r="AD271" i="2" s="1"/>
  <c r="AC234" i="2"/>
  <c r="AD234" i="2" s="1"/>
  <c r="AJ234" i="2"/>
  <c r="AC178" i="2"/>
  <c r="AD178" i="2" s="1"/>
  <c r="AJ178" i="2"/>
  <c r="AJ153" i="2"/>
  <c r="AC153" i="2"/>
  <c r="AD153" i="2" s="1"/>
  <c r="AC112" i="2"/>
  <c r="AD112" i="2" s="1"/>
  <c r="AJ112" i="2"/>
  <c r="AC100" i="2"/>
  <c r="AD100" i="2" s="1"/>
  <c r="AJ100" i="2"/>
  <c r="AJ35" i="2"/>
  <c r="AC35" i="2"/>
  <c r="AD35" i="2" s="1"/>
  <c r="AI294" i="2"/>
  <c r="AI286" i="2"/>
  <c r="AI277" i="2"/>
  <c r="AI300" i="2"/>
  <c r="AI292" i="2"/>
  <c r="AI284" i="2"/>
  <c r="AI276" i="2"/>
  <c r="AI268" i="2"/>
  <c r="AI260" i="2"/>
  <c r="AI252" i="2"/>
  <c r="AI244" i="2"/>
  <c r="AI236" i="2"/>
  <c r="AI228" i="2"/>
  <c r="AI220" i="2"/>
  <c r="AI212" i="2"/>
  <c r="AJ288" i="2"/>
  <c r="AC288" i="2"/>
  <c r="AD288" i="2" s="1"/>
  <c r="AC274" i="2"/>
  <c r="AD274" i="2" s="1"/>
  <c r="AJ274" i="2"/>
  <c r="AC269" i="2"/>
  <c r="AD269" i="2" s="1"/>
  <c r="AC255" i="2"/>
  <c r="AD255" i="2" s="1"/>
  <c r="AC241" i="2"/>
  <c r="AD241" i="2" s="1"/>
  <c r="AC227" i="2"/>
  <c r="AD227" i="2" s="1"/>
  <c r="AJ213" i="2"/>
  <c r="AC213" i="2"/>
  <c r="AD213" i="2" s="1"/>
  <c r="AJ200" i="2"/>
  <c r="AC200" i="2"/>
  <c r="AD200" i="2" s="1"/>
  <c r="AJ167" i="2"/>
  <c r="AC167" i="2"/>
  <c r="AD167" i="2" s="1"/>
  <c r="AC162" i="2"/>
  <c r="AD162" i="2" s="1"/>
  <c r="AJ162" i="2"/>
  <c r="AJ157" i="2"/>
  <c r="AC157" i="2"/>
  <c r="AD157" i="2" s="1"/>
  <c r="AC144" i="2"/>
  <c r="AD144" i="2" s="1"/>
  <c r="AJ144" i="2"/>
  <c r="AC139" i="2"/>
  <c r="AD139" i="2" s="1"/>
  <c r="AC92" i="2"/>
  <c r="AD92" i="2" s="1"/>
  <c r="AJ92" i="2"/>
  <c r="AC87" i="2"/>
  <c r="AD87" i="2" s="1"/>
  <c r="AC81" i="2"/>
  <c r="AD81" i="2" s="1"/>
  <c r="AJ49" i="2"/>
  <c r="AC49" i="2"/>
  <c r="AD49" i="2" s="1"/>
  <c r="AJ27" i="2"/>
  <c r="AC27" i="2"/>
  <c r="AD27" i="2" s="1"/>
  <c r="AC22" i="2"/>
  <c r="AD22" i="2" s="1"/>
  <c r="AJ22" i="2"/>
  <c r="AC15" i="2"/>
  <c r="AD15" i="2" s="1"/>
  <c r="AI297" i="2"/>
  <c r="AI241" i="2"/>
  <c r="AI169" i="2"/>
  <c r="AI73" i="2"/>
  <c r="AI65" i="2"/>
  <c r="AI17" i="2"/>
  <c r="AJ263" i="2"/>
  <c r="AC263" i="2"/>
  <c r="AD263" i="2" s="1"/>
  <c r="AC230" i="2"/>
  <c r="AD230" i="2" s="1"/>
  <c r="AJ230" i="2"/>
  <c r="AJ207" i="2"/>
  <c r="AC207" i="2"/>
  <c r="AD207" i="2" s="1"/>
  <c r="AC120" i="2"/>
  <c r="AD120" i="2" s="1"/>
  <c r="AJ120" i="2"/>
  <c r="AI296" i="2"/>
  <c r="AI288" i="2"/>
  <c r="AI256" i="2"/>
  <c r="AI232" i="2"/>
  <c r="AI192" i="2"/>
  <c r="AI176" i="2"/>
  <c r="AI160" i="2"/>
  <c r="AI152" i="2"/>
  <c r="AI120" i="2"/>
  <c r="AI299" i="2"/>
  <c r="AI291" i="2"/>
  <c r="AI283" i="2"/>
  <c r="AI275" i="2"/>
  <c r="AI267" i="2"/>
  <c r="AI259" i="2"/>
  <c r="AI251" i="2"/>
  <c r="AI243" i="2"/>
  <c r="AI235" i="2"/>
  <c r="AI227" i="2"/>
  <c r="AI219" i="2"/>
  <c r="AI211" i="2"/>
  <c r="AI203" i="2"/>
  <c r="AI195" i="2"/>
  <c r="AI187" i="2"/>
  <c r="AI179" i="2"/>
  <c r="AI171" i="2"/>
  <c r="AI163" i="2"/>
  <c r="AI155" i="2"/>
  <c r="AI147" i="2"/>
  <c r="AI139" i="2"/>
  <c r="AI131" i="2"/>
  <c r="AI123" i="2"/>
  <c r="AI115" i="2"/>
  <c r="AI107" i="2"/>
  <c r="AI99" i="2"/>
  <c r="AI91" i="2"/>
  <c r="AI83" i="2"/>
  <c r="AI75" i="2"/>
  <c r="AI67" i="2"/>
  <c r="AI59" i="2"/>
  <c r="AI51" i="2"/>
  <c r="AI43" i="2"/>
  <c r="AI35" i="2"/>
  <c r="AI27" i="2"/>
  <c r="AI19" i="2"/>
  <c r="AI11" i="2"/>
  <c r="AI3" i="2"/>
  <c r="AJ245" i="2"/>
  <c r="AC245" i="2"/>
  <c r="AD245" i="2" s="1"/>
  <c r="AJ232" i="2"/>
  <c r="AC232" i="2"/>
  <c r="AD232" i="2" s="1"/>
  <c r="AJ199" i="2"/>
  <c r="AC199" i="2"/>
  <c r="AD199" i="2" s="1"/>
  <c r="AC194" i="2"/>
  <c r="AD194" i="2" s="1"/>
  <c r="AJ194" i="2"/>
  <c r="AJ189" i="2"/>
  <c r="AC189" i="2"/>
  <c r="AD189" i="2" s="1"/>
  <c r="AC166" i="2"/>
  <c r="AD166" i="2" s="1"/>
  <c r="AJ166" i="2"/>
  <c r="AC156" i="2"/>
  <c r="AD156" i="2" s="1"/>
  <c r="AJ156" i="2"/>
  <c r="AJ103" i="2"/>
  <c r="AC103" i="2"/>
  <c r="AD103" i="2" s="1"/>
  <c r="AC60" i="2"/>
  <c r="AD60" i="2" s="1"/>
  <c r="AJ60" i="2"/>
  <c r="AC54" i="2"/>
  <c r="AD54" i="2" s="1"/>
  <c r="AJ54" i="2"/>
  <c r="AC44" i="2"/>
  <c r="AD44" i="2" s="1"/>
  <c r="AJ44" i="2"/>
  <c r="AJ21" i="2"/>
  <c r="AC21" i="2"/>
  <c r="AD21" i="2" s="1"/>
  <c r="AC10" i="2"/>
  <c r="AD10" i="2" s="1"/>
  <c r="AJ10" i="2"/>
  <c r="AI298" i="2"/>
  <c r="AI290" i="2"/>
  <c r="AI282" i="2"/>
  <c r="AI274" i="2"/>
  <c r="AI266" i="2"/>
  <c r="AI258" i="2"/>
  <c r="AI250" i="2"/>
  <c r="AI242" i="2"/>
  <c r="AI234" i="2"/>
  <c r="AI226" i="2"/>
  <c r="AC305" i="2"/>
  <c r="AD305" i="2" s="1"/>
  <c r="AC291" i="2"/>
  <c r="AD291" i="2" s="1"/>
  <c r="AJ277" i="2"/>
  <c r="AC277" i="2"/>
  <c r="AD277" i="2" s="1"/>
  <c r="AJ264" i="2"/>
  <c r="AC264" i="2"/>
  <c r="AD264" i="2" s="1"/>
  <c r="AJ231" i="2"/>
  <c r="AC231" i="2"/>
  <c r="AD231" i="2" s="1"/>
  <c r="AC226" i="2"/>
  <c r="AD226" i="2" s="1"/>
  <c r="AJ226" i="2"/>
  <c r="AJ221" i="2"/>
  <c r="AC221" i="2"/>
  <c r="AD221" i="2" s="1"/>
  <c r="AC198" i="2"/>
  <c r="AD198" i="2" s="1"/>
  <c r="AJ198" i="2"/>
  <c r="AC188" i="2"/>
  <c r="AD188" i="2" s="1"/>
  <c r="AC184" i="2"/>
  <c r="AD184" i="2" s="1"/>
  <c r="AJ175" i="2"/>
  <c r="AC175" i="2"/>
  <c r="AD175" i="2" s="1"/>
  <c r="AC155" i="2"/>
  <c r="AD155" i="2" s="1"/>
  <c r="AJ149" i="2"/>
  <c r="AC149" i="2"/>
  <c r="AD149" i="2" s="1"/>
  <c r="AC138" i="2"/>
  <c r="AD138" i="2" s="1"/>
  <c r="AJ138" i="2"/>
  <c r="AJ131" i="2"/>
  <c r="AC131" i="2"/>
  <c r="AD131" i="2" s="1"/>
  <c r="AC126" i="2"/>
  <c r="AD126" i="2" s="1"/>
  <c r="AJ126" i="2"/>
  <c r="AC86" i="2"/>
  <c r="AD86" i="2" s="1"/>
  <c r="AJ86" i="2"/>
  <c r="AJ59" i="2"/>
  <c r="AC59" i="2"/>
  <c r="AD59" i="2" s="1"/>
  <c r="AC53" i="2"/>
  <c r="AD53" i="2" s="1"/>
  <c r="AC48" i="2"/>
  <c r="AD48" i="2" s="1"/>
  <c r="AJ48" i="2"/>
  <c r="AC25" i="2"/>
  <c r="AD25" i="2" s="1"/>
  <c r="AC20" i="2"/>
  <c r="AD20" i="2" s="1"/>
  <c r="AJ20" i="2"/>
  <c r="AI182" i="2"/>
  <c r="AI174" i="2"/>
  <c r="AI166" i="2"/>
  <c r="AI158" i="2"/>
  <c r="AI150" i="2"/>
  <c r="AI142" i="2"/>
  <c r="AI134" i="2"/>
  <c r="AI126" i="2"/>
  <c r="AI118" i="2"/>
  <c r="AI110" i="2"/>
  <c r="AI102" i="2"/>
  <c r="AI94" i="2"/>
  <c r="AI86" i="2"/>
  <c r="AI78" i="2"/>
  <c r="AI70" i="2"/>
  <c r="AI62" i="2"/>
  <c r="AI54" i="2"/>
  <c r="AI46" i="2"/>
  <c r="AI38" i="2"/>
  <c r="AI30" i="2"/>
  <c r="AI22" i="2"/>
  <c r="AI14" i="2"/>
  <c r="AI6" i="2"/>
  <c r="AJ297" i="2"/>
  <c r="AC286" i="2"/>
  <c r="AD286" i="2" s="1"/>
  <c r="AJ286" i="2"/>
  <c r="AJ283" i="2"/>
  <c r="AJ276" i="2"/>
  <c r="AJ265" i="2"/>
  <c r="AC254" i="2"/>
  <c r="AD254" i="2" s="1"/>
  <c r="AJ254" i="2"/>
  <c r="AJ251" i="2"/>
  <c r="AJ244" i="2"/>
  <c r="AJ233" i="2"/>
  <c r="AC222" i="2"/>
  <c r="AD222" i="2" s="1"/>
  <c r="AJ222" i="2"/>
  <c r="AJ219" i="2"/>
  <c r="AJ212" i="2"/>
  <c r="AJ201" i="2"/>
  <c r="AC190" i="2"/>
  <c r="AD190" i="2" s="1"/>
  <c r="AJ190" i="2"/>
  <c r="AJ187" i="2"/>
  <c r="AJ180" i="2"/>
  <c r="AJ169" i="2"/>
  <c r="AC142" i="2"/>
  <c r="AD142" i="2" s="1"/>
  <c r="AJ142" i="2"/>
  <c r="AJ133" i="2"/>
  <c r="AC128" i="2"/>
  <c r="AD128" i="2" s="1"/>
  <c r="AJ128" i="2"/>
  <c r="AJ119" i="2"/>
  <c r="AJ109" i="2"/>
  <c r="AJ95" i="2"/>
  <c r="AC90" i="2"/>
  <c r="AD90" i="2" s="1"/>
  <c r="AJ90" i="2"/>
  <c r="AC76" i="2"/>
  <c r="AD76" i="2" s="1"/>
  <c r="AJ76" i="2"/>
  <c r="AC66" i="2"/>
  <c r="AD66" i="2" s="1"/>
  <c r="AJ66" i="2"/>
  <c r="AJ57" i="2"/>
  <c r="AC52" i="2"/>
  <c r="AD52" i="2" s="1"/>
  <c r="AJ52" i="2"/>
  <c r="AJ43" i="2"/>
  <c r="AC38" i="2"/>
  <c r="AD38" i="2" s="1"/>
  <c r="AJ38" i="2"/>
  <c r="AJ33" i="2"/>
  <c r="AC24" i="2"/>
  <c r="AD24" i="2" s="1"/>
  <c r="AJ24" i="2"/>
  <c r="AJ19" i="2"/>
  <c r="AC14" i="2"/>
  <c r="AD14" i="2" s="1"/>
  <c r="AJ14" i="2"/>
  <c r="AJ5" i="2"/>
  <c r="AI173" i="2"/>
  <c r="AI165" i="2"/>
  <c r="AI157" i="2"/>
  <c r="AI149" i="2"/>
  <c r="AI141" i="2"/>
  <c r="AI133" i="2"/>
  <c r="AI125" i="2"/>
  <c r="AI117" i="2"/>
  <c r="AI109" i="2"/>
  <c r="AI101" i="2"/>
  <c r="AI93" i="2"/>
  <c r="AI85" i="2"/>
  <c r="AI77" i="2"/>
  <c r="AI69" i="2"/>
  <c r="AI61" i="2"/>
  <c r="AI53" i="2"/>
  <c r="AI45" i="2"/>
  <c r="AI37" i="2"/>
  <c r="AI29" i="2"/>
  <c r="AI21" i="2"/>
  <c r="AI13" i="2"/>
  <c r="AI5" i="2"/>
  <c r="AJ304" i="2"/>
  <c r="AJ306" i="2"/>
  <c r="AJ293" i="2"/>
  <c r="AC282" i="2"/>
  <c r="AD282" i="2" s="1"/>
  <c r="AJ282" i="2"/>
  <c r="AJ279" i="2"/>
  <c r="AJ272" i="2"/>
  <c r="AJ261" i="2"/>
  <c r="AC250" i="2"/>
  <c r="AD250" i="2" s="1"/>
  <c r="AJ250" i="2"/>
  <c r="AJ247" i="2"/>
  <c r="AJ240" i="2"/>
  <c r="AJ229" i="2"/>
  <c r="AC218" i="2"/>
  <c r="AD218" i="2" s="1"/>
  <c r="AJ218" i="2"/>
  <c r="AJ215" i="2"/>
  <c r="AJ208" i="2"/>
  <c r="AJ197" i="2"/>
  <c r="AC186" i="2"/>
  <c r="AD186" i="2" s="1"/>
  <c r="AJ186" i="2"/>
  <c r="AJ183" i="2"/>
  <c r="AJ176" i="2"/>
  <c r="AJ165" i="2"/>
  <c r="AC158" i="2"/>
  <c r="AD158" i="2" s="1"/>
  <c r="AJ158" i="2"/>
  <c r="AC154" i="2"/>
  <c r="AD154" i="2" s="1"/>
  <c r="AJ154" i="2"/>
  <c r="AC150" i="2"/>
  <c r="AD150" i="2" s="1"/>
  <c r="AJ150" i="2"/>
  <c r="AC146" i="2"/>
  <c r="AD146" i="2" s="1"/>
  <c r="AJ146" i="2"/>
  <c r="AJ137" i="2"/>
  <c r="AC132" i="2"/>
  <c r="AD132" i="2" s="1"/>
  <c r="AJ132" i="2"/>
  <c r="AJ123" i="2"/>
  <c r="AC118" i="2"/>
  <c r="AD118" i="2" s="1"/>
  <c r="AJ118" i="2"/>
  <c r="AJ113" i="2"/>
  <c r="AC104" i="2"/>
  <c r="AD104" i="2" s="1"/>
  <c r="AJ104" i="2"/>
  <c r="AJ99" i="2"/>
  <c r="AC94" i="2"/>
  <c r="AD94" i="2" s="1"/>
  <c r="AJ94" i="2"/>
  <c r="AJ85" i="2"/>
  <c r="AC80" i="2"/>
  <c r="AD80" i="2" s="1"/>
  <c r="AJ80" i="2"/>
  <c r="AJ71" i="2"/>
  <c r="AJ61" i="2"/>
  <c r="AJ47" i="2"/>
  <c r="AC42" i="2"/>
  <c r="AD42" i="2" s="1"/>
  <c r="AJ42" i="2"/>
  <c r="AC28" i="2"/>
  <c r="AD28" i="2" s="1"/>
  <c r="AJ28" i="2"/>
  <c r="AC18" i="2"/>
  <c r="AD18" i="2" s="1"/>
  <c r="AJ18" i="2"/>
  <c r="AJ9" i="2"/>
  <c r="AC4" i="2"/>
  <c r="AD4" i="2" s="1"/>
  <c r="AJ4" i="2"/>
  <c r="AI204" i="2"/>
  <c r="AI196" i="2"/>
  <c r="AI188" i="2"/>
  <c r="AI180" i="2"/>
  <c r="AI172" i="2"/>
  <c r="AI164" i="2"/>
  <c r="AI156" i="2"/>
  <c r="AI148" i="2"/>
  <c r="AI140" i="2"/>
  <c r="AI132" i="2"/>
  <c r="AI124" i="2"/>
  <c r="AI116" i="2"/>
  <c r="AI108" i="2"/>
  <c r="AI100" i="2"/>
  <c r="AI92" i="2"/>
  <c r="AI84" i="2"/>
  <c r="AI76" i="2"/>
  <c r="AI68" i="2"/>
  <c r="AI60" i="2"/>
  <c r="AI52" i="2"/>
  <c r="AI44" i="2"/>
  <c r="AI36" i="2"/>
  <c r="AI28" i="2"/>
  <c r="AI20" i="2"/>
  <c r="AI12" i="2"/>
  <c r="AI4" i="2"/>
  <c r="AJ2" i="2"/>
  <c r="AJ300" i="2"/>
  <c r="AJ289" i="2"/>
  <c r="AC278" i="2"/>
  <c r="AD278" i="2" s="1"/>
  <c r="AJ278" i="2"/>
  <c r="AJ275" i="2"/>
  <c r="AJ268" i="2"/>
  <c r="AJ257" i="2"/>
  <c r="AC246" i="2"/>
  <c r="AD246" i="2" s="1"/>
  <c r="AJ246" i="2"/>
  <c r="AJ243" i="2"/>
  <c r="AJ236" i="2"/>
  <c r="AJ225" i="2"/>
  <c r="AC214" i="2"/>
  <c r="AD214" i="2" s="1"/>
  <c r="AJ214" i="2"/>
  <c r="AJ211" i="2"/>
  <c r="AJ204" i="2"/>
  <c r="AJ193" i="2"/>
  <c r="AC182" i="2"/>
  <c r="AD182" i="2" s="1"/>
  <c r="AJ182" i="2"/>
  <c r="AJ179" i="2"/>
  <c r="AJ172" i="2"/>
  <c r="AJ161" i="2"/>
  <c r="AJ141" i="2"/>
  <c r="AJ127" i="2"/>
  <c r="AC122" i="2"/>
  <c r="AD122" i="2" s="1"/>
  <c r="AJ122" i="2"/>
  <c r="AC108" i="2"/>
  <c r="AD108" i="2" s="1"/>
  <c r="AJ108" i="2"/>
  <c r="AC98" i="2"/>
  <c r="AD98" i="2" s="1"/>
  <c r="AJ98" i="2"/>
  <c r="AJ89" i="2"/>
  <c r="AC84" i="2"/>
  <c r="AD84" i="2" s="1"/>
  <c r="AJ84" i="2"/>
  <c r="AJ75" i="2"/>
  <c r="AC70" i="2"/>
  <c r="AD70" i="2" s="1"/>
  <c r="AJ70" i="2"/>
  <c r="AJ65" i="2"/>
  <c r="AC56" i="2"/>
  <c r="AD56" i="2" s="1"/>
  <c r="AJ56" i="2"/>
  <c r="AJ51" i="2"/>
  <c r="AC46" i="2"/>
  <c r="AD46" i="2" s="1"/>
  <c r="AJ46" i="2"/>
  <c r="AJ37" i="2"/>
  <c r="AC32" i="2"/>
  <c r="AD32" i="2" s="1"/>
  <c r="AJ32" i="2"/>
  <c r="AJ23" i="2"/>
  <c r="AJ13" i="2"/>
  <c r="AC3" i="2"/>
  <c r="AD3" i="2" s="1"/>
  <c r="AI218" i="2"/>
  <c r="AI210" i="2"/>
  <c r="AI202" i="2"/>
  <c r="AI194" i="2"/>
  <c r="AI186" i="2"/>
  <c r="AI178" i="2"/>
  <c r="AI170" i="2"/>
  <c r="AI162" i="2"/>
  <c r="AI154" i="2"/>
  <c r="AI146" i="2"/>
  <c r="AI138" i="2"/>
  <c r="AI130" i="2"/>
  <c r="AI122" i="2"/>
  <c r="AI114" i="2"/>
  <c r="AI106" i="2"/>
  <c r="AI98" i="2"/>
  <c r="AI90" i="2"/>
  <c r="AI82" i="2"/>
  <c r="AI74" i="2"/>
  <c r="AI66" i="2"/>
  <c r="AI58" i="2"/>
  <c r="AI50" i="2"/>
  <c r="AI42" i="2"/>
  <c r="AI34" i="2"/>
  <c r="AI26" i="2"/>
  <c r="AI18" i="2"/>
  <c r="AI10" i="2"/>
  <c r="AC302" i="2"/>
  <c r="AD302" i="2" s="1"/>
  <c r="AJ302" i="2"/>
  <c r="AJ299" i="2"/>
  <c r="AJ292" i="2"/>
  <c r="AJ281" i="2"/>
  <c r="AC270" i="2"/>
  <c r="AD270" i="2" s="1"/>
  <c r="AJ270" i="2"/>
  <c r="AJ267" i="2"/>
  <c r="AJ260" i="2"/>
  <c r="AJ249" i="2"/>
  <c r="AC238" i="2"/>
  <c r="AD238" i="2" s="1"/>
  <c r="AJ238" i="2"/>
  <c r="AJ235" i="2"/>
  <c r="AJ228" i="2"/>
  <c r="AJ217" i="2"/>
  <c r="AC206" i="2"/>
  <c r="AD206" i="2" s="1"/>
  <c r="AJ206" i="2"/>
  <c r="AJ203" i="2"/>
  <c r="AJ196" i="2"/>
  <c r="AJ185" i="2"/>
  <c r="AC174" i="2"/>
  <c r="AD174" i="2" s="1"/>
  <c r="AJ174" i="2"/>
  <c r="AJ171" i="2"/>
  <c r="AJ164" i="2"/>
  <c r="AC140" i="2"/>
  <c r="AD140" i="2" s="1"/>
  <c r="AJ140" i="2"/>
  <c r="AC130" i="2"/>
  <c r="AD130" i="2" s="1"/>
  <c r="AJ130" i="2"/>
  <c r="AJ121" i="2"/>
  <c r="AC116" i="2"/>
  <c r="AD116" i="2" s="1"/>
  <c r="AJ116" i="2"/>
  <c r="AJ107" i="2"/>
  <c r="AC102" i="2"/>
  <c r="AD102" i="2" s="1"/>
  <c r="AJ102" i="2"/>
  <c r="AJ97" i="2"/>
  <c r="AC88" i="2"/>
  <c r="AD88" i="2" s="1"/>
  <c r="AJ88" i="2"/>
  <c r="AJ83" i="2"/>
  <c r="AC78" i="2"/>
  <c r="AD78" i="2" s="1"/>
  <c r="AJ78" i="2"/>
  <c r="AJ69" i="2"/>
  <c r="AC64" i="2"/>
  <c r="AD64" i="2" s="1"/>
  <c r="AJ64" i="2"/>
  <c r="AJ55" i="2"/>
  <c r="AJ45" i="2"/>
  <c r="AJ31" i="2"/>
  <c r="AC26" i="2"/>
  <c r="AD26" i="2" s="1"/>
  <c r="AJ26" i="2"/>
  <c r="AC12" i="2"/>
  <c r="AD12" i="2" s="1"/>
  <c r="AJ12" i="2"/>
  <c r="AF7" i="2" l="1"/>
  <c r="AF3" i="2"/>
  <c r="AF11" i="2"/>
  <c r="AF79" i="2"/>
  <c r="AF103" i="2"/>
  <c r="AF135" i="2"/>
  <c r="AF155" i="2"/>
  <c r="AF167" i="2"/>
  <c r="AF191" i="2"/>
  <c r="AF227" i="2"/>
  <c r="AF220" i="2"/>
  <c r="AF53" i="2"/>
  <c r="AF101" i="2"/>
  <c r="AF125" i="2"/>
  <c r="AF145" i="2"/>
  <c r="AF181" i="2"/>
  <c r="AF221" i="2"/>
  <c r="AF18" i="2"/>
  <c r="AF34" i="2"/>
  <c r="AF50" i="2"/>
  <c r="AF66" i="2"/>
  <c r="AF82" i="2"/>
  <c r="AF98" i="2"/>
  <c r="AF114" i="2"/>
  <c r="AF130" i="2"/>
  <c r="AF146" i="2"/>
  <c r="AF162" i="2"/>
  <c r="AF178" i="2"/>
  <c r="AF264" i="2"/>
  <c r="AF253" i="2"/>
  <c r="AF285" i="2"/>
  <c r="AF286" i="2"/>
  <c r="AF198" i="2"/>
  <c r="AF214" i="2"/>
  <c r="AF230" i="2"/>
  <c r="AF246" i="2"/>
  <c r="AF262" i="2"/>
  <c r="AF239" i="2"/>
  <c r="AF271" i="2"/>
  <c r="AF295" i="2"/>
  <c r="AF305" i="2"/>
  <c r="AF35" i="2"/>
  <c r="AF59" i="2"/>
  <c r="AF4" i="2"/>
  <c r="AF12" i="2"/>
  <c r="AF20" i="2"/>
  <c r="AF28" i="2"/>
  <c r="AF36" i="2"/>
  <c r="AF44" i="2"/>
  <c r="AF52" i="2"/>
  <c r="AF60" i="2"/>
  <c r="AF68" i="2"/>
  <c r="AF76" i="2"/>
  <c r="AF84" i="2"/>
  <c r="AF92" i="2"/>
  <c r="AF100" i="2"/>
  <c r="AF108" i="2"/>
  <c r="AF116" i="2"/>
  <c r="AF124" i="2"/>
  <c r="AF132" i="2"/>
  <c r="AF140" i="2"/>
  <c r="AF148" i="2"/>
  <c r="AF156" i="2"/>
  <c r="AF188" i="2"/>
  <c r="AF232" i="2"/>
  <c r="AF17" i="2"/>
  <c r="AF25" i="2"/>
  <c r="AF73" i="2"/>
  <c r="AF117" i="2"/>
  <c r="AF149" i="2"/>
  <c r="AF189" i="2"/>
  <c r="AF6" i="2"/>
  <c r="AF22" i="2"/>
  <c r="AF38" i="2"/>
  <c r="AF54" i="2"/>
  <c r="AF70" i="2"/>
  <c r="AF86" i="2"/>
  <c r="AF102" i="2"/>
  <c r="AF118" i="2"/>
  <c r="AF134" i="2"/>
  <c r="AF150" i="2"/>
  <c r="AF166" i="2"/>
  <c r="AF182" i="2"/>
  <c r="AF256" i="2"/>
  <c r="AF237" i="2"/>
  <c r="AF269" i="2"/>
  <c r="AF270" i="2"/>
  <c r="AF290" i="2"/>
  <c r="AF202" i="2"/>
  <c r="AF218" i="2"/>
  <c r="AF234" i="2"/>
  <c r="AF250" i="2"/>
  <c r="AF282" i="2"/>
  <c r="AF255" i="2"/>
  <c r="AF263" i="2"/>
  <c r="AF266" i="2"/>
  <c r="AF15" i="2"/>
  <c r="AF27" i="2"/>
  <c r="AF131" i="2"/>
  <c r="AF139" i="2"/>
  <c r="AF151" i="2"/>
  <c r="AF207" i="2"/>
  <c r="AF231" i="2"/>
  <c r="AF168" i="2"/>
  <c r="AF200" i="2"/>
  <c r="AF224" i="2"/>
  <c r="AF41" i="2"/>
  <c r="AF81" i="2"/>
  <c r="AF153" i="2"/>
  <c r="AF10" i="2"/>
  <c r="AF26" i="2"/>
  <c r="AF42" i="2"/>
  <c r="AF58" i="2"/>
  <c r="AF74" i="2"/>
  <c r="AF90" i="2"/>
  <c r="AF106" i="2"/>
  <c r="AF122" i="2"/>
  <c r="AF138" i="2"/>
  <c r="AF154" i="2"/>
  <c r="AF170" i="2"/>
  <c r="AF186" i="2"/>
  <c r="AF296" i="2"/>
  <c r="AF241" i="2"/>
  <c r="AF273" i="2"/>
  <c r="AF274" i="2"/>
  <c r="AF190" i="2"/>
  <c r="AF206" i="2"/>
  <c r="AF222" i="2"/>
  <c r="AF238" i="2"/>
  <c r="AF254" i="2"/>
  <c r="AF298" i="2"/>
  <c r="AF291" i="2"/>
  <c r="AF294" i="2"/>
  <c r="AF39" i="2"/>
  <c r="AF63" i="2"/>
  <c r="AF87" i="2"/>
  <c r="AF111" i="2"/>
  <c r="AF175" i="2"/>
  <c r="AF199" i="2"/>
  <c r="AF8" i="2"/>
  <c r="AF16" i="2"/>
  <c r="AF24" i="2"/>
  <c r="AF32" i="2"/>
  <c r="AF40" i="2"/>
  <c r="AF48" i="2"/>
  <c r="AF56" i="2"/>
  <c r="AF64" i="2"/>
  <c r="AF72" i="2"/>
  <c r="AF80" i="2"/>
  <c r="AF88" i="2"/>
  <c r="AF96" i="2"/>
  <c r="AF104" i="2"/>
  <c r="AF112" i="2"/>
  <c r="AF120" i="2"/>
  <c r="AF128" i="2"/>
  <c r="AF136" i="2"/>
  <c r="AF144" i="2"/>
  <c r="AF152" i="2"/>
  <c r="AF160" i="2"/>
  <c r="AF184" i="2"/>
  <c r="AF192" i="2"/>
  <c r="AF21" i="2"/>
  <c r="AF49" i="2"/>
  <c r="AF93" i="2"/>
  <c r="AF157" i="2"/>
  <c r="AF213" i="2"/>
  <c r="AF14" i="2"/>
  <c r="AF30" i="2"/>
  <c r="AF46" i="2"/>
  <c r="AF62" i="2"/>
  <c r="AF78" i="2"/>
  <c r="AF94" i="2"/>
  <c r="AF110" i="2"/>
  <c r="AF126" i="2"/>
  <c r="AF142" i="2"/>
  <c r="AF158" i="2"/>
  <c r="AF174" i="2"/>
  <c r="AF288" i="2"/>
  <c r="AF245" i="2"/>
  <c r="AF277" i="2"/>
  <c r="AF278" i="2"/>
  <c r="AF194" i="2"/>
  <c r="AF210" i="2"/>
  <c r="AF226" i="2"/>
  <c r="AF242" i="2"/>
  <c r="AF258" i="2"/>
  <c r="AF259" i="2"/>
  <c r="AF303" i="2"/>
  <c r="AF302" i="2"/>
  <c r="AD307" i="2"/>
</calcChain>
</file>

<file path=xl/sharedStrings.xml><?xml version="1.0" encoding="utf-8"?>
<sst xmlns="http://schemas.openxmlformats.org/spreadsheetml/2006/main" count="120" uniqueCount="38">
  <si>
    <t>Period</t>
  </si>
  <si>
    <t>C</t>
  </si>
  <si>
    <t>L</t>
  </si>
  <si>
    <t>EXY</t>
  </si>
  <si>
    <t>LP</t>
  </si>
  <si>
    <t>n_0</t>
  </si>
  <si>
    <t>n_1</t>
  </si>
  <si>
    <t>n_X</t>
  </si>
  <si>
    <t>OP</t>
  </si>
  <si>
    <t>PP</t>
  </si>
  <si>
    <t>NT</t>
  </si>
  <si>
    <t>N_TE</t>
  </si>
  <si>
    <t>IntT</t>
  </si>
  <si>
    <t>Int0</t>
  </si>
  <si>
    <t>IntH</t>
  </si>
  <si>
    <t>IntL</t>
  </si>
  <si>
    <t>(NT+n_x*NT)</t>
  </si>
  <si>
    <t>K0</t>
  </si>
  <si>
    <t>Y</t>
  </si>
  <si>
    <t>W</t>
  </si>
  <si>
    <t>X</t>
  </si>
  <si>
    <t>(IntT+ta^(-th)*(xiH^(1-th)*IntH+xiL^(1-th)*IntL))</t>
  </si>
  <si>
    <t>z0</t>
  </si>
  <si>
    <t>zH</t>
  </si>
  <si>
    <t>zL</t>
  </si>
  <si>
    <t>lambda</t>
  </si>
  <si>
    <t>IMD</t>
  </si>
  <si>
    <t>Elasticity</t>
  </si>
  <si>
    <t>Discounted Elasticity</t>
  </si>
  <si>
    <t>Exporters</t>
  </si>
  <si>
    <t>Trade</t>
  </si>
  <si>
    <t>C/Y</t>
  </si>
  <si>
    <t>S</t>
  </si>
  <si>
    <t>alpha</t>
  </si>
  <si>
    <t>am</t>
  </si>
  <si>
    <t>Scale factor</t>
  </si>
  <si>
    <t>(Nhat+psiDhat-lamDhat)/4 + Lphat +Shat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</si>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</sst>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RhoHL_G!$C$2:$C$305</c:f>
              <c:numCache>
                <c:formatCode>General</c:formatCode>
                <c:ptCount val="304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0-4135-BEB0-C0D14A7C53EC}"/>
            </c:ext>
          </c:extLst>
        </c:ser>
        <c:ser>
          <c:idx val="2"/>
          <c:order val="1"/>
          <c:tx>
            <c:strRef>
              <c:f>RhoHL_G!$T$1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RhoHL_G!$T$2:$T$305</c:f>
              <c:numCache>
                <c:formatCode>General</c:formatCode>
                <c:ptCount val="304"/>
                <c:pt idx="0">
                  <c:v>0</c:v>
                </c:pt>
                <c:pt idx="1">
                  <c:v>5.0218473032889062</c:v>
                </c:pt>
                <c:pt idx="2">
                  <c:v>8.1075668341550635</c:v>
                </c:pt>
                <c:pt idx="3">
                  <c:v>9.4060001506358422</c:v>
                </c:pt>
                <c:pt idx="4">
                  <c:v>10.277839615897662</c:v>
                </c:pt>
                <c:pt idx="5">
                  <c:v>10.783232651132176</c:v>
                </c:pt>
                <c:pt idx="6">
                  <c:v>10.995374424276823</c:v>
                </c:pt>
                <c:pt idx="7">
                  <c:v>10.991175023603523</c:v>
                </c:pt>
                <c:pt idx="8">
                  <c:v>10.83814083850244</c:v>
                </c:pt>
                <c:pt idx="9">
                  <c:v>10.589308442847017</c:v>
                </c:pt>
                <c:pt idx="10">
                  <c:v>10.282920383806573</c:v>
                </c:pt>
                <c:pt idx="11">
                  <c:v>9.9448675142447289</c:v>
                </c:pt>
                <c:pt idx="12">
                  <c:v>9.5917439059797847</c:v>
                </c:pt>
                <c:pt idx="13">
                  <c:v>9.2338729487417694</c:v>
                </c:pt>
                <c:pt idx="14">
                  <c:v>8.8775409700638885</c:v>
                </c:pt>
                <c:pt idx="15">
                  <c:v>8.5264927437031908</c:v>
                </c:pt>
                <c:pt idx="16">
                  <c:v>8.1830591086183464</c:v>
                </c:pt>
                <c:pt idx="17">
                  <c:v>7.848589660490644</c:v>
                </c:pt>
                <c:pt idx="18">
                  <c:v>7.5240536740125288</c:v>
                </c:pt>
                <c:pt idx="19">
                  <c:v>7.2099533426463189</c:v>
                </c:pt>
                <c:pt idx="20">
                  <c:v>6.9067324843227755</c:v>
                </c:pt>
                <c:pt idx="21">
                  <c:v>6.6145027066758875</c:v>
                </c:pt>
                <c:pt idx="22">
                  <c:v>6.3334527936281706</c:v>
                </c:pt>
                <c:pt idx="23">
                  <c:v>6.0635143133588763</c:v>
                </c:pt>
                <c:pt idx="24">
                  <c:v>5.8046091016883059</c:v>
                </c:pt>
                <c:pt idx="25">
                  <c:v>5.5566018012982772</c:v>
                </c:pt>
                <c:pt idx="26">
                  <c:v>5.3193516685294595</c:v>
                </c:pt>
                <c:pt idx="27">
                  <c:v>5.0925171670039751</c:v>
                </c:pt>
                <c:pt idx="28">
                  <c:v>4.8757929821821806</c:v>
                </c:pt>
                <c:pt idx="29">
                  <c:v>4.668815009538501</c:v>
                </c:pt>
                <c:pt idx="30">
                  <c:v>4.4712177168041531</c:v>
                </c:pt>
                <c:pt idx="31">
                  <c:v>4.2826633749406078</c:v>
                </c:pt>
                <c:pt idx="32">
                  <c:v>4.1027559828122833</c:v>
                </c:pt>
                <c:pt idx="33">
                  <c:v>3.9312003329639267</c:v>
                </c:pt>
                <c:pt idx="34">
                  <c:v>3.7675808855839432</c:v>
                </c:pt>
                <c:pt idx="35">
                  <c:v>3.6116515349830451</c:v>
                </c:pt>
                <c:pt idx="36">
                  <c:v>3.4629881781148133</c:v>
                </c:pt>
                <c:pt idx="37">
                  <c:v>3.3213857428710822</c:v>
                </c:pt>
                <c:pt idx="38">
                  <c:v>3.1864176182704709</c:v>
                </c:pt>
                <c:pt idx="39">
                  <c:v>3.0579016658221834</c:v>
                </c:pt>
                <c:pt idx="40">
                  <c:v>2.935453653966805</c:v>
                </c:pt>
                <c:pt idx="41">
                  <c:v>2.8188862952819869</c:v>
                </c:pt>
                <c:pt idx="42">
                  <c:v>2.7078588933856933</c:v>
                </c:pt>
                <c:pt idx="43">
                  <c:v>2.6022140391244402</c:v>
                </c:pt>
                <c:pt idx="44">
                  <c:v>2.5015920509940601</c:v>
                </c:pt>
                <c:pt idx="45">
                  <c:v>2.4057681496446914</c:v>
                </c:pt>
                <c:pt idx="46">
                  <c:v>2.314457104960411</c:v>
                </c:pt>
                <c:pt idx="47">
                  <c:v>2.2274701418035874</c:v>
                </c:pt>
                <c:pt idx="48">
                  <c:v>2.1446417883256585</c:v>
                </c:pt>
                <c:pt idx="49">
                  <c:v>2.0657612276883595</c:v>
                </c:pt>
                <c:pt idx="50">
                  <c:v>1.9906902712930137</c:v>
                </c:pt>
                <c:pt idx="51">
                  <c:v>1.9191864671247887</c:v>
                </c:pt>
                <c:pt idx="52">
                  <c:v>1.8511589805704591</c:v>
                </c:pt>
                <c:pt idx="53">
                  <c:v>1.7863487382346888</c:v>
                </c:pt>
                <c:pt idx="54">
                  <c:v>1.724712700698015</c:v>
                </c:pt>
                <c:pt idx="55">
                  <c:v>1.6659655604396424</c:v>
                </c:pt>
                <c:pt idx="56">
                  <c:v>1.6101025566928946</c:v>
                </c:pt>
                <c:pt idx="57">
                  <c:v>1.5568469029365144</c:v>
                </c:pt>
                <c:pt idx="58">
                  <c:v>1.5062027832452374</c:v>
                </c:pt>
                <c:pt idx="59">
                  <c:v>1.4579169909463316</c:v>
                </c:pt>
                <c:pt idx="60">
                  <c:v>1.4119929559519917</c:v>
                </c:pt>
                <c:pt idx="61">
                  <c:v>1.368211175600021</c:v>
                </c:pt>
                <c:pt idx="62">
                  <c:v>1.3265596164289213</c:v>
                </c:pt>
                <c:pt idx="63">
                  <c:v>1.2868625893209129</c:v>
                </c:pt>
                <c:pt idx="64">
                  <c:v>1.2490877353731507</c:v>
                </c:pt>
                <c:pt idx="65">
                  <c:v>1.2131132871045969</c:v>
                </c:pt>
                <c:pt idx="66">
                  <c:v>1.1788568767471428</c:v>
                </c:pt>
                <c:pt idx="67">
                  <c:v>1.1462607378781724</c:v>
                </c:pt>
                <c:pt idx="68">
                  <c:v>1.1152123504019027</c:v>
                </c:pt>
                <c:pt idx="69">
                  <c:v>1.0856933019507793</c:v>
                </c:pt>
                <c:pt idx="70">
                  <c:v>1.0575708730759323</c:v>
                </c:pt>
                <c:pt idx="71">
                  <c:v>1.0308214090604295</c:v>
                </c:pt>
                <c:pt idx="72">
                  <c:v>1.0053764563358607</c:v>
                </c:pt>
                <c:pt idx="73">
                  <c:v>0.98118731662482217</c:v>
                </c:pt>
                <c:pt idx="74">
                  <c:v>0.95820519546076444</c:v>
                </c:pt>
                <c:pt idx="75">
                  <c:v>0.93637623632932976</c:v>
                </c:pt>
                <c:pt idx="76">
                  <c:v>0.91565146700840883</c:v>
                </c:pt>
                <c:pt idx="77">
                  <c:v>0.89597188896813063</c:v>
                </c:pt>
                <c:pt idx="78">
                  <c:v>0.87729832201438285</c:v>
                </c:pt>
                <c:pt idx="79">
                  <c:v>0.85957659830399424</c:v>
                </c:pt>
                <c:pt idx="80">
                  <c:v>0.84275745963712456</c:v>
                </c:pt>
                <c:pt idx="81">
                  <c:v>0.82679158913976836</c:v>
                </c:pt>
                <c:pt idx="82">
                  <c:v>0.81164952775463428</c:v>
                </c:pt>
                <c:pt idx="83">
                  <c:v>0.79727190504588241</c:v>
                </c:pt>
                <c:pt idx="84">
                  <c:v>0.78361921560170644</c:v>
                </c:pt>
                <c:pt idx="85">
                  <c:v>0.77065191598582961</c:v>
                </c:pt>
                <c:pt idx="86">
                  <c:v>0.75833540821666778</c:v>
                </c:pt>
                <c:pt idx="87">
                  <c:v>0.74663008274843257</c:v>
                </c:pt>
                <c:pt idx="88">
                  <c:v>0.73550626339426017</c:v>
                </c:pt>
                <c:pt idx="89">
                  <c:v>0.72492428548916488</c:v>
                </c:pt>
                <c:pt idx="90">
                  <c:v>0.7148594068745584</c:v>
                </c:pt>
                <c:pt idx="91">
                  <c:v>0.70528188376920653</c:v>
                </c:pt>
                <c:pt idx="92">
                  <c:v>0.69616195354078858</c:v>
                </c:pt>
                <c:pt idx="93">
                  <c:v>0.6874798045669086</c:v>
                </c:pt>
                <c:pt idx="94">
                  <c:v>0.67921062775428342</c:v>
                </c:pt>
                <c:pt idx="95">
                  <c:v>0.67132960045605095</c:v>
                </c:pt>
                <c:pt idx="96">
                  <c:v>0.66381687287250934</c:v>
                </c:pt>
                <c:pt idx="97">
                  <c:v>0.65665258500476831</c:v>
                </c:pt>
                <c:pt idx="98">
                  <c:v>0.64983182568208564</c:v>
                </c:pt>
                <c:pt idx="99">
                  <c:v>0.64331477380357582</c:v>
                </c:pt>
                <c:pt idx="100">
                  <c:v>0.63710647552082544</c:v>
                </c:pt>
                <c:pt idx="101">
                  <c:v>0.63117706615983526</c:v>
                </c:pt>
                <c:pt idx="102">
                  <c:v>0.62552160803778334</c:v>
                </c:pt>
                <c:pt idx="103">
                  <c:v>0.62013017248395641</c:v>
                </c:pt>
                <c:pt idx="104">
                  <c:v>0.61498285085075355</c:v>
                </c:pt>
                <c:pt idx="105">
                  <c:v>0.61007469276276283</c:v>
                </c:pt>
                <c:pt idx="106">
                  <c:v>0.60539575680781088</c:v>
                </c:pt>
                <c:pt idx="107">
                  <c:v>0.6009311095427865</c:v>
                </c:pt>
                <c:pt idx="108">
                  <c:v>0.59667579092391032</c:v>
                </c:pt>
                <c:pt idx="109">
                  <c:v>0.5926198497665357</c:v>
                </c:pt>
                <c:pt idx="110">
                  <c:v>0.58876331033866258</c:v>
                </c:pt>
                <c:pt idx="111">
                  <c:v>0.58508623838114748</c:v>
                </c:pt>
                <c:pt idx="112">
                  <c:v>0.58158865369752488</c:v>
                </c:pt>
                <c:pt idx="113">
                  <c:v>0.57826059577644673</c:v>
                </c:pt>
                <c:pt idx="114">
                  <c:v>0.57510208154825415</c:v>
                </c:pt>
                <c:pt idx="115">
                  <c:v>0.5721031471178486</c:v>
                </c:pt>
                <c:pt idx="116">
                  <c:v>0.56925382659700607</c:v>
                </c:pt>
                <c:pt idx="117">
                  <c:v>0.56655413277756073</c:v>
                </c:pt>
                <c:pt idx="118">
                  <c:v>0.56399908739367199</c:v>
                </c:pt>
                <c:pt idx="119">
                  <c:v>0.56157872052033042</c:v>
                </c:pt>
                <c:pt idx="120">
                  <c:v>0.55929803255993449</c:v>
                </c:pt>
                <c:pt idx="121">
                  <c:v>0.55713707015603453</c:v>
                </c:pt>
                <c:pt idx="122">
                  <c:v>0.5551058227332315</c:v>
                </c:pt>
                <c:pt idx="123">
                  <c:v>0.55318932541948396</c:v>
                </c:pt>
                <c:pt idx="124">
                  <c:v>0.55139257582928869</c:v>
                </c:pt>
                <c:pt idx="125">
                  <c:v>0.54970060711809521</c:v>
                </c:pt>
                <c:pt idx="126">
                  <c:v>0.54811342460509893</c:v>
                </c:pt>
                <c:pt idx="127">
                  <c:v>0.54663103328026075</c:v>
                </c:pt>
                <c:pt idx="128">
                  <c:v>0.54524345515910189</c:v>
                </c:pt>
                <c:pt idx="129">
                  <c:v>0.54395069418874731</c:v>
                </c:pt>
                <c:pt idx="130">
                  <c:v>0.54274277115201475</c:v>
                </c:pt>
                <c:pt idx="131">
                  <c:v>0.54161968912342151</c:v>
                </c:pt>
                <c:pt idx="132">
                  <c:v>0.54058145096163635</c:v>
                </c:pt>
                <c:pt idx="133">
                  <c:v>0.53961807610277035</c:v>
                </c:pt>
                <c:pt idx="134">
                  <c:v>0.53872457506245197</c:v>
                </c:pt>
                <c:pt idx="135">
                  <c:v>0.53790094971374725</c:v>
                </c:pt>
                <c:pt idx="136">
                  <c:v>0.53714221005617602</c:v>
                </c:pt>
                <c:pt idx="137">
                  <c:v>0.53644336580480012</c:v>
                </c:pt>
                <c:pt idx="138">
                  <c:v>0.53580441821539315</c:v>
                </c:pt>
                <c:pt idx="139">
                  <c:v>0.53521538478978159</c:v>
                </c:pt>
                <c:pt idx="140">
                  <c:v>0.53467626641007093</c:v>
                </c:pt>
                <c:pt idx="141">
                  <c:v>0.53418706388356474</c:v>
                </c:pt>
                <c:pt idx="142">
                  <c:v>0.5337377941490391</c:v>
                </c:pt>
                <c:pt idx="143">
                  <c:v>0.53332346582704548</c:v>
                </c:pt>
                <c:pt idx="144">
                  <c:v>0.53294907128852786</c:v>
                </c:pt>
                <c:pt idx="145">
                  <c:v>0.53260961902868775</c:v>
                </c:pt>
                <c:pt idx="146">
                  <c:v>0.53229512546554625</c:v>
                </c:pt>
                <c:pt idx="147">
                  <c:v>0.53201058281805491</c:v>
                </c:pt>
                <c:pt idx="148">
                  <c:v>0.53174600734924127</c:v>
                </c:pt>
                <c:pt idx="149">
                  <c:v>0.53150139921759232</c:v>
                </c:pt>
                <c:pt idx="150">
                  <c:v>0.53127176654946995</c:v>
                </c:pt>
                <c:pt idx="151">
                  <c:v>0.53106210147894461</c:v>
                </c:pt>
                <c:pt idx="152">
                  <c:v>0.53086242005070572</c:v>
                </c:pt>
                <c:pt idx="153">
                  <c:v>0.53067272232453877</c:v>
                </c:pt>
                <c:pt idx="154">
                  <c:v>0.53048801629803655</c:v>
                </c:pt>
                <c:pt idx="155">
                  <c:v>0.53031329406707772</c:v>
                </c:pt>
                <c:pt idx="156">
                  <c:v>0.53013857153081778</c:v>
                </c:pt>
                <c:pt idx="157">
                  <c:v>0.52996384868929969</c:v>
                </c:pt>
                <c:pt idx="158">
                  <c:v>0.52978912554250035</c:v>
                </c:pt>
                <c:pt idx="159">
                  <c:v>0.52960940998728934</c:v>
                </c:pt>
                <c:pt idx="160">
                  <c:v>0.52942969410910101</c:v>
                </c:pt>
                <c:pt idx="161">
                  <c:v>0.52923999366506347</c:v>
                </c:pt>
                <c:pt idx="162">
                  <c:v>0.5290453007299164</c:v>
                </c:pt>
                <c:pt idx="163">
                  <c:v>0.52884062313294833</c:v>
                </c:pt>
                <c:pt idx="164">
                  <c:v>0.52862596081287272</c:v>
                </c:pt>
                <c:pt idx="165">
                  <c:v>0.52840131370539023</c:v>
                </c:pt>
                <c:pt idx="166">
                  <c:v>0.52816668174320991</c:v>
                </c:pt>
                <c:pt idx="167">
                  <c:v>0.52792206485607218</c:v>
                </c:pt>
                <c:pt idx="168">
                  <c:v>0.52781223667129795</c:v>
                </c:pt>
                <c:pt idx="169">
                  <c:v>0.52739788379724117</c:v>
                </c:pt>
                <c:pt idx="170">
                  <c:v>0.52722814838930088</c:v>
                </c:pt>
                <c:pt idx="171">
                  <c:v>0.52676886289971858</c:v>
                </c:pt>
                <c:pt idx="172">
                  <c:v>0.52647432000819039</c:v>
                </c:pt>
                <c:pt idx="173">
                  <c:v>0.52605496930985918</c:v>
                </c:pt>
                <c:pt idx="174">
                  <c:v>0.52562063994696995</c:v>
                </c:pt>
                <c:pt idx="175">
                  <c:v>0.52530612440311442</c:v>
                </c:pt>
                <c:pt idx="176">
                  <c:v>0.52476695259796868</c:v>
                </c:pt>
                <c:pt idx="177">
                  <c:v>0.52458722801689706</c:v>
                </c:pt>
                <c:pt idx="178">
                  <c:v>0.52398315136318174</c:v>
                </c:pt>
                <c:pt idx="179">
                  <c:v>0.52390327318536833</c:v>
                </c:pt>
                <c:pt idx="180">
                  <c:v>0.52328920756298569</c:v>
                </c:pt>
                <c:pt idx="181">
                  <c:v>0.52323928336288483</c:v>
                </c:pt>
                <c:pt idx="182">
                  <c:v>0.52265017591958296</c:v>
                </c:pt>
                <c:pt idx="183">
                  <c:v>0.52254034194461085</c:v>
                </c:pt>
                <c:pt idx="184">
                  <c:v>0.52200614770983322</c:v>
                </c:pt>
                <c:pt idx="185">
                  <c:v>0.52175153076194125</c:v>
                </c:pt>
                <c:pt idx="186">
                  <c:v>0.52129222011832432</c:v>
                </c:pt>
                <c:pt idx="187">
                  <c:v>0.52083290736503529</c:v>
                </c:pt>
                <c:pt idx="188">
                  <c:v>0.52045347349931659</c:v>
                </c:pt>
                <c:pt idx="189">
                  <c:v>0.51976449779949363</c:v>
                </c:pt>
                <c:pt idx="190">
                  <c:v>0.51946494166679791</c:v>
                </c:pt>
                <c:pt idx="191">
                  <c:v>0.51855628257500308</c:v>
                </c:pt>
                <c:pt idx="192">
                  <c:v>0.51832662017874975</c:v>
                </c:pt>
                <c:pt idx="193">
                  <c:v>0.51726317655504883</c:v>
                </c:pt>
                <c:pt idx="194">
                  <c:v>0.51707844575862383</c:v>
                </c:pt>
                <c:pt idx="195">
                  <c:v>0.51594009710407918</c:v>
                </c:pt>
                <c:pt idx="196">
                  <c:v>0.51577533504110262</c:v>
                </c:pt>
                <c:pt idx="197">
                  <c:v>0.51466193580299857</c:v>
                </c:pt>
                <c:pt idx="198">
                  <c:v>0.51448718591814657</c:v>
                </c:pt>
                <c:pt idx="199">
                  <c:v>0.51350858091957852</c:v>
                </c:pt>
                <c:pt idx="200">
                  <c:v>0.51327391401164413</c:v>
                </c:pt>
                <c:pt idx="201">
                  <c:v>0.51252497338814251</c:v>
                </c:pt>
                <c:pt idx="202">
                  <c:v>0.51221041665364031</c:v>
                </c:pt>
                <c:pt idx="203">
                  <c:v>0.51176604116783564</c:v>
                </c:pt>
                <c:pt idx="204">
                  <c:v>0.51134163577041003</c:v>
                </c:pt>
                <c:pt idx="205">
                  <c:v>0.51123178937410985</c:v>
                </c:pt>
                <c:pt idx="206">
                  <c:v>0.51069254167857281</c:v>
                </c:pt>
                <c:pt idx="207">
                  <c:v>0.51091722857177757</c:v>
                </c:pt>
                <c:pt idx="208">
                  <c:v>0.51026813172512342</c:v>
                </c:pt>
                <c:pt idx="209">
                  <c:v>0.51078740953949442</c:v>
                </c:pt>
                <c:pt idx="210">
                  <c:v>0.51005842261264112</c:v>
                </c:pt>
                <c:pt idx="211">
                  <c:v>0.51079240258232583</c:v>
                </c:pt>
                <c:pt idx="212">
                  <c:v>0.51002846413209091</c:v>
                </c:pt>
                <c:pt idx="213">
                  <c:v>0.5108772842721172</c:v>
                </c:pt>
                <c:pt idx="214">
                  <c:v>0.51012832569899957</c:v>
                </c:pt>
                <c:pt idx="215">
                  <c:v>0.51096715892392119</c:v>
                </c:pt>
                <c:pt idx="216">
                  <c:v>0.51031306933487097</c:v>
                </c:pt>
                <c:pt idx="217">
                  <c:v>0.51101708925115641</c:v>
                </c:pt>
                <c:pt idx="218">
                  <c:v>0.51051279180054421</c:v>
                </c:pt>
                <c:pt idx="219">
                  <c:v>0.5109771449913626</c:v>
                </c:pt>
                <c:pt idx="220">
                  <c:v>0.51069254167857281</c:v>
                </c:pt>
                <c:pt idx="221">
                  <c:v>0.51081736779267695</c:v>
                </c:pt>
                <c:pt idx="222">
                  <c:v>0.51079240258232583</c:v>
                </c:pt>
                <c:pt idx="223">
                  <c:v>0.51052777096935975</c:v>
                </c:pt>
                <c:pt idx="224">
                  <c:v>0.51079739562490789</c:v>
                </c:pt>
                <c:pt idx="225">
                  <c:v>0.51013331877471735</c:v>
                </c:pt>
                <c:pt idx="226">
                  <c:v>0.51068255558271058</c:v>
                </c:pt>
                <c:pt idx="227">
                  <c:v>0.50965398236803672</c:v>
                </c:pt>
                <c:pt idx="228">
                  <c:v>0.51045786816224736</c:v>
                </c:pt>
                <c:pt idx="229">
                  <c:v>0.50914967804324718</c:v>
                </c:pt>
                <c:pt idx="230">
                  <c:v>0.51013831185020786</c:v>
                </c:pt>
                <c:pt idx="231">
                  <c:v>0.50867533007012278</c:v>
                </c:pt>
                <c:pt idx="232">
                  <c:v>0.50977381668512134</c:v>
                </c:pt>
                <c:pt idx="233">
                  <c:v>0.50830583640575067</c:v>
                </c:pt>
                <c:pt idx="234">
                  <c:v>0.50940432707959493</c:v>
                </c:pt>
                <c:pt idx="235">
                  <c:v>0.50810111635529986</c:v>
                </c:pt>
                <c:pt idx="236">
                  <c:v>0.50909974678362047</c:v>
                </c:pt>
                <c:pt idx="237">
                  <c:v>0.50813107541325953</c:v>
                </c:pt>
                <c:pt idx="238">
                  <c:v>0.50892498717857071</c:v>
                </c:pt>
                <c:pt idx="239">
                  <c:v>0.5084456449798459</c:v>
                </c:pt>
                <c:pt idx="240">
                  <c:v>0.50895494598968549</c:v>
                </c:pt>
                <c:pt idx="241">
                  <c:v>0.50907478114443583</c:v>
                </c:pt>
                <c:pt idx="242">
                  <c:v>0.50924454736788316</c:v>
                </c:pt>
                <c:pt idx="243">
                  <c:v>0.51003345721281701</c:v>
                </c:pt>
                <c:pt idx="244">
                  <c:v>0.50984871306037882</c:v>
                </c:pt>
                <c:pt idx="245">
                  <c:v>0.51132166370732635</c:v>
                </c:pt>
                <c:pt idx="246">
                  <c:v>0.51080238866721861</c:v>
                </c:pt>
                <c:pt idx="247">
                  <c:v>0.51290943027551739</c:v>
                </c:pt>
                <c:pt idx="248">
                  <c:v>0.51212553609544931</c:v>
                </c:pt>
                <c:pt idx="249">
                  <c:v>0.51475180705347023</c:v>
                </c:pt>
                <c:pt idx="250">
                  <c:v>0.51380815489542286</c:v>
                </c:pt>
                <c:pt idx="251">
                  <c:v>0.51678387432323591</c:v>
                </c:pt>
                <c:pt idx="252">
                  <c:v>0.51582027017611343</c:v>
                </c:pt>
                <c:pt idx="253">
                  <c:v>0.51894071627533822</c:v>
                </c:pt>
                <c:pt idx="254">
                  <c:v>0.5181069426104834</c:v>
                </c:pt>
                <c:pt idx="255">
                  <c:v>0.52113245939994002</c:v>
                </c:pt>
                <c:pt idx="256">
                  <c:v>0.52059825764426182</c:v>
                </c:pt>
                <c:pt idx="257">
                  <c:v>0.52327922272495941</c:v>
                </c:pt>
                <c:pt idx="258">
                  <c:v>0.52318935913788167</c:v>
                </c:pt>
                <c:pt idx="259">
                  <c:v>0.52531111672107278</c:v>
                </c:pt>
                <c:pt idx="260">
                  <c:v>0.52578538578943079</c:v>
                </c:pt>
                <c:pt idx="261">
                  <c:v>0.52715326502948434</c:v>
                </c:pt>
                <c:pt idx="262">
                  <c:v>0.52825654085762253</c:v>
                </c:pt>
                <c:pt idx="263">
                  <c:v>0.52874577239716458</c:v>
                </c:pt>
                <c:pt idx="264">
                  <c:v>0.53049800041630235</c:v>
                </c:pt>
                <c:pt idx="265">
                  <c:v>0.53004372202616234</c:v>
                </c:pt>
                <c:pt idx="266">
                  <c:v>0.53238997283478184</c:v>
                </c:pt>
                <c:pt idx="267">
                  <c:v>0.53102216522520385</c:v>
                </c:pt>
                <c:pt idx="268">
                  <c:v>0.53384262393429216</c:v>
                </c:pt>
                <c:pt idx="269">
                  <c:v>0.53166613537203966</c:v>
                </c:pt>
                <c:pt idx="270">
                  <c:v>0.5347761033663434</c:v>
                </c:pt>
                <c:pt idx="271">
                  <c:v>0.53197563892833355</c:v>
                </c:pt>
                <c:pt idx="272">
                  <c:v>0.53514549923785837</c:v>
                </c:pt>
                <c:pt idx="273">
                  <c:v>0.53196565495759585</c:v>
                </c:pt>
                <c:pt idx="274">
                  <c:v>0.53491587493765913</c:v>
                </c:pt>
                <c:pt idx="275">
                  <c:v>0.53166613537203966</c:v>
                </c:pt>
                <c:pt idx="276">
                  <c:v>0.53411717761296762</c:v>
                </c:pt>
                <c:pt idx="277">
                  <c:v>0.53110203771675846</c:v>
                </c:pt>
                <c:pt idx="278">
                  <c:v>0.53278433724752805</c:v>
                </c:pt>
                <c:pt idx="279">
                  <c:v>0.5303182861350465</c:v>
                </c:pt>
                <c:pt idx="280">
                  <c:v>0.53100718912591982</c:v>
                </c:pt>
                <c:pt idx="281">
                  <c:v>0.52935980451369746</c:v>
                </c:pt>
                <c:pt idx="282">
                  <c:v>0.52889054453668205</c:v>
                </c:pt>
                <c:pt idx="283">
                  <c:v>0.52826652519866202</c:v>
                </c:pt>
                <c:pt idx="284">
                  <c:v>0.52656917289848693</c:v>
                </c:pt>
                <c:pt idx="285">
                  <c:v>0.52708836607228615</c:v>
                </c:pt>
                <c:pt idx="286">
                  <c:v>0.52419283127630256</c:v>
                </c:pt>
                <c:pt idx="287">
                  <c:v>0.52586526246383958</c:v>
                </c:pt>
                <c:pt idx="288">
                  <c:v>0.52191129049129659</c:v>
                </c:pt>
                <c:pt idx="289">
                  <c:v>0.52464713624649228</c:v>
                </c:pt>
                <c:pt idx="290">
                  <c:v>0.51987433482332623</c:v>
                </c:pt>
                <c:pt idx="291">
                  <c:v>0.52346893447691023</c:v>
                </c:pt>
                <c:pt idx="292">
                  <c:v>0.51820679611042675</c:v>
                </c:pt>
                <c:pt idx="293">
                  <c:v>0.52235062843097912</c:v>
                </c:pt>
                <c:pt idx="294">
                  <c:v>0.51697859113197631</c:v>
                </c:pt>
                <c:pt idx="295">
                  <c:v>0.5212872275997259</c:v>
                </c:pt>
                <c:pt idx="296">
                  <c:v>0.51625464210687966</c:v>
                </c:pt>
                <c:pt idx="297">
                  <c:v>0.52033365197947234</c:v>
                </c:pt>
                <c:pt idx="298">
                  <c:v>0.51623467102500065</c:v>
                </c:pt>
                <c:pt idx="299">
                  <c:v>0.51977947558258875</c:v>
                </c:pt>
                <c:pt idx="300">
                  <c:v>0.51778741074064838</c:v>
                </c:pt>
                <c:pt idx="301">
                  <c:v>0.51778741074064838</c:v>
                </c:pt>
                <c:pt idx="302">
                  <c:v>0.51778741074064838</c:v>
                </c:pt>
                <c:pt idx="303">
                  <c:v>0.51778741074064838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80-4135-BEB0-C0D14A7C53EC}"/>
            </c:ext>
          </c:extLst>
        </c:ser>
        <c:ser>
          <c:idx val="3"/>
          <c:order val="2"/>
          <c:tx>
            <c:strRef>
              <c:f>RhoHL_G!$AG$1</c:f>
              <c:strCache>
                <c:ptCount val="1"/>
                <c:pt idx="0">
                  <c:v>(Nhat+psiDhat-lamDhat)/4 + Lphat +Shat</c:v>
                </c:pt>
              </c:strCache>
            </c:strRef>
          </c:tx>
          <c:marker>
            <c:symbol val="none"/>
          </c:marker>
          <c:val>
            <c:numRef>
              <c:f>RhoHL_G!$AG$2:$AG$305</c:f>
              <c:numCache>
                <c:formatCode>General</c:formatCode>
                <c:ptCount val="304"/>
                <c:pt idx="0">
                  <c:v>0</c:v>
                </c:pt>
                <c:pt idx="1">
                  <c:v>21.392842489199296</c:v>
                </c:pt>
                <c:pt idx="2">
                  <c:v>28.178092181705686</c:v>
                </c:pt>
                <c:pt idx="3">
                  <c:v>29.378274201712525</c:v>
                </c:pt>
                <c:pt idx="4">
                  <c:v>29.964879668991728</c:v>
                </c:pt>
                <c:pt idx="5">
                  <c:v>30.052521488509676</c:v>
                </c:pt>
                <c:pt idx="6">
                  <c:v>29.736114561294748</c:v>
                </c:pt>
                <c:pt idx="7">
                  <c:v>29.122987641349901</c:v>
                </c:pt>
                <c:pt idx="8">
                  <c:v>28.313645903935974</c:v>
                </c:pt>
                <c:pt idx="9">
                  <c:v>27.389961998289841</c:v>
                </c:pt>
                <c:pt idx="10">
                  <c:v>26.410255674409793</c:v>
                </c:pt>
                <c:pt idx="11">
                  <c:v>25.412419280902792</c:v>
                </c:pt>
                <c:pt idx="12">
                  <c:v>24.418588749686073</c:v>
                </c:pt>
                <c:pt idx="13">
                  <c:v>23.441109291563119</c:v>
                </c:pt>
                <c:pt idx="14">
                  <c:v>22.486554535785235</c:v>
                </c:pt>
                <c:pt idx="15">
                  <c:v>21.558129482563228</c:v>
                </c:pt>
                <c:pt idx="16">
                  <c:v>20.657851171332865</c:v>
                </c:pt>
                <c:pt idx="17">
                  <c:v>19.786430092471406</c:v>
                </c:pt>
                <c:pt idx="18">
                  <c:v>18.944864805358758</c:v>
                </c:pt>
                <c:pt idx="19">
                  <c:v>18.133114483098012</c:v>
                </c:pt>
                <c:pt idx="20">
                  <c:v>17.351809488054052</c:v>
                </c:pt>
                <c:pt idx="21">
                  <c:v>16.600437054922192</c:v>
                </c:pt>
                <c:pt idx="22">
                  <c:v>15.879258450259524</c:v>
                </c:pt>
                <c:pt idx="23">
                  <c:v>15.187544617331097</c:v>
                </c:pt>
                <c:pt idx="24">
                  <c:v>14.524847192421342</c:v>
                </c:pt>
                <c:pt idx="25">
                  <c:v>13.890532934781442</c:v>
                </c:pt>
                <c:pt idx="26">
                  <c:v>13.284241569671583</c:v>
                </c:pt>
                <c:pt idx="27">
                  <c:v>12.704894568480624</c:v>
                </c:pt>
                <c:pt idx="28">
                  <c:v>12.151690989313682</c:v>
                </c:pt>
                <c:pt idx="29">
                  <c:v>11.623606480927721</c:v>
                </c:pt>
                <c:pt idx="30">
                  <c:v>11.119630482366896</c:v>
                </c:pt>
                <c:pt idx="31">
                  <c:v>10.638953664623287</c:v>
                </c:pt>
                <c:pt idx="32">
                  <c:v>10.180398837059542</c:v>
                </c:pt>
                <c:pt idx="33">
                  <c:v>9.7433603128758861</c:v>
                </c:pt>
                <c:pt idx="34">
                  <c:v>9.3265759783418147</c:v>
                </c:pt>
                <c:pt idx="35">
                  <c:v>8.9296313618867309</c:v>
                </c:pt>
                <c:pt idx="36">
                  <c:v>8.5511392422434795</c:v>
                </c:pt>
                <c:pt idx="37">
                  <c:v>8.1908695748613365</c:v>
                </c:pt>
                <c:pt idx="38">
                  <c:v>7.8474547780879336</c:v>
                </c:pt>
                <c:pt idx="39">
                  <c:v>7.5207048899731044</c:v>
                </c:pt>
                <c:pt idx="40">
                  <c:v>7.2093288208352009</c:v>
                </c:pt>
                <c:pt idx="41">
                  <c:v>6.9131483275281713</c:v>
                </c:pt>
                <c:pt idx="42">
                  <c:v>6.6310636167471557</c:v>
                </c:pt>
                <c:pt idx="43">
                  <c:v>6.3629273439284741</c:v>
                </c:pt>
                <c:pt idx="44">
                  <c:v>6.1076323202197553</c:v>
                </c:pt>
                <c:pt idx="45">
                  <c:v>5.8647524465043368</c:v>
                </c:pt>
                <c:pt idx="46">
                  <c:v>5.6334074589194021</c:v>
                </c:pt>
                <c:pt idx="47">
                  <c:v>5.4131857207180776</c:v>
                </c:pt>
                <c:pt idx="48">
                  <c:v>5.2036985890622596</c:v>
                </c:pt>
                <c:pt idx="49">
                  <c:v>5.0042413718241221</c:v>
                </c:pt>
                <c:pt idx="50">
                  <c:v>4.8145970155251021</c:v>
                </c:pt>
                <c:pt idx="51">
                  <c:v>4.6339487997979436</c:v>
                </c:pt>
                <c:pt idx="52">
                  <c:v>4.4622622926319302</c:v>
                </c:pt>
                <c:pt idx="53">
                  <c:v>4.2985900329024922</c:v>
                </c:pt>
                <c:pt idx="54">
                  <c:v>4.1431001614218932</c:v>
                </c:pt>
                <c:pt idx="55">
                  <c:v>3.9947367603318433</c:v>
                </c:pt>
                <c:pt idx="56">
                  <c:v>3.8538069886599207</c:v>
                </c:pt>
                <c:pt idx="57">
                  <c:v>3.7192593394272739</c:v>
                </c:pt>
                <c:pt idx="58">
                  <c:v>3.5914395353982194</c:v>
                </c:pt>
                <c:pt idx="59">
                  <c:v>3.4693399219862968</c:v>
                </c:pt>
                <c:pt idx="60">
                  <c:v>3.3533308559625201</c:v>
                </c:pt>
                <c:pt idx="61">
                  <c:v>3.2425100202449384</c:v>
                </c:pt>
                <c:pt idx="62">
                  <c:v>3.1371505494212681</c:v>
                </c:pt>
                <c:pt idx="63">
                  <c:v>3.0365522571254231</c:v>
                </c:pt>
                <c:pt idx="64">
                  <c:v>2.940833359819691</c:v>
                </c:pt>
                <c:pt idx="65">
                  <c:v>2.8495449198521201</c:v>
                </c:pt>
                <c:pt idx="66">
                  <c:v>2.7625614710129009</c:v>
                </c:pt>
                <c:pt idx="67">
                  <c:v>2.6797419283983128</c:v>
                </c:pt>
                <c:pt idx="68">
                  <c:v>2.600751988579117</c:v>
                </c:pt>
                <c:pt idx="69">
                  <c:v>2.525685635198883</c:v>
                </c:pt>
                <c:pt idx="70">
                  <c:v>2.4539926888305614</c:v>
                </c:pt>
                <c:pt idx="71">
                  <c:v>2.3857895528384452</c:v>
                </c:pt>
                <c:pt idx="72">
                  <c:v>2.3208716923456789</c:v>
                </c:pt>
                <c:pt idx="73">
                  <c:v>2.259160309421353</c:v>
                </c:pt>
                <c:pt idx="74">
                  <c:v>2.200529638681072</c:v>
                </c:pt>
                <c:pt idx="75">
                  <c:v>2.1448765062822663</c:v>
                </c:pt>
                <c:pt idx="76">
                  <c:v>2.0920656444306562</c:v>
                </c:pt>
                <c:pt idx="77">
                  <c:v>2.0419903295183484</c:v>
                </c:pt>
                <c:pt idx="78">
                  <c:v>1.9945054642551461</c:v>
                </c:pt>
                <c:pt idx="79">
                  <c:v>1.9495043524152651</c:v>
                </c:pt>
                <c:pt idx="80">
                  <c:v>1.906845478289743</c:v>
                </c:pt>
                <c:pt idx="81">
                  <c:v>1.866404101691812</c:v>
                </c:pt>
                <c:pt idx="82">
                  <c:v>1.8281210555641341</c:v>
                </c:pt>
                <c:pt idx="83">
                  <c:v>1.7918105736034953</c:v>
                </c:pt>
                <c:pt idx="84">
                  <c:v>1.7573887330369584</c:v>
                </c:pt>
                <c:pt idx="85">
                  <c:v>1.7247368881396952</c:v>
                </c:pt>
                <c:pt idx="86">
                  <c:v>1.6937472589783442</c:v>
                </c:pt>
                <c:pt idx="87">
                  <c:v>1.6643315122113895</c:v>
                </c:pt>
                <c:pt idx="88">
                  <c:v>1.6363922121041536</c:v>
                </c:pt>
                <c:pt idx="89">
                  <c:v>1.6098383520044575</c:v>
                </c:pt>
                <c:pt idx="90">
                  <c:v>1.5845816785581199</c:v>
                </c:pt>
                <c:pt idx="91">
                  <c:v>1.5605611655765377</c:v>
                </c:pt>
                <c:pt idx="92">
                  <c:v>1.5376794823466753</c:v>
                </c:pt>
                <c:pt idx="93">
                  <c:v>1.5158783937616498</c:v>
                </c:pt>
                <c:pt idx="94">
                  <c:v>1.4951110884388483</c:v>
                </c:pt>
                <c:pt idx="95">
                  <c:v>1.4752825659488509</c:v>
                </c:pt>
                <c:pt idx="96">
                  <c:v>1.4563754897180035</c:v>
                </c:pt>
                <c:pt idx="97">
                  <c:v>1.4383054152654529</c:v>
                </c:pt>
                <c:pt idx="98">
                  <c:v>1.4210773352572885</c:v>
                </c:pt>
                <c:pt idx="99">
                  <c:v>1.4045754045126917</c:v>
                </c:pt>
                <c:pt idx="100">
                  <c:v>1.3888004468346025</c:v>
                </c:pt>
                <c:pt idx="101">
                  <c:v>1.3737121987031511</c:v>
                </c:pt>
                <c:pt idx="102">
                  <c:v>1.3592670118607613</c:v>
                </c:pt>
                <c:pt idx="103">
                  <c:v>1.3454447840866668</c:v>
                </c:pt>
                <c:pt idx="104">
                  <c:v>1.3322041707274255</c:v>
                </c:pt>
                <c:pt idx="105">
                  <c:v>1.3195397497574661</c:v>
                </c:pt>
                <c:pt idx="106">
                  <c:v>1.3074079387998365</c:v>
                </c:pt>
                <c:pt idx="107">
                  <c:v>1.2957914640173995</c:v>
                </c:pt>
                <c:pt idx="108">
                  <c:v>1.2846880020557947</c:v>
                </c:pt>
                <c:pt idx="109">
                  <c:v>1.2740450753927375</c:v>
                </c:pt>
                <c:pt idx="110">
                  <c:v>1.2638753410462598</c:v>
                </c:pt>
                <c:pt idx="111">
                  <c:v>1.2541502497233918</c:v>
                </c:pt>
                <c:pt idx="112">
                  <c:v>1.24485365803916</c:v>
                </c:pt>
                <c:pt idx="113">
                  <c:v>1.2359747449334781</c:v>
                </c:pt>
                <c:pt idx="114">
                  <c:v>1.2275095380581567</c:v>
                </c:pt>
                <c:pt idx="115">
                  <c:v>1.219432597031382</c:v>
                </c:pt>
                <c:pt idx="116">
                  <c:v>1.2117439634953957</c:v>
                </c:pt>
                <c:pt idx="117">
                  <c:v>1.2044265499179851</c:v>
                </c:pt>
                <c:pt idx="118">
                  <c:v>1.1974789432220394</c:v>
                </c:pt>
                <c:pt idx="119">
                  <c:v>1.1908895248478912</c:v>
                </c:pt>
                <c:pt idx="120">
                  <c:v>1.1846404995255244</c:v>
                </c:pt>
                <c:pt idx="121">
                  <c:v>1.1787306690969013</c:v>
                </c:pt>
                <c:pt idx="122">
                  <c:v>1.1731556145607547</c:v>
                </c:pt>
                <c:pt idx="123">
                  <c:v>1.1679025074226046</c:v>
                </c:pt>
                <c:pt idx="124">
                  <c:v>1.1629590358655655</c:v>
                </c:pt>
                <c:pt idx="125">
                  <c:v>1.1583245351669005</c:v>
                </c:pt>
                <c:pt idx="126">
                  <c:v>1.1539831327324581</c:v>
                </c:pt>
                <c:pt idx="127">
                  <c:v>1.1499256049675628</c:v>
                </c:pt>
                <c:pt idx="128">
                  <c:v>1.1461609825416001</c:v>
                </c:pt>
                <c:pt idx="129">
                  <c:v>1.142664258269829</c:v>
                </c:pt>
                <c:pt idx="130">
                  <c:v>1.1394274829089786</c:v>
                </c:pt>
                <c:pt idx="131">
                  <c:v>1.1364418944288444</c:v>
                </c:pt>
                <c:pt idx="132">
                  <c:v>1.133718334246661</c:v>
                </c:pt>
                <c:pt idx="133">
                  <c:v>1.1312255355068075</c:v>
                </c:pt>
                <c:pt idx="134">
                  <c:v>1.1289470353938587</c:v>
                </c:pt>
                <c:pt idx="135">
                  <c:v>1.1269107656719224</c:v>
                </c:pt>
                <c:pt idx="136">
                  <c:v>1.1250729021386703</c:v>
                </c:pt>
                <c:pt idx="137">
                  <c:v>1.1234406744483953</c:v>
                </c:pt>
                <c:pt idx="138">
                  <c:v>1.1219874600403759</c:v>
                </c:pt>
                <c:pt idx="139">
                  <c:v>1.1207365818665718</c:v>
                </c:pt>
                <c:pt idx="140">
                  <c:v>1.119636070426405</c:v>
                </c:pt>
                <c:pt idx="141">
                  <c:v>1.1187173004395485</c:v>
                </c:pt>
                <c:pt idx="142">
                  <c:v>1.1179508679868402</c:v>
                </c:pt>
                <c:pt idx="143">
                  <c:v>1.1172982697815996</c:v>
                </c:pt>
                <c:pt idx="144">
                  <c:v>1.1167967509759977</c:v>
                </c:pt>
                <c:pt idx="145">
                  <c:v>1.1164316119263589</c:v>
                </c:pt>
                <c:pt idx="146">
                  <c:v>1.1161772047251555</c:v>
                </c:pt>
                <c:pt idx="147">
                  <c:v>1.1160108214031537</c:v>
                </c:pt>
                <c:pt idx="148">
                  <c:v>1.1159451541434176</c:v>
                </c:pt>
                <c:pt idx="149">
                  <c:v>1.1159729789103774</c:v>
                </c:pt>
                <c:pt idx="150">
                  <c:v>1.1160611022446152</c:v>
                </c:pt>
                <c:pt idx="151">
                  <c:v>1.1162267752266737</c:v>
                </c:pt>
                <c:pt idx="152">
                  <c:v>1.1164436638156552</c:v>
                </c:pt>
                <c:pt idx="153">
                  <c:v>1.1167155493788976</c:v>
                </c:pt>
                <c:pt idx="154">
                  <c:v>1.117026209558531</c:v>
                </c:pt>
                <c:pt idx="155">
                  <c:v>1.1173630601260505</c:v>
                </c:pt>
                <c:pt idx="156">
                  <c:v>1.1177181472806623</c:v>
                </c:pt>
                <c:pt idx="157">
                  <c:v>1.1181003102314677</c:v>
                </c:pt>
                <c:pt idx="158">
                  <c:v>1.1184811002742174</c:v>
                </c:pt>
                <c:pt idx="159">
                  <c:v>1.1188586022976814</c:v>
                </c:pt>
                <c:pt idx="160">
                  <c:v>1.1192342309310392</c:v>
                </c:pt>
                <c:pt idx="161">
                  <c:v>1.1195938790652433</c:v>
                </c:pt>
                <c:pt idx="162">
                  <c:v>1.1199324447553942</c:v>
                </c:pt>
                <c:pt idx="163">
                  <c:v>1.1202470901926325</c:v>
                </c:pt>
                <c:pt idx="164">
                  <c:v>1.1205250744061992</c:v>
                </c:pt>
                <c:pt idx="165">
                  <c:v>1.1207671115535138</c:v>
                </c:pt>
                <c:pt idx="166">
                  <c:v>1.1209712505781795</c:v>
                </c:pt>
                <c:pt idx="167">
                  <c:v>1.1211227203755634</c:v>
                </c:pt>
                <c:pt idx="168">
                  <c:v>1.1220074054920199</c:v>
                </c:pt>
                <c:pt idx="169">
                  <c:v>1.1212946638371899</c:v>
                </c:pt>
                <c:pt idx="170">
                  <c:v>1.1219043324836608</c:v>
                </c:pt>
                <c:pt idx="171">
                  <c:v>1.1209931672176716</c:v>
                </c:pt>
                <c:pt idx="172">
                  <c:v>1.1209620350923455</c:v>
                </c:pt>
                <c:pt idx="173">
                  <c:v>1.1202859704058632</c:v>
                </c:pt>
                <c:pt idx="174">
                  <c:v>1.1195498651194251</c:v>
                </c:pt>
                <c:pt idx="175">
                  <c:v>1.1194326868354687</c:v>
                </c:pt>
                <c:pt idx="176">
                  <c:v>1.1180879158451318</c:v>
                </c:pt>
                <c:pt idx="177">
                  <c:v>1.1186335938795238</c:v>
                </c:pt>
                <c:pt idx="178">
                  <c:v>1.1169269863166811</c:v>
                </c:pt>
                <c:pt idx="179">
                  <c:v>1.117958753756529</c:v>
                </c:pt>
                <c:pt idx="180">
                  <c:v>1.1161316098793677</c:v>
                </c:pt>
                <c:pt idx="181">
                  <c:v>1.1172830298017238</c:v>
                </c:pt>
                <c:pt idx="182">
                  <c:v>1.1155501545155473</c:v>
                </c:pt>
                <c:pt idx="183">
                  <c:v>1.1163672618630702</c:v>
                </c:pt>
                <c:pt idx="184">
                  <c:v>1.1149065584927378</c:v>
                </c:pt>
                <c:pt idx="185">
                  <c:v>1.1149354415988193</c:v>
                </c:pt>
                <c:pt idx="186">
                  <c:v>1.1138404314909964</c:v>
                </c:pt>
                <c:pt idx="187">
                  <c:v>1.1127605296327228</c:v>
                </c:pt>
                <c:pt idx="188">
                  <c:v>1.1120833789837725</c:v>
                </c:pt>
                <c:pt idx="189">
                  <c:v>1.1097433342277543</c:v>
                </c:pt>
                <c:pt idx="190">
                  <c:v>1.109453573837377</c:v>
                </c:pt>
                <c:pt idx="191">
                  <c:v>1.1059192034687988</c:v>
                </c:pt>
                <c:pt idx="192">
                  <c:v>1.1059290366028507</c:v>
                </c:pt>
                <c:pt idx="193">
                  <c:v>1.1014326478813854</c:v>
                </c:pt>
                <c:pt idx="194">
                  <c:v>1.1015910211156479</c:v>
                </c:pt>
                <c:pt idx="195">
                  <c:v>1.0965624728051062</c:v>
                </c:pt>
                <c:pt idx="196">
                  <c:v>1.0966746853530749</c:v>
                </c:pt>
                <c:pt idx="197">
                  <c:v>1.091601846268655</c:v>
                </c:pt>
                <c:pt idx="198">
                  <c:v>1.0914533972214655</c:v>
                </c:pt>
                <c:pt idx="199">
                  <c:v>1.0869042022690185</c:v>
                </c:pt>
                <c:pt idx="200">
                  <c:v>1.0862397526184107</c:v>
                </c:pt>
                <c:pt idx="201">
                  <c:v>1.082694104073568</c:v>
                </c:pt>
                <c:pt idx="202">
                  <c:v>1.0813564932033404</c:v>
                </c:pt>
                <c:pt idx="203">
                  <c:v>1.0791889669914427</c:v>
                </c:pt>
                <c:pt idx="204">
                  <c:v>1.0770556669849398</c:v>
                </c:pt>
                <c:pt idx="205">
                  <c:v>1.0764718090149823</c:v>
                </c:pt>
                <c:pt idx="206">
                  <c:v>1.073512756916204</c:v>
                </c:pt>
                <c:pt idx="207">
                  <c:v>1.0745179213143712</c:v>
                </c:pt>
                <c:pt idx="208">
                  <c:v>1.0708019809828313</c:v>
                </c:pt>
                <c:pt idx="209">
                  <c:v>1.0732338890692854</c:v>
                </c:pt>
                <c:pt idx="210">
                  <c:v>1.0689385621069243</c:v>
                </c:pt>
                <c:pt idx="211">
                  <c:v>1.0724086339274645</c:v>
                </c:pt>
                <c:pt idx="212">
                  <c:v>1.0678050873174803</c:v>
                </c:pt>
                <c:pt idx="213">
                  <c:v>1.0717935071598546</c:v>
                </c:pt>
                <c:pt idx="214">
                  <c:v>1.0672253121549384</c:v>
                </c:pt>
                <c:pt idx="215">
                  <c:v>1.0711216642024874</c:v>
                </c:pt>
                <c:pt idx="216">
                  <c:v>1.0669947111868421</c:v>
                </c:pt>
                <c:pt idx="217">
                  <c:v>1.0701492997832456</c:v>
                </c:pt>
                <c:pt idx="218">
                  <c:v>1.0668306288131921</c:v>
                </c:pt>
                <c:pt idx="219">
                  <c:v>1.0686604475505312</c:v>
                </c:pt>
                <c:pt idx="220">
                  <c:v>1.0664962709072805</c:v>
                </c:pt>
                <c:pt idx="221">
                  <c:v>1.0665316675445204</c:v>
                </c:pt>
                <c:pt idx="222">
                  <c:v>1.0657577271053653</c:v>
                </c:pt>
                <c:pt idx="223">
                  <c:v>1.0636922111280307</c:v>
                </c:pt>
                <c:pt idx="224">
                  <c:v>1.0644177513418653</c:v>
                </c:pt>
                <c:pt idx="225">
                  <c:v>1.0601797427253783</c:v>
                </c:pt>
                <c:pt idx="226">
                  <c:v>1.0623655845609297</c:v>
                </c:pt>
                <c:pt idx="227">
                  <c:v>1.0561012422987668</c:v>
                </c:pt>
                <c:pt idx="228">
                  <c:v>1.0595450979519492</c:v>
                </c:pt>
                <c:pt idx="229">
                  <c:v>1.051682262404968</c:v>
                </c:pt>
                <c:pt idx="230">
                  <c:v>1.0560182176265109</c:v>
                </c:pt>
                <c:pt idx="231">
                  <c:v>1.0471746856511168</c:v>
                </c:pt>
                <c:pt idx="232">
                  <c:v>1.05191241236736</c:v>
                </c:pt>
                <c:pt idx="233">
                  <c:v>1.0428709898230371</c:v>
                </c:pt>
                <c:pt idx="234">
                  <c:v>1.0474531211375302</c:v>
                </c:pt>
                <c:pt idx="235">
                  <c:v>1.0390962308697507</c:v>
                </c:pt>
                <c:pt idx="236">
                  <c:v>1.0429246518828856</c:v>
                </c:pt>
                <c:pt idx="237">
                  <c:v>1.0361393600605986</c:v>
                </c:pt>
                <c:pt idx="238">
                  <c:v>1.0386862661840253</c:v>
                </c:pt>
                <c:pt idx="239">
                  <c:v>1.0342613814463002</c:v>
                </c:pt>
                <c:pt idx="240">
                  <c:v>1.0350851861879691</c:v>
                </c:pt>
                <c:pt idx="241">
                  <c:v>1.0336886844579989</c:v>
                </c:pt>
                <c:pt idx="242">
                  <c:v>1.0325021403292984</c:v>
                </c:pt>
                <c:pt idx="243">
                  <c:v>1.0345190506906756</c:v>
                </c:pt>
                <c:pt idx="244">
                  <c:v>1.0312780657699347</c:v>
                </c:pt>
                <c:pt idx="245">
                  <c:v>1.0368302182670597</c:v>
                </c:pt>
                <c:pt idx="246">
                  <c:v>1.031705091236379</c:v>
                </c:pt>
                <c:pt idx="247">
                  <c:v>1.0405615038837177</c:v>
                </c:pt>
                <c:pt idx="248">
                  <c:v>1.0339621892313033</c:v>
                </c:pt>
                <c:pt idx="249">
                  <c:v>1.045605477237848</c:v>
                </c:pt>
                <c:pt idx="250">
                  <c:v>1.038175664444775</c:v>
                </c:pt>
                <c:pt idx="251">
                  <c:v>1.0517685715976923</c:v>
                </c:pt>
                <c:pt idx="252">
                  <c:v>1.0443342879812421</c:v>
                </c:pt>
                <c:pt idx="253">
                  <c:v>1.0588304696159718</c:v>
                </c:pt>
                <c:pt idx="254">
                  <c:v>1.0522969285412884</c:v>
                </c:pt>
                <c:pt idx="255">
                  <c:v>1.0664912498259458</c:v>
                </c:pt>
                <c:pt idx="256">
                  <c:v>1.0617969577749662</c:v>
                </c:pt>
                <c:pt idx="257">
                  <c:v>1.0744853828179219</c:v>
                </c:pt>
                <c:pt idx="258">
                  <c:v>1.0724734443376982</c:v>
                </c:pt>
                <c:pt idx="259">
                  <c:v>1.0824893403854907</c:v>
                </c:pt>
                <c:pt idx="260">
                  <c:v>1.0838628553179905</c:v>
                </c:pt>
                <c:pt idx="261">
                  <c:v>1.0902556569828188</c:v>
                </c:pt>
                <c:pt idx="262">
                  <c:v>1.0954247682934399</c:v>
                </c:pt>
                <c:pt idx="263">
                  <c:v>1.0975376598809019</c:v>
                </c:pt>
                <c:pt idx="264">
                  <c:v>1.1065856080882264</c:v>
                </c:pt>
                <c:pt idx="265">
                  <c:v>1.1041181771404145</c:v>
                </c:pt>
                <c:pt idx="266">
                  <c:v>1.1167969018891628</c:v>
                </c:pt>
                <c:pt idx="267">
                  <c:v>1.1098667205842641</c:v>
                </c:pt>
                <c:pt idx="268">
                  <c:v>1.1255027531784019</c:v>
                </c:pt>
                <c:pt idx="269">
                  <c:v>1.1146552713090792</c:v>
                </c:pt>
                <c:pt idx="270">
                  <c:v>1.1322530844792293</c:v>
                </c:pt>
                <c:pt idx="271">
                  <c:v>1.1184316177156974</c:v>
                </c:pt>
                <c:pt idx="272">
                  <c:v>1.1366706826220079</c:v>
                </c:pt>
                <c:pt idx="273">
                  <c:v>1.1211499660274362</c:v>
                </c:pt>
                <c:pt idx="274">
                  <c:v>1.1385291666921709</c:v>
                </c:pt>
                <c:pt idx="275">
                  <c:v>1.1228338646052642</c:v>
                </c:pt>
                <c:pt idx="276">
                  <c:v>1.1377462023474605</c:v>
                </c:pt>
                <c:pt idx="277">
                  <c:v>1.1234952908328739</c:v>
                </c:pt>
                <c:pt idx="278">
                  <c:v>1.1344427232943848</c:v>
                </c:pt>
                <c:pt idx="279">
                  <c:v>1.1231839660327014</c:v>
                </c:pt>
                <c:pt idx="280">
                  <c:v>1.1288581072323121</c:v>
                </c:pt>
                <c:pt idx="281">
                  <c:v>1.1219595833334304</c:v>
                </c:pt>
                <c:pt idx="282">
                  <c:v>1.121394738964907</c:v>
                </c:pt>
                <c:pt idx="283">
                  <c:v>1.119887268141023</c:v>
                </c:pt>
                <c:pt idx="284">
                  <c:v>1.1126252661721852</c:v>
                </c:pt>
                <c:pt idx="285">
                  <c:v>1.1170568824650968</c:v>
                </c:pt>
                <c:pt idx="286">
                  <c:v>1.1031930963660539</c:v>
                </c:pt>
                <c:pt idx="287">
                  <c:v>1.1135573450593634</c:v>
                </c:pt>
                <c:pt idx="288">
                  <c:v>1.0937623390614188</c:v>
                </c:pt>
                <c:pt idx="289">
                  <c:v>1.1094903074626736</c:v>
                </c:pt>
                <c:pt idx="290">
                  <c:v>1.0850096242060401</c:v>
                </c:pt>
                <c:pt idx="291">
                  <c:v>1.1049628503508169</c:v>
                </c:pt>
                <c:pt idx="292">
                  <c:v>1.0774994380011287</c:v>
                </c:pt>
                <c:pt idx="293">
                  <c:v>1.1000069774435537</c:v>
                </c:pt>
                <c:pt idx="294">
                  <c:v>1.071581134793878</c:v>
                </c:pt>
                <c:pt idx="295">
                  <c:v>1.0945153470971327</c:v>
                </c:pt>
                <c:pt idx="296">
                  <c:v>1.0675008876459038</c:v>
                </c:pt>
                <c:pt idx="297">
                  <c:v>1.0887423066342738</c:v>
                </c:pt>
                <c:pt idx="298">
                  <c:v>1.0662484626782311</c:v>
                </c:pt>
                <c:pt idx="299">
                  <c:v>1.0841896785973812</c:v>
                </c:pt>
                <c:pt idx="300">
                  <c:v>1.0860585792139945</c:v>
                </c:pt>
                <c:pt idx="301">
                  <c:v>1.0860585792139945</c:v>
                </c:pt>
                <c:pt idx="302">
                  <c:v>1.0860585792139945</c:v>
                </c:pt>
                <c:pt idx="303">
                  <c:v>1.0860585792139945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980-4135-BEB0-C0D14A7C5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017920"/>
        <c:axId val="296019456"/>
      </c:lineChart>
      <c:catAx>
        <c:axId val="29601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6019456"/>
        <c:crosses val="autoZero"/>
        <c:auto val="1"/>
        <c:lblAlgn val="ctr"/>
        <c:lblOffset val="100"/>
        <c:noMultiLvlLbl val="0"/>
      </c:catAx>
      <c:valAx>
        <c:axId val="29601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1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RhoHL_G!$C$2:$C$305</c:f>
              <c:numCache>
                <c:formatCode>General</c:formatCode>
                <c:ptCount val="304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93-4231-96C0-A648C0476E19}"/>
            </c:ext>
          </c:extLst>
        </c:ser>
        <c:ser>
          <c:idx val="1"/>
          <c:order val="1"/>
          <c:tx>
            <c:strRef>
              <c:f>RhoHL_G!$AF$1</c:f>
              <c:strCache>
                <c:ptCount val="1"/>
                <c:pt idx="0">
                  <c:v>-L/e+S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RhoHL_G!$AF$2:$AF$305</c:f>
              <c:numCache>
                <c:formatCode>General</c:formatCode>
                <c:ptCount val="304"/>
                <c:pt idx="0">
                  <c:v>0</c:v>
                </c:pt>
                <c:pt idx="1">
                  <c:v>5.299881145022808</c:v>
                </c:pt>
                <c:pt idx="2">
                  <c:v>5.7995043994821671</c:v>
                </c:pt>
                <c:pt idx="3">
                  <c:v>6.1314426797553443</c:v>
                </c:pt>
                <c:pt idx="4">
                  <c:v>6.415670418669241</c:v>
                </c:pt>
                <c:pt idx="5">
                  <c:v>6.6544457684419296</c:v>
                </c:pt>
                <c:pt idx="6">
                  <c:v>6.8518262486985941</c:v>
                </c:pt>
                <c:pt idx="7">
                  <c:v>7.0131467257599232</c:v>
                </c:pt>
                <c:pt idx="8">
                  <c:v>7.1440312058460123</c:v>
                </c:pt>
                <c:pt idx="9">
                  <c:v>7.249788186740397</c:v>
                </c:pt>
                <c:pt idx="10">
                  <c:v>7.3351129610401609</c:v>
                </c:pt>
                <c:pt idx="11">
                  <c:v>7.4039847904437481</c:v>
                </c:pt>
                <c:pt idx="12">
                  <c:v>7.4596843278338349</c:v>
                </c:pt>
                <c:pt idx="13">
                  <c:v>7.5048772683486833</c:v>
                </c:pt>
                <c:pt idx="14">
                  <c:v>7.5417025189860132</c:v>
                </c:pt>
                <c:pt idx="15">
                  <c:v>7.5718624994773913</c:v>
                </c:pt>
                <c:pt idx="16">
                  <c:v>7.5967067207649803</c:v>
                </c:pt>
                <c:pt idx="17">
                  <c:v>7.6173012072560242</c:v>
                </c:pt>
                <c:pt idx="18">
                  <c:v>7.6344896394837525</c:v>
                </c:pt>
                <c:pt idx="19">
                  <c:v>7.648938500900198</c:v>
                </c:pt>
                <c:pt idx="20">
                  <c:v>7.6611758751476975</c:v>
                </c:pt>
                <c:pt idx="21">
                  <c:v>7.6716218624210422</c:v>
                </c:pt>
                <c:pt idx="22">
                  <c:v>7.6806117000191465</c:v>
                </c:pt>
                <c:pt idx="23">
                  <c:v>7.6884162437974917</c:v>
                </c:pt>
                <c:pt idx="24">
                  <c:v>7.6952508297424229</c:v>
                </c:pt>
                <c:pt idx="25">
                  <c:v>7.7012987115006259</c:v>
                </c:pt>
                <c:pt idx="26">
                  <c:v>7.7066981342016048</c:v>
                </c:pt>
                <c:pt idx="27">
                  <c:v>7.7115595713517378</c:v>
                </c:pt>
                <c:pt idx="28">
                  <c:v>7.7159678188190162</c:v>
                </c:pt>
                <c:pt idx="29">
                  <c:v>7.7199894172335268</c:v>
                </c:pt>
                <c:pt idx="30">
                  <c:v>7.7236794158055462</c:v>
                </c:pt>
                <c:pt idx="31">
                  <c:v>7.7270820047233082</c:v>
                </c:pt>
                <c:pt idx="32">
                  <c:v>7.7302321259553741</c:v>
                </c:pt>
                <c:pt idx="33">
                  <c:v>7.7331588746581827</c:v>
                </c:pt>
                <c:pt idx="34">
                  <c:v>7.7358876783274892</c:v>
                </c:pt>
                <c:pt idx="35">
                  <c:v>7.738438229903724</c:v>
                </c:pt>
                <c:pt idx="36">
                  <c:v>7.740827914414754</c:v>
                </c:pt>
                <c:pt idx="37">
                  <c:v>7.7430721969988854</c:v>
                </c:pt>
                <c:pt idx="38">
                  <c:v>7.7451821833299492</c:v>
                </c:pt>
                <c:pt idx="39">
                  <c:v>7.7471699287425642</c:v>
                </c:pt>
                <c:pt idx="40">
                  <c:v>7.7490448961675549</c:v>
                </c:pt>
                <c:pt idx="41">
                  <c:v>7.7508149072763706</c:v>
                </c:pt>
                <c:pt idx="42">
                  <c:v>7.7524884702129322</c:v>
                </c:pt>
                <c:pt idx="43">
                  <c:v>7.7540709377110071</c:v>
                </c:pt>
                <c:pt idx="44">
                  <c:v>7.7555638928857418</c:v>
                </c:pt>
                <c:pt idx="45">
                  <c:v>7.7569687821321542</c:v>
                </c:pt>
                <c:pt idx="46">
                  <c:v>7.7582863905130859</c:v>
                </c:pt>
                <c:pt idx="47">
                  <c:v>7.7595217885071266</c:v>
                </c:pt>
                <c:pt idx="48">
                  <c:v>7.7606821771904437</c:v>
                </c:pt>
                <c:pt idx="49">
                  <c:v>7.7617724062290732</c:v>
                </c:pt>
                <c:pt idx="50">
                  <c:v>7.7627988219638047</c:v>
                </c:pt>
                <c:pt idx="51">
                  <c:v>7.7637668261843986</c:v>
                </c:pt>
                <c:pt idx="52">
                  <c:v>7.764680035823214</c:v>
                </c:pt>
                <c:pt idx="53">
                  <c:v>7.7655432918537501</c:v>
                </c:pt>
                <c:pt idx="54">
                  <c:v>7.7663600602557663</c:v>
                </c:pt>
                <c:pt idx="55">
                  <c:v>7.7671329866497265</c:v>
                </c:pt>
                <c:pt idx="56">
                  <c:v>7.7678655260263136</c:v>
                </c:pt>
                <c:pt idx="57">
                  <c:v>7.7685600431667732</c:v>
                </c:pt>
                <c:pt idx="58">
                  <c:v>7.7692184753639255</c:v>
                </c:pt>
                <c:pt idx="59">
                  <c:v>7.7698431914990858</c:v>
                </c:pt>
                <c:pt idx="60">
                  <c:v>7.7704365258905232</c:v>
                </c:pt>
                <c:pt idx="61">
                  <c:v>7.7709987913292506</c:v>
                </c:pt>
                <c:pt idx="62">
                  <c:v>7.7715330046973969</c:v>
                </c:pt>
                <c:pt idx="63">
                  <c:v>7.7720394814746827</c:v>
                </c:pt>
                <c:pt idx="64">
                  <c:v>7.7725195931147644</c:v>
                </c:pt>
                <c:pt idx="65">
                  <c:v>7.7729755539719436</c:v>
                </c:pt>
                <c:pt idx="66">
                  <c:v>7.7734075202866171</c:v>
                </c:pt>
                <c:pt idx="67">
                  <c:v>7.7738171526178155</c:v>
                </c:pt>
                <c:pt idx="68">
                  <c:v>7.7742059684289222</c:v>
                </c:pt>
                <c:pt idx="69">
                  <c:v>7.7745741259557635</c:v>
                </c:pt>
                <c:pt idx="70">
                  <c:v>7.7749226076398221</c:v>
                </c:pt>
                <c:pt idx="71">
                  <c:v>7.7752530567954041</c:v>
                </c:pt>
                <c:pt idx="72">
                  <c:v>7.7755656332040504</c:v>
                </c:pt>
                <c:pt idx="73">
                  <c:v>7.775861856575836</c:v>
                </c:pt>
                <c:pt idx="74">
                  <c:v>7.776142155526979</c:v>
                </c:pt>
                <c:pt idx="75">
                  <c:v>7.7764076386823175</c:v>
                </c:pt>
                <c:pt idx="76">
                  <c:v>7.7766588791730227</c:v>
                </c:pt>
                <c:pt idx="77">
                  <c:v>7.776897254086454</c:v>
                </c:pt>
                <c:pt idx="78">
                  <c:v>7.7771234610958784</c:v>
                </c:pt>
                <c:pt idx="79">
                  <c:v>7.7773380741708271</c:v>
                </c:pt>
                <c:pt idx="80">
                  <c:v>7.7775413797986568</c:v>
                </c:pt>
                <c:pt idx="81">
                  <c:v>7.7777354352618469</c:v>
                </c:pt>
                <c:pt idx="82">
                  <c:v>7.7779199917611956</c:v>
                </c:pt>
                <c:pt idx="83">
                  <c:v>7.7780956040039326</c:v>
                </c:pt>
                <c:pt idx="84">
                  <c:v>7.7782635061788286</c:v>
                </c:pt>
                <c:pt idx="85">
                  <c:v>7.7784234499853442</c:v>
                </c:pt>
                <c:pt idx="86">
                  <c:v>7.7785758464575023</c:v>
                </c:pt>
                <c:pt idx="87">
                  <c:v>7.7787212506422714</c:v>
                </c:pt>
                <c:pt idx="88">
                  <c:v>7.7788599499839242</c:v>
                </c:pt>
                <c:pt idx="89">
                  <c:v>7.7789930349839844</c:v>
                </c:pt>
                <c:pt idx="90">
                  <c:v>7.7791199698553681</c:v>
                </c:pt>
                <c:pt idx="91">
                  <c:v>7.7792413098778317</c:v>
                </c:pt>
                <c:pt idx="92">
                  <c:v>7.7793567870578544</c:v>
                </c:pt>
                <c:pt idx="93">
                  <c:v>7.7794674919855753</c:v>
                </c:pt>
                <c:pt idx="94">
                  <c:v>7.77957330076788</c:v>
                </c:pt>
                <c:pt idx="95">
                  <c:v>7.779674213117306</c:v>
                </c:pt>
                <c:pt idx="96">
                  <c:v>7.7797696936058296</c:v>
                </c:pt>
                <c:pt idx="97">
                  <c:v>7.7798617796764491</c:v>
                </c:pt>
                <c:pt idx="98">
                  <c:v>7.7799485775038724</c:v>
                </c:pt>
                <c:pt idx="99">
                  <c:v>7.7800318569602025</c:v>
                </c:pt>
                <c:pt idx="100">
                  <c:v>7.7801102594457641</c:v>
                </c:pt>
                <c:pt idx="101">
                  <c:v>7.780185554806196</c:v>
                </c:pt>
                <c:pt idx="102">
                  <c:v>7.7802558494310299</c:v>
                </c:pt>
                <c:pt idx="103">
                  <c:v>7.7803234482321786</c:v>
                </c:pt>
                <c:pt idx="104">
                  <c:v>7.7803871368280584</c:v>
                </c:pt>
                <c:pt idx="105">
                  <c:v>7.7804466475862002</c:v>
                </c:pt>
                <c:pt idx="106">
                  <c:v>7.7805033386979945</c:v>
                </c:pt>
                <c:pt idx="107">
                  <c:v>7.7805562633936285</c:v>
                </c:pt>
                <c:pt idx="108">
                  <c:v>7.7806065123512811</c:v>
                </c:pt>
                <c:pt idx="109">
                  <c:v>7.7806527272141333</c:v>
                </c:pt>
                <c:pt idx="110">
                  <c:v>7.7806966777939168</c:v>
                </c:pt>
                <c:pt idx="111">
                  <c:v>7.7807374173952288</c:v>
                </c:pt>
                <c:pt idx="112">
                  <c:v>7.7807753575882126</c:v>
                </c:pt>
                <c:pt idx="113">
                  <c:v>7.7808104983138362</c:v>
                </c:pt>
                <c:pt idx="114">
                  <c:v>7.7808429836714792</c:v>
                </c:pt>
                <c:pt idx="115">
                  <c:v>7.7808734927195013</c:v>
                </c:pt>
                <c:pt idx="116">
                  <c:v>7.7809013463090659</c:v>
                </c:pt>
                <c:pt idx="117">
                  <c:v>7.7809266885639579</c:v>
                </c:pt>
                <c:pt idx="118">
                  <c:v>7.7809499310836943</c:v>
                </c:pt>
                <c:pt idx="119">
                  <c:v>7.7809703947501285</c:v>
                </c:pt>
                <c:pt idx="120">
                  <c:v>7.7809901168112168</c:v>
                </c:pt>
                <c:pt idx="121">
                  <c:v>7.781007615764735</c:v>
                </c:pt>
                <c:pt idx="122">
                  <c:v>7.781023159057928</c:v>
                </c:pt>
                <c:pt idx="123">
                  <c:v>7.7810375699279613</c:v>
                </c:pt>
                <c:pt idx="124">
                  <c:v>7.781049901821965</c:v>
                </c:pt>
                <c:pt idx="125">
                  <c:v>7.7810611012699509</c:v>
                </c:pt>
                <c:pt idx="126">
                  <c:v>7.7810713124311812</c:v>
                </c:pt>
                <c:pt idx="127">
                  <c:v>7.7810795887655919</c:v>
                </c:pt>
                <c:pt idx="128">
                  <c:v>7.7810877000513772</c:v>
                </c:pt>
                <c:pt idx="129">
                  <c:v>7.7810942881274689</c:v>
                </c:pt>
                <c:pt idx="130">
                  <c:v>7.7811004436928561</c:v>
                </c:pt>
                <c:pt idx="131">
                  <c:v>7.7811052202170101</c:v>
                </c:pt>
                <c:pt idx="132">
                  <c:v>7.7811099758496214</c:v>
                </c:pt>
                <c:pt idx="133">
                  <c:v>7.7811141756871178</c:v>
                </c:pt>
                <c:pt idx="134">
                  <c:v>7.7811180871785721</c:v>
                </c:pt>
                <c:pt idx="135">
                  <c:v>7.7811215870478145</c:v>
                </c:pt>
                <c:pt idx="136">
                  <c:v>7.7811245311199331</c:v>
                </c:pt>
                <c:pt idx="137">
                  <c:v>7.7811277426428065</c:v>
                </c:pt>
                <c:pt idx="138">
                  <c:v>7.7811302750942355</c:v>
                </c:pt>
                <c:pt idx="139">
                  <c:v>7.7811334866200879</c:v>
                </c:pt>
                <c:pt idx="140">
                  <c:v>7.7811360190751762</c:v>
                </c:pt>
                <c:pt idx="141">
                  <c:v>7.7811396422279815</c:v>
                </c:pt>
                <c:pt idx="142">
                  <c:v>7.7811427304870202</c:v>
                </c:pt>
                <c:pt idx="143">
                  <c:v>7.7811459629251845</c:v>
                </c:pt>
                <c:pt idx="144">
                  <c:v>7.7811502860605755</c:v>
                </c:pt>
                <c:pt idx="145">
                  <c:v>7.7811542184824676</c:v>
                </c:pt>
                <c:pt idx="146">
                  <c:v>7.781159385779179</c:v>
                </c:pt>
                <c:pt idx="147">
                  <c:v>7.7811644298120255</c:v>
                </c:pt>
                <c:pt idx="148">
                  <c:v>7.7811700296518831</c:v>
                </c:pt>
                <c:pt idx="149">
                  <c:v>7.7811763294786251</c:v>
                </c:pt>
                <c:pt idx="150">
                  <c:v>7.7811831851152151</c:v>
                </c:pt>
                <c:pt idx="151">
                  <c:v>7.7811900616767611</c:v>
                </c:pt>
                <c:pt idx="152">
                  <c:v>7.7811985847411007</c:v>
                </c:pt>
                <c:pt idx="153">
                  <c:v>7.781206449672589</c:v>
                </c:pt>
                <c:pt idx="154">
                  <c:v>7.7812159611102603</c:v>
                </c:pt>
                <c:pt idx="155">
                  <c:v>7.7812257609280779</c:v>
                </c:pt>
                <c:pt idx="156">
                  <c:v>7.781236260752471</c:v>
                </c:pt>
                <c:pt idx="157">
                  <c:v>7.7812474605875162</c:v>
                </c:pt>
                <c:pt idx="158">
                  <c:v>7.7812596278739781</c:v>
                </c:pt>
                <c:pt idx="159">
                  <c:v>7.7812718161209888</c:v>
                </c:pt>
                <c:pt idx="160">
                  <c:v>7.781284292771752</c:v>
                </c:pt>
                <c:pt idx="161">
                  <c:v>7.7812984159395091</c:v>
                </c:pt>
                <c:pt idx="162">
                  <c:v>7.7813118810333064</c:v>
                </c:pt>
                <c:pt idx="163">
                  <c:v>7.781327260079796</c:v>
                </c:pt>
                <c:pt idx="164">
                  <c:v>7.7813422484966148</c:v>
                </c:pt>
                <c:pt idx="165">
                  <c:v>7.7813577927698221</c:v>
                </c:pt>
                <c:pt idx="166">
                  <c:v>7.7813743045213863</c:v>
                </c:pt>
                <c:pt idx="167">
                  <c:v>7.7813906930907786</c:v>
                </c:pt>
                <c:pt idx="168">
                  <c:v>7.7814076375276402</c:v>
                </c:pt>
                <c:pt idx="169">
                  <c:v>7.7814254262299025</c:v>
                </c:pt>
                <c:pt idx="170">
                  <c:v>7.7814437498319657</c:v>
                </c:pt>
                <c:pt idx="171">
                  <c:v>7.7814615596371874</c:v>
                </c:pt>
                <c:pt idx="172">
                  <c:v>7.7814800275581932</c:v>
                </c:pt>
                <c:pt idx="173">
                  <c:v>7.7814979607088111</c:v>
                </c:pt>
                <c:pt idx="174">
                  <c:v>7.781516017131632</c:v>
                </c:pt>
                <c:pt idx="175">
                  <c:v>7.7815335177907974</c:v>
                </c:pt>
                <c:pt idx="176">
                  <c:v>7.7815507510973037</c:v>
                </c:pt>
                <c:pt idx="177">
                  <c:v>7.7815675518386938</c:v>
                </c:pt>
                <c:pt idx="178">
                  <c:v>7.7815857316870973</c:v>
                </c:pt>
                <c:pt idx="179">
                  <c:v>7.7816017093027243</c:v>
                </c:pt>
                <c:pt idx="180">
                  <c:v>7.7816197660657922</c:v>
                </c:pt>
                <c:pt idx="181">
                  <c:v>7.7816362996177864</c:v>
                </c:pt>
                <c:pt idx="182">
                  <c:v>7.7816546449250348</c:v>
                </c:pt>
                <c:pt idx="183">
                  <c:v>7.7816721460343041</c:v>
                </c:pt>
                <c:pt idx="184">
                  <c:v>7.7816910472955287</c:v>
                </c:pt>
                <c:pt idx="185">
                  <c:v>7.7817089811780695</c:v>
                </c:pt>
                <c:pt idx="186">
                  <c:v>7.7817278825699505</c:v>
                </c:pt>
                <c:pt idx="187">
                  <c:v>7.7817462281938754</c:v>
                </c:pt>
                <c:pt idx="188">
                  <c:v>7.7817646970473016</c:v>
                </c:pt>
                <c:pt idx="189">
                  <c:v>7.7817824869597496</c:v>
                </c:pt>
                <c:pt idx="190">
                  <c:v>7.7817991441952357</c:v>
                </c:pt>
                <c:pt idx="191">
                  <c:v>7.7818158014801222</c:v>
                </c:pt>
                <c:pt idx="192">
                  <c:v>7.7818298027783515</c:v>
                </c:pt>
                <c:pt idx="193">
                  <c:v>7.7818439483413391</c:v>
                </c:pt>
                <c:pt idx="194">
                  <c:v>7.7818543262156359</c:v>
                </c:pt>
                <c:pt idx="195">
                  <c:v>7.7818655273332817</c:v>
                </c:pt>
                <c:pt idx="196">
                  <c:v>7.781873083884066</c:v>
                </c:pt>
                <c:pt idx="197">
                  <c:v>7.78188078467615</c:v>
                </c:pt>
                <c:pt idx="198">
                  <c:v>7.781884840880946</c:v>
                </c:pt>
                <c:pt idx="199">
                  <c:v>7.7818890413205137</c:v>
                </c:pt>
                <c:pt idx="200">
                  <c:v>7.7818897413940951</c:v>
                </c:pt>
                <c:pt idx="201">
                  <c:v>7.7818904414677634</c:v>
                </c:pt>
                <c:pt idx="202">
                  <c:v>7.7818888970883942</c:v>
                </c:pt>
                <c:pt idx="203">
                  <c:v>7.7818863852590541</c:v>
                </c:pt>
                <c:pt idx="204">
                  <c:v>7.781882884894066</c:v>
                </c:pt>
                <c:pt idx="205">
                  <c:v>7.7818781286182039</c:v>
                </c:pt>
                <c:pt idx="206">
                  <c:v>7.781874195565174</c:v>
                </c:pt>
                <c:pt idx="207">
                  <c:v>7.7818676275454122</c:v>
                </c:pt>
                <c:pt idx="208">
                  <c:v>7.7818632828917194</c:v>
                </c:pt>
                <c:pt idx="209">
                  <c:v>7.7818562821937087</c:v>
                </c:pt>
                <c:pt idx="210">
                  <c:v>7.7818524933891906</c:v>
                </c:pt>
                <c:pt idx="211">
                  <c:v>7.7818450810956064</c:v>
                </c:pt>
                <c:pt idx="212">
                  <c:v>7.7818419923673696</c:v>
                </c:pt>
                <c:pt idx="213">
                  <c:v>7.7818355475358443</c:v>
                </c:pt>
                <c:pt idx="214">
                  <c:v>7.7818328914981771</c:v>
                </c:pt>
                <c:pt idx="215">
                  <c:v>7.7818267351328467</c:v>
                </c:pt>
                <c:pt idx="216">
                  <c:v>7.7818243675535497</c:v>
                </c:pt>
                <c:pt idx="217">
                  <c:v>7.7818193228715584</c:v>
                </c:pt>
                <c:pt idx="218">
                  <c:v>7.7818179016725635</c:v>
                </c:pt>
                <c:pt idx="219">
                  <c:v>7.7818131454512676</c:v>
                </c:pt>
                <c:pt idx="220">
                  <c:v>7.7818100778126551</c:v>
                </c:pt>
                <c:pt idx="221">
                  <c:v>7.7818057332078618</c:v>
                </c:pt>
                <c:pt idx="222">
                  <c:v>7.7818018002179228</c:v>
                </c:pt>
                <c:pt idx="223">
                  <c:v>7.7817968997846636</c:v>
                </c:pt>
                <c:pt idx="224">
                  <c:v>7.7817900433981295</c:v>
                </c:pt>
                <c:pt idx="225">
                  <c:v>7.7817841544665187</c:v>
                </c:pt>
                <c:pt idx="226">
                  <c:v>7.7817739420251462</c:v>
                </c:pt>
                <c:pt idx="227">
                  <c:v>7.7817659529394065</c:v>
                </c:pt>
                <c:pt idx="228">
                  <c:v>7.7817516844160854</c:v>
                </c:pt>
                <c:pt idx="229">
                  <c:v>7.781740895146517</c:v>
                </c:pt>
                <c:pt idx="230">
                  <c:v>7.7817226937632222</c:v>
                </c:pt>
                <c:pt idx="231">
                  <c:v>7.7817084043031928</c:v>
                </c:pt>
                <c:pt idx="232">
                  <c:v>7.7816858585282356</c:v>
                </c:pt>
                <c:pt idx="233">
                  <c:v>7.7816666898887989</c:v>
                </c:pt>
                <c:pt idx="234">
                  <c:v>7.7816399440367556</c:v>
                </c:pt>
                <c:pt idx="235">
                  <c:v>7.7816171101238671</c:v>
                </c:pt>
                <c:pt idx="236">
                  <c:v>7.781586308525184</c:v>
                </c:pt>
                <c:pt idx="237">
                  <c:v>7.7815584514306684</c:v>
                </c:pt>
                <c:pt idx="238">
                  <c:v>7.7815253848787878</c:v>
                </c:pt>
                <c:pt idx="239">
                  <c:v>7.781493327964772</c:v>
                </c:pt>
                <c:pt idx="240">
                  <c:v>7.7814572153292181</c:v>
                </c:pt>
                <c:pt idx="241">
                  <c:v>7.7814219261634472</c:v>
                </c:pt>
                <c:pt idx="242">
                  <c:v>7.7813856488357898</c:v>
                </c:pt>
                <c:pt idx="243">
                  <c:v>7.7813470252811348</c:v>
                </c:pt>
                <c:pt idx="244">
                  <c:v>7.7813111600879372</c:v>
                </c:pt>
                <c:pt idx="245">
                  <c:v>7.7812718161209888</c:v>
                </c:pt>
                <c:pt idx="246">
                  <c:v>7.7812368165579953</c:v>
                </c:pt>
                <c:pt idx="247">
                  <c:v>7.7811970615114836</c:v>
                </c:pt>
                <c:pt idx="248">
                  <c:v>7.7811652739698269</c:v>
                </c:pt>
                <c:pt idx="249">
                  <c:v>7.7811273310185962</c:v>
                </c:pt>
                <c:pt idx="250">
                  <c:v>7.7810991879235933</c:v>
                </c:pt>
                <c:pt idx="251">
                  <c:v>7.7810641894767363</c:v>
                </c:pt>
                <c:pt idx="252">
                  <c:v>7.7810412139133733</c:v>
                </c:pt>
                <c:pt idx="253">
                  <c:v>7.7810107039357019</c:v>
                </c:pt>
                <c:pt idx="254">
                  <c:v>7.7809925050131392</c:v>
                </c:pt>
                <c:pt idx="255">
                  <c:v>7.7809688298144222</c:v>
                </c:pt>
                <c:pt idx="256">
                  <c:v>7.7809559631882523</c:v>
                </c:pt>
                <c:pt idx="257">
                  <c:v>7.780939431817246</c:v>
                </c:pt>
                <c:pt idx="258">
                  <c:v>7.7809323090110381</c:v>
                </c:pt>
                <c:pt idx="259">
                  <c:v>7.7809236213015884</c:v>
                </c:pt>
                <c:pt idx="260">
                  <c:v>7.7809227771931253</c:v>
                </c:pt>
                <c:pt idx="261">
                  <c:v>7.7809224888730997</c:v>
                </c:pt>
                <c:pt idx="262">
                  <c:v>7.7809264210961144</c:v>
                </c:pt>
                <c:pt idx="263">
                  <c:v>7.7809345321665075</c:v>
                </c:pt>
                <c:pt idx="264">
                  <c:v>7.7809434873598322</c:v>
                </c:pt>
                <c:pt idx="265">
                  <c:v>7.7809587629995756</c:v>
                </c:pt>
                <c:pt idx="266">
                  <c:v>7.7809717737956321</c:v>
                </c:pt>
                <c:pt idx="267">
                  <c:v>7.7809943165549287</c:v>
                </c:pt>
                <c:pt idx="268">
                  <c:v>7.7810098598094628</c:v>
                </c:pt>
                <c:pt idx="269">
                  <c:v>7.7810382698911011</c:v>
                </c:pt>
                <c:pt idx="270">
                  <c:v>7.7810556457130238</c:v>
                </c:pt>
                <c:pt idx="271">
                  <c:v>7.7810877000513772</c:v>
                </c:pt>
                <c:pt idx="272">
                  <c:v>7.7811063318137448</c:v>
                </c:pt>
                <c:pt idx="273">
                  <c:v>7.7811399305804274</c:v>
                </c:pt>
                <c:pt idx="274">
                  <c:v>7.7811591183332895</c:v>
                </c:pt>
                <c:pt idx="275">
                  <c:v>7.7811928406919355</c:v>
                </c:pt>
                <c:pt idx="276">
                  <c:v>7.7812110612079772</c:v>
                </c:pt>
                <c:pt idx="277">
                  <c:v>7.7812418606671079</c:v>
                </c:pt>
                <c:pt idx="278">
                  <c:v>7.7812593604375069</c:v>
                </c:pt>
                <c:pt idx="279">
                  <c:v>7.781285404388151</c:v>
                </c:pt>
                <c:pt idx="280">
                  <c:v>7.7813013601162391</c:v>
                </c:pt>
                <c:pt idx="281">
                  <c:v>7.7813213716977172</c:v>
                </c:pt>
                <c:pt idx="282">
                  <c:v>7.7813344042818491</c:v>
                </c:pt>
                <c:pt idx="283">
                  <c:v>7.7813461810860582</c:v>
                </c:pt>
                <c:pt idx="284">
                  <c:v>7.7813566811454544</c:v>
                </c:pt>
                <c:pt idx="285">
                  <c:v>7.781360881174888</c:v>
                </c:pt>
                <c:pt idx="286">
                  <c:v>7.7813681696177985</c:v>
                </c:pt>
                <c:pt idx="287">
                  <c:v>7.7813647928214449</c:v>
                </c:pt>
                <c:pt idx="288">
                  <c:v>7.7813691370501017</c:v>
                </c:pt>
                <c:pt idx="289">
                  <c:v>7.7813584927745874</c:v>
                </c:pt>
                <c:pt idx="290">
                  <c:v>7.7813608602163162</c:v>
                </c:pt>
                <c:pt idx="291">
                  <c:v>7.7813450485080482</c:v>
                </c:pt>
                <c:pt idx="292">
                  <c:v>7.7813451926996065</c:v>
                </c:pt>
                <c:pt idx="293">
                  <c:v>7.7813282484610822</c:v>
                </c:pt>
                <c:pt idx="294">
                  <c:v>7.7813288042716584</c:v>
                </c:pt>
                <c:pt idx="295">
                  <c:v>7.7813145368401715</c:v>
                </c:pt>
                <c:pt idx="296">
                  <c:v>7.7813180368371837</c:v>
                </c:pt>
                <c:pt idx="297">
                  <c:v>7.7813131368419866</c:v>
                </c:pt>
                <c:pt idx="298">
                  <c:v>7.7813234926471084</c:v>
                </c:pt>
                <c:pt idx="299">
                  <c:v>7.7813318926571613</c:v>
                </c:pt>
                <c:pt idx="300">
                  <c:v>7.7815307176815454</c:v>
                </c:pt>
                <c:pt idx="301">
                  <c:v>7.7815307176815454</c:v>
                </c:pt>
                <c:pt idx="302">
                  <c:v>7.7815307176815454</c:v>
                </c:pt>
                <c:pt idx="303">
                  <c:v>7.7815307176815454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B93-4231-96C0-A648C047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53760"/>
        <c:axId val="296055552"/>
      </c:scatterChart>
      <c:valAx>
        <c:axId val="296053760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296055552"/>
        <c:crosses val="autoZero"/>
        <c:crossBetween val="midCat"/>
      </c:valAx>
      <c:valAx>
        <c:axId val="2960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05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RhoHL_G!$C$1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RhoHL_G!$C$2:$C$307</c:f>
              <c:numCache>
                <c:formatCode>General</c:formatCode>
                <c:ptCount val="306"/>
                <c:pt idx="0">
                  <c:v>0</c:v>
                </c:pt>
                <c:pt idx="1">
                  <c:v>6.5977786175939093</c:v>
                </c:pt>
                <c:pt idx="2">
                  <c:v>7.6093460242013604</c:v>
                </c:pt>
                <c:pt idx="3">
                  <c:v>8.5239361654761545</c:v>
                </c:pt>
                <c:pt idx="4">
                  <c:v>9.2476419647937895</c:v>
                </c:pt>
                <c:pt idx="5">
                  <c:v>9.7547006263376375</c:v>
                </c:pt>
                <c:pt idx="6">
                  <c:v>10.056958800191724</c:v>
                </c:pt>
                <c:pt idx="7">
                  <c:v>10.184303023965363</c:v>
                </c:pt>
                <c:pt idx="8">
                  <c:v>10.17181139781003</c:v>
                </c:pt>
                <c:pt idx="9">
                  <c:v>10.053216623679056</c:v>
                </c:pt>
                <c:pt idx="10">
                  <c:v>9.8575022968437729</c:v>
                </c:pt>
                <c:pt idx="11">
                  <c:v>9.6081667224758593</c:v>
                </c:pt>
                <c:pt idx="12">
                  <c:v>9.323335114573613</c:v>
                </c:pt>
                <c:pt idx="13">
                  <c:v>9.0165706445705744</c:v>
                </c:pt>
                <c:pt idx="14">
                  <c:v>8.6977894315001461</c:v>
                </c:pt>
                <c:pt idx="15">
                  <c:v>8.3740582831895427</c:v>
                </c:pt>
                <c:pt idx="16">
                  <c:v>8.0504423145064177</c:v>
                </c:pt>
                <c:pt idx="17">
                  <c:v>7.7303845799523323</c:v>
                </c:pt>
                <c:pt idx="18">
                  <c:v>7.4163969001836207</c:v>
                </c:pt>
                <c:pt idx="19">
                  <c:v>7.1100678268630286</c:v>
                </c:pt>
                <c:pt idx="20">
                  <c:v>6.812613038127413</c:v>
                </c:pt>
                <c:pt idx="21">
                  <c:v>6.524682512978246</c:v>
                </c:pt>
                <c:pt idx="22">
                  <c:v>6.2468275678992562</c:v>
                </c:pt>
                <c:pt idx="23">
                  <c:v>5.9792232776114718</c:v>
                </c:pt>
                <c:pt idx="24">
                  <c:v>5.7220380680580076</c:v>
                </c:pt>
                <c:pt idx="25">
                  <c:v>5.475191111356148</c:v>
                </c:pt>
                <c:pt idx="26">
                  <c:v>5.2386368033961803</c:v>
                </c:pt>
                <c:pt idx="27">
                  <c:v>5.0121466411725022</c:v>
                </c:pt>
                <c:pt idx="28">
                  <c:v>4.795511515453514</c:v>
                </c:pt>
                <c:pt idx="29">
                  <c:v>4.5884323971127072</c:v>
                </c:pt>
                <c:pt idx="30">
                  <c:v>4.3906097003388567</c:v>
                </c:pt>
                <c:pt idx="31">
                  <c:v>4.201733581886149</c:v>
                </c:pt>
                <c:pt idx="32">
                  <c:v>4.0214440092865962</c:v>
                </c:pt>
                <c:pt idx="33">
                  <c:v>3.8494613506120197</c:v>
                </c:pt>
                <c:pt idx="34">
                  <c:v>3.6853960124289786</c:v>
                </c:pt>
                <c:pt idx="35">
                  <c:v>3.5290000152772736</c:v>
                </c:pt>
                <c:pt idx="36">
                  <c:v>3.3798653102198739</c:v>
                </c:pt>
                <c:pt idx="37">
                  <c:v>3.2377819895357982</c:v>
                </c:pt>
                <c:pt idx="38">
                  <c:v>3.1023448561433455</c:v>
                </c:pt>
                <c:pt idx="39">
                  <c:v>2.9733682055282533</c:v>
                </c:pt>
                <c:pt idx="40">
                  <c:v>2.8504609068010711</c:v>
                </c:pt>
                <c:pt idx="41">
                  <c:v>2.733447293908581</c:v>
                </c:pt>
                <c:pt idx="42">
                  <c:v>2.6219767147619613</c:v>
                </c:pt>
                <c:pt idx="43">
                  <c:v>2.5158640766232865</c:v>
                </c:pt>
                <c:pt idx="44">
                  <c:v>2.4147950749363103</c:v>
                </c:pt>
                <c:pt idx="45">
                  <c:v>2.3185605074540971</c:v>
                </c:pt>
                <c:pt idx="46">
                  <c:v>2.2269036260515929</c:v>
                </c:pt>
                <c:pt idx="47">
                  <c:v>2.1396172028973837</c:v>
                </c:pt>
                <c:pt idx="48">
                  <c:v>2.056508026921458</c:v>
                </c:pt>
                <c:pt idx="49">
                  <c:v>1.9773509496091271</c:v>
                </c:pt>
                <c:pt idx="50">
                  <c:v>1.9020170055900609</c:v>
                </c:pt>
                <c:pt idx="51">
                  <c:v>1.8302532569247143</c:v>
                </c:pt>
                <c:pt idx="52">
                  <c:v>1.7619801652007883</c:v>
                </c:pt>
                <c:pt idx="53">
                  <c:v>1.6969275287114942</c:v>
                </c:pt>
                <c:pt idx="54">
                  <c:v>1.6350554056366726</c:v>
                </c:pt>
                <c:pt idx="55">
                  <c:v>1.576081716783553</c:v>
                </c:pt>
                <c:pt idx="56">
                  <c:v>1.520001323163622</c:v>
                </c:pt>
                <c:pt idx="57">
                  <c:v>1.4665410840617956</c:v>
                </c:pt>
                <c:pt idx="58">
                  <c:v>1.4157000689768604</c:v>
                </c:pt>
                <c:pt idx="59">
                  <c:v>1.3672245978624165</c:v>
                </c:pt>
                <c:pt idx="60">
                  <c:v>1.3211232809108231</c:v>
                </c:pt>
                <c:pt idx="61">
                  <c:v>1.2771672827197726</c:v>
                </c:pt>
                <c:pt idx="62">
                  <c:v>1.2353594426120391</c:v>
                </c:pt>
                <c:pt idx="63">
                  <c:v>1.1955062819589208</c:v>
                </c:pt>
                <c:pt idx="64">
                  <c:v>1.1575843222528048</c:v>
                </c:pt>
                <c:pt idx="65">
                  <c:v>1.1214614380389365</c:v>
                </c:pt>
                <c:pt idx="66">
                  <c:v>1.0870775652762159</c:v>
                </c:pt>
                <c:pt idx="67">
                  <c:v>1.0543517831288707</c:v>
                </c:pt>
                <c:pt idx="68">
                  <c:v>1.0231771204051936</c:v>
                </c:pt>
                <c:pt idx="69">
                  <c:v>0.9935446852253812</c:v>
                </c:pt>
                <c:pt idx="70">
                  <c:v>0.9653057889436677</c:v>
                </c:pt>
                <c:pt idx="71">
                  <c:v>0.93843573499116928</c:v>
                </c:pt>
                <c:pt idx="72">
                  <c:v>0.91288903350211803</c:v>
                </c:pt>
                <c:pt idx="73">
                  <c:v>0.8885942009897736</c:v>
                </c:pt>
                <c:pt idx="74">
                  <c:v>0.86551071363165455</c:v>
                </c:pt>
                <c:pt idx="75">
                  <c:v>0.84358242206152256</c:v>
                </c:pt>
                <c:pt idx="76">
                  <c:v>0.82276344984042482</c:v>
                </c:pt>
                <c:pt idx="77">
                  <c:v>0.80299229506155501</c:v>
                </c:pt>
                <c:pt idx="78">
                  <c:v>0.78422810847804147</c:v>
                </c:pt>
                <c:pt idx="79">
                  <c:v>0.76641960890333716</c:v>
                </c:pt>
                <c:pt idx="80">
                  <c:v>0.74952063576222405</c:v>
                </c:pt>
                <c:pt idx="81">
                  <c:v>0.73347978482009557</c:v>
                </c:pt>
                <c:pt idx="82">
                  <c:v>0.71825597047101186</c:v>
                </c:pt>
                <c:pt idx="83">
                  <c:v>0.70380287310713707</c:v>
                </c:pt>
                <c:pt idx="84">
                  <c:v>0.69008450536383681</c:v>
                </c:pt>
                <c:pt idx="85">
                  <c:v>0.67705446425095994</c:v>
                </c:pt>
                <c:pt idx="86">
                  <c:v>0.66467668796416379</c:v>
                </c:pt>
                <c:pt idx="87">
                  <c:v>0.65291508352658634</c:v>
                </c:pt>
                <c:pt idx="88">
                  <c:v>0.64173352907226167</c:v>
                </c:pt>
                <c:pt idx="89">
                  <c:v>0.6311062598164493</c:v>
                </c:pt>
                <c:pt idx="90">
                  <c:v>0.62099710560525034</c:v>
                </c:pt>
                <c:pt idx="91">
                  <c:v>0.61137506611128822</c:v>
                </c:pt>
                <c:pt idx="92">
                  <c:v>0.60221950842820438</c:v>
                </c:pt>
                <c:pt idx="93">
                  <c:v>0.59350459148160717</c:v>
                </c:pt>
                <c:pt idx="94">
                  <c:v>0.58520445910582486</c:v>
                </c:pt>
                <c:pt idx="95">
                  <c:v>0.57729324114788017</c:v>
                </c:pt>
                <c:pt idx="96">
                  <c:v>0.56975024959905629</c:v>
                </c:pt>
                <c:pt idx="97">
                  <c:v>0.56256517690399555</c:v>
                </c:pt>
                <c:pt idx="98">
                  <c:v>0.55571212114636748</c:v>
                </c:pt>
                <c:pt idx="99">
                  <c:v>0.54917556213834262</c:v>
                </c:pt>
                <c:pt idx="100">
                  <c:v>0.54294516900553469</c:v>
                </c:pt>
                <c:pt idx="101">
                  <c:v>0.53700021182409752</c:v>
                </c:pt>
                <c:pt idx="102">
                  <c:v>0.53132515025699456</c:v>
                </c:pt>
                <c:pt idx="103">
                  <c:v>0.52591483290521068</c:v>
                </c:pt>
                <c:pt idx="104">
                  <c:v>0.52074851220071439</c:v>
                </c:pt>
                <c:pt idx="105">
                  <c:v>0.51582622597708461</c:v>
                </c:pt>
                <c:pt idx="106">
                  <c:v>0.5111272177268682</c:v>
                </c:pt>
                <c:pt idx="107">
                  <c:v>0.50664632056525349</c:v>
                </c:pt>
                <c:pt idx="108">
                  <c:v>0.50237316663336795</c:v>
                </c:pt>
                <c:pt idx="109">
                  <c:v>0.49830258376564479</c:v>
                </c:pt>
                <c:pt idx="110">
                  <c:v>0.49442939769971889</c:v>
                </c:pt>
                <c:pt idx="111">
                  <c:v>0.49073283458015537</c:v>
                </c:pt>
                <c:pt idx="112">
                  <c:v>0.48721811338323051</c:v>
                </c:pt>
                <c:pt idx="113">
                  <c:v>0.48387485417471954</c:v>
                </c:pt>
                <c:pt idx="114">
                  <c:v>0.48069787443444634</c:v>
                </c:pt>
                <c:pt idx="115">
                  <c:v>0.47768199013560636</c:v>
                </c:pt>
                <c:pt idx="116">
                  <c:v>0.47481681580163421</c:v>
                </c:pt>
                <c:pt idx="117">
                  <c:v>0.47209716422055581</c:v>
                </c:pt>
                <c:pt idx="118">
                  <c:v>0.469523047267972</c:v>
                </c:pt>
                <c:pt idx="119">
                  <c:v>0.46708407532522234</c:v>
                </c:pt>
                <c:pt idx="120">
                  <c:v>0.46478025828251524</c:v>
                </c:pt>
                <c:pt idx="121">
                  <c:v>0.46260640481981297</c:v>
                </c:pt>
                <c:pt idx="122">
                  <c:v>0.46055212187513483</c:v>
                </c:pt>
                <c:pt idx="123">
                  <c:v>0.45861741681852053</c:v>
                </c:pt>
                <c:pt idx="124">
                  <c:v>0.45679709562643483</c:v>
                </c:pt>
                <c:pt idx="125">
                  <c:v>0.45508596349221747</c:v>
                </c:pt>
                <c:pt idx="126">
                  <c:v>0.45347882488415936</c:v>
                </c:pt>
                <c:pt idx="127">
                  <c:v>0.45197568481670997</c:v>
                </c:pt>
                <c:pt idx="128">
                  <c:v>0.45057134669140531</c:v>
                </c:pt>
                <c:pt idx="129">
                  <c:v>0.44925541195705149</c:v>
                </c:pt>
                <c:pt idx="130">
                  <c:v>0.44803308552500176</c:v>
                </c:pt>
                <c:pt idx="131">
                  <c:v>0.44689396786834329</c:v>
                </c:pt>
                <c:pt idx="132">
                  <c:v>0.44583286029570263</c:v>
                </c:pt>
                <c:pt idx="133">
                  <c:v>0.44484976529052844</c:v>
                </c:pt>
                <c:pt idx="134">
                  <c:v>0.44394468515371754</c:v>
                </c:pt>
                <c:pt idx="135">
                  <c:v>0.44310201697288037</c:v>
                </c:pt>
                <c:pt idx="136">
                  <c:v>0.44232696404365801</c:v>
                </c:pt>
                <c:pt idx="137">
                  <c:v>0.44161432618367091</c:v>
                </c:pt>
                <c:pt idx="138">
                  <c:v>0.44095890293865003</c:v>
                </c:pt>
                <c:pt idx="139">
                  <c:v>0.44036069543360573</c:v>
                </c:pt>
                <c:pt idx="140">
                  <c:v>0.43980930099871279</c:v>
                </c:pt>
                <c:pt idx="141">
                  <c:v>0.43930472040830182</c:v>
                </c:pt>
                <c:pt idx="142">
                  <c:v>0.43884695437107579</c:v>
                </c:pt>
                <c:pt idx="143">
                  <c:v>0.43843080160972231</c:v>
                </c:pt>
                <c:pt idx="144">
                  <c:v>0.43804585876358276</c:v>
                </c:pt>
                <c:pt idx="145">
                  <c:v>0.43769732815174095</c:v>
                </c:pt>
                <c:pt idx="146">
                  <c:v>0.43737480620489522</c:v>
                </c:pt>
                <c:pt idx="147">
                  <c:v>0.43708349516528761</c:v>
                </c:pt>
                <c:pt idx="148">
                  <c:v>0.43681819330156713</c:v>
                </c:pt>
                <c:pt idx="149">
                  <c:v>0.43657369880395386</c:v>
                </c:pt>
                <c:pt idx="150">
                  <c:v>0.43634480979634793</c:v>
                </c:pt>
                <c:pt idx="151">
                  <c:v>0.4361315263858867</c:v>
                </c:pt>
                <c:pt idx="152">
                  <c:v>0.43593384867246804</c:v>
                </c:pt>
                <c:pt idx="153">
                  <c:v>0.435746574688755</c:v>
                </c:pt>
                <c:pt idx="154">
                  <c:v>0.43556450242390871</c:v>
                </c:pt>
                <c:pt idx="155">
                  <c:v>0.43539283398485562</c:v>
                </c:pt>
                <c:pt idx="156">
                  <c:v>0.43522116525110166</c:v>
                </c:pt>
                <c:pt idx="157">
                  <c:v>0.43505469831872673</c:v>
                </c:pt>
                <c:pt idx="158">
                  <c:v>0.434888231109261</c:v>
                </c:pt>
                <c:pt idx="159">
                  <c:v>0.43471656150925869</c:v>
                </c:pt>
                <c:pt idx="160">
                  <c:v>0.43454489161455129</c:v>
                </c:pt>
                <c:pt idx="161">
                  <c:v>0.43436801929358337</c:v>
                </c:pt>
                <c:pt idx="162">
                  <c:v>0.43418594451875048</c:v>
                </c:pt>
                <c:pt idx="163">
                  <c:v>0.43399346511059672</c:v>
                </c:pt>
                <c:pt idx="164">
                  <c:v>0.43379578317063588</c:v>
                </c:pt>
                <c:pt idx="165">
                  <c:v>0.43358249432347074</c:v>
                </c:pt>
                <c:pt idx="166">
                  <c:v>0.43336400283757626</c:v>
                </c:pt>
                <c:pt idx="167">
                  <c:v>0.43312990428723952</c:v>
                </c:pt>
                <c:pt idx="168">
                  <c:v>0.43303626471366752</c:v>
                </c:pt>
                <c:pt idx="169">
                  <c:v>0.43264089665850969</c:v>
                </c:pt>
                <c:pt idx="170">
                  <c:v>0.43248482989065862</c:v>
                </c:pt>
                <c:pt idx="171">
                  <c:v>0.43204263939233128</c:v>
                </c:pt>
                <c:pt idx="172">
                  <c:v>0.43176691962132674</c:v>
                </c:pt>
                <c:pt idx="173">
                  <c:v>0.43136634425983433</c:v>
                </c:pt>
                <c:pt idx="174">
                  <c:v>0.43095536267584511</c:v>
                </c:pt>
                <c:pt idx="175">
                  <c:v>0.43065883061054733</c:v>
                </c:pt>
                <c:pt idx="176">
                  <c:v>0.43013859679248395</c:v>
                </c:pt>
                <c:pt idx="177">
                  <c:v>0.42997212139911334</c:v>
                </c:pt>
                <c:pt idx="178">
                  <c:v>0.42938945533981321</c:v>
                </c:pt>
                <c:pt idx="179">
                  <c:v>0.42932182423802534</c:v>
                </c:pt>
                <c:pt idx="180">
                  <c:v>0.4287235471148661</c:v>
                </c:pt>
                <c:pt idx="181">
                  <c:v>0.42868713013091836</c:v>
                </c:pt>
                <c:pt idx="182">
                  <c:v>0.42810965904174386</c:v>
                </c:pt>
                <c:pt idx="183">
                  <c:v>0.42801601476709328</c:v>
                </c:pt>
                <c:pt idx="184">
                  <c:v>0.42749576720001287</c:v>
                </c:pt>
                <c:pt idx="185">
                  <c:v>0.42726165491180246</c:v>
                </c:pt>
                <c:pt idx="186">
                  <c:v>0.42681423879191049</c:v>
                </c:pt>
                <c:pt idx="187">
                  <c:v>0.42637722576553511</c:v>
                </c:pt>
                <c:pt idx="188">
                  <c:v>0.42601304678469781</c:v>
                </c:pt>
                <c:pt idx="189">
                  <c:v>0.42534191347436628</c:v>
                </c:pt>
                <c:pt idx="190">
                  <c:v>0.42506097261174924</c:v>
                </c:pt>
                <c:pt idx="191">
                  <c:v>0.42417652400172812</c:v>
                </c:pt>
                <c:pt idx="192">
                  <c:v>0.42396321463672515</c:v>
                </c:pt>
                <c:pt idx="193">
                  <c:v>0.42291226917081015</c:v>
                </c:pt>
                <c:pt idx="194">
                  <c:v>0.4227457817469375</c:v>
                </c:pt>
                <c:pt idx="195">
                  <c:v>0.42162198438568299</c:v>
                </c:pt>
                <c:pt idx="196">
                  <c:v>0.42147110322277165</c:v>
                </c:pt>
                <c:pt idx="197">
                  <c:v>0.42036290011869876</c:v>
                </c:pt>
                <c:pt idx="198">
                  <c:v>0.42019120558128631</c:v>
                </c:pt>
                <c:pt idx="199">
                  <c:v>0.41921826430096282</c:v>
                </c:pt>
                <c:pt idx="200">
                  <c:v>0.41898933556518225</c:v>
                </c:pt>
                <c:pt idx="201">
                  <c:v>0.41824011058378269</c:v>
                </c:pt>
                <c:pt idx="202">
                  <c:v>0.41791752587693337</c:v>
                </c:pt>
                <c:pt idx="203">
                  <c:v>0.41746486493690182</c:v>
                </c:pt>
                <c:pt idx="204">
                  <c:v>0.41703301408426074</c:v>
                </c:pt>
                <c:pt idx="205">
                  <c:v>0.41691334424087184</c:v>
                </c:pt>
                <c:pt idx="206">
                  <c:v>0.4163618205030522</c:v>
                </c:pt>
                <c:pt idx="207">
                  <c:v>0.41657514608311758</c:v>
                </c:pt>
                <c:pt idx="208">
                  <c:v>0.41591435561277712</c:v>
                </c:pt>
                <c:pt idx="209">
                  <c:v>0.41641905423993508</c:v>
                </c:pt>
                <c:pt idx="210">
                  <c:v>0.41567501310537702</c:v>
                </c:pt>
                <c:pt idx="211">
                  <c:v>0.41639824197578179</c:v>
                </c:pt>
                <c:pt idx="212">
                  <c:v>0.41561777894264984</c:v>
                </c:pt>
                <c:pt idx="213">
                  <c:v>0.41645547569181929</c:v>
                </c:pt>
                <c:pt idx="214">
                  <c:v>0.41569582552007317</c:v>
                </c:pt>
                <c:pt idx="215">
                  <c:v>0.41652831855574796</c:v>
                </c:pt>
                <c:pt idx="216">
                  <c:v>0.41586232468164036</c:v>
                </c:pt>
                <c:pt idx="217">
                  <c:v>0.41656473996783655</c:v>
                </c:pt>
                <c:pt idx="218">
                  <c:v>0.41605483899163631</c:v>
                </c:pt>
                <c:pt idx="219">
                  <c:v>0.41651270937509988</c:v>
                </c:pt>
                <c:pt idx="220">
                  <c:v>0.41622133755545065</c:v>
                </c:pt>
                <c:pt idx="221">
                  <c:v>0.41634621129639304</c:v>
                </c:pt>
                <c:pt idx="222">
                  <c:v>0.41632019594656877</c:v>
                </c:pt>
                <c:pt idx="223">
                  <c:v>0.41605483899163631</c:v>
                </c:pt>
                <c:pt idx="224">
                  <c:v>0.41631499287576523</c:v>
                </c:pt>
                <c:pt idx="225">
                  <c:v>0.41564899758093754</c:v>
                </c:pt>
                <c:pt idx="226">
                  <c:v>0.41620052525012596</c:v>
                </c:pt>
                <c:pt idx="227">
                  <c:v>0.41516510759244107</c:v>
                </c:pt>
                <c:pt idx="228">
                  <c:v>0.41596118342767335</c:v>
                </c:pt>
                <c:pt idx="229">
                  <c:v>0.41464479316435882</c:v>
                </c:pt>
                <c:pt idx="230">
                  <c:v>0.41562818515649536</c:v>
                </c:pt>
                <c:pt idx="231">
                  <c:v>0.41415049195004594</c:v>
                </c:pt>
                <c:pt idx="232">
                  <c:v>0.415232748269247</c:v>
                </c:pt>
                <c:pt idx="233">
                  <c:v>0.41374464281060691</c:v>
                </c:pt>
                <c:pt idx="234">
                  <c:v>0.41482690352212098</c:v>
                </c:pt>
                <c:pt idx="235">
                  <c:v>0.41350009189285453</c:v>
                </c:pt>
                <c:pt idx="236">
                  <c:v>0.41447308880895778</c:v>
                </c:pt>
                <c:pt idx="237">
                  <c:v>0.41346887258372245</c:v>
                </c:pt>
                <c:pt idx="238">
                  <c:v>0.41423894603103606</c:v>
                </c:pt>
                <c:pt idx="239">
                  <c:v>0.41371862678396665</c:v>
                </c:pt>
                <c:pt idx="240">
                  <c:v>0.41419211740966866</c:v>
                </c:pt>
                <c:pt idx="241">
                  <c:v>0.41427016509977949</c:v>
                </c:pt>
                <c:pt idx="242">
                  <c:v>0.414400244447925</c:v>
                </c:pt>
                <c:pt idx="243">
                  <c:v>0.41514429506728939</c:v>
                </c:pt>
                <c:pt idx="244">
                  <c:v>0.41491535700482196</c:v>
                </c:pt>
                <c:pt idx="245">
                  <c:v>0.41634621129639304</c:v>
                </c:pt>
                <c:pt idx="246">
                  <c:v>0.41577907513552037</c:v>
                </c:pt>
                <c:pt idx="247">
                  <c:v>0.41783948103347468</c:v>
                </c:pt>
                <c:pt idx="248">
                  <c:v>0.41700699891308801</c:v>
                </c:pt>
                <c:pt idx="249">
                  <c:v>0.41959287382906707</c:v>
                </c:pt>
                <c:pt idx="250">
                  <c:v>0.41859911492115226</c:v>
                </c:pt>
                <c:pt idx="251">
                  <c:v>0.4215491452320112</c:v>
                </c:pt>
                <c:pt idx="252">
                  <c:v>0.42053459436132157</c:v>
                </c:pt>
                <c:pt idx="253">
                  <c:v>0.42362504032072473</c:v>
                </c:pt>
                <c:pt idx="254">
                  <c:v>0.42275618721903202</c:v>
                </c:pt>
                <c:pt idx="255">
                  <c:v>0.42575812070896285</c:v>
                </c:pt>
                <c:pt idx="256">
                  <c:v>0.42519624053302413</c:v>
                </c:pt>
                <c:pt idx="257">
                  <c:v>0.42786514325129038</c:v>
                </c:pt>
                <c:pt idx="258">
                  <c:v>0.42775589132186392</c:v>
                </c:pt>
                <c:pt idx="259">
                  <c:v>0.42987327650317658</c:v>
                </c:pt>
                <c:pt idx="260">
                  <c:v>0.43033628596216678</c:v>
                </c:pt>
                <c:pt idx="261">
                  <c:v>0.43170969466792924</c:v>
                </c:pt>
                <c:pt idx="262">
                  <c:v>0.43281777203430316</c:v>
                </c:pt>
                <c:pt idx="263">
                  <c:v>0.43331198098486368</c:v>
                </c:pt>
                <c:pt idx="264">
                  <c:v>0.43508070879516181</c:v>
                </c:pt>
                <c:pt idx="265">
                  <c:v>0.43464373189294503</c:v>
                </c:pt>
                <c:pt idx="266">
                  <c:v>0.43701586926686514</c:v>
                </c:pt>
                <c:pt idx="267">
                  <c:v>0.43566854375869252</c:v>
                </c:pt>
                <c:pt idx="268">
                  <c:v>0.43852963804734829</c:v>
                </c:pt>
                <c:pt idx="269">
                  <c:v>0.43637602196458836</c:v>
                </c:pt>
                <c:pt idx="270">
                  <c:v>0.4395284007779941</c:v>
                </c:pt>
                <c:pt idx="271">
                  <c:v>0.43676097123868646</c:v>
                </c:pt>
                <c:pt idx="272">
                  <c:v>0.43997576001641914</c:v>
                </c:pt>
                <c:pt idx="273">
                  <c:v>0.43682859730948609</c:v>
                </c:pt>
                <c:pt idx="274">
                  <c:v>0.4398301083910654</c:v>
                </c:pt>
                <c:pt idx="275">
                  <c:v>0.43661011291594287</c:v>
                </c:pt>
                <c:pt idx="276">
                  <c:v>0.43910704896746511</c:v>
                </c:pt>
                <c:pt idx="277">
                  <c:v>0.43612632434582282</c:v>
                </c:pt>
                <c:pt idx="278">
                  <c:v>0.4378585887350771</c:v>
                </c:pt>
                <c:pt idx="279">
                  <c:v>0.43541884437334016</c:v>
                </c:pt>
                <c:pt idx="280">
                  <c:v>0.43614713250452092</c:v>
                </c:pt>
                <c:pt idx="281">
                  <c:v>0.43452408312243163</c:v>
                </c:pt>
                <c:pt idx="282">
                  <c:v>0.43408710378785509</c:v>
                </c:pt>
                <c:pt idx="283">
                  <c:v>0.43348365299611868</c:v>
                </c:pt>
                <c:pt idx="284">
                  <c:v>0.43180853774867789</c:v>
                </c:pt>
                <c:pt idx="285">
                  <c:v>0.43234436959132588</c:v>
                </c:pt>
                <c:pt idx="286">
                  <c:v>0.4294622887828955</c:v>
                </c:pt>
                <c:pt idx="287">
                  <c:v>0.43114264563245835</c:v>
                </c:pt>
                <c:pt idx="288">
                  <c:v>0.42719922487571249</c:v>
                </c:pt>
                <c:pt idx="289">
                  <c:v>0.42992530014479713</c:v>
                </c:pt>
                <c:pt idx="290">
                  <c:v>0.42517022748544225</c:v>
                </c:pt>
                <c:pt idx="291">
                  <c:v>0.42873915438961901</c:v>
                </c:pt>
                <c:pt idx="292">
                  <c:v>0.42352098645495817</c:v>
                </c:pt>
                <c:pt idx="293">
                  <c:v>0.42763103182783407</c:v>
                </c:pt>
                <c:pt idx="294">
                  <c:v>0.42238158954085803</c:v>
                </c:pt>
                <c:pt idx="295">
                  <c:v>0.42665296039739331</c:v>
                </c:pt>
                <c:pt idx="296">
                  <c:v>0.42189773212968223</c:v>
                </c:pt>
                <c:pt idx="297">
                  <c:v>0.42590899540369376</c:v>
                </c:pt>
                <c:pt idx="298">
                  <c:v>0.42218908741038863</c:v>
                </c:pt>
                <c:pt idx="299">
                  <c:v>0.42551359916855203</c:v>
                </c:pt>
                <c:pt idx="300">
                  <c:v>0.42307355359836207</c:v>
                </c:pt>
                <c:pt idx="301">
                  <c:v>0.42307355359836207</c:v>
                </c:pt>
                <c:pt idx="302">
                  <c:v>0.42307355359836207</c:v>
                </c:pt>
                <c:pt idx="303">
                  <c:v>0.42307355359836207</c:v>
                </c:pt>
                <c:pt idx="30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A6-407E-8F34-6180872A1AE6}"/>
            </c:ext>
          </c:extLst>
        </c:ser>
        <c:ser>
          <c:idx val="1"/>
          <c:order val="1"/>
          <c:tx>
            <c:strRef>
              <c:f>RhoHL_G!$F$1</c:f>
              <c:strCache>
                <c:ptCount val="1"/>
                <c:pt idx="0">
                  <c:v>LP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RhoHL_G!$F$2:$F$307</c:f>
              <c:numCache>
                <c:formatCode>General</c:formatCode>
                <c:ptCount val="306"/>
                <c:pt idx="0">
                  <c:v>0</c:v>
                </c:pt>
                <c:pt idx="1">
                  <c:v>2.3073540949195364</c:v>
                </c:pt>
                <c:pt idx="2">
                  <c:v>3.3755869168904939</c:v>
                </c:pt>
                <c:pt idx="3">
                  <c:v>2.7377254459881373</c:v>
                </c:pt>
                <c:pt idx="4">
                  <c:v>1.9619022978738461</c:v>
                </c:pt>
                <c:pt idx="5">
                  <c:v>1.180925289489972</c:v>
                </c:pt>
                <c:pt idx="6">
                  <c:v>0.46331404168797302</c:v>
                </c:pt>
                <c:pt idx="7">
                  <c:v>-0.15729438551810876</c:v>
                </c:pt>
                <c:pt idx="8">
                  <c:v>-0.67048839793161452</c:v>
                </c:pt>
                <c:pt idx="9">
                  <c:v>-1.0801763136209603</c:v>
                </c:pt>
                <c:pt idx="10">
                  <c:v>-1.398316893682628</c:v>
                </c:pt>
                <c:pt idx="11">
                  <c:v>-1.6401045806984154</c:v>
                </c:pt>
                <c:pt idx="12">
                  <c:v>-1.8209948375988767</c:v>
                </c:pt>
                <c:pt idx="13">
                  <c:v>-1.9548037586807792</c:v>
                </c:pt>
                <c:pt idx="14">
                  <c:v>-2.0529901167937141</c:v>
                </c:pt>
                <c:pt idx="15">
                  <c:v>-2.1246416319852335</c:v>
                </c:pt>
                <c:pt idx="16">
                  <c:v>-2.1765884430095248</c:v>
                </c:pt>
                <c:pt idx="17">
                  <c:v>-2.2140031764360648</c:v>
                </c:pt>
                <c:pt idx="18">
                  <c:v>-2.2405458633360191</c:v>
                </c:pt>
                <c:pt idx="19">
                  <c:v>-2.2590310939798126</c:v>
                </c:pt>
                <c:pt idx="20">
                  <c:v>-2.2713521763105584</c:v>
                </c:pt>
                <c:pt idx="21">
                  <c:v>-2.2790893600269415</c:v>
                </c:pt>
                <c:pt idx="22">
                  <c:v>-2.2832431559062174</c:v>
                </c:pt>
                <c:pt idx="23">
                  <c:v>-2.28473539202216</c:v>
                </c:pt>
                <c:pt idx="24">
                  <c:v>-2.2841875598599533</c:v>
                </c:pt>
                <c:pt idx="25">
                  <c:v>-2.2821143097572203</c:v>
                </c:pt>
                <c:pt idx="26">
                  <c:v>-2.2788495813404563</c:v>
                </c:pt>
                <c:pt idx="27">
                  <c:v>-2.2747789647555634</c:v>
                </c:pt>
                <c:pt idx="28">
                  <c:v>-2.2701312499199036</c:v>
                </c:pt>
                <c:pt idx="29">
                  <c:v>-2.2651185996161098</c:v>
                </c:pt>
                <c:pt idx="30">
                  <c:v>-2.2598959729833825</c:v>
                </c:pt>
                <c:pt idx="31">
                  <c:v>-2.2545408509406379</c:v>
                </c:pt>
                <c:pt idx="32">
                  <c:v>-2.2491823278515994</c:v>
                </c:pt>
                <c:pt idx="33">
                  <c:v>-2.2438093414594467</c:v>
                </c:pt>
                <c:pt idx="34">
                  <c:v>-2.2385454223355001</c:v>
                </c:pt>
                <c:pt idx="35">
                  <c:v>-2.2333204960806183</c:v>
                </c:pt>
                <c:pt idx="36">
                  <c:v>-2.2282728202466662</c:v>
                </c:pt>
                <c:pt idx="37">
                  <c:v>-2.2232899190352011</c:v>
                </c:pt>
                <c:pt idx="38">
                  <c:v>-2.2185063462545602</c:v>
                </c:pt>
                <c:pt idx="39">
                  <c:v>-2.2138059485005028</c:v>
                </c:pt>
                <c:pt idx="40">
                  <c:v>-2.2093122061741886</c:v>
                </c:pt>
                <c:pt idx="41">
                  <c:v>-2.2049071338598671</c:v>
                </c:pt>
                <c:pt idx="42">
                  <c:v>-2.200688399232845</c:v>
                </c:pt>
                <c:pt idx="43">
                  <c:v>-2.1965417168868391</c:v>
                </c:pt>
                <c:pt idx="44">
                  <c:v>-2.1925702778906699</c:v>
                </c:pt>
                <c:pt idx="45">
                  <c:v>-2.1887206205184735</c:v>
                </c:pt>
                <c:pt idx="46">
                  <c:v>-2.185038798695119</c:v>
                </c:pt>
                <c:pt idx="47">
                  <c:v>-2.1814731995620047</c:v>
                </c:pt>
                <c:pt idx="48">
                  <c:v>-2.1779888014791968</c:v>
                </c:pt>
                <c:pt idx="49">
                  <c:v>-2.174626131568357</c:v>
                </c:pt>
                <c:pt idx="50">
                  <c:v>-2.1713335884587104</c:v>
                </c:pt>
                <c:pt idx="51">
                  <c:v>-2.1681922312051198</c:v>
                </c:pt>
                <c:pt idx="52">
                  <c:v>-2.1651117702463218</c:v>
                </c:pt>
                <c:pt idx="53">
                  <c:v>-2.162213791630426</c:v>
                </c:pt>
                <c:pt idx="54">
                  <c:v>-2.1593711643842162</c:v>
                </c:pt>
                <c:pt idx="55">
                  <c:v>-2.1567312595363202</c:v>
                </c:pt>
                <c:pt idx="56">
                  <c:v>-2.1541448467290061</c:v>
                </c:pt>
                <c:pt idx="57">
                  <c:v>-2.1517666586593296</c:v>
                </c:pt>
                <c:pt idx="58">
                  <c:v>-2.1494437890491178</c:v>
                </c:pt>
                <c:pt idx="59">
                  <c:v>-2.1473235959272539</c:v>
                </c:pt>
                <c:pt idx="60">
                  <c:v>-2.1452605493338073</c:v>
                </c:pt>
                <c:pt idx="61">
                  <c:v>-2.1433835823116887</c:v>
                </c:pt>
                <c:pt idx="62">
                  <c:v>-2.1415729595796336</c:v>
                </c:pt>
                <c:pt idx="63">
                  <c:v>-2.1399207719187374</c:v>
                </c:pt>
                <c:pt idx="64">
                  <c:v>-2.1383459696247753</c:v>
                </c:pt>
                <c:pt idx="65">
                  <c:v>-2.1368909111859149</c:v>
                </c:pt>
                <c:pt idx="66">
                  <c:v>-2.1355353314881564</c:v>
                </c:pt>
                <c:pt idx="67">
                  <c:v>-2.1342571250732933</c:v>
                </c:pt>
                <c:pt idx="68">
                  <c:v>-2.1330857571724859</c:v>
                </c:pt>
                <c:pt idx="69">
                  <c:v>-2.1319549213042777</c:v>
                </c:pt>
                <c:pt idx="70">
                  <c:v>-2.1309419684365261</c:v>
                </c:pt>
                <c:pt idx="71">
                  <c:v>-2.1299842769797834</c:v>
                </c:pt>
                <c:pt idx="72">
                  <c:v>-2.1290892121022864</c:v>
                </c:pt>
                <c:pt idx="73">
                  <c:v>-2.1282328303672431</c:v>
                </c:pt>
                <c:pt idx="74">
                  <c:v>-2.1274114474645143</c:v>
                </c:pt>
                <c:pt idx="75">
                  <c:v>-2.1266121710269958</c:v>
                </c:pt>
                <c:pt idx="76">
                  <c:v>-2.1258331588955985</c:v>
                </c:pt>
                <c:pt idx="77">
                  <c:v>-2.1250670441366499</c:v>
                </c:pt>
                <c:pt idx="78">
                  <c:v>-2.1243138264537715</c:v>
                </c:pt>
                <c:pt idx="79">
                  <c:v>-2.1235716639681472</c:v>
                </c:pt>
                <c:pt idx="80">
                  <c:v>-2.1228442395816853</c:v>
                </c:pt>
                <c:pt idx="81">
                  <c:v>-2.1221297114119011</c:v>
                </c:pt>
                <c:pt idx="82">
                  <c:v>-2.1214170298952948</c:v>
                </c:pt>
                <c:pt idx="83">
                  <c:v>-2.1207227688057055</c:v>
                </c:pt>
                <c:pt idx="84">
                  <c:v>-2.120046927759502</c:v>
                </c:pt>
                <c:pt idx="85">
                  <c:v>-2.1193895063832366</c:v>
                </c:pt>
                <c:pt idx="86">
                  <c:v>-2.1187523458123532</c:v>
                </c:pt>
                <c:pt idx="87">
                  <c:v>-2.1181372871469</c:v>
                </c:pt>
                <c:pt idx="88">
                  <c:v>-2.1175461714555253</c:v>
                </c:pt>
                <c:pt idx="89">
                  <c:v>-2.1169808397797123</c:v>
                </c:pt>
                <c:pt idx="90">
                  <c:v>-2.1164412916821864</c:v>
                </c:pt>
                <c:pt idx="91">
                  <c:v>-2.1159293681922779</c:v>
                </c:pt>
                <c:pt idx="92">
                  <c:v>-2.1154469103235454</c:v>
                </c:pt>
                <c:pt idx="93">
                  <c:v>-2.11499391764956</c:v>
                </c:pt>
                <c:pt idx="94">
                  <c:v>-2.1145685483481986</c:v>
                </c:pt>
                <c:pt idx="95">
                  <c:v>-2.1141763263101003</c:v>
                </c:pt>
                <c:pt idx="96">
                  <c:v>-2.1138117269219432</c:v>
                </c:pt>
                <c:pt idx="97">
                  <c:v>-2.113480274086291</c:v>
                </c:pt>
                <c:pt idx="98">
                  <c:v>-2.1131709190975108</c:v>
                </c:pt>
                <c:pt idx="99">
                  <c:v>-2.1129020756583095</c:v>
                </c:pt>
                <c:pt idx="100">
                  <c:v>-2.1126590123490794</c:v>
                </c:pt>
                <c:pt idx="101">
                  <c:v>-2.1124472531294636</c:v>
                </c:pt>
                <c:pt idx="102">
                  <c:v>-2.1122631150420923</c:v>
                </c:pt>
                <c:pt idx="103">
                  <c:v>-2.1121047565581552</c:v>
                </c:pt>
                <c:pt idx="104">
                  <c:v>-2.1119740189289908</c:v>
                </c:pt>
                <c:pt idx="105">
                  <c:v>-2.1118672193024337</c:v>
                </c:pt>
                <c:pt idx="106">
                  <c:v>-2.1117843576017763</c:v>
                </c:pt>
                <c:pt idx="107">
                  <c:v>-2.1117235923982798</c:v>
                </c:pt>
                <c:pt idx="108">
                  <c:v>-2.1116830822831214</c:v>
                </c:pt>
                <c:pt idx="109">
                  <c:v>-2.1116628272316964</c:v>
                </c:pt>
                <c:pt idx="110">
                  <c:v>-2.1116591444955155</c:v>
                </c:pt>
                <c:pt idx="111">
                  <c:v>-2.1116720340727477</c:v>
                </c:pt>
                <c:pt idx="112">
                  <c:v>-2.1116996546009763</c:v>
                </c:pt>
                <c:pt idx="113">
                  <c:v>-2.1117401647228484</c:v>
                </c:pt>
                <c:pt idx="114">
                  <c:v>-2.1117898817130212</c:v>
                </c:pt>
                <c:pt idx="115">
                  <c:v>-2.1118506469568095</c:v>
                </c:pt>
                <c:pt idx="116">
                  <c:v>-2.1119169363557742</c:v>
                </c:pt>
                <c:pt idx="117">
                  <c:v>-2.1119905912950609</c:v>
                </c:pt>
                <c:pt idx="118">
                  <c:v>-2.1120660876641142</c:v>
                </c:pt>
                <c:pt idx="119">
                  <c:v>-2.1121452668441236</c:v>
                </c:pt>
                <c:pt idx="120">
                  <c:v>-2.1122244460868149</c:v>
                </c:pt>
                <c:pt idx="121">
                  <c:v>-2.1123036253922232</c:v>
                </c:pt>
                <c:pt idx="122">
                  <c:v>-2.112379121997606</c:v>
                </c:pt>
                <c:pt idx="123">
                  <c:v>-2.1124509358946684</c:v>
                </c:pt>
                <c:pt idx="124">
                  <c:v>-2.1125190670754308</c:v>
                </c:pt>
                <c:pt idx="125">
                  <c:v>-2.1125779913773024</c:v>
                </c:pt>
                <c:pt idx="126">
                  <c:v>-2.112631391555881</c:v>
                </c:pt>
                <c:pt idx="127">
                  <c:v>-2.1126755848286694</c:v>
                </c:pt>
                <c:pt idx="128">
                  <c:v>-2.1127087297960889</c:v>
                </c:pt>
                <c:pt idx="129">
                  <c:v>-2.1127308264471423</c:v>
                </c:pt>
                <c:pt idx="130">
                  <c:v>-2.1127418747744944</c:v>
                </c:pt>
                <c:pt idx="131">
                  <c:v>-2.1127400333865234</c:v>
                </c:pt>
                <c:pt idx="132">
                  <c:v>-2.1127234608962526</c:v>
                </c:pt>
                <c:pt idx="133">
                  <c:v>-2.1126939986981066</c:v>
                </c:pt>
                <c:pt idx="134">
                  <c:v>-2.1126516468034904</c:v>
                </c:pt>
                <c:pt idx="135">
                  <c:v>-2.1125927224582068</c:v>
                </c:pt>
                <c:pt idx="136">
                  <c:v>-2.1125190670754308</c:v>
                </c:pt>
                <c:pt idx="137">
                  <c:v>-2.1124288393054615</c:v>
                </c:pt>
                <c:pt idx="138">
                  <c:v>-2.1123257219537397</c:v>
                </c:pt>
                <c:pt idx="139">
                  <c:v>-2.1122041909257363</c:v>
                </c:pt>
                <c:pt idx="140">
                  <c:v>-2.1120697704152818</c:v>
                </c:pt>
                <c:pt idx="141">
                  <c:v>-2.1119169363557742</c:v>
                </c:pt>
                <c:pt idx="142">
                  <c:v>-2.1117493715710198</c:v>
                </c:pt>
                <c:pt idx="143">
                  <c:v>-2.1115744416007751</c:v>
                </c:pt>
                <c:pt idx="144">
                  <c:v>-2.1113792569425578</c:v>
                </c:pt>
                <c:pt idx="145">
                  <c:v>-2.1111675004328987</c:v>
                </c:pt>
                <c:pt idx="146">
                  <c:v>-2.1109446962416309</c:v>
                </c:pt>
                <c:pt idx="147">
                  <c:v>-2.1107108444425879</c:v>
                </c:pt>
                <c:pt idx="148">
                  <c:v>-2.1104641037672236</c:v>
                </c:pt>
                <c:pt idx="149">
                  <c:v>-2.1102044743109349</c:v>
                </c:pt>
                <c:pt idx="150">
                  <c:v>-2.109935638846697</c:v>
                </c:pt>
                <c:pt idx="151">
                  <c:v>-2.1096557561175575</c:v>
                </c:pt>
                <c:pt idx="152">
                  <c:v>-2.1093685088679646</c:v>
                </c:pt>
                <c:pt idx="153">
                  <c:v>-2.1090720558409752</c:v>
                </c:pt>
                <c:pt idx="154">
                  <c:v>-2.1087682384332558</c:v>
                </c:pt>
                <c:pt idx="155">
                  <c:v>-2.1084588980210381</c:v>
                </c:pt>
                <c:pt idx="156">
                  <c:v>-2.1081440346555675</c:v>
                </c:pt>
                <c:pt idx="157">
                  <c:v>-2.1078254896865176</c:v>
                </c:pt>
                <c:pt idx="158">
                  <c:v>-2.1075051044405493</c:v>
                </c:pt>
                <c:pt idx="159">
                  <c:v>-2.1071810376497999</c:v>
                </c:pt>
                <c:pt idx="160">
                  <c:v>-2.1068569719092398</c:v>
                </c:pt>
                <c:pt idx="161">
                  <c:v>-2.1065329072188397</c:v>
                </c:pt>
                <c:pt idx="162">
                  <c:v>-2.1062088435786381</c:v>
                </c:pt>
                <c:pt idx="163">
                  <c:v>-2.1058884635121498</c:v>
                </c:pt>
                <c:pt idx="164">
                  <c:v>-2.1055717669839278</c:v>
                </c:pt>
                <c:pt idx="165">
                  <c:v>-2.1052587539590242</c:v>
                </c:pt>
                <c:pt idx="166">
                  <c:v>-2.1049512656473852</c:v>
                </c:pt>
                <c:pt idx="167">
                  <c:v>-2.1046493019980286</c:v>
                </c:pt>
                <c:pt idx="168">
                  <c:v>-2.1041834696199699</c:v>
                </c:pt>
                <c:pt idx="169">
                  <c:v>-2.1040619484869318</c:v>
                </c:pt>
                <c:pt idx="170">
                  <c:v>-2.1036495142273757</c:v>
                </c:pt>
                <c:pt idx="171">
                  <c:v>-2.1035648181167494</c:v>
                </c:pt>
                <c:pt idx="172">
                  <c:v>-2.1032849532178441</c:v>
                </c:pt>
                <c:pt idx="173">
                  <c:v>-2.103143179850826</c:v>
                </c:pt>
                <c:pt idx="174">
                  <c:v>-2.1030142951461501</c:v>
                </c:pt>
                <c:pt idx="175">
                  <c:v>-2.102745479010943</c:v>
                </c:pt>
                <c:pt idx="176">
                  <c:v>-2.102745479010943</c:v>
                </c:pt>
                <c:pt idx="177">
                  <c:v>-2.1023330501809339</c:v>
                </c:pt>
                <c:pt idx="178">
                  <c:v>-2.1024103804569929</c:v>
                </c:pt>
                <c:pt idx="179">
                  <c:v>-2.1018930052245404</c:v>
                </c:pt>
                <c:pt idx="180">
                  <c:v>-2.1019997941991999</c:v>
                </c:pt>
                <c:pt idx="181">
                  <c:v>-2.1014584857450798</c:v>
                </c:pt>
                <c:pt idx="182">
                  <c:v>-2.1015468624353981</c:v>
                </c:pt>
                <c:pt idx="183">
                  <c:v>-2.101082885682557</c:v>
                </c:pt>
                <c:pt idx="184">
                  <c:v>-2.1011160268077913</c:v>
                </c:pt>
                <c:pt idx="185">
                  <c:v>-2.1008269629186458</c:v>
                </c:pt>
                <c:pt idx="186">
                  <c:v>-2.1007827748818286</c:v>
                </c:pt>
                <c:pt idx="187">
                  <c:v>-2.1007385868645487</c:v>
                </c:pt>
                <c:pt idx="188">
                  <c:v>-2.1006097052589636</c:v>
                </c:pt>
                <c:pt idx="189">
                  <c:v>-2.1008453746063998</c:v>
                </c:pt>
                <c:pt idx="190">
                  <c:v>-2.1006391638970254</c:v>
                </c:pt>
                <c:pt idx="191">
                  <c:v>-2.1011436444205485</c:v>
                </c:pt>
                <c:pt idx="192">
                  <c:v>-2.1008821979921115</c:v>
                </c:pt>
                <c:pt idx="193">
                  <c:v>-2.1016076214553077</c:v>
                </c:pt>
                <c:pt idx="194">
                  <c:v>-2.1013314443895705</c:v>
                </c:pt>
                <c:pt idx="195">
                  <c:v>-2.1021931193572025</c:v>
                </c:pt>
                <c:pt idx="196">
                  <c:v>-2.1019482408868386</c:v>
                </c:pt>
                <c:pt idx="197">
                  <c:v>-2.102843062866889</c:v>
                </c:pt>
                <c:pt idx="198">
                  <c:v>-2.1026828780969007</c:v>
                </c:pt>
                <c:pt idx="199">
                  <c:v>-2.1034948518185859</c:v>
                </c:pt>
                <c:pt idx="200">
                  <c:v>-2.1034801220778574</c:v>
                </c:pt>
                <c:pt idx="201">
                  <c:v>-2.1041098204307986</c:v>
                </c:pt>
                <c:pt idx="202">
                  <c:v>-2.1042773724148445</c:v>
                </c:pt>
                <c:pt idx="203">
                  <c:v>-2.1046437782812344</c:v>
                </c:pt>
                <c:pt idx="204">
                  <c:v>-2.1050230742103997</c:v>
                </c:pt>
                <c:pt idx="205">
                  <c:v>-2.1050838353424477</c:v>
                </c:pt>
                <c:pt idx="206">
                  <c:v>-2.1056804011451309</c:v>
                </c:pt>
                <c:pt idx="207">
                  <c:v>-2.1054299903747933</c:v>
                </c:pt>
                <c:pt idx="208">
                  <c:v>-2.1062254149893098</c:v>
                </c:pt>
                <c:pt idx="209">
                  <c:v>-2.105698813726518</c:v>
                </c:pt>
                <c:pt idx="210">
                  <c:v>-2.1066507488029256</c:v>
                </c:pt>
                <c:pt idx="211">
                  <c:v>-2.1059271300174225</c:v>
                </c:pt>
                <c:pt idx="212">
                  <c:v>-2.1069711313116715</c:v>
                </c:pt>
                <c:pt idx="213">
                  <c:v>-2.1061572880963508</c:v>
                </c:pt>
                <c:pt idx="214">
                  <c:v>-2.1072123395098932</c:v>
                </c:pt>
                <c:pt idx="215">
                  <c:v>-2.1064353197621366</c:v>
                </c:pt>
                <c:pt idx="216">
                  <c:v>-2.1074111986147077</c:v>
                </c:pt>
                <c:pt idx="217">
                  <c:v>-2.1068090986502179</c:v>
                </c:pt>
                <c:pt idx="218">
                  <c:v>-2.1076174232892417</c:v>
                </c:pt>
                <c:pt idx="219">
                  <c:v>-2.1073136103008876</c:v>
                </c:pt>
                <c:pt idx="220">
                  <c:v>-2.1078807286257608</c:v>
                </c:pt>
                <c:pt idx="221">
                  <c:v>-2.1079764761927438</c:v>
                </c:pt>
                <c:pt idx="222">
                  <c:v>-2.1082489890005629</c:v>
                </c:pt>
                <c:pt idx="223">
                  <c:v>-2.1088087473676245</c:v>
                </c:pt>
                <c:pt idx="224">
                  <c:v>-2.1087645558036732</c:v>
                </c:pt>
                <c:pt idx="225">
                  <c:v>-2.1098085867212477</c:v>
                </c:pt>
                <c:pt idx="226">
                  <c:v>-2.1094587338767181</c:v>
                </c:pt>
                <c:pt idx="227">
                  <c:v>-2.1109557443716476</c:v>
                </c:pt>
                <c:pt idx="228">
                  <c:v>-2.1103499403771684</c:v>
                </c:pt>
                <c:pt idx="229">
                  <c:v>-2.1122133978166415</c:v>
                </c:pt>
                <c:pt idx="230">
                  <c:v>-2.1114344978449</c:v>
                </c:pt>
                <c:pt idx="231">
                  <c:v>-2.1135355161492666</c:v>
                </c:pt>
                <c:pt idx="232">
                  <c:v>-2.1126976814723988</c:v>
                </c:pt>
                <c:pt idx="233">
                  <c:v>-2.1148705419516047</c:v>
                </c:pt>
                <c:pt idx="234">
                  <c:v>-2.1140989869348599</c:v>
                </c:pt>
                <c:pt idx="235">
                  <c:v>-2.1161577078424263</c:v>
                </c:pt>
                <c:pt idx="236">
                  <c:v>-2.1155850182542872</c:v>
                </c:pt>
                <c:pt idx="237">
                  <c:v>-2.1173399263044788</c:v>
                </c:pt>
                <c:pt idx="238">
                  <c:v>-2.1170858033997213</c:v>
                </c:pt>
                <c:pt idx="239">
                  <c:v>-2.1183656318386648</c:v>
                </c:pt>
                <c:pt idx="240">
                  <c:v>-2.1185258417320489</c:v>
                </c:pt>
                <c:pt idx="241">
                  <c:v>-2.119186940443655</c:v>
                </c:pt>
                <c:pt idx="242">
                  <c:v>-2.1198222622652434</c:v>
                </c:pt>
                <c:pt idx="243">
                  <c:v>-2.1197743827989246</c:v>
                </c:pt>
                <c:pt idx="244">
                  <c:v>-2.1208903486273893</c:v>
                </c:pt>
                <c:pt idx="245">
                  <c:v>-2.1201058564972812</c:v>
                </c:pt>
                <c:pt idx="246">
                  <c:v>-2.1216564313886144</c:v>
                </c:pt>
                <c:pt idx="247">
                  <c:v>-2.120173992893633</c:v>
                </c:pt>
                <c:pt idx="248">
                  <c:v>-2.1220615736829691</c:v>
                </c:pt>
                <c:pt idx="249">
                  <c:v>-2.1199861575350325</c:v>
                </c:pt>
                <c:pt idx="250">
                  <c:v>-2.122059732123367</c:v>
                </c:pt>
                <c:pt idx="251">
                  <c:v>-2.1195607669977301</c:v>
                </c:pt>
                <c:pt idx="252">
                  <c:v>-2.1216288081101347</c:v>
                </c:pt>
                <c:pt idx="253">
                  <c:v>-2.1189199223320578</c:v>
                </c:pt>
                <c:pt idx="254">
                  <c:v>-2.1207724902619489</c:v>
                </c:pt>
                <c:pt idx="255">
                  <c:v>-2.1181022988934246</c:v>
                </c:pt>
                <c:pt idx="256">
                  <c:v>-2.1195202537075994</c:v>
                </c:pt>
                <c:pt idx="257">
                  <c:v>-2.1171392059855347</c:v>
                </c:pt>
                <c:pt idx="258">
                  <c:v>-2.1179273578096738</c:v>
                </c:pt>
                <c:pt idx="259">
                  <c:v>-2.1160748425865337</c:v>
                </c:pt>
                <c:pt idx="260">
                  <c:v>-2.1160693182385777</c:v>
                </c:pt>
                <c:pt idx="261">
                  <c:v>-2.1149441990664006</c:v>
                </c:pt>
                <c:pt idx="262">
                  <c:v>-2.1140455859725882</c:v>
                </c:pt>
                <c:pt idx="263">
                  <c:v>-2.1137804229960513</c:v>
                </c:pt>
                <c:pt idx="264">
                  <c:v>-2.111964812060136</c:v>
                </c:pt>
                <c:pt idx="265">
                  <c:v>-2.1126185018549912</c:v>
                </c:pt>
                <c:pt idx="266">
                  <c:v>-2.1099374801830177</c:v>
                </c:pt>
                <c:pt idx="267">
                  <c:v>-2.1114842146831156</c:v>
                </c:pt>
                <c:pt idx="268">
                  <c:v>-2.10808143036189</c:v>
                </c:pt>
                <c:pt idx="269">
                  <c:v>-2.1104014980210439</c:v>
                </c:pt>
                <c:pt idx="270">
                  <c:v>-2.1064979230253091</c:v>
                </c:pt>
                <c:pt idx="271">
                  <c:v>-2.1093924461072491</c:v>
                </c:pt>
                <c:pt idx="272">
                  <c:v>-2.1052790077133423</c:v>
                </c:pt>
                <c:pt idx="273">
                  <c:v>-2.1084754698045796</c:v>
                </c:pt>
                <c:pt idx="274">
                  <c:v>-2.1044909555707307</c:v>
                </c:pt>
                <c:pt idx="275">
                  <c:v>-2.107668979524326</c:v>
                </c:pt>
                <c:pt idx="276">
                  <c:v>-2.1041705810079456</c:v>
                </c:pt>
                <c:pt idx="277">
                  <c:v>-2.1069932266949212</c:v>
                </c:pt>
                <c:pt idx="278">
                  <c:v>-2.1043215619958722</c:v>
                </c:pt>
                <c:pt idx="279">
                  <c:v>-2.1064610975716396</c:v>
                </c:pt>
                <c:pt idx="280">
                  <c:v>-2.1049162820071752</c:v>
                </c:pt>
                <c:pt idx="281">
                  <c:v>-2.1060946850464264</c:v>
                </c:pt>
                <c:pt idx="282">
                  <c:v>-2.105897669821557</c:v>
                </c:pt>
                <c:pt idx="283">
                  <c:v>-2.1059050348697186</c:v>
                </c:pt>
                <c:pt idx="284">
                  <c:v>-2.1071736725076713</c:v>
                </c:pt>
                <c:pt idx="285">
                  <c:v>-2.1059031936076242</c:v>
                </c:pt>
                <c:pt idx="286">
                  <c:v>-2.1086301399166998</c:v>
                </c:pt>
                <c:pt idx="287">
                  <c:v>-2.1060983675776885</c:v>
                </c:pt>
                <c:pt idx="288">
                  <c:v>-2.1101492340880417</c:v>
                </c:pt>
                <c:pt idx="289">
                  <c:v>-2.1064887166606177</c:v>
                </c:pt>
                <c:pt idx="290">
                  <c:v>-2.1116039034690766</c:v>
                </c:pt>
                <c:pt idx="291">
                  <c:v>-2.1070724018583928</c:v>
                </c:pt>
                <c:pt idx="292">
                  <c:v>-2.1128873445318228</c:v>
                </c:pt>
                <c:pt idx="293">
                  <c:v>-2.1078475852585417</c:v>
                </c:pt>
                <c:pt idx="294">
                  <c:v>-2.11391852862526</c:v>
                </c:pt>
                <c:pt idx="295">
                  <c:v>-2.1088105886831956</c:v>
                </c:pt>
                <c:pt idx="296">
                  <c:v>-2.1145998525208061</c:v>
                </c:pt>
                <c:pt idx="297">
                  <c:v>-2.1098398894038235</c:v>
                </c:pt>
                <c:pt idx="298">
                  <c:v>-2.1146348395488692</c:v>
                </c:pt>
                <c:pt idx="299">
                  <c:v>-2.1105524884167712</c:v>
                </c:pt>
                <c:pt idx="300">
                  <c:v>-2.1078420613650697</c:v>
                </c:pt>
                <c:pt idx="301">
                  <c:v>-2.1078420613650697</c:v>
                </c:pt>
                <c:pt idx="302">
                  <c:v>-2.1078420613650697</c:v>
                </c:pt>
                <c:pt idx="303">
                  <c:v>-2.1078420613650697</c:v>
                </c:pt>
                <c:pt idx="30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A6-407E-8F34-6180872A1AE6}"/>
            </c:ext>
          </c:extLst>
        </c:ser>
        <c:ser>
          <c:idx val="2"/>
          <c:order val="2"/>
          <c:tx>
            <c:strRef>
              <c:f>RhoHL_G!$L$1</c:f>
              <c:strCache>
                <c:ptCount val="1"/>
                <c:pt idx="0">
                  <c:v>NT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RhoHL_G!$L$2:$L$307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-0.87646576415402566</c:v>
                </c:pt>
                <c:pt idx="3">
                  <c:v>-1.8174082695091176</c:v>
                </c:pt>
                <c:pt idx="4">
                  <c:v>-2.6952147918730884</c:v>
                </c:pt>
                <c:pt idx="5">
                  <c:v>-3.489542471425334</c:v>
                </c:pt>
                <c:pt idx="6">
                  <c:v>-4.1957440979011134</c:v>
                </c:pt>
                <c:pt idx="7">
                  <c:v>-4.8191835203912872</c:v>
                </c:pt>
                <c:pt idx="8">
                  <c:v>-5.3696558862963162</c:v>
                </c:pt>
                <c:pt idx="9">
                  <c:v>-5.8581165471227212</c:v>
                </c:pt>
                <c:pt idx="10">
                  <c:v>-6.2949586829222</c:v>
                </c:pt>
                <c:pt idx="11">
                  <c:v>-6.6891741122447765</c:v>
                </c:pt>
                <c:pt idx="12">
                  <c:v>-7.0481393071438649</c:v>
                </c:pt>
                <c:pt idx="13">
                  <c:v>-7.3777043839614072</c:v>
                </c:pt>
                <c:pt idx="14">
                  <c:v>-7.6824145306789955</c:v>
                </c:pt>
                <c:pt idx="15">
                  <c:v>-7.9657757609653892</c:v>
                </c:pt>
                <c:pt idx="16">
                  <c:v>-8.230491704072719</c:v>
                </c:pt>
                <c:pt idx="17">
                  <c:v>-8.4786834937227251</c:v>
                </c:pt>
                <c:pt idx="18">
                  <c:v>-8.7120317468882895</c:v>
                </c:pt>
                <c:pt idx="19">
                  <c:v>-8.9319125065733562</c:v>
                </c:pt>
                <c:pt idx="20">
                  <c:v>-9.1394594722890723</c:v>
                </c:pt>
                <c:pt idx="21">
                  <c:v>-9.3356486506530718</c:v>
                </c:pt>
                <c:pt idx="22">
                  <c:v>-9.5213163510557717</c:v>
                </c:pt>
                <c:pt idx="23">
                  <c:v>-9.6972196188709496</c:v>
                </c:pt>
                <c:pt idx="24">
                  <c:v>-9.8640666723969268</c:v>
                </c:pt>
                <c:pt idx="25">
                  <c:v>-10.022454956248191</c:v>
                </c:pt>
                <c:pt idx="26">
                  <c:v>-10.172905074878388</c:v>
                </c:pt>
                <c:pt idx="27">
                  <c:v>-10.315888546960759</c:v>
                </c:pt>
                <c:pt idx="28">
                  <c:v>-10.45182482424107</c:v>
                </c:pt>
                <c:pt idx="29">
                  <c:v>-10.581097265390243</c:v>
                </c:pt>
                <c:pt idx="30">
                  <c:v>-10.704058173435918</c:v>
                </c:pt>
                <c:pt idx="31">
                  <c:v>-10.821031693128598</c:v>
                </c:pt>
                <c:pt idx="32">
                  <c:v>-10.932325695602632</c:v>
                </c:pt>
                <c:pt idx="33">
                  <c:v>-11.038221441888432</c:v>
                </c:pt>
                <c:pt idx="34">
                  <c:v>-11.138990036572869</c:v>
                </c:pt>
                <c:pt idx="35">
                  <c:v>-11.234882153035191</c:v>
                </c:pt>
                <c:pt idx="36">
                  <c:v>-11.326142356912463</c:v>
                </c:pt>
                <c:pt idx="37">
                  <c:v>-11.412988778400621</c:v>
                </c:pt>
                <c:pt idx="38">
                  <c:v>-11.495646542250167</c:v>
                </c:pt>
                <c:pt idx="39">
                  <c:v>-11.574309525035531</c:v>
                </c:pt>
                <c:pt idx="40">
                  <c:v>-11.649181713792684</c:v>
                </c:pt>
                <c:pt idx="41">
                  <c:v>-11.720440059794322</c:v>
                </c:pt>
                <c:pt idx="42">
                  <c:v>-11.78826468674154</c:v>
                </c:pt>
                <c:pt idx="43">
                  <c:v>-11.852818571174154</c:v>
                </c:pt>
                <c:pt idx="44">
                  <c:v>-11.914251933569753</c:v>
                </c:pt>
                <c:pt idx="45">
                  <c:v>-11.97270327448838</c:v>
                </c:pt>
                <c:pt idx="46">
                  <c:v>-12.028304933800502</c:v>
                </c:pt>
                <c:pt idx="47">
                  <c:v>-12.081187546414785</c:v>
                </c:pt>
                <c:pt idx="48">
                  <c:v>-12.131490160861988</c:v>
                </c:pt>
                <c:pt idx="49">
                  <c:v>-12.179345540017176</c:v>
                </c:pt>
                <c:pt idx="50">
                  <c:v>-12.224873330786735</c:v>
                </c:pt>
                <c:pt idx="51">
                  <c:v>-12.268194700144173</c:v>
                </c:pt>
                <c:pt idx="52">
                  <c:v>-12.309413083651604</c:v>
                </c:pt>
                <c:pt idx="53">
                  <c:v>-12.348639015667223</c:v>
                </c:pt>
                <c:pt idx="54">
                  <c:v>-12.385962956351614</c:v>
                </c:pt>
                <c:pt idx="55">
                  <c:v>-12.421484672903318</c:v>
                </c:pt>
                <c:pt idx="56">
                  <c:v>-12.455281524186104</c:v>
                </c:pt>
                <c:pt idx="57">
                  <c:v>-12.487446929092423</c:v>
                </c:pt>
                <c:pt idx="58">
                  <c:v>-12.518047310417224</c:v>
                </c:pt>
                <c:pt idx="59">
                  <c:v>-12.547167387811042</c:v>
                </c:pt>
                <c:pt idx="60">
                  <c:v>-12.574865966880042</c:v>
                </c:pt>
                <c:pt idx="61">
                  <c:v>-12.601217861613254</c:v>
                </c:pt>
                <c:pt idx="62">
                  <c:v>-12.626278734133791</c:v>
                </c:pt>
                <c:pt idx="63">
                  <c:v>-12.650115702906842</c:v>
                </c:pt>
                <c:pt idx="64">
                  <c:v>-12.672781241107586</c:v>
                </c:pt>
                <c:pt idx="65">
                  <c:v>-12.694331318388627</c:v>
                </c:pt>
                <c:pt idx="66">
                  <c:v>-12.714815178109928</c:v>
                </c:pt>
                <c:pt idx="67">
                  <c:v>-12.734286682697816</c:v>
                </c:pt>
                <c:pt idx="68">
                  <c:v>-12.752794088583991</c:v>
                </c:pt>
                <c:pt idx="69">
                  <c:v>-12.770378899697043</c:v>
                </c:pt>
                <c:pt idx="70">
                  <c:v>-12.787090630521558</c:v>
                </c:pt>
                <c:pt idx="71">
                  <c:v>-12.802965213530291</c:v>
                </c:pt>
                <c:pt idx="72">
                  <c:v>-12.818040899315431</c:v>
                </c:pt>
                <c:pt idx="73">
                  <c:v>-12.832359392198633</c:v>
                </c:pt>
                <c:pt idx="74">
                  <c:v>-12.845959027120395</c:v>
                </c:pt>
                <c:pt idx="75">
                  <c:v>-12.858875901592926</c:v>
                </c:pt>
                <c:pt idx="76">
                  <c:v>-12.871146146350684</c:v>
                </c:pt>
                <c:pt idx="77">
                  <c:v>-12.882804785460388</c:v>
                </c:pt>
                <c:pt idx="78">
                  <c:v>-12.893883458182115</c:v>
                </c:pt>
                <c:pt idx="79">
                  <c:v>-12.904412690574791</c:v>
                </c:pt>
                <c:pt idx="80">
                  <c:v>-12.914423030998554</c:v>
                </c:pt>
                <c:pt idx="81">
                  <c:v>-12.923942772561265</c:v>
                </c:pt>
                <c:pt idx="82">
                  <c:v>-12.93299908861672</c:v>
                </c:pt>
                <c:pt idx="83">
                  <c:v>-12.94161461643677</c:v>
                </c:pt>
                <c:pt idx="84">
                  <c:v>-12.949814283665093</c:v>
                </c:pt>
                <c:pt idx="85">
                  <c:v>-12.957616201467866</c:v>
                </c:pt>
                <c:pt idx="86">
                  <c:v>-12.965044183725475</c:v>
                </c:pt>
                <c:pt idx="87">
                  <c:v>-12.972115224721762</c:v>
                </c:pt>
                <c:pt idx="88">
                  <c:v>-12.978848604681223</c:v>
                </c:pt>
                <c:pt idx="89">
                  <c:v>-12.985259057944251</c:v>
                </c:pt>
                <c:pt idx="90">
                  <c:v>-12.991364742054515</c:v>
                </c:pt>
                <c:pt idx="91">
                  <c:v>-12.997179266713696</c:v>
                </c:pt>
                <c:pt idx="92">
                  <c:v>-13.002716247420034</c:v>
                </c:pt>
                <c:pt idx="93">
                  <c:v>-13.007989305081635</c:v>
                </c:pt>
                <c:pt idx="94">
                  <c:v>-13.013008648718493</c:v>
                </c:pt>
                <c:pt idx="95">
                  <c:v>-13.017789047512521</c:v>
                </c:pt>
                <c:pt idx="96">
                  <c:v>-13.022338440762182</c:v>
                </c:pt>
                <c:pt idx="97">
                  <c:v>-13.026668188248536</c:v>
                </c:pt>
                <c:pt idx="98">
                  <c:v>-13.030787374863328</c:v>
                </c:pt>
                <c:pt idx="99">
                  <c:v>-13.034701670695839</c:v>
                </c:pt>
                <c:pt idx="100">
                  <c:v>-13.038423583604345</c:v>
                </c:pt>
                <c:pt idx="101">
                  <c:v>-13.04195992793929</c:v>
                </c:pt>
                <c:pt idx="102">
                  <c:v>-13.045319798764702</c:v>
                </c:pt>
                <c:pt idx="103">
                  <c:v>-13.048507735811718</c:v>
                </c:pt>
                <c:pt idx="104">
                  <c:v>-13.051533977371133</c:v>
                </c:pt>
                <c:pt idx="105">
                  <c:v>-13.054401927103864</c:v>
                </c:pt>
                <c:pt idx="106">
                  <c:v>-13.057120687219973</c:v>
                </c:pt>
                <c:pt idx="107">
                  <c:v>-13.059695943090585</c:v>
                </c:pt>
                <c:pt idx="108">
                  <c:v>-13.062132241771392</c:v>
                </c:pt>
                <c:pt idx="109">
                  <c:v>-13.064435270916338</c:v>
                </c:pt>
                <c:pt idx="110">
                  <c:v>-13.066612998426541</c:v>
                </c:pt>
                <c:pt idx="111">
                  <c:v>-13.068667695335828</c:v>
                </c:pt>
                <c:pt idx="112">
                  <c:v>-13.070607331488402</c:v>
                </c:pt>
                <c:pt idx="113">
                  <c:v>-13.072435319148818</c:v>
                </c:pt>
                <c:pt idx="114">
                  <c:v>-13.074157350559453</c:v>
                </c:pt>
                <c:pt idx="115">
                  <c:v>-13.075776839320852</c:v>
                </c:pt>
                <c:pt idx="116">
                  <c:v>-13.077300618704488</c:v>
                </c:pt>
                <c:pt idx="117">
                  <c:v>-13.078732103510765</c:v>
                </c:pt>
                <c:pt idx="118">
                  <c:v>-13.080075848738327</c:v>
                </c:pt>
                <c:pt idx="119">
                  <c:v>-13.081335270114916</c:v>
                </c:pt>
                <c:pt idx="120">
                  <c:v>-13.082517203065064</c:v>
                </c:pt>
                <c:pt idx="121">
                  <c:v>-13.083623924403161</c:v>
                </c:pt>
                <c:pt idx="122">
                  <c:v>-13.084661130596434</c:v>
                </c:pt>
                <c:pt idx="123">
                  <c:v>-13.085631099089609</c:v>
                </c:pt>
                <c:pt idx="124">
                  <c:v>-13.08653838718328</c:v>
                </c:pt>
                <c:pt idx="125">
                  <c:v>-13.087387552467206</c:v>
                </c:pt>
                <c:pt idx="126">
                  <c:v>-13.088182012959781</c:v>
                </c:pt>
                <c:pt idx="127">
                  <c:v>-13.088924047040129</c:v>
                </c:pt>
                <c:pt idx="128">
                  <c:v>-13.089620492637691</c:v>
                </c:pt>
                <c:pt idx="129">
                  <c:v>-13.09027134879994</c:v>
                </c:pt>
                <c:pt idx="130">
                  <c:v>-13.090882313955726</c:v>
                </c:pt>
                <c:pt idx="131">
                  <c:v>-13.091455667114626</c:v>
                </c:pt>
                <c:pt idx="132">
                  <c:v>-13.0919959671357</c:v>
                </c:pt>
                <c:pt idx="133">
                  <c:v>-13.09250435336552</c:v>
                </c:pt>
                <c:pt idx="134">
                  <c:v>-13.092984244980693</c:v>
                </c:pt>
                <c:pt idx="135">
                  <c:v>-13.093439061249878</c:v>
                </c:pt>
                <c:pt idx="136">
                  <c:v>-13.093872221524663</c:v>
                </c:pt>
                <c:pt idx="137">
                  <c:v>-13.094284865426243</c:v>
                </c:pt>
                <c:pt idx="138">
                  <c:v>-13.094680412421999</c:v>
                </c:pt>
                <c:pt idx="139">
                  <c:v>-13.095061142131986</c:v>
                </c:pt>
                <c:pt idx="140">
                  <c:v>-13.095429334218277</c:v>
                </c:pt>
                <c:pt idx="141">
                  <c:v>-13.095788408301633</c:v>
                </c:pt>
                <c:pt idx="142">
                  <c:v>-13.096137224360094</c:v>
                </c:pt>
                <c:pt idx="143">
                  <c:v>-13.096479202069162</c:v>
                </c:pt>
                <c:pt idx="144">
                  <c:v>-13.096816621221652</c:v>
                </c:pt>
                <c:pt idx="145">
                  <c:v>-13.097151761642012</c:v>
                </c:pt>
                <c:pt idx="146">
                  <c:v>-13.097485763246436</c:v>
                </c:pt>
                <c:pt idx="147">
                  <c:v>-13.097818626023519</c:v>
                </c:pt>
                <c:pt idx="148">
                  <c:v>-13.098153769802023</c:v>
                </c:pt>
                <c:pt idx="149">
                  <c:v>-13.098490054654317</c:v>
                </c:pt>
                <c:pt idx="150">
                  <c:v>-13.098830900455184</c:v>
                </c:pt>
                <c:pt idx="151">
                  <c:v>-13.099175167292906</c:v>
                </c:pt>
                <c:pt idx="152">
                  <c:v>-13.099525135127498</c:v>
                </c:pt>
                <c:pt idx="153">
                  <c:v>-13.099879664052402</c:v>
                </c:pt>
                <c:pt idx="154">
                  <c:v>-13.100241034057166</c:v>
                </c:pt>
                <c:pt idx="155">
                  <c:v>-13.10060924521593</c:v>
                </c:pt>
                <c:pt idx="156">
                  <c:v>-13.100984297604279</c:v>
                </c:pt>
                <c:pt idx="157">
                  <c:v>-13.101366191299183</c:v>
                </c:pt>
                <c:pt idx="158">
                  <c:v>-13.101756066366793</c:v>
                </c:pt>
                <c:pt idx="159">
                  <c:v>-13.10215392290047</c:v>
                </c:pt>
                <c:pt idx="160">
                  <c:v>-13.102558620998506</c:v>
                </c:pt>
                <c:pt idx="161">
                  <c:v>-13.102970160743974</c:v>
                </c:pt>
                <c:pt idx="162">
                  <c:v>-13.103388542221323</c:v>
                </c:pt>
                <c:pt idx="163">
                  <c:v>-13.103813765516417</c:v>
                </c:pt>
                <c:pt idx="164">
                  <c:v>-13.104244690700364</c:v>
                </c:pt>
                <c:pt idx="165">
                  <c:v>-13.104682457868011</c:v>
                </c:pt>
                <c:pt idx="166">
                  <c:v>-13.105123647030586</c:v>
                </c:pt>
                <c:pt idx="167">
                  <c:v>-13.105570538295916</c:v>
                </c:pt>
                <c:pt idx="168">
                  <c:v>-13.106021991703983</c:v>
                </c:pt>
                <c:pt idx="169">
                  <c:v>-13.1064939679007</c:v>
                </c:pt>
                <c:pt idx="170">
                  <c:v>-13.106947705571608</c:v>
                </c:pt>
                <c:pt idx="171">
                  <c:v>-13.107419686137506</c:v>
                </c:pt>
                <c:pt idx="172">
                  <c:v>-13.107871147893709</c:v>
                </c:pt>
                <c:pt idx="173">
                  <c:v>-13.108327171938855</c:v>
                </c:pt>
                <c:pt idx="174">
                  <c:v>-13.108770657317354</c:v>
                </c:pt>
                <c:pt idx="175">
                  <c:v>-13.109203884007755</c:v>
                </c:pt>
                <c:pt idx="176">
                  <c:v>-13.109640532808026</c:v>
                </c:pt>
                <c:pt idx="177">
                  <c:v>-13.110053241781843</c:v>
                </c:pt>
                <c:pt idx="178">
                  <c:v>-13.110487614116137</c:v>
                </c:pt>
                <c:pt idx="179">
                  <c:v>-13.110888925666117</c:v>
                </c:pt>
                <c:pt idx="180">
                  <c:v>-13.111323301630412</c:v>
                </c:pt>
                <c:pt idx="181">
                  <c:v>-13.111721196229857</c:v>
                </c:pt>
                <c:pt idx="182">
                  <c:v>-13.112157856022099</c:v>
                </c:pt>
                <c:pt idx="183">
                  <c:v>-13.112558034164076</c:v>
                </c:pt>
                <c:pt idx="184">
                  <c:v>-13.112987856915145</c:v>
                </c:pt>
                <c:pt idx="185">
                  <c:v>-13.11338917849905</c:v>
                </c:pt>
                <c:pt idx="186">
                  <c:v>-13.113801902944189</c:v>
                </c:pt>
                <c:pt idx="187">
                  <c:v>-13.114197527146686</c:v>
                </c:pt>
                <c:pt idx="188">
                  <c:v>-13.11457833117152</c:v>
                </c:pt>
                <c:pt idx="189">
                  <c:v>-13.114955716231558</c:v>
                </c:pt>
                <c:pt idx="190">
                  <c:v>-13.115289777306868</c:v>
                </c:pt>
                <c:pt idx="191">
                  <c:v>-13.11563296066579</c:v>
                </c:pt>
                <c:pt idx="192">
                  <c:v>-13.115906596081608</c:v>
                </c:pt>
                <c:pt idx="193">
                  <c:v>-13.116201895141188</c:v>
                </c:pt>
                <c:pt idx="194">
                  <c:v>-13.116407122800467</c:v>
                </c:pt>
                <c:pt idx="195">
                  <c:v>-13.116639714656808</c:v>
                </c:pt>
                <c:pt idx="196">
                  <c:v>-13.116773113171467</c:v>
                </c:pt>
                <c:pt idx="197">
                  <c:v>-13.116935015881293</c:v>
                </c:pt>
                <c:pt idx="198">
                  <c:v>-13.116998864909361</c:v>
                </c:pt>
                <c:pt idx="199">
                  <c:v>-13.11708551722694</c:v>
                </c:pt>
                <c:pt idx="200">
                  <c:v>-13.117087797552099</c:v>
                </c:pt>
                <c:pt idx="201">
                  <c:v>-13.117101479504148</c:v>
                </c:pt>
                <c:pt idx="202">
                  <c:v>-13.117052452517949</c:v>
                </c:pt>
                <c:pt idx="203">
                  <c:v>-13.116997724747781</c:v>
                </c:pt>
                <c:pt idx="204">
                  <c:v>-13.116914492988071</c:v>
                </c:pt>
                <c:pt idx="205">
                  <c:v>-13.116801617150658</c:v>
                </c:pt>
                <c:pt idx="206">
                  <c:v>-13.116695582389145</c:v>
                </c:pt>
                <c:pt idx="207">
                  <c:v>-13.116537100535844</c:v>
                </c:pt>
                <c:pt idx="208">
                  <c:v>-13.116421944814386</c:v>
                </c:pt>
                <c:pt idx="209">
                  <c:v>-13.116230398957573</c:v>
                </c:pt>
                <c:pt idx="210">
                  <c:v>-13.116114103437793</c:v>
                </c:pt>
                <c:pt idx="211">
                  <c:v>-13.115904315783371</c:v>
                </c:pt>
                <c:pt idx="212">
                  <c:v>-13.115791441086197</c:v>
                </c:pt>
                <c:pt idx="213">
                  <c:v>-13.115572532945732</c:v>
                </c:pt>
                <c:pt idx="214">
                  <c:v>-13.115463079055209</c:v>
                </c:pt>
                <c:pt idx="215">
                  <c:v>-13.115244171633538</c:v>
                </c:pt>
                <c:pt idx="216">
                  <c:v>-13.115130157541225</c:v>
                </c:pt>
                <c:pt idx="217">
                  <c:v>-13.114918091675252</c:v>
                </c:pt>
                <c:pt idx="218">
                  <c:v>-13.114790396316977</c:v>
                </c:pt>
                <c:pt idx="219">
                  <c:v>-13.114582891707549</c:v>
                </c:pt>
                <c:pt idx="220">
                  <c:v>-13.114427833599185</c:v>
                </c:pt>
                <c:pt idx="221">
                  <c:v>-13.114223750131854</c:v>
                </c:pt>
                <c:pt idx="222">
                  <c:v>-13.114027647974613</c:v>
                </c:pt>
                <c:pt idx="223">
                  <c:v>-13.113816724571967</c:v>
                </c:pt>
                <c:pt idx="224">
                  <c:v>-13.113564757198459</c:v>
                </c:pt>
                <c:pt idx="225">
                  <c:v>-13.113339013212984</c:v>
                </c:pt>
                <c:pt idx="226">
                  <c:v>-13.113018640047791</c:v>
                </c:pt>
                <c:pt idx="227">
                  <c:v>-13.112764394458559</c:v>
                </c:pt>
                <c:pt idx="228">
                  <c:v>-13.112366495708274</c:v>
                </c:pt>
                <c:pt idx="229">
                  <c:v>-13.112068927763577</c:v>
                </c:pt>
                <c:pt idx="230">
                  <c:v>-13.111590084654001</c:v>
                </c:pt>
                <c:pt idx="231">
                  <c:v>-13.111236654305781</c:v>
                </c:pt>
                <c:pt idx="232">
                  <c:v>-13.110678008883664</c:v>
                </c:pt>
                <c:pt idx="233">
                  <c:v>-13.110256176653323</c:v>
                </c:pt>
                <c:pt idx="234">
                  <c:v>-13.109625711799211</c:v>
                </c:pt>
                <c:pt idx="235">
                  <c:v>-13.109128639237374</c:v>
                </c:pt>
                <c:pt idx="236">
                  <c:v>-13.108437758083099</c:v>
                </c:pt>
                <c:pt idx="237">
                  <c:v>-13.107860887376615</c:v>
                </c:pt>
                <c:pt idx="238">
                  <c:v>-13.107127833157566</c:v>
                </c:pt>
                <c:pt idx="239">
                  <c:v>-13.106473447150174</c:v>
                </c:pt>
                <c:pt idx="240">
                  <c:v>-13.105719882505817</c:v>
                </c:pt>
                <c:pt idx="241">
                  <c:v>-13.104997104203479</c:v>
                </c:pt>
                <c:pt idx="242">
                  <c:v>-13.104245830716547</c:v>
                </c:pt>
                <c:pt idx="243">
                  <c:v>-13.103470622716543</c:v>
                </c:pt>
                <c:pt idx="244">
                  <c:v>-13.102744440673868</c:v>
                </c:pt>
                <c:pt idx="245">
                  <c:v>-13.101937324591278</c:v>
                </c:pt>
                <c:pt idx="246">
                  <c:v>-13.101260172903315</c:v>
                </c:pt>
                <c:pt idx="247">
                  <c:v>-13.100447368935791</c:v>
                </c:pt>
                <c:pt idx="248">
                  <c:v>-13.099840905201985</c:v>
                </c:pt>
                <c:pt idx="249">
                  <c:v>-13.099052051863817</c:v>
                </c:pt>
                <c:pt idx="250">
                  <c:v>-13.098532232834245</c:v>
                </c:pt>
                <c:pt idx="251">
                  <c:v>-13.097800386938557</c:v>
                </c:pt>
                <c:pt idx="252">
                  <c:v>-13.097380888902377</c:v>
                </c:pt>
                <c:pt idx="253">
                  <c:v>-13.096739105910215</c:v>
                </c:pt>
                <c:pt idx="254">
                  <c:v>-13.096425625484146</c:v>
                </c:pt>
                <c:pt idx="255">
                  <c:v>-13.095906960028147</c:v>
                </c:pt>
                <c:pt idx="256">
                  <c:v>-13.095701774436533</c:v>
                </c:pt>
                <c:pt idx="257">
                  <c:v>-13.09533016160343</c:v>
                </c:pt>
                <c:pt idx="258">
                  <c:v>-13.095232129000363</c:v>
                </c:pt>
                <c:pt idx="259">
                  <c:v>-13.095029224615606</c:v>
                </c:pt>
                <c:pt idx="260">
                  <c:v>-13.095030364526725</c:v>
                </c:pt>
                <c:pt idx="261">
                  <c:v>-13.095009846128491</c:v>
                </c:pt>
                <c:pt idx="262">
                  <c:v>-13.095099899129867</c:v>
                </c:pt>
                <c:pt idx="263">
                  <c:v>-13.095264046581518</c:v>
                </c:pt>
                <c:pt idx="264">
                  <c:v>-13.09543161404966</c:v>
                </c:pt>
                <c:pt idx="265">
                  <c:v>-13.095773589345704</c:v>
                </c:pt>
                <c:pt idx="266">
                  <c:v>-13.096006133215024</c:v>
                </c:pt>
                <c:pt idx="267">
                  <c:v>-13.096506560336408</c:v>
                </c:pt>
                <c:pt idx="268">
                  <c:v>-13.096790402800773</c:v>
                </c:pt>
                <c:pt idx="269">
                  <c:v>-13.097424206552899</c:v>
                </c:pt>
                <c:pt idx="270">
                  <c:v>-13.097747949587788</c:v>
                </c:pt>
                <c:pt idx="271">
                  <c:v>-13.098476375248424</c:v>
                </c:pt>
                <c:pt idx="272">
                  <c:v>-13.098828620546302</c:v>
                </c:pt>
                <c:pt idx="273">
                  <c:v>-13.099611772304993</c:v>
                </c:pt>
                <c:pt idx="274">
                  <c:v>-13.099982261081887</c:v>
                </c:pt>
                <c:pt idx="275">
                  <c:v>-13.100773401711288</c:v>
                </c:pt>
                <c:pt idx="276">
                  <c:v>-13.101155294600794</c:v>
                </c:pt>
                <c:pt idx="277">
                  <c:v>-13.101905404880117</c:v>
                </c:pt>
                <c:pt idx="278">
                  <c:v>-13.102290722074313</c:v>
                </c:pt>
                <c:pt idx="279">
                  <c:v>-13.102955340723742</c:v>
                </c:pt>
                <c:pt idx="280">
                  <c:v>-13.103339521957691</c:v>
                </c:pt>
                <c:pt idx="281">
                  <c:v>-13.103879886191235</c:v>
                </c:pt>
                <c:pt idx="282">
                  <c:v>-13.104256090862727</c:v>
                </c:pt>
                <c:pt idx="283">
                  <c:v>-13.104640277093951</c:v>
                </c:pt>
                <c:pt idx="284">
                  <c:v>-13.105002804327384</c:v>
                </c:pt>
                <c:pt idx="285">
                  <c:v>-13.105212569113004</c:v>
                </c:pt>
                <c:pt idx="286">
                  <c:v>-13.1055534378281</c:v>
                </c:pt>
                <c:pt idx="287">
                  <c:v>-13.105583078640842</c:v>
                </c:pt>
                <c:pt idx="288">
                  <c:v>-13.105896587775081</c:v>
                </c:pt>
                <c:pt idx="289">
                  <c:v>-13.105754083501312</c:v>
                </c:pt>
                <c:pt idx="290">
                  <c:v>-13.10603339206896</c:v>
                </c:pt>
                <c:pt idx="291">
                  <c:v>-13.105742683168176</c:v>
                </c:pt>
                <c:pt idx="292">
                  <c:v>-13.105979810364893</c:v>
                </c:pt>
                <c:pt idx="293">
                  <c:v>-13.105578518515234</c:v>
                </c:pt>
                <c:pt idx="294">
                  <c:v>-13.105767763902776</c:v>
                </c:pt>
                <c:pt idx="295">
                  <c:v>-13.105304911359195</c:v>
                </c:pt>
                <c:pt idx="296">
                  <c:v>-13.105442854873456</c:v>
                </c:pt>
                <c:pt idx="297">
                  <c:v>-13.10497886380918</c:v>
                </c:pt>
                <c:pt idx="298">
                  <c:v>-13.105078045993354</c:v>
                </c:pt>
                <c:pt idx="299">
                  <c:v>-13.104692718058988</c:v>
                </c:pt>
                <c:pt idx="300">
                  <c:v>-13.109251767072932</c:v>
                </c:pt>
                <c:pt idx="301">
                  <c:v>-13.109251767072932</c:v>
                </c:pt>
                <c:pt idx="302">
                  <c:v>-13.109251767072932</c:v>
                </c:pt>
                <c:pt idx="303">
                  <c:v>-13.109251767072932</c:v>
                </c:pt>
                <c:pt idx="30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8A6-407E-8F34-6180872A1AE6}"/>
            </c:ext>
          </c:extLst>
        </c:ser>
        <c:ser>
          <c:idx val="3"/>
          <c:order val="3"/>
          <c:tx>
            <c:strRef>
              <c:f>RhoHL_G!$S$1</c:f>
              <c:strCache>
                <c:ptCount val="1"/>
                <c:pt idx="0">
                  <c:v>K0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RhoHL_G!$S$2:$S$307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-3.6153110734633715</c:v>
                </c:pt>
                <c:pt idx="3">
                  <c:v>-1.0446280874922902</c:v>
                </c:pt>
                <c:pt idx="4">
                  <c:v>2.3712373222261891</c:v>
                </c:pt>
                <c:pt idx="5">
                  <c:v>5.8335306108793672</c:v>
                </c:pt>
                <c:pt idx="6">
                  <c:v>8.9104103479864207</c:v>
                </c:pt>
                <c:pt idx="7">
                  <c:v>11.411133913811767</c:v>
                </c:pt>
                <c:pt idx="8">
                  <c:v>13.299330285973667</c:v>
                </c:pt>
                <c:pt idx="9">
                  <c:v>14.624721169287847</c:v>
                </c:pt>
                <c:pt idx="10">
                  <c:v>15.475611533118089</c:v>
                </c:pt>
                <c:pt idx="11">
                  <c:v>15.949562064259295</c:v>
                </c:pt>
                <c:pt idx="12">
                  <c:v>16.137140569220602</c:v>
                </c:pt>
                <c:pt idx="13">
                  <c:v>16.114723331732474</c:v>
                </c:pt>
                <c:pt idx="14">
                  <c:v>15.942882268610841</c:v>
                </c:pt>
                <c:pt idx="15">
                  <c:v>15.667701468650694</c:v>
                </c:pt>
                <c:pt idx="16">
                  <c:v>15.323118178829958</c:v>
                </c:pt>
                <c:pt idx="17">
                  <c:v>14.933623852391351</c:v>
                </c:pt>
                <c:pt idx="18">
                  <c:v>14.516672002346482</c:v>
                </c:pt>
                <c:pt idx="19">
                  <c:v>14.084607697769099</c:v>
                </c:pt>
                <c:pt idx="20">
                  <c:v>13.646163567010275</c:v>
                </c:pt>
                <c:pt idx="21">
                  <c:v>13.207549545586911</c:v>
                </c:pt>
                <c:pt idx="22">
                  <c:v>12.77317098845694</c:v>
                </c:pt>
                <c:pt idx="23">
                  <c:v>12.346216832965123</c:v>
                </c:pt>
                <c:pt idx="24">
                  <c:v>11.929014437940786</c:v>
                </c:pt>
                <c:pt idx="25">
                  <c:v>11.523110712726496</c:v>
                </c:pt>
                <c:pt idx="26">
                  <c:v>11.12976594121653</c:v>
                </c:pt>
                <c:pt idx="27">
                  <c:v>10.749889181039412</c:v>
                </c:pt>
                <c:pt idx="28">
                  <c:v>10.383995684445299</c:v>
                </c:pt>
                <c:pt idx="29">
                  <c:v>10.032336738079024</c:v>
                </c:pt>
                <c:pt idx="30">
                  <c:v>9.6949176050287047</c:v>
                </c:pt>
                <c:pt idx="31">
                  <c:v>9.3715974933034065</c:v>
                </c:pt>
                <c:pt idx="32">
                  <c:v>9.0621106283565851</c:v>
                </c:pt>
                <c:pt idx="33">
                  <c:v>8.7661113210722554</c:v>
                </c:pt>
                <c:pt idx="34">
                  <c:v>8.4832200570283636</c:v>
                </c:pt>
                <c:pt idx="35">
                  <c:v>8.2130119003288637</c:v>
                </c:pt>
                <c:pt idx="36">
                  <c:v>7.9550399976103137</c:v>
                </c:pt>
                <c:pt idx="37">
                  <c:v>7.7088477135420943</c:v>
                </c:pt>
                <c:pt idx="38">
                  <c:v>7.4739927494781586</c:v>
                </c:pt>
                <c:pt idx="39">
                  <c:v>7.2500242560187829</c:v>
                </c:pt>
                <c:pt idx="40">
                  <c:v>7.0365070146328135</c:v>
                </c:pt>
                <c:pt idx="41">
                  <c:v>6.8329746286913435</c:v>
                </c:pt>
                <c:pt idx="42">
                  <c:v>6.6390487386603487</c:v>
                </c:pt>
                <c:pt idx="43">
                  <c:v>6.454309183946326</c:v>
                </c:pt>
                <c:pt idx="44">
                  <c:v>6.2784373683126189</c:v>
                </c:pt>
                <c:pt idx="45">
                  <c:v>6.1110260945850152</c:v>
                </c:pt>
                <c:pt idx="46">
                  <c:v>5.9516271021967189</c:v>
                </c:pt>
                <c:pt idx="47">
                  <c:v>5.7997511219796225</c:v>
                </c:pt>
                <c:pt idx="48">
                  <c:v>5.6549881482788225</c:v>
                </c:pt>
                <c:pt idx="49">
                  <c:v>5.5169963321610362</c:v>
                </c:pt>
                <c:pt idx="50">
                  <c:v>5.3854906821269788</c:v>
                </c:pt>
                <c:pt idx="51">
                  <c:v>5.2601953957945433</c:v>
                </c:pt>
                <c:pt idx="52">
                  <c:v>5.1408078656506193</c:v>
                </c:pt>
                <c:pt idx="53">
                  <c:v>5.0271075604111326</c:v>
                </c:pt>
                <c:pt idx="54">
                  <c:v>4.9188113584729045</c:v>
                </c:pt>
                <c:pt idx="55">
                  <c:v>4.8156945620634</c:v>
                </c:pt>
                <c:pt idx="56">
                  <c:v>4.7174942821264105</c:v>
                </c:pt>
                <c:pt idx="57">
                  <c:v>4.6240186744121923</c:v>
                </c:pt>
                <c:pt idx="58">
                  <c:v>4.5350136873677069</c:v>
                </c:pt>
                <c:pt idx="59">
                  <c:v>4.4502723764426753</c:v>
                </c:pt>
                <c:pt idx="60">
                  <c:v>4.3695986853254611</c:v>
                </c:pt>
                <c:pt idx="61">
                  <c:v>4.2927953936970891</c:v>
                </c:pt>
                <c:pt idx="62">
                  <c:v>4.2196763871590317</c:v>
                </c:pt>
                <c:pt idx="63">
                  <c:v>4.1500667732698382</c:v>
                </c:pt>
                <c:pt idx="64">
                  <c:v>4.0838029881401363</c:v>
                </c:pt>
                <c:pt idx="65">
                  <c:v>4.0207084596742719</c:v>
                </c:pt>
                <c:pt idx="66">
                  <c:v>3.96065474682751</c:v>
                </c:pt>
                <c:pt idx="67">
                  <c:v>3.903476112176484</c:v>
                </c:pt>
                <c:pt idx="68">
                  <c:v>3.8490551278250025</c:v>
                </c:pt>
                <c:pt idx="69">
                  <c:v>3.7972493805864884</c:v>
                </c:pt>
                <c:pt idx="70">
                  <c:v>3.747940445643863</c:v>
                </c:pt>
                <c:pt idx="71">
                  <c:v>3.7010217236559013</c:v>
                </c:pt>
                <c:pt idx="72">
                  <c:v>3.6563862349313201</c:v>
                </c:pt>
                <c:pt idx="73">
                  <c:v>3.613902110035569</c:v>
                </c:pt>
                <c:pt idx="74">
                  <c:v>3.5734984681522204</c:v>
                </c:pt>
                <c:pt idx="75">
                  <c:v>3.5350673484640209</c:v>
                </c:pt>
                <c:pt idx="76">
                  <c:v>3.4985250635015284</c:v>
                </c:pt>
                <c:pt idx="77">
                  <c:v>3.4637876914397285</c:v>
                </c:pt>
                <c:pt idx="78">
                  <c:v>3.4307588019202013</c:v>
                </c:pt>
                <c:pt idx="79">
                  <c:v>3.3993786251704101</c:v>
                </c:pt>
                <c:pt idx="80">
                  <c:v>3.3695749346283144</c:v>
                </c:pt>
                <c:pt idx="81">
                  <c:v>3.3412507386207517</c:v>
                </c:pt>
                <c:pt idx="82">
                  <c:v>3.3143457777409839</c:v>
                </c:pt>
                <c:pt idx="83">
                  <c:v>3.2887873578160622</c:v>
                </c:pt>
                <c:pt idx="84">
                  <c:v>3.2645395833536908</c:v>
                </c:pt>
                <c:pt idx="85">
                  <c:v>3.2415049068302788</c:v>
                </c:pt>
                <c:pt idx="86">
                  <c:v>3.2196225903821678</c:v>
                </c:pt>
                <c:pt idx="87">
                  <c:v>3.198844119414415</c:v>
                </c:pt>
                <c:pt idx="88">
                  <c:v>3.1791085804986832</c:v>
                </c:pt>
                <c:pt idx="89">
                  <c:v>3.160354977891469</c:v>
                </c:pt>
                <c:pt idx="90">
                  <c:v>3.1425222396851757</c:v>
                </c:pt>
                <c:pt idx="91">
                  <c:v>3.1255862049768592</c:v>
                </c:pt>
                <c:pt idx="92">
                  <c:v>3.109473355326601</c:v>
                </c:pt>
                <c:pt idx="93">
                  <c:v>3.0941470961682942</c:v>
                </c:pt>
                <c:pt idx="94">
                  <c:v>3.0795707912209886</c:v>
                </c:pt>
                <c:pt idx="95">
                  <c:v>3.0656954307862163</c:v>
                </c:pt>
                <c:pt idx="96">
                  <c:v>3.0524966346946405</c:v>
                </c:pt>
                <c:pt idx="97">
                  <c:v>3.0399253203817223</c:v>
                </c:pt>
                <c:pt idx="98">
                  <c:v>3.0279570464109269</c:v>
                </c:pt>
                <c:pt idx="99">
                  <c:v>3.0165673483742999</c:v>
                </c:pt>
                <c:pt idx="100">
                  <c:v>3.0057070565154942</c:v>
                </c:pt>
                <c:pt idx="101">
                  <c:v>2.9953763434754364</c:v>
                </c:pt>
                <c:pt idx="102">
                  <c:v>2.9855259959217793</c:v>
                </c:pt>
                <c:pt idx="103">
                  <c:v>2.9761314648035055</c:v>
                </c:pt>
                <c:pt idx="104">
                  <c:v>2.9671805320208211</c:v>
                </c:pt>
                <c:pt idx="105">
                  <c:v>2.9586609690618388</c:v>
                </c:pt>
                <c:pt idx="106">
                  <c:v>2.950535840095653</c:v>
                </c:pt>
                <c:pt idx="107">
                  <c:v>2.9427928916548209</c:v>
                </c:pt>
                <c:pt idx="108">
                  <c:v>2.9354322125720338</c:v>
                </c:pt>
                <c:pt idx="109">
                  <c:v>2.9284044815005168</c:v>
                </c:pt>
                <c:pt idx="110">
                  <c:v>2.9217221209597408</c:v>
                </c:pt>
                <c:pt idx="111">
                  <c:v>2.9153604940931928</c:v>
                </c:pt>
                <c:pt idx="112">
                  <c:v>2.9093073083305612</c:v>
                </c:pt>
                <c:pt idx="113">
                  <c:v>2.9035502651858698</c:v>
                </c:pt>
                <c:pt idx="114">
                  <c:v>2.8980770606287911</c:v>
                </c:pt>
                <c:pt idx="115">
                  <c:v>2.892875385441084</c:v>
                </c:pt>
                <c:pt idx="116">
                  <c:v>2.8879329255580473</c:v>
                </c:pt>
                <c:pt idx="117">
                  <c:v>2.8832497194293278</c:v>
                </c:pt>
                <c:pt idx="118">
                  <c:v>2.8788010883279842</c:v>
                </c:pt>
                <c:pt idx="119">
                  <c:v>2.8745994216745085</c:v>
                </c:pt>
                <c:pt idx="120">
                  <c:v>2.8706076748268465</c:v>
                </c:pt>
                <c:pt idx="121">
                  <c:v>2.8668382319939378</c:v>
                </c:pt>
                <c:pt idx="122">
                  <c:v>2.8632787588203037</c:v>
                </c:pt>
                <c:pt idx="123">
                  <c:v>2.859916917816526</c:v>
                </c:pt>
                <c:pt idx="124">
                  <c:v>2.8567527289196275</c:v>
                </c:pt>
                <c:pt idx="125">
                  <c:v>2.8537614895426229</c:v>
                </c:pt>
                <c:pt idx="126">
                  <c:v>2.8509555762346532</c:v>
                </c:pt>
                <c:pt idx="127">
                  <c:v>2.8483102818979256</c:v>
                </c:pt>
                <c:pt idx="128">
                  <c:v>2.8458379809396601</c:v>
                </c:pt>
                <c:pt idx="129">
                  <c:v>2.8435139623058641</c:v>
                </c:pt>
                <c:pt idx="130">
                  <c:v>2.8413382363364947</c:v>
                </c:pt>
                <c:pt idx="131">
                  <c:v>2.8392984502469187</c:v>
                </c:pt>
                <c:pt idx="132">
                  <c:v>2.8374069750575432</c:v>
                </c:pt>
                <c:pt idx="133">
                  <c:v>2.8356390933512996</c:v>
                </c:pt>
                <c:pt idx="134">
                  <c:v>2.8339824485613674</c:v>
                </c:pt>
                <c:pt idx="135">
                  <c:v>2.8324617728422727</c:v>
                </c:pt>
                <c:pt idx="136">
                  <c:v>2.8310399819433196</c:v>
                </c:pt>
                <c:pt idx="137">
                  <c:v>2.8297170800826468</c:v>
                </c:pt>
                <c:pt idx="138">
                  <c:v>2.8284930711851972</c:v>
                </c:pt>
                <c:pt idx="139">
                  <c:v>2.8273679588825962</c:v>
                </c:pt>
                <c:pt idx="140">
                  <c:v>2.8263170183742963</c:v>
                </c:pt>
                <c:pt idx="141">
                  <c:v>2.8253526161898841</c:v>
                </c:pt>
                <c:pt idx="142">
                  <c:v>2.8244623905337463</c:v>
                </c:pt>
                <c:pt idx="143">
                  <c:v>2.8236463433869945</c:v>
                </c:pt>
                <c:pt idx="144">
                  <c:v>2.8228797475768541</c:v>
                </c:pt>
                <c:pt idx="145">
                  <c:v>2.8221749688245268</c:v>
                </c:pt>
                <c:pt idx="146">
                  <c:v>2.8215320084370608</c:v>
                </c:pt>
                <c:pt idx="147">
                  <c:v>2.8209261381349813</c:v>
                </c:pt>
                <c:pt idx="148">
                  <c:v>2.8203697233994873</c:v>
                </c:pt>
                <c:pt idx="149">
                  <c:v>2.8198504001864784</c:v>
                </c:pt>
                <c:pt idx="150">
                  <c:v>2.8193558041428162</c:v>
                </c:pt>
                <c:pt idx="151">
                  <c:v>2.8188983006245216</c:v>
                </c:pt>
                <c:pt idx="152">
                  <c:v>2.8184655250997017</c:v>
                </c:pt>
                <c:pt idx="153">
                  <c:v>2.8180574778893948</c:v>
                </c:pt>
                <c:pt idx="154">
                  <c:v>2.8176617941559083</c:v>
                </c:pt>
                <c:pt idx="155">
                  <c:v>2.8172784740461183</c:v>
                </c:pt>
                <c:pt idx="156">
                  <c:v>2.8168951524669366</c:v>
                </c:pt>
                <c:pt idx="157">
                  <c:v>2.8165365599820125</c:v>
                </c:pt>
                <c:pt idx="158">
                  <c:v>2.8161779662111983</c:v>
                </c:pt>
                <c:pt idx="159">
                  <c:v>2.8158070057847464</c:v>
                </c:pt>
                <c:pt idx="160">
                  <c:v>2.8154484093977818</c:v>
                </c:pt>
                <c:pt idx="161">
                  <c:v>2.8150774462649695</c:v>
                </c:pt>
                <c:pt idx="162">
                  <c:v>2.8146941162486643</c:v>
                </c:pt>
                <c:pt idx="163">
                  <c:v>2.8143107847629563</c:v>
                </c:pt>
                <c:pt idx="164">
                  <c:v>2.8139150862041289</c:v>
                </c:pt>
                <c:pt idx="165">
                  <c:v>2.8135070204254222</c:v>
                </c:pt>
                <c:pt idx="166">
                  <c:v>2.8130865872754001</c:v>
                </c:pt>
                <c:pt idx="167">
                  <c:v>2.8126414208369415</c:v>
                </c:pt>
                <c:pt idx="168">
                  <c:v>2.8121838865990059</c:v>
                </c:pt>
                <c:pt idx="169">
                  <c:v>2.8117263502676852</c:v>
                </c:pt>
                <c:pt idx="170">
                  <c:v>2.811231714041083</c:v>
                </c:pt>
                <c:pt idx="171">
                  <c:v>2.8107370753678405</c:v>
                </c:pt>
                <c:pt idx="172">
                  <c:v>2.8101929700013368</c:v>
                </c:pt>
                <c:pt idx="173">
                  <c:v>2.8096364955415645</c:v>
                </c:pt>
                <c:pt idx="174">
                  <c:v>2.8090552855774265</c:v>
                </c:pt>
                <c:pt idx="175">
                  <c:v>2.8084246071139294</c:v>
                </c:pt>
                <c:pt idx="176">
                  <c:v>2.8077939246728758</c:v>
                </c:pt>
                <c:pt idx="177">
                  <c:v>2.8071261389292075</c:v>
                </c:pt>
                <c:pt idx="178">
                  <c:v>2.8064583487261312</c:v>
                </c:pt>
                <c:pt idx="179">
                  <c:v>2.8057658208423009</c:v>
                </c:pt>
                <c:pt idx="180">
                  <c:v>2.8050980215550614</c:v>
                </c:pt>
                <c:pt idx="181">
                  <c:v>2.8043931174693011</c:v>
                </c:pt>
                <c:pt idx="182">
                  <c:v>2.8037253090150869</c:v>
                </c:pt>
                <c:pt idx="183">
                  <c:v>2.8030327622038698</c:v>
                </c:pt>
                <c:pt idx="184">
                  <c:v>2.8023649446649528</c:v>
                </c:pt>
                <c:pt idx="185">
                  <c:v>2.801672388432479</c:v>
                </c:pt>
                <c:pt idx="186">
                  <c:v>2.8009798274036313</c:v>
                </c:pt>
                <c:pt idx="187">
                  <c:v>2.8002748942878739</c:v>
                </c:pt>
                <c:pt idx="188">
                  <c:v>2.7995575888235731</c:v>
                </c:pt>
                <c:pt idx="189">
                  <c:v>2.7988279107445631</c:v>
                </c:pt>
                <c:pt idx="190">
                  <c:v>2.7980611246530165</c:v>
                </c:pt>
                <c:pt idx="191">
                  <c:v>2.7972943326818154</c:v>
                </c:pt>
                <c:pt idx="192">
                  <c:v>2.796465696038307</c:v>
                </c:pt>
                <c:pt idx="193">
                  <c:v>2.7956494203923898</c:v>
                </c:pt>
                <c:pt idx="194">
                  <c:v>2.7947836662141463</c:v>
                </c:pt>
                <c:pt idx="195">
                  <c:v>2.7939426406923453</c:v>
                </c:pt>
                <c:pt idx="196">
                  <c:v>2.7930397671860931</c:v>
                </c:pt>
                <c:pt idx="197">
                  <c:v>2.7921739904142755</c:v>
                </c:pt>
                <c:pt idx="198">
                  <c:v>2.7912711009391353</c:v>
                </c:pt>
                <c:pt idx="199">
                  <c:v>2.7904176773655216</c:v>
                </c:pt>
                <c:pt idx="200">
                  <c:v>2.7895518778918418</c:v>
                </c:pt>
                <c:pt idx="201">
                  <c:v>2.7887479145256067</c:v>
                </c:pt>
                <c:pt idx="202">
                  <c:v>2.7879439446957486</c:v>
                </c:pt>
                <c:pt idx="203">
                  <c:v>2.7872018129619116</c:v>
                </c:pt>
                <c:pt idx="204">
                  <c:v>2.7865091517078988</c:v>
                </c:pt>
                <c:pt idx="205">
                  <c:v>2.7858659619617208</c:v>
                </c:pt>
                <c:pt idx="206">
                  <c:v>2.7852969829685699</c:v>
                </c:pt>
                <c:pt idx="207">
                  <c:v>2.7847527391631517</c:v>
                </c:pt>
                <c:pt idx="208">
                  <c:v>2.7843198158391469</c:v>
                </c:pt>
                <c:pt idx="209">
                  <c:v>2.783899259958273</c:v>
                </c:pt>
                <c:pt idx="210">
                  <c:v>2.7836023959186553</c:v>
                </c:pt>
                <c:pt idx="211">
                  <c:v>2.7833055309977746</c:v>
                </c:pt>
                <c:pt idx="212">
                  <c:v>2.7831323593869244</c:v>
                </c:pt>
                <c:pt idx="213">
                  <c:v>2.7829344486073255</c:v>
                </c:pt>
                <c:pt idx="214">
                  <c:v>2.7828602319640101</c:v>
                </c:pt>
                <c:pt idx="215">
                  <c:v>2.7827489068957378</c:v>
                </c:pt>
                <c:pt idx="216">
                  <c:v>2.7827612763538858</c:v>
                </c:pt>
                <c:pt idx="217">
                  <c:v>2.7827241679748522</c:v>
                </c:pt>
                <c:pt idx="218">
                  <c:v>2.7827612763538858</c:v>
                </c:pt>
                <c:pt idx="219">
                  <c:v>2.7827736458105039</c:v>
                </c:pt>
                <c:pt idx="220">
                  <c:v>2.7828354930706429</c:v>
                </c:pt>
                <c:pt idx="221">
                  <c:v>2.7828849708512351</c:v>
                </c:pt>
                <c:pt idx="222">
                  <c:v>2.7829344486073255</c:v>
                </c:pt>
                <c:pt idx="223">
                  <c:v>2.7829839263389564</c:v>
                </c:pt>
                <c:pt idx="224">
                  <c:v>2.7830086651955814</c:v>
                </c:pt>
                <c:pt idx="225">
                  <c:v>2.7830705123103887</c:v>
                </c:pt>
                <c:pt idx="226">
                  <c:v>2.7830581428904702</c:v>
                </c:pt>
                <c:pt idx="227">
                  <c:v>2.7831076205609002</c:v>
                </c:pt>
                <c:pt idx="228">
                  <c:v>2.7830705123103887</c:v>
                </c:pt>
                <c:pt idx="229">
                  <c:v>2.7831199899746775</c:v>
                </c:pt>
                <c:pt idx="230">
                  <c:v>2.7830581428904702</c:v>
                </c:pt>
                <c:pt idx="231">
                  <c:v>2.7831199899746775</c:v>
                </c:pt>
                <c:pt idx="232">
                  <c:v>2.7830705123103887</c:v>
                </c:pt>
                <c:pt idx="233">
                  <c:v>2.7831570982068286</c:v>
                </c:pt>
                <c:pt idx="234">
                  <c:v>2.7831447287976414</c:v>
                </c:pt>
                <c:pt idx="235">
                  <c:v>2.783280792214569</c:v>
                </c:pt>
                <c:pt idx="236">
                  <c:v>2.7833302697748379</c:v>
                </c:pt>
                <c:pt idx="237">
                  <c:v>2.7835405491328231</c:v>
                </c:pt>
                <c:pt idx="238">
                  <c:v>2.7837013506964481</c:v>
                </c:pt>
                <c:pt idx="239">
                  <c:v>2.7839982144423052</c:v>
                </c:pt>
                <c:pt idx="240">
                  <c:v>2.7843074465737589</c:v>
                </c:pt>
                <c:pt idx="241">
                  <c:v>2.7847280007379873</c:v>
                </c:pt>
                <c:pt idx="242">
                  <c:v>2.7852103989249284</c:v>
                </c:pt>
                <c:pt idx="243">
                  <c:v>2.7857546402395528</c:v>
                </c:pt>
                <c:pt idx="244">
                  <c:v>2.7864349377175617</c:v>
                </c:pt>
                <c:pt idx="245">
                  <c:v>2.7871399684021636</c:v>
                </c:pt>
                <c:pt idx="246">
                  <c:v>2.7880181575662006</c:v>
                </c:pt>
                <c:pt idx="247">
                  <c:v>2.7888716016180397</c:v>
                </c:pt>
                <c:pt idx="248">
                  <c:v>2.7899476728670871</c:v>
                </c:pt>
                <c:pt idx="249">
                  <c:v>2.7909618903408004</c:v>
                </c:pt>
                <c:pt idx="250">
                  <c:v>2.7922234635745817</c:v>
                </c:pt>
                <c:pt idx="251">
                  <c:v>2.7933860757960627</c:v>
                </c:pt>
                <c:pt idx="252">
                  <c:v>2.7948084021518231</c:v>
                </c:pt>
                <c:pt idx="253">
                  <c:v>2.796094662479812</c:v>
                </c:pt>
                <c:pt idx="254">
                  <c:v>2.7976406265581755</c:v>
                </c:pt>
                <c:pt idx="255">
                  <c:v>2.7990257900718181</c:v>
                </c:pt>
                <c:pt idx="256">
                  <c:v>2.800633545090546</c:v>
                </c:pt>
                <c:pt idx="257">
                  <c:v>2.8020928695742153</c:v>
                </c:pt>
                <c:pt idx="258">
                  <c:v>2.8037129421498044</c:v>
                </c:pt>
                <c:pt idx="259">
                  <c:v>2.805196955064202</c:v>
                </c:pt>
                <c:pt idx="260">
                  <c:v>2.8067675114115396</c:v>
                </c:pt>
                <c:pt idx="261">
                  <c:v>2.8082514789967847</c:v>
                </c:pt>
                <c:pt idx="262">
                  <c:v>2.8097106923151252</c:v>
                </c:pt>
                <c:pt idx="263">
                  <c:v>2.811132786502164</c:v>
                </c:pt>
                <c:pt idx="264">
                  <c:v>2.8124312026632436</c:v>
                </c:pt>
                <c:pt idx="265">
                  <c:v>2.8137419675922946</c:v>
                </c:pt>
                <c:pt idx="266">
                  <c:v>2.8148425022357495</c:v>
                </c:pt>
                <c:pt idx="267">
                  <c:v>2.8160048515167677</c:v>
                </c:pt>
                <c:pt idx="268">
                  <c:v>2.8168580567522716</c:v>
                </c:pt>
                <c:pt idx="269">
                  <c:v>2.8178225408614632</c:v>
                </c:pt>
                <c:pt idx="270">
                  <c:v>2.8184160649204726</c:v>
                </c:pt>
                <c:pt idx="271">
                  <c:v>2.8191579650404286</c:v>
                </c:pt>
                <c:pt idx="272">
                  <c:v>2.8194670884659367</c:v>
                </c:pt>
                <c:pt idx="273">
                  <c:v>2.8199493191016356</c:v>
                </c:pt>
                <c:pt idx="274">
                  <c:v>2.8199987785225207</c:v>
                </c:pt>
                <c:pt idx="275">
                  <c:v>2.820208980788439</c:v>
                </c:pt>
                <c:pt idx="276">
                  <c:v>2.8199987785225207</c:v>
                </c:pt>
                <c:pt idx="277">
                  <c:v>2.8199493191016356</c:v>
                </c:pt>
                <c:pt idx="278">
                  <c:v>2.819516548125331</c:v>
                </c:pt>
                <c:pt idx="279">
                  <c:v>2.8191826949496286</c:v>
                </c:pt>
                <c:pt idx="280">
                  <c:v>2.8185768104135245</c:v>
                </c:pt>
                <c:pt idx="281">
                  <c:v>2.8180080175083226</c:v>
                </c:pt>
                <c:pt idx="282">
                  <c:v>2.8172537436659795</c:v>
                </c:pt>
                <c:pt idx="283">
                  <c:v>2.8164747335615332</c:v>
                </c:pt>
                <c:pt idx="284">
                  <c:v>2.8156462558392716</c:v>
                </c:pt>
                <c:pt idx="285">
                  <c:v>2.8146817507398056</c:v>
                </c:pt>
                <c:pt idx="286">
                  <c:v>2.8138285269356853</c:v>
                </c:pt>
                <c:pt idx="287">
                  <c:v>2.8127403468833965</c:v>
                </c:pt>
                <c:pt idx="288">
                  <c:v>2.8119118382218673</c:v>
                </c:pt>
                <c:pt idx="289">
                  <c:v>2.8107370753678405</c:v>
                </c:pt>
                <c:pt idx="290">
                  <c:v>2.8099827466804816</c:v>
                </c:pt>
                <c:pt idx="291">
                  <c:v>2.8087832286888563</c:v>
                </c:pt>
                <c:pt idx="292">
                  <c:v>2.8081278158724507</c:v>
                </c:pt>
                <c:pt idx="293">
                  <c:v>2.8069035426903195</c:v>
                </c:pt>
                <c:pt idx="294">
                  <c:v>2.8062975837519808</c:v>
                </c:pt>
                <c:pt idx="295">
                  <c:v>2.8049125209616066</c:v>
                </c:pt>
                <c:pt idx="296">
                  <c:v>2.8041952487626034</c:v>
                </c:pt>
                <c:pt idx="297">
                  <c:v>2.8023773116969628</c:v>
                </c:pt>
                <c:pt idx="298">
                  <c:v>2.801326108517606</c:v>
                </c:pt>
                <c:pt idx="299">
                  <c:v>2.7990628924020782</c:v>
                </c:pt>
                <c:pt idx="300">
                  <c:v>2.7961936048966667</c:v>
                </c:pt>
                <c:pt idx="301">
                  <c:v>2.7961936048966667</c:v>
                </c:pt>
                <c:pt idx="302">
                  <c:v>2.7961936048966667</c:v>
                </c:pt>
                <c:pt idx="303">
                  <c:v>2.7961936048966667</c:v>
                </c:pt>
                <c:pt idx="30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8A6-407E-8F34-6180872A1AE6}"/>
            </c:ext>
          </c:extLst>
        </c:ser>
        <c:ser>
          <c:idx val="4"/>
          <c:order val="4"/>
          <c:tx>
            <c:strRef>
              <c:f>RhoHL_G!$AA$1</c:f>
              <c:strCache>
                <c:ptCount val="1"/>
                <c:pt idx="0">
                  <c:v>lambda</c:v>
                </c:pt>
              </c:strCache>
            </c:strRef>
          </c:tx>
          <c:marker>
            <c:symbol val="none"/>
          </c:marker>
          <c:xVal>
            <c:strRef>
              <c:f>RhoHL_G!$B$2:$B$307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5">
                  <c:v>Period</c:v>
                </c:pt>
              </c:strCache>
            </c:strRef>
          </c:xVal>
          <c:yVal>
            <c:numRef>
              <c:f>RhoHL_G!$AA$2:$AA$307</c:f>
              <c:numCache>
                <c:formatCode>General</c:formatCode>
                <c:ptCount val="306"/>
                <c:pt idx="0">
                  <c:v>0</c:v>
                </c:pt>
                <c:pt idx="1">
                  <c:v>-4.0250221542936186</c:v>
                </c:pt>
                <c:pt idx="2">
                  <c:v>-6.2608085088752095</c:v>
                </c:pt>
                <c:pt idx="3">
                  <c:v>-7.8167232917269081</c:v>
                </c:pt>
                <c:pt idx="4">
                  <c:v>-9.1924848819369718</c:v>
                </c:pt>
                <c:pt idx="5">
                  <c:v>-10.378661858026636</c:v>
                </c:pt>
                <c:pt idx="6">
                  <c:v>-11.379857074367376</c:v>
                </c:pt>
                <c:pt idx="7">
                  <c:v>-12.211865643162003</c:v>
                </c:pt>
                <c:pt idx="8">
                  <c:v>-12.895894732858517</c:v>
                </c:pt>
                <c:pt idx="9">
                  <c:v>-13.45444681597418</c:v>
                </c:pt>
                <c:pt idx="10">
                  <c:v>-13.908878977583806</c:v>
                </c:pt>
                <c:pt idx="11">
                  <c:v>-14.2781366804698</c:v>
                </c:pt>
                <c:pt idx="12">
                  <c:v>-14.578374814185125</c:v>
                </c:pt>
                <c:pt idx="13">
                  <c:v>-14.823029043314648</c:v>
                </c:pt>
                <c:pt idx="14">
                  <c:v>-15.023076841484571</c:v>
                </c:pt>
                <c:pt idx="15">
                  <c:v>-15.187379275396182</c:v>
                </c:pt>
                <c:pt idx="16">
                  <c:v>-15.323035180888267</c:v>
                </c:pt>
                <c:pt idx="17">
                  <c:v>-15.435702323783474</c:v>
                </c:pt>
                <c:pt idx="18">
                  <c:v>-15.529883661166672</c:v>
                </c:pt>
                <c:pt idx="19">
                  <c:v>-15.609158566546345</c:v>
                </c:pt>
                <c:pt idx="20">
                  <c:v>-15.676373717081383</c:v>
                </c:pt>
                <c:pt idx="21">
                  <c:v>-15.733803115619121</c:v>
                </c:pt>
                <c:pt idx="22">
                  <c:v>-15.783266913871749</c:v>
                </c:pt>
                <c:pt idx="23">
                  <c:v>-15.826238963074104</c:v>
                </c:pt>
                <c:pt idx="24">
                  <c:v>-15.863894998609537</c:v>
                </c:pt>
                <c:pt idx="25">
                  <c:v>-15.897232177332421</c:v>
                </c:pt>
                <c:pt idx="26">
                  <c:v>-15.927011642228702</c:v>
                </c:pt>
                <c:pt idx="27">
                  <c:v>-15.953832455368675</c:v>
                </c:pt>
                <c:pt idx="28">
                  <c:v>-15.97816075995352</c:v>
                </c:pt>
                <c:pt idx="29">
                  <c:v>-16.000366807110545</c:v>
                </c:pt>
                <c:pt idx="30">
                  <c:v>-16.020747930321068</c:v>
                </c:pt>
                <c:pt idx="31">
                  <c:v>-16.039545147744324</c:v>
                </c:pt>
                <c:pt idx="32">
                  <c:v>-16.056953368259126</c:v>
                </c:pt>
                <c:pt idx="33">
                  <c:v>-16.073132914023571</c:v>
                </c:pt>
                <c:pt idx="34">
                  <c:v>-16.088219777645353</c:v>
                </c:pt>
                <c:pt idx="35">
                  <c:v>-16.102324297703479</c:v>
                </c:pt>
                <c:pt idx="36">
                  <c:v>-16.115542728148313</c:v>
                </c:pt>
                <c:pt idx="37">
                  <c:v>-16.127955930170462</c:v>
                </c:pt>
                <c:pt idx="38">
                  <c:v>-16.13963193358148</c:v>
                </c:pt>
                <c:pt idx="39">
                  <c:v>-16.150632370464113</c:v>
                </c:pt>
                <c:pt idx="40">
                  <c:v>-16.161009888004649</c:v>
                </c:pt>
                <c:pt idx="41">
                  <c:v>-16.170809429739808</c:v>
                </c:pt>
                <c:pt idx="42">
                  <c:v>-16.180074677659967</c:v>
                </c:pt>
                <c:pt idx="43">
                  <c:v>-16.18883773011871</c:v>
                </c:pt>
                <c:pt idx="44">
                  <c:v>-16.19710619492103</c:v>
                </c:pt>
                <c:pt idx="45">
                  <c:v>-16.20488639973992</c:v>
                </c:pt>
                <c:pt idx="46">
                  <c:v>-16.212185971631911</c:v>
                </c:pt>
                <c:pt idx="47">
                  <c:v>-16.219029320388589</c:v>
                </c:pt>
                <c:pt idx="48">
                  <c:v>-16.225457643536128</c:v>
                </c:pt>
                <c:pt idx="49">
                  <c:v>-16.231500540869927</c:v>
                </c:pt>
                <c:pt idx="50">
                  <c:v>-16.237188914546717</c:v>
                </c:pt>
                <c:pt idx="51">
                  <c:v>-16.242552387190578</c:v>
                </c:pt>
                <c:pt idx="52">
                  <c:v>-16.247614137969947</c:v>
                </c:pt>
                <c:pt idx="53">
                  <c:v>-16.252398644327279</c:v>
                </c:pt>
                <c:pt idx="54">
                  <c:v>-16.256925227812498</c:v>
                </c:pt>
                <c:pt idx="55">
                  <c:v>-16.26121063395162</c:v>
                </c:pt>
                <c:pt idx="56">
                  <c:v>-16.265271612972896</c:v>
                </c:pt>
                <c:pt idx="57">
                  <c:v>-16.269122337587643</c:v>
                </c:pt>
                <c:pt idx="58">
                  <c:v>-16.272773111194464</c:v>
                </c:pt>
                <c:pt idx="59">
                  <c:v>-16.27623811295997</c:v>
                </c:pt>
                <c:pt idx="60">
                  <c:v>-16.279526360911198</c:v>
                </c:pt>
                <c:pt idx="61">
                  <c:v>-16.282645584143275</c:v>
                </c:pt>
                <c:pt idx="62">
                  <c:v>-16.285606095855741</c:v>
                </c:pt>
                <c:pt idx="63">
                  <c:v>-16.288415628932178</c:v>
                </c:pt>
                <c:pt idx="64">
                  <c:v>-16.291079335437342</c:v>
                </c:pt>
                <c:pt idx="65">
                  <c:v>-16.293607533562248</c:v>
                </c:pt>
                <c:pt idx="66">
                  <c:v>-16.296004086812619</c:v>
                </c:pt>
                <c:pt idx="67">
                  <c:v>-16.298276733468718</c:v>
                </c:pt>
                <c:pt idx="68">
                  <c:v>-16.300431921676022</c:v>
                </c:pt>
                <c:pt idx="69">
                  <c:v>-16.302473517875036</c:v>
                </c:pt>
                <c:pt idx="70">
                  <c:v>-16.304407971958991</c:v>
                </c:pt>
                <c:pt idx="71">
                  <c:v>-16.306240443285073</c:v>
                </c:pt>
                <c:pt idx="72">
                  <c:v>-16.307974800495309</c:v>
                </c:pt>
                <c:pt idx="73">
                  <c:v>-16.30961749567204</c:v>
                </c:pt>
                <c:pt idx="74">
                  <c:v>-16.311172398670585</c:v>
                </c:pt>
                <c:pt idx="75">
                  <c:v>-16.312644671302035</c:v>
                </c:pt>
                <c:pt idx="76">
                  <c:v>-16.314039475895157</c:v>
                </c:pt>
                <c:pt idx="77">
                  <c:v>-16.315361975255207</c:v>
                </c:pt>
                <c:pt idx="78">
                  <c:v>-16.316616041097166</c:v>
                </c:pt>
                <c:pt idx="79">
                  <c:v>-16.31780683701961</c:v>
                </c:pt>
                <c:pt idx="80">
                  <c:v>-16.318936943878072</c:v>
                </c:pt>
                <c:pt idx="81">
                  <c:v>-16.320012817474041</c:v>
                </c:pt>
                <c:pt idx="82">
                  <c:v>-16.321037039227125</c:v>
                </c:pt>
                <c:pt idx="83">
                  <c:v>-16.322012190745511</c:v>
                </c:pt>
                <c:pt idx="84">
                  <c:v>-16.322942145422623</c:v>
                </c:pt>
                <c:pt idx="85">
                  <c:v>-16.323829485239791</c:v>
                </c:pt>
                <c:pt idx="86">
                  <c:v>-16.3246755006946</c:v>
                </c:pt>
                <c:pt idx="87">
                  <c:v>-16.325482774023232</c:v>
                </c:pt>
                <c:pt idx="88">
                  <c:v>-16.326253887592262</c:v>
                </c:pt>
                <c:pt idx="89">
                  <c:v>-16.326991423889218</c:v>
                </c:pt>
                <c:pt idx="90">
                  <c:v>-16.327695382171072</c:v>
                </c:pt>
                <c:pt idx="91">
                  <c:v>-16.328368345088258</c:v>
                </c:pt>
                <c:pt idx="92">
                  <c:v>-16.329010312014997</c:v>
                </c:pt>
                <c:pt idx="93">
                  <c:v>-16.329623865746314</c:v>
                </c:pt>
                <c:pt idx="94">
                  <c:v>-16.330210297462774</c:v>
                </c:pt>
                <c:pt idx="95">
                  <c:v>-16.330769606687205</c:v>
                </c:pt>
                <c:pt idx="96">
                  <c:v>-16.331301792964506</c:v>
                </c:pt>
                <c:pt idx="97">
                  <c:v>-16.331810731034338</c:v>
                </c:pt>
                <c:pt idx="98">
                  <c:v>-16.332293837080702</c:v>
                </c:pt>
                <c:pt idx="99">
                  <c:v>-16.332754985938525</c:v>
                </c:pt>
                <c:pt idx="100">
                  <c:v>-16.333191593819766</c:v>
                </c:pt>
                <c:pt idx="101">
                  <c:v>-16.333607535645385</c:v>
                </c:pt>
                <c:pt idx="102">
                  <c:v>-16.334000227652297</c:v>
                </c:pt>
                <c:pt idx="103">
                  <c:v>-16.334373544838691</c:v>
                </c:pt>
                <c:pt idx="104">
                  <c:v>-16.334726195225631</c:v>
                </c:pt>
                <c:pt idx="105">
                  <c:v>-16.335058178594444</c:v>
                </c:pt>
                <c:pt idx="106">
                  <c:v>-16.335372078279846</c:v>
                </c:pt>
                <c:pt idx="107">
                  <c:v>-16.335666602337433</c:v>
                </c:pt>
                <c:pt idx="108">
                  <c:v>-16.335944334151318</c:v>
                </c:pt>
                <c:pt idx="109">
                  <c:v>-16.336202690019523</c:v>
                </c:pt>
                <c:pt idx="110">
                  <c:v>-16.336445545144244</c:v>
                </c:pt>
                <c:pt idx="111">
                  <c:v>-16.336671607625473</c:v>
                </c:pt>
                <c:pt idx="112">
                  <c:v>-16.336882169139091</c:v>
                </c:pt>
                <c:pt idx="113">
                  <c:v>-16.337077229587205</c:v>
                </c:pt>
                <c:pt idx="114">
                  <c:v>-16.337258080673717</c:v>
                </c:pt>
                <c:pt idx="115">
                  <c:v>-16.337426014118332</c:v>
                </c:pt>
                <c:pt idx="116">
                  <c:v>-16.337579738057169</c:v>
                </c:pt>
                <c:pt idx="117">
                  <c:v>-16.337720544225313</c:v>
                </c:pt>
                <c:pt idx="118">
                  <c:v>-16.337849724370464</c:v>
                </c:pt>
                <c:pt idx="119">
                  <c:v>-16.337965986643805</c:v>
                </c:pt>
                <c:pt idx="120">
                  <c:v>-16.338073206415665</c:v>
                </c:pt>
                <c:pt idx="121">
                  <c:v>-16.338170091850579</c:v>
                </c:pt>
                <c:pt idx="122">
                  <c:v>-16.338256642918473</c:v>
                </c:pt>
                <c:pt idx="123">
                  <c:v>-16.338335443209623</c:v>
                </c:pt>
                <c:pt idx="124">
                  <c:v>-16.338405200896219</c:v>
                </c:pt>
                <c:pt idx="125">
                  <c:v>-16.338467207769607</c:v>
                </c:pt>
                <c:pt idx="126">
                  <c:v>-16.338522755626336</c:v>
                </c:pt>
                <c:pt idx="127">
                  <c:v>-16.338570552644018</c:v>
                </c:pt>
                <c:pt idx="128">
                  <c:v>-16.338614474247986</c:v>
                </c:pt>
                <c:pt idx="129">
                  <c:v>-16.338651936807793</c:v>
                </c:pt>
                <c:pt idx="130">
                  <c:v>-16.338685523942321</c:v>
                </c:pt>
                <c:pt idx="131">
                  <c:v>-16.338713943834176</c:v>
                </c:pt>
                <c:pt idx="132">
                  <c:v>-16.338739780106508</c:v>
                </c:pt>
                <c:pt idx="133">
                  <c:v>-16.338763032757321</c:v>
                </c:pt>
                <c:pt idx="134">
                  <c:v>-16.338783701784802</c:v>
                </c:pt>
                <c:pt idx="135">
                  <c:v>-16.338803079001945</c:v>
                </c:pt>
                <c:pt idx="136">
                  <c:v>-16.338819872593188</c:v>
                </c:pt>
                <c:pt idx="137">
                  <c:v>-16.338836666187238</c:v>
                </c:pt>
                <c:pt idx="138">
                  <c:v>-16.338852167968845</c:v>
                </c:pt>
                <c:pt idx="139">
                  <c:v>-16.33886896156832</c:v>
                </c:pt>
                <c:pt idx="140">
                  <c:v>-16.338884463354962</c:v>
                </c:pt>
                <c:pt idx="141">
                  <c:v>-16.338902548775739</c:v>
                </c:pt>
                <c:pt idx="142">
                  <c:v>-16.338920634199777</c:v>
                </c:pt>
                <c:pt idx="143">
                  <c:v>-16.338940011443455</c:v>
                </c:pt>
                <c:pt idx="144">
                  <c:v>-16.338961972324167</c:v>
                </c:pt>
                <c:pt idx="145">
                  <c:v>-16.338985225026654</c:v>
                </c:pt>
                <c:pt idx="146">
                  <c:v>-16.339012353186369</c:v>
                </c:pt>
                <c:pt idx="147">
                  <c:v>-16.339040773171121</c:v>
                </c:pt>
                <c:pt idx="148">
                  <c:v>-16.339071776800047</c:v>
                </c:pt>
                <c:pt idx="149">
                  <c:v>-16.339106655894096</c:v>
                </c:pt>
                <c:pt idx="150">
                  <c:v>-16.339144118638284</c:v>
                </c:pt>
                <c:pt idx="151">
                  <c:v>-16.339184165035523</c:v>
                </c:pt>
                <c:pt idx="152">
                  <c:v>-16.339229378729105</c:v>
                </c:pt>
                <c:pt idx="153">
                  <c:v>-16.33927588426382</c:v>
                </c:pt>
                <c:pt idx="154">
                  <c:v>-16.339327557105548</c:v>
                </c:pt>
                <c:pt idx="155">
                  <c:v>-16.339381813618097</c:v>
                </c:pt>
                <c:pt idx="156">
                  <c:v>-16.339439945628477</c:v>
                </c:pt>
                <c:pt idx="157">
                  <c:v>-16.339501953143497</c:v>
                </c:pt>
                <c:pt idx="158">
                  <c:v>-16.339567836170293</c:v>
                </c:pt>
                <c:pt idx="159">
                  <c:v>-16.339636302891218</c:v>
                </c:pt>
                <c:pt idx="160">
                  <c:v>-16.339707353311564</c:v>
                </c:pt>
                <c:pt idx="161">
                  <c:v>-16.339783571091306</c:v>
                </c:pt>
                <c:pt idx="162">
                  <c:v>-16.339861080757405</c:v>
                </c:pt>
                <c:pt idx="163">
                  <c:v>-16.339943757800796</c:v>
                </c:pt>
                <c:pt idx="164">
                  <c:v>-16.340027726742957</c:v>
                </c:pt>
                <c:pt idx="165">
                  <c:v>-16.340114279418668</c:v>
                </c:pt>
                <c:pt idx="166">
                  <c:v>-16.340204707667343</c:v>
                </c:pt>
                <c:pt idx="167">
                  <c:v>-16.340296427831682</c:v>
                </c:pt>
                <c:pt idx="168">
                  <c:v>-16.340390731750333</c:v>
                </c:pt>
                <c:pt idx="169">
                  <c:v>-16.340490203103375</c:v>
                </c:pt>
                <c:pt idx="170">
                  <c:v>-16.340589674555346</c:v>
                </c:pt>
                <c:pt idx="171">
                  <c:v>-16.340691729784258</c:v>
                </c:pt>
                <c:pt idx="172">
                  <c:v>-16.340792493276979</c:v>
                </c:pt>
                <c:pt idx="173">
                  <c:v>-16.340893256871244</c:v>
                </c:pt>
                <c:pt idx="174">
                  <c:v>-16.340992728724157</c:v>
                </c:pt>
                <c:pt idx="175">
                  <c:v>-16.341089616987691</c:v>
                </c:pt>
                <c:pt idx="176">
                  <c:v>-16.3411865053451</c:v>
                </c:pt>
                <c:pt idx="177">
                  <c:v>-16.341279518256542</c:v>
                </c:pt>
                <c:pt idx="178">
                  <c:v>-16.3413776986458</c:v>
                </c:pt>
                <c:pt idx="179">
                  <c:v>-16.341468128036972</c:v>
                </c:pt>
                <c:pt idx="180">
                  <c:v>-16.341567600461719</c:v>
                </c:pt>
                <c:pt idx="181">
                  <c:v>-16.341660613727615</c:v>
                </c:pt>
                <c:pt idx="182">
                  <c:v>-16.341762670049466</c:v>
                </c:pt>
                <c:pt idx="183">
                  <c:v>-16.341859559059003</c:v>
                </c:pt>
                <c:pt idx="184">
                  <c:v>-16.341964199294718</c:v>
                </c:pt>
                <c:pt idx="185">
                  <c:v>-16.342064964069657</c:v>
                </c:pt>
                <c:pt idx="186">
                  <c:v>-16.342169604520308</c:v>
                </c:pt>
                <c:pt idx="187">
                  <c:v>-16.342271661361618</c:v>
                </c:pt>
                <c:pt idx="188">
                  <c:v>-16.342372426446357</c:v>
                </c:pt>
                <c:pt idx="189">
                  <c:v>-16.34247189977064</c:v>
                </c:pt>
                <c:pt idx="190">
                  <c:v>-16.342563622014474</c:v>
                </c:pt>
                <c:pt idx="191">
                  <c:v>-16.342655344342425</c:v>
                </c:pt>
                <c:pt idx="192">
                  <c:v>-16.342732856234477</c:v>
                </c:pt>
                <c:pt idx="193">
                  <c:v>-16.342811660052963</c:v>
                </c:pt>
                <c:pt idx="194">
                  <c:v>-16.342871085924372</c:v>
                </c:pt>
                <c:pt idx="195">
                  <c:v>-16.342933095566963</c:v>
                </c:pt>
                <c:pt idx="196">
                  <c:v>-16.342974435350079</c:v>
                </c:pt>
                <c:pt idx="197">
                  <c:v>-16.343017067019293</c:v>
                </c:pt>
                <c:pt idx="198">
                  <c:v>-16.343039028795371</c:v>
                </c:pt>
                <c:pt idx="199">
                  <c:v>-16.343062282445892</c:v>
                </c:pt>
                <c:pt idx="200">
                  <c:v>-16.343066158054853</c:v>
                </c:pt>
                <c:pt idx="201">
                  <c:v>-16.343070033663949</c:v>
                </c:pt>
                <c:pt idx="202">
                  <c:v>-16.343060990576287</c:v>
                </c:pt>
                <c:pt idx="203">
                  <c:v>-16.34304807188105</c:v>
                </c:pt>
                <c:pt idx="204">
                  <c:v>-16.34302869384133</c:v>
                </c:pt>
                <c:pt idx="205">
                  <c:v>-16.343002856460863</c:v>
                </c:pt>
                <c:pt idx="206">
                  <c:v>-16.342979602824162</c:v>
                </c:pt>
                <c:pt idx="207">
                  <c:v>-16.34294472237924</c:v>
                </c:pt>
                <c:pt idx="208">
                  <c:v>-16.342920176888267</c:v>
                </c:pt>
                <c:pt idx="209">
                  <c:v>-16.342881420862149</c:v>
                </c:pt>
                <c:pt idx="210">
                  <c:v>-16.342859459120657</c:v>
                </c:pt>
                <c:pt idx="211">
                  <c:v>-16.342819411251568</c:v>
                </c:pt>
                <c:pt idx="212">
                  <c:v>-16.342801325122409</c:v>
                </c:pt>
                <c:pt idx="213">
                  <c:v>-16.342765152873874</c:v>
                </c:pt>
                <c:pt idx="214">
                  <c:v>-16.342750942351255</c:v>
                </c:pt>
                <c:pt idx="215">
                  <c:v>-16.342717353851256</c:v>
                </c:pt>
                <c:pt idx="216">
                  <c:v>-16.342705727065415</c:v>
                </c:pt>
                <c:pt idx="217">
                  <c:v>-16.342677306039079</c:v>
                </c:pt>
                <c:pt idx="218">
                  <c:v>-16.342666971122412</c:v>
                </c:pt>
                <c:pt idx="219">
                  <c:v>-16.342641133835414</c:v>
                </c:pt>
                <c:pt idx="220">
                  <c:v>-16.342625631466412</c:v>
                </c:pt>
                <c:pt idx="221">
                  <c:v>-16.342601086053762</c:v>
                </c:pt>
                <c:pt idx="222">
                  <c:v>-16.342577832510475</c:v>
                </c:pt>
                <c:pt idx="223">
                  <c:v>-16.34255070338348</c:v>
                </c:pt>
                <c:pt idx="224">
                  <c:v>-16.342513239363083</c:v>
                </c:pt>
                <c:pt idx="225">
                  <c:v>-16.342479650942913</c:v>
                </c:pt>
                <c:pt idx="226">
                  <c:v>-16.342424100888181</c:v>
                </c:pt>
                <c:pt idx="227">
                  <c:v>-16.34237888575014</c:v>
                </c:pt>
                <c:pt idx="228">
                  <c:v>-16.342301374132457</c:v>
                </c:pt>
                <c:pt idx="229">
                  <c:v>-16.342240656740582</c:v>
                </c:pt>
                <c:pt idx="230">
                  <c:v>-16.342139891788619</c:v>
                </c:pt>
                <c:pt idx="231">
                  <c:v>-16.342059796642811</c:v>
                </c:pt>
                <c:pt idx="232">
                  <c:v>-16.341934486624059</c:v>
                </c:pt>
                <c:pt idx="233">
                  <c:v>-16.341829846419422</c:v>
                </c:pt>
                <c:pt idx="234">
                  <c:v>-16.34168128335401</c:v>
                </c:pt>
                <c:pt idx="235">
                  <c:v>-16.341553390109269</c:v>
                </c:pt>
                <c:pt idx="236">
                  <c:v>-16.341382866037385</c:v>
                </c:pt>
                <c:pt idx="237">
                  <c:v>-16.341229136252107</c:v>
                </c:pt>
                <c:pt idx="238">
                  <c:v>-16.341043110609494</c:v>
                </c:pt>
                <c:pt idx="239">
                  <c:v>-16.340866128201274</c:v>
                </c:pt>
                <c:pt idx="240">
                  <c:v>-16.340667184846261</c:v>
                </c:pt>
                <c:pt idx="241">
                  <c:v>-16.340470825559311</c:v>
                </c:pt>
                <c:pt idx="242">
                  <c:v>-16.340268007490081</c:v>
                </c:pt>
                <c:pt idx="243">
                  <c:v>-16.340056147016266</c:v>
                </c:pt>
                <c:pt idx="244">
                  <c:v>-16.339854621616258</c:v>
                </c:pt>
                <c:pt idx="245">
                  <c:v>-16.339636302891218</c:v>
                </c:pt>
                <c:pt idx="246">
                  <c:v>-16.339442529274166</c:v>
                </c:pt>
                <c:pt idx="247">
                  <c:v>-16.339222919628757</c:v>
                </c:pt>
                <c:pt idx="248">
                  <c:v>-16.339045940441938</c:v>
                </c:pt>
                <c:pt idx="249">
                  <c:v>-16.338835374372206</c:v>
                </c:pt>
                <c:pt idx="250">
                  <c:v>-16.338679064877102</c:v>
                </c:pt>
                <c:pt idx="251">
                  <c:v>-16.338485293114925</c:v>
                </c:pt>
                <c:pt idx="252">
                  <c:v>-16.33835611214873</c:v>
                </c:pt>
                <c:pt idx="253">
                  <c:v>-16.338188177142161</c:v>
                </c:pt>
                <c:pt idx="254">
                  <c:v>-16.338087416273581</c:v>
                </c:pt>
                <c:pt idx="255">
                  <c:v>-16.337954360410386</c:v>
                </c:pt>
                <c:pt idx="256">
                  <c:v>-16.337884603038276</c:v>
                </c:pt>
                <c:pt idx="257">
                  <c:v>-16.3377915932845</c:v>
                </c:pt>
                <c:pt idx="258">
                  <c:v>-16.337754131046999</c:v>
                </c:pt>
                <c:pt idx="259">
                  <c:v>-16.337705042619113</c:v>
                </c:pt>
                <c:pt idx="260">
                  <c:v>-16.33769987541757</c:v>
                </c:pt>
                <c:pt idx="261">
                  <c:v>-16.337697291816909</c:v>
                </c:pt>
                <c:pt idx="262">
                  <c:v>-16.337720544225313</c:v>
                </c:pt>
                <c:pt idx="263">
                  <c:v>-16.337764465455944</c:v>
                </c:pt>
                <c:pt idx="264">
                  <c:v>-16.337813553913001</c:v>
                </c:pt>
                <c:pt idx="265">
                  <c:v>-16.337900104672322</c:v>
                </c:pt>
                <c:pt idx="266">
                  <c:v>-16.337971153859087</c:v>
                </c:pt>
                <c:pt idx="267">
                  <c:v>-16.338096458911494</c:v>
                </c:pt>
                <c:pt idx="268">
                  <c:v>-16.338183009915657</c:v>
                </c:pt>
                <c:pt idx="269">
                  <c:v>-16.338339318635381</c:v>
                </c:pt>
                <c:pt idx="270">
                  <c:v>-16.338437496137971</c:v>
                </c:pt>
                <c:pt idx="271">
                  <c:v>-16.338614474247986</c:v>
                </c:pt>
                <c:pt idx="272">
                  <c:v>-16.3387191110881</c:v>
                </c:pt>
                <c:pt idx="273">
                  <c:v>-16.33890513240754</c:v>
                </c:pt>
                <c:pt idx="274">
                  <c:v>-16.339012353186369</c:v>
                </c:pt>
                <c:pt idx="275">
                  <c:v>-16.3391970832316</c:v>
                </c:pt>
                <c:pt idx="276">
                  <c:v>-16.339300428860316</c:v>
                </c:pt>
                <c:pt idx="277">
                  <c:v>-16.339470949381173</c:v>
                </c:pt>
                <c:pt idx="278">
                  <c:v>-16.339567836170293</c:v>
                </c:pt>
                <c:pt idx="279">
                  <c:v>-16.339712520616821</c:v>
                </c:pt>
                <c:pt idx="280">
                  <c:v>-16.339800364847196</c:v>
                </c:pt>
                <c:pt idx="281">
                  <c:v>-16.339910170243684</c:v>
                </c:pt>
                <c:pt idx="282">
                  <c:v>-16.339983804518258</c:v>
                </c:pt>
                <c:pt idx="283">
                  <c:v>-16.340050979693249</c:v>
                </c:pt>
                <c:pt idx="284">
                  <c:v>-16.340109112092644</c:v>
                </c:pt>
                <c:pt idx="285">
                  <c:v>-16.340132365061866</c:v>
                </c:pt>
                <c:pt idx="286">
                  <c:v>-16.340173703687167</c:v>
                </c:pt>
                <c:pt idx="287">
                  <c:v>-16.340153034372378</c:v>
                </c:pt>
                <c:pt idx="288">
                  <c:v>-16.340177579184164</c:v>
                </c:pt>
                <c:pt idx="289">
                  <c:v>-16.340118154913377</c:v>
                </c:pt>
                <c:pt idx="290">
                  <c:v>-16.340129781398353</c:v>
                </c:pt>
                <c:pt idx="291">
                  <c:v>-16.340043228709224</c:v>
                </c:pt>
                <c:pt idx="292">
                  <c:v>-16.340044520539848</c:v>
                </c:pt>
                <c:pt idx="293">
                  <c:v>-16.339950216947699</c:v>
                </c:pt>
                <c:pt idx="294">
                  <c:v>-16.339952800606572</c:v>
                </c:pt>
                <c:pt idx="295">
                  <c:v>-16.339875290869379</c:v>
                </c:pt>
                <c:pt idx="296">
                  <c:v>-16.33989466829804</c:v>
                </c:pt>
                <c:pt idx="297">
                  <c:v>-16.339867539898947</c:v>
                </c:pt>
                <c:pt idx="298">
                  <c:v>-16.339924380362618</c:v>
                </c:pt>
                <c:pt idx="299">
                  <c:v>-16.339970886220552</c:v>
                </c:pt>
                <c:pt idx="300">
                  <c:v>-16.341074114859222</c:v>
                </c:pt>
                <c:pt idx="301">
                  <c:v>-16.341074114859222</c:v>
                </c:pt>
                <c:pt idx="302">
                  <c:v>-16.341074114859222</c:v>
                </c:pt>
                <c:pt idx="303">
                  <c:v>-16.341074114859222</c:v>
                </c:pt>
                <c:pt idx="305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8A6-407E-8F34-6180872A1AE6}"/>
            </c:ext>
          </c:extLst>
        </c:ser>
        <c:ser>
          <c:idx val="5"/>
          <c:order val="5"/>
          <c:tx>
            <c:strRef>
              <c:f>RhoHL_G!$T$1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RhoHL_G!$B$2:$B$305</c:f>
              <c:numCache>
                <c:formatCode>General</c:formatCode>
                <c:ptCount val="3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</c:numCache>
            </c:numRef>
          </c:xVal>
          <c:yVal>
            <c:numRef>
              <c:f>RhoHL_G!$T$2:$T$305</c:f>
              <c:numCache>
                <c:formatCode>General</c:formatCode>
                <c:ptCount val="304"/>
                <c:pt idx="0">
                  <c:v>0</c:v>
                </c:pt>
                <c:pt idx="1">
                  <c:v>5.0218473032889062</c:v>
                </c:pt>
                <c:pt idx="2">
                  <c:v>8.1075668341550635</c:v>
                </c:pt>
                <c:pt idx="3">
                  <c:v>9.4060001506358422</c:v>
                </c:pt>
                <c:pt idx="4">
                  <c:v>10.277839615897662</c:v>
                </c:pt>
                <c:pt idx="5">
                  <c:v>10.783232651132176</c:v>
                </c:pt>
                <c:pt idx="6">
                  <c:v>10.995374424276823</c:v>
                </c:pt>
                <c:pt idx="7">
                  <c:v>10.991175023603523</c:v>
                </c:pt>
                <c:pt idx="8">
                  <c:v>10.83814083850244</c:v>
                </c:pt>
                <c:pt idx="9">
                  <c:v>10.589308442847017</c:v>
                </c:pt>
                <c:pt idx="10">
                  <c:v>10.282920383806573</c:v>
                </c:pt>
                <c:pt idx="11">
                  <c:v>9.9448675142447289</c:v>
                </c:pt>
                <c:pt idx="12">
                  <c:v>9.5917439059797847</c:v>
                </c:pt>
                <c:pt idx="13">
                  <c:v>9.2338729487417694</c:v>
                </c:pt>
                <c:pt idx="14">
                  <c:v>8.8775409700638885</c:v>
                </c:pt>
                <c:pt idx="15">
                  <c:v>8.5264927437031908</c:v>
                </c:pt>
                <c:pt idx="16">
                  <c:v>8.1830591086183464</c:v>
                </c:pt>
                <c:pt idx="17">
                  <c:v>7.848589660490644</c:v>
                </c:pt>
                <c:pt idx="18">
                  <c:v>7.5240536740125288</c:v>
                </c:pt>
                <c:pt idx="19">
                  <c:v>7.2099533426463189</c:v>
                </c:pt>
                <c:pt idx="20">
                  <c:v>6.9067324843227755</c:v>
                </c:pt>
                <c:pt idx="21">
                  <c:v>6.6145027066758875</c:v>
                </c:pt>
                <c:pt idx="22">
                  <c:v>6.3334527936281706</c:v>
                </c:pt>
                <c:pt idx="23">
                  <c:v>6.0635143133588763</c:v>
                </c:pt>
                <c:pt idx="24">
                  <c:v>5.8046091016883059</c:v>
                </c:pt>
                <c:pt idx="25">
                  <c:v>5.5566018012982772</c:v>
                </c:pt>
                <c:pt idx="26">
                  <c:v>5.3193516685294595</c:v>
                </c:pt>
                <c:pt idx="27">
                  <c:v>5.0925171670039751</c:v>
                </c:pt>
                <c:pt idx="28">
                  <c:v>4.8757929821821806</c:v>
                </c:pt>
                <c:pt idx="29">
                  <c:v>4.668815009538501</c:v>
                </c:pt>
                <c:pt idx="30">
                  <c:v>4.4712177168041531</c:v>
                </c:pt>
                <c:pt idx="31">
                  <c:v>4.2826633749406078</c:v>
                </c:pt>
                <c:pt idx="32">
                  <c:v>4.1027559828122833</c:v>
                </c:pt>
                <c:pt idx="33">
                  <c:v>3.9312003329639267</c:v>
                </c:pt>
                <c:pt idx="34">
                  <c:v>3.7675808855839432</c:v>
                </c:pt>
                <c:pt idx="35">
                  <c:v>3.6116515349830451</c:v>
                </c:pt>
                <c:pt idx="36">
                  <c:v>3.4629881781148133</c:v>
                </c:pt>
                <c:pt idx="37">
                  <c:v>3.3213857428710822</c:v>
                </c:pt>
                <c:pt idx="38">
                  <c:v>3.1864176182704709</c:v>
                </c:pt>
                <c:pt idx="39">
                  <c:v>3.0579016658221834</c:v>
                </c:pt>
                <c:pt idx="40">
                  <c:v>2.935453653966805</c:v>
                </c:pt>
                <c:pt idx="41">
                  <c:v>2.8188862952819869</c:v>
                </c:pt>
                <c:pt idx="42">
                  <c:v>2.7078588933856933</c:v>
                </c:pt>
                <c:pt idx="43">
                  <c:v>2.6022140391244402</c:v>
                </c:pt>
                <c:pt idx="44">
                  <c:v>2.5015920509940601</c:v>
                </c:pt>
                <c:pt idx="45">
                  <c:v>2.4057681496446914</c:v>
                </c:pt>
                <c:pt idx="46">
                  <c:v>2.314457104960411</c:v>
                </c:pt>
                <c:pt idx="47">
                  <c:v>2.2274701418035874</c:v>
                </c:pt>
                <c:pt idx="48">
                  <c:v>2.1446417883256585</c:v>
                </c:pt>
                <c:pt idx="49">
                  <c:v>2.0657612276883595</c:v>
                </c:pt>
                <c:pt idx="50">
                  <c:v>1.9906902712930137</c:v>
                </c:pt>
                <c:pt idx="51">
                  <c:v>1.9191864671247887</c:v>
                </c:pt>
                <c:pt idx="52">
                  <c:v>1.8511589805704591</c:v>
                </c:pt>
                <c:pt idx="53">
                  <c:v>1.7863487382346888</c:v>
                </c:pt>
                <c:pt idx="54">
                  <c:v>1.724712700698015</c:v>
                </c:pt>
                <c:pt idx="55">
                  <c:v>1.6659655604396424</c:v>
                </c:pt>
                <c:pt idx="56">
                  <c:v>1.6101025566928946</c:v>
                </c:pt>
                <c:pt idx="57">
                  <c:v>1.5568469029365144</c:v>
                </c:pt>
                <c:pt idx="58">
                  <c:v>1.5062027832452374</c:v>
                </c:pt>
                <c:pt idx="59">
                  <c:v>1.4579169909463316</c:v>
                </c:pt>
                <c:pt idx="60">
                  <c:v>1.4119929559519917</c:v>
                </c:pt>
                <c:pt idx="61">
                  <c:v>1.368211175600021</c:v>
                </c:pt>
                <c:pt idx="62">
                  <c:v>1.3265596164289213</c:v>
                </c:pt>
                <c:pt idx="63">
                  <c:v>1.2868625893209129</c:v>
                </c:pt>
                <c:pt idx="64">
                  <c:v>1.2490877353731507</c:v>
                </c:pt>
                <c:pt idx="65">
                  <c:v>1.2131132871045969</c:v>
                </c:pt>
                <c:pt idx="66">
                  <c:v>1.1788568767471428</c:v>
                </c:pt>
                <c:pt idx="67">
                  <c:v>1.1462607378781724</c:v>
                </c:pt>
                <c:pt idx="68">
                  <c:v>1.1152123504019027</c:v>
                </c:pt>
                <c:pt idx="69">
                  <c:v>1.0856933019507793</c:v>
                </c:pt>
                <c:pt idx="70">
                  <c:v>1.0575708730759323</c:v>
                </c:pt>
                <c:pt idx="71">
                  <c:v>1.0308214090604295</c:v>
                </c:pt>
                <c:pt idx="72">
                  <c:v>1.0053764563358607</c:v>
                </c:pt>
                <c:pt idx="73">
                  <c:v>0.98118731662482217</c:v>
                </c:pt>
                <c:pt idx="74">
                  <c:v>0.95820519546076444</c:v>
                </c:pt>
                <c:pt idx="75">
                  <c:v>0.93637623632932976</c:v>
                </c:pt>
                <c:pt idx="76">
                  <c:v>0.91565146700840883</c:v>
                </c:pt>
                <c:pt idx="77">
                  <c:v>0.89597188896813063</c:v>
                </c:pt>
                <c:pt idx="78">
                  <c:v>0.87729832201438285</c:v>
                </c:pt>
                <c:pt idx="79">
                  <c:v>0.85957659830399424</c:v>
                </c:pt>
                <c:pt idx="80">
                  <c:v>0.84275745963712456</c:v>
                </c:pt>
                <c:pt idx="81">
                  <c:v>0.82679158913976836</c:v>
                </c:pt>
                <c:pt idx="82">
                  <c:v>0.81164952775463428</c:v>
                </c:pt>
                <c:pt idx="83">
                  <c:v>0.79727190504588241</c:v>
                </c:pt>
                <c:pt idx="84">
                  <c:v>0.78361921560170644</c:v>
                </c:pt>
                <c:pt idx="85">
                  <c:v>0.77065191598582961</c:v>
                </c:pt>
                <c:pt idx="86">
                  <c:v>0.75833540821666778</c:v>
                </c:pt>
                <c:pt idx="87">
                  <c:v>0.74663008274843257</c:v>
                </c:pt>
                <c:pt idx="88">
                  <c:v>0.73550626339426017</c:v>
                </c:pt>
                <c:pt idx="89">
                  <c:v>0.72492428548916488</c:v>
                </c:pt>
                <c:pt idx="90">
                  <c:v>0.7148594068745584</c:v>
                </c:pt>
                <c:pt idx="91">
                  <c:v>0.70528188376920653</c:v>
                </c:pt>
                <c:pt idx="92">
                  <c:v>0.69616195354078858</c:v>
                </c:pt>
                <c:pt idx="93">
                  <c:v>0.6874798045669086</c:v>
                </c:pt>
                <c:pt idx="94">
                  <c:v>0.67921062775428342</c:v>
                </c:pt>
                <c:pt idx="95">
                  <c:v>0.67132960045605095</c:v>
                </c:pt>
                <c:pt idx="96">
                  <c:v>0.66381687287250934</c:v>
                </c:pt>
                <c:pt idx="97">
                  <c:v>0.65665258500476831</c:v>
                </c:pt>
                <c:pt idx="98">
                  <c:v>0.64983182568208564</c:v>
                </c:pt>
                <c:pt idx="99">
                  <c:v>0.64331477380357582</c:v>
                </c:pt>
                <c:pt idx="100">
                  <c:v>0.63710647552082544</c:v>
                </c:pt>
                <c:pt idx="101">
                  <c:v>0.63117706615983526</c:v>
                </c:pt>
                <c:pt idx="102">
                  <c:v>0.62552160803778334</c:v>
                </c:pt>
                <c:pt idx="103">
                  <c:v>0.62013017248395641</c:v>
                </c:pt>
                <c:pt idx="104">
                  <c:v>0.61498285085075355</c:v>
                </c:pt>
                <c:pt idx="105">
                  <c:v>0.61007469276276283</c:v>
                </c:pt>
                <c:pt idx="106">
                  <c:v>0.60539575680781088</c:v>
                </c:pt>
                <c:pt idx="107">
                  <c:v>0.6009311095427865</c:v>
                </c:pt>
                <c:pt idx="108">
                  <c:v>0.59667579092391032</c:v>
                </c:pt>
                <c:pt idx="109">
                  <c:v>0.5926198497665357</c:v>
                </c:pt>
                <c:pt idx="110">
                  <c:v>0.58876331033866258</c:v>
                </c:pt>
                <c:pt idx="111">
                  <c:v>0.58508623838114748</c:v>
                </c:pt>
                <c:pt idx="112">
                  <c:v>0.58158865369752488</c:v>
                </c:pt>
                <c:pt idx="113">
                  <c:v>0.57826059577644673</c:v>
                </c:pt>
                <c:pt idx="114">
                  <c:v>0.57510208154825415</c:v>
                </c:pt>
                <c:pt idx="115">
                  <c:v>0.5721031471178486</c:v>
                </c:pt>
                <c:pt idx="116">
                  <c:v>0.56925382659700607</c:v>
                </c:pt>
                <c:pt idx="117">
                  <c:v>0.56655413277756073</c:v>
                </c:pt>
                <c:pt idx="118">
                  <c:v>0.56399908739367199</c:v>
                </c:pt>
                <c:pt idx="119">
                  <c:v>0.56157872052033042</c:v>
                </c:pt>
                <c:pt idx="120">
                  <c:v>0.55929803255993449</c:v>
                </c:pt>
                <c:pt idx="121">
                  <c:v>0.55713707015603453</c:v>
                </c:pt>
                <c:pt idx="122">
                  <c:v>0.5551058227332315</c:v>
                </c:pt>
                <c:pt idx="123">
                  <c:v>0.55318932541948396</c:v>
                </c:pt>
                <c:pt idx="124">
                  <c:v>0.55139257582928869</c:v>
                </c:pt>
                <c:pt idx="125">
                  <c:v>0.54970060711809521</c:v>
                </c:pt>
                <c:pt idx="126">
                  <c:v>0.54811342460509893</c:v>
                </c:pt>
                <c:pt idx="127">
                  <c:v>0.54663103328026075</c:v>
                </c:pt>
                <c:pt idx="128">
                  <c:v>0.54524345515910189</c:v>
                </c:pt>
                <c:pt idx="129">
                  <c:v>0.54395069418874731</c:v>
                </c:pt>
                <c:pt idx="130">
                  <c:v>0.54274277115201475</c:v>
                </c:pt>
                <c:pt idx="131">
                  <c:v>0.54161968912342151</c:v>
                </c:pt>
                <c:pt idx="132">
                  <c:v>0.54058145096163635</c:v>
                </c:pt>
                <c:pt idx="133">
                  <c:v>0.53961807610277035</c:v>
                </c:pt>
                <c:pt idx="134">
                  <c:v>0.53872457506245197</c:v>
                </c:pt>
                <c:pt idx="135">
                  <c:v>0.53790094971374725</c:v>
                </c:pt>
                <c:pt idx="136">
                  <c:v>0.53714221005617602</c:v>
                </c:pt>
                <c:pt idx="137">
                  <c:v>0.53644336580480012</c:v>
                </c:pt>
                <c:pt idx="138">
                  <c:v>0.53580441821539315</c:v>
                </c:pt>
                <c:pt idx="139">
                  <c:v>0.53521538478978159</c:v>
                </c:pt>
                <c:pt idx="140">
                  <c:v>0.53467626641007093</c:v>
                </c:pt>
                <c:pt idx="141">
                  <c:v>0.53418706388356474</c:v>
                </c:pt>
                <c:pt idx="142">
                  <c:v>0.5337377941490391</c:v>
                </c:pt>
                <c:pt idx="143">
                  <c:v>0.53332346582704548</c:v>
                </c:pt>
                <c:pt idx="144">
                  <c:v>0.53294907128852786</c:v>
                </c:pt>
                <c:pt idx="145">
                  <c:v>0.53260961902868775</c:v>
                </c:pt>
                <c:pt idx="146">
                  <c:v>0.53229512546554625</c:v>
                </c:pt>
                <c:pt idx="147">
                  <c:v>0.53201058281805491</c:v>
                </c:pt>
                <c:pt idx="148">
                  <c:v>0.53174600734924127</c:v>
                </c:pt>
                <c:pt idx="149">
                  <c:v>0.53150139921759232</c:v>
                </c:pt>
                <c:pt idx="150">
                  <c:v>0.53127176654946995</c:v>
                </c:pt>
                <c:pt idx="151">
                  <c:v>0.53106210147894461</c:v>
                </c:pt>
                <c:pt idx="152">
                  <c:v>0.53086242005070572</c:v>
                </c:pt>
                <c:pt idx="153">
                  <c:v>0.53067272232453877</c:v>
                </c:pt>
                <c:pt idx="154">
                  <c:v>0.53048801629803655</c:v>
                </c:pt>
                <c:pt idx="155">
                  <c:v>0.53031329406707772</c:v>
                </c:pt>
                <c:pt idx="156">
                  <c:v>0.53013857153081778</c:v>
                </c:pt>
                <c:pt idx="157">
                  <c:v>0.52996384868929969</c:v>
                </c:pt>
                <c:pt idx="158">
                  <c:v>0.52978912554250035</c:v>
                </c:pt>
                <c:pt idx="159">
                  <c:v>0.52960940998728934</c:v>
                </c:pt>
                <c:pt idx="160">
                  <c:v>0.52942969410910101</c:v>
                </c:pt>
                <c:pt idx="161">
                  <c:v>0.52923999366506347</c:v>
                </c:pt>
                <c:pt idx="162">
                  <c:v>0.5290453007299164</c:v>
                </c:pt>
                <c:pt idx="163">
                  <c:v>0.52884062313294833</c:v>
                </c:pt>
                <c:pt idx="164">
                  <c:v>0.52862596081287272</c:v>
                </c:pt>
                <c:pt idx="165">
                  <c:v>0.52840131370539023</c:v>
                </c:pt>
                <c:pt idx="166">
                  <c:v>0.52816668174320991</c:v>
                </c:pt>
                <c:pt idx="167">
                  <c:v>0.52792206485607218</c:v>
                </c:pt>
                <c:pt idx="168">
                  <c:v>0.52781223667129795</c:v>
                </c:pt>
                <c:pt idx="169">
                  <c:v>0.52739788379724117</c:v>
                </c:pt>
                <c:pt idx="170">
                  <c:v>0.52722814838930088</c:v>
                </c:pt>
                <c:pt idx="171">
                  <c:v>0.52676886289971858</c:v>
                </c:pt>
                <c:pt idx="172">
                  <c:v>0.52647432000819039</c:v>
                </c:pt>
                <c:pt idx="173">
                  <c:v>0.52605496930985918</c:v>
                </c:pt>
                <c:pt idx="174">
                  <c:v>0.52562063994696995</c:v>
                </c:pt>
                <c:pt idx="175">
                  <c:v>0.52530612440311442</c:v>
                </c:pt>
                <c:pt idx="176">
                  <c:v>0.52476695259796868</c:v>
                </c:pt>
                <c:pt idx="177">
                  <c:v>0.52458722801689706</c:v>
                </c:pt>
                <c:pt idx="178">
                  <c:v>0.52398315136318174</c:v>
                </c:pt>
                <c:pt idx="179">
                  <c:v>0.52390327318536833</c:v>
                </c:pt>
                <c:pt idx="180">
                  <c:v>0.52328920756298569</c:v>
                </c:pt>
                <c:pt idx="181">
                  <c:v>0.52323928336288483</c:v>
                </c:pt>
                <c:pt idx="182">
                  <c:v>0.52265017591958296</c:v>
                </c:pt>
                <c:pt idx="183">
                  <c:v>0.52254034194461085</c:v>
                </c:pt>
                <c:pt idx="184">
                  <c:v>0.52200614770983322</c:v>
                </c:pt>
                <c:pt idx="185">
                  <c:v>0.52175153076194125</c:v>
                </c:pt>
                <c:pt idx="186">
                  <c:v>0.52129222011832432</c:v>
                </c:pt>
                <c:pt idx="187">
                  <c:v>0.52083290736503529</c:v>
                </c:pt>
                <c:pt idx="188">
                  <c:v>0.52045347349931659</c:v>
                </c:pt>
                <c:pt idx="189">
                  <c:v>0.51976449779949363</c:v>
                </c:pt>
                <c:pt idx="190">
                  <c:v>0.51946494166679791</c:v>
                </c:pt>
                <c:pt idx="191">
                  <c:v>0.51855628257500308</c:v>
                </c:pt>
                <c:pt idx="192">
                  <c:v>0.51832662017874975</c:v>
                </c:pt>
                <c:pt idx="193">
                  <c:v>0.51726317655504883</c:v>
                </c:pt>
                <c:pt idx="194">
                  <c:v>0.51707844575862383</c:v>
                </c:pt>
                <c:pt idx="195">
                  <c:v>0.51594009710407918</c:v>
                </c:pt>
                <c:pt idx="196">
                  <c:v>0.51577533504110262</c:v>
                </c:pt>
                <c:pt idx="197">
                  <c:v>0.51466193580299857</c:v>
                </c:pt>
                <c:pt idx="198">
                  <c:v>0.51448718591814657</c:v>
                </c:pt>
                <c:pt idx="199">
                  <c:v>0.51350858091957852</c:v>
                </c:pt>
                <c:pt idx="200">
                  <c:v>0.51327391401164413</c:v>
                </c:pt>
                <c:pt idx="201">
                  <c:v>0.51252497338814251</c:v>
                </c:pt>
                <c:pt idx="202">
                  <c:v>0.51221041665364031</c:v>
                </c:pt>
                <c:pt idx="203">
                  <c:v>0.51176604116783564</c:v>
                </c:pt>
                <c:pt idx="204">
                  <c:v>0.51134163577041003</c:v>
                </c:pt>
                <c:pt idx="205">
                  <c:v>0.51123178937410985</c:v>
                </c:pt>
                <c:pt idx="206">
                  <c:v>0.51069254167857281</c:v>
                </c:pt>
                <c:pt idx="207">
                  <c:v>0.51091722857177757</c:v>
                </c:pt>
                <c:pt idx="208">
                  <c:v>0.51026813172512342</c:v>
                </c:pt>
                <c:pt idx="209">
                  <c:v>0.51078740953949442</c:v>
                </c:pt>
                <c:pt idx="210">
                  <c:v>0.51005842261264112</c:v>
                </c:pt>
                <c:pt idx="211">
                  <c:v>0.51079240258232583</c:v>
                </c:pt>
                <c:pt idx="212">
                  <c:v>0.51002846413209091</c:v>
                </c:pt>
                <c:pt idx="213">
                  <c:v>0.5108772842721172</c:v>
                </c:pt>
                <c:pt idx="214">
                  <c:v>0.51012832569899957</c:v>
                </c:pt>
                <c:pt idx="215">
                  <c:v>0.51096715892392119</c:v>
                </c:pt>
                <c:pt idx="216">
                  <c:v>0.51031306933487097</c:v>
                </c:pt>
                <c:pt idx="217">
                  <c:v>0.51101708925115641</c:v>
                </c:pt>
                <c:pt idx="218">
                  <c:v>0.51051279180054421</c:v>
                </c:pt>
                <c:pt idx="219">
                  <c:v>0.5109771449913626</c:v>
                </c:pt>
                <c:pt idx="220">
                  <c:v>0.51069254167857281</c:v>
                </c:pt>
                <c:pt idx="221">
                  <c:v>0.51081736779267695</c:v>
                </c:pt>
                <c:pt idx="222">
                  <c:v>0.51079240258232583</c:v>
                </c:pt>
                <c:pt idx="223">
                  <c:v>0.51052777096935975</c:v>
                </c:pt>
                <c:pt idx="224">
                  <c:v>0.51079739562490789</c:v>
                </c:pt>
                <c:pt idx="225">
                  <c:v>0.51013331877471735</c:v>
                </c:pt>
                <c:pt idx="226">
                  <c:v>0.51068255558271058</c:v>
                </c:pt>
                <c:pt idx="227">
                  <c:v>0.50965398236803672</c:v>
                </c:pt>
                <c:pt idx="228">
                  <c:v>0.51045786816224736</c:v>
                </c:pt>
                <c:pt idx="229">
                  <c:v>0.50914967804324718</c:v>
                </c:pt>
                <c:pt idx="230">
                  <c:v>0.51013831185020786</c:v>
                </c:pt>
                <c:pt idx="231">
                  <c:v>0.50867533007012278</c:v>
                </c:pt>
                <c:pt idx="232">
                  <c:v>0.50977381668512134</c:v>
                </c:pt>
                <c:pt idx="233">
                  <c:v>0.50830583640575067</c:v>
                </c:pt>
                <c:pt idx="234">
                  <c:v>0.50940432707959493</c:v>
                </c:pt>
                <c:pt idx="235">
                  <c:v>0.50810111635529986</c:v>
                </c:pt>
                <c:pt idx="236">
                  <c:v>0.50909974678362047</c:v>
                </c:pt>
                <c:pt idx="237">
                  <c:v>0.50813107541325953</c:v>
                </c:pt>
                <c:pt idx="238">
                  <c:v>0.50892498717857071</c:v>
                </c:pt>
                <c:pt idx="239">
                  <c:v>0.5084456449798459</c:v>
                </c:pt>
                <c:pt idx="240">
                  <c:v>0.50895494598968549</c:v>
                </c:pt>
                <c:pt idx="241">
                  <c:v>0.50907478114443583</c:v>
                </c:pt>
                <c:pt idx="242">
                  <c:v>0.50924454736788316</c:v>
                </c:pt>
                <c:pt idx="243">
                  <c:v>0.51003345721281701</c:v>
                </c:pt>
                <c:pt idx="244">
                  <c:v>0.50984871306037882</c:v>
                </c:pt>
                <c:pt idx="245">
                  <c:v>0.51132166370732635</c:v>
                </c:pt>
                <c:pt idx="246">
                  <c:v>0.51080238866721861</c:v>
                </c:pt>
                <c:pt idx="247">
                  <c:v>0.51290943027551739</c:v>
                </c:pt>
                <c:pt idx="248">
                  <c:v>0.51212553609544931</c:v>
                </c:pt>
                <c:pt idx="249">
                  <c:v>0.51475180705347023</c:v>
                </c:pt>
                <c:pt idx="250">
                  <c:v>0.51380815489542286</c:v>
                </c:pt>
                <c:pt idx="251">
                  <c:v>0.51678387432323591</c:v>
                </c:pt>
                <c:pt idx="252">
                  <c:v>0.51582027017611343</c:v>
                </c:pt>
                <c:pt idx="253">
                  <c:v>0.51894071627533822</c:v>
                </c:pt>
                <c:pt idx="254">
                  <c:v>0.5181069426104834</c:v>
                </c:pt>
                <c:pt idx="255">
                  <c:v>0.52113245939994002</c:v>
                </c:pt>
                <c:pt idx="256">
                  <c:v>0.52059825764426182</c:v>
                </c:pt>
                <c:pt idx="257">
                  <c:v>0.52327922272495941</c:v>
                </c:pt>
                <c:pt idx="258">
                  <c:v>0.52318935913788167</c:v>
                </c:pt>
                <c:pt idx="259">
                  <c:v>0.52531111672107278</c:v>
                </c:pt>
                <c:pt idx="260">
                  <c:v>0.52578538578943079</c:v>
                </c:pt>
                <c:pt idx="261">
                  <c:v>0.52715326502948434</c:v>
                </c:pt>
                <c:pt idx="262">
                  <c:v>0.52825654085762253</c:v>
                </c:pt>
                <c:pt idx="263">
                  <c:v>0.52874577239716458</c:v>
                </c:pt>
                <c:pt idx="264">
                  <c:v>0.53049800041630235</c:v>
                </c:pt>
                <c:pt idx="265">
                  <c:v>0.53004372202616234</c:v>
                </c:pt>
                <c:pt idx="266">
                  <c:v>0.53238997283478184</c:v>
                </c:pt>
                <c:pt idx="267">
                  <c:v>0.53102216522520385</c:v>
                </c:pt>
                <c:pt idx="268">
                  <c:v>0.53384262393429216</c:v>
                </c:pt>
                <c:pt idx="269">
                  <c:v>0.53166613537203966</c:v>
                </c:pt>
                <c:pt idx="270">
                  <c:v>0.5347761033663434</c:v>
                </c:pt>
                <c:pt idx="271">
                  <c:v>0.53197563892833355</c:v>
                </c:pt>
                <c:pt idx="272">
                  <c:v>0.53514549923785837</c:v>
                </c:pt>
                <c:pt idx="273">
                  <c:v>0.53196565495759585</c:v>
                </c:pt>
                <c:pt idx="274">
                  <c:v>0.53491587493765913</c:v>
                </c:pt>
                <c:pt idx="275">
                  <c:v>0.53166613537203966</c:v>
                </c:pt>
                <c:pt idx="276">
                  <c:v>0.53411717761296762</c:v>
                </c:pt>
                <c:pt idx="277">
                  <c:v>0.53110203771675846</c:v>
                </c:pt>
                <c:pt idx="278">
                  <c:v>0.53278433724752805</c:v>
                </c:pt>
                <c:pt idx="279">
                  <c:v>0.5303182861350465</c:v>
                </c:pt>
                <c:pt idx="280">
                  <c:v>0.53100718912591982</c:v>
                </c:pt>
                <c:pt idx="281">
                  <c:v>0.52935980451369746</c:v>
                </c:pt>
                <c:pt idx="282">
                  <c:v>0.52889054453668205</c:v>
                </c:pt>
                <c:pt idx="283">
                  <c:v>0.52826652519866202</c:v>
                </c:pt>
                <c:pt idx="284">
                  <c:v>0.52656917289848693</c:v>
                </c:pt>
                <c:pt idx="285">
                  <c:v>0.52708836607228615</c:v>
                </c:pt>
                <c:pt idx="286">
                  <c:v>0.52419283127630256</c:v>
                </c:pt>
                <c:pt idx="287">
                  <c:v>0.52586526246383958</c:v>
                </c:pt>
                <c:pt idx="288">
                  <c:v>0.52191129049129659</c:v>
                </c:pt>
                <c:pt idx="289">
                  <c:v>0.52464713624649228</c:v>
                </c:pt>
                <c:pt idx="290">
                  <c:v>0.51987433482332623</c:v>
                </c:pt>
                <c:pt idx="291">
                  <c:v>0.52346893447691023</c:v>
                </c:pt>
                <c:pt idx="292">
                  <c:v>0.51820679611042675</c:v>
                </c:pt>
                <c:pt idx="293">
                  <c:v>0.52235062843097912</c:v>
                </c:pt>
                <c:pt idx="294">
                  <c:v>0.51697859113197631</c:v>
                </c:pt>
                <c:pt idx="295">
                  <c:v>0.5212872275997259</c:v>
                </c:pt>
                <c:pt idx="296">
                  <c:v>0.51625464210687966</c:v>
                </c:pt>
                <c:pt idx="297">
                  <c:v>0.52033365197947234</c:v>
                </c:pt>
                <c:pt idx="298">
                  <c:v>0.51623467102500065</c:v>
                </c:pt>
                <c:pt idx="299">
                  <c:v>0.51977947558258875</c:v>
                </c:pt>
                <c:pt idx="300">
                  <c:v>0.51778741074064838</c:v>
                </c:pt>
                <c:pt idx="301">
                  <c:v>0.51778741074064838</c:v>
                </c:pt>
                <c:pt idx="302">
                  <c:v>0.51778741074064838</c:v>
                </c:pt>
                <c:pt idx="303">
                  <c:v>0.51778741074064838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8A6-407E-8F34-6180872A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24256"/>
        <c:axId val="296225792"/>
      </c:scatterChart>
      <c:valAx>
        <c:axId val="296224256"/>
        <c:scaling>
          <c:orientation val="minMax"/>
          <c:max val="100"/>
        </c:scaling>
        <c:delete val="0"/>
        <c:axPos val="b"/>
        <c:majorTickMark val="out"/>
        <c:minorTickMark val="none"/>
        <c:tickLblPos val="nextTo"/>
        <c:crossAx val="296225792"/>
        <c:crosses val="autoZero"/>
        <c:crossBetween val="midCat"/>
      </c:valAx>
      <c:valAx>
        <c:axId val="29622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24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Long-run Response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RhoHL_G!$AI$1</c:f>
              <c:strCache>
                <c:ptCount val="1"/>
                <c:pt idx="0">
                  <c:v>Exporters</c:v>
                </c:pt>
              </c:strCache>
            </c:strRef>
          </c:tx>
          <c:marker>
            <c:symbol val="none"/>
          </c:marker>
          <c:val>
            <c:numRef>
              <c:f>RhoHL_G!$AI$2:$AI$25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0.58455437575825975</c:v>
                </c:pt>
                <c:pt idx="3">
                  <c:v>0.75582896914938247</c:v>
                </c:pt>
                <c:pt idx="4">
                  <c:v>0.83820092899421839</c:v>
                </c:pt>
                <c:pt idx="5">
                  <c:v>0.88194555598274305</c:v>
                </c:pt>
                <c:pt idx="6">
                  <c:v>0.90673053869171627</c:v>
                </c:pt>
                <c:pt idx="7">
                  <c:v>0.9216582492467924</c:v>
                </c:pt>
                <c:pt idx="8">
                  <c:v>0.93127331271802316</c:v>
                </c:pt>
                <c:pt idx="9">
                  <c:v>0.93795530650807113</c:v>
                </c:pt>
                <c:pt idx="10">
                  <c:v>0.9429803811146884</c:v>
                </c:pt>
                <c:pt idx="11">
                  <c:v>0.94701982973999288</c:v>
                </c:pt>
                <c:pt idx="12">
                  <c:v>0.95044054734274719</c:v>
                </c:pt>
                <c:pt idx="13">
                  <c:v>0.95344723470023407</c:v>
                </c:pt>
                <c:pt idx="14">
                  <c:v>0.95615432792346822</c:v>
                </c:pt>
                <c:pt idx="15">
                  <c:v>0.95862768757988293</c:v>
                </c:pt>
                <c:pt idx="16">
                  <c:v>0.96090712241475784</c:v>
                </c:pt>
                <c:pt idx="17">
                  <c:v>0.96301913986094811</c:v>
                </c:pt>
                <c:pt idx="18">
                  <c:v>0.96498255379922515</c:v>
                </c:pt>
                <c:pt idx="19">
                  <c:v>0.96681296151713947</c:v>
                </c:pt>
                <c:pt idx="20">
                  <c:v>0.96852318723620312</c:v>
                </c:pt>
                <c:pt idx="21">
                  <c:v>0.97012596417647878</c:v>
                </c:pt>
                <c:pt idx="22">
                  <c:v>0.97163354665839918</c:v>
                </c:pt>
                <c:pt idx="23">
                  <c:v>0.97306164258467631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0A-460D-AF68-461F08C1D5E3}"/>
            </c:ext>
          </c:extLst>
        </c:ser>
        <c:ser>
          <c:idx val="1"/>
          <c:order val="1"/>
          <c:tx>
            <c:strRef>
              <c:f>RhoHL_G!$AJ$1</c:f>
              <c:strCache>
                <c:ptCount val="1"/>
                <c:pt idx="0">
                  <c:v>Trade</c:v>
                </c:pt>
              </c:strCache>
            </c:strRef>
          </c:tx>
          <c:marker>
            <c:symbol val="none"/>
          </c:marker>
          <c:val>
            <c:numRef>
              <c:f>RhoHL_G!$AJ$2:$AJ$25</c:f>
              <c:numCache>
                <c:formatCode>General</c:formatCode>
                <c:ptCount val="24"/>
                <c:pt idx="0">
                  <c:v>0</c:v>
                </c:pt>
                <c:pt idx="1">
                  <c:v>0.34639475409664627</c:v>
                </c:pt>
                <c:pt idx="2">
                  <c:v>0.49806419218922443</c:v>
                </c:pt>
                <c:pt idx="3">
                  <c:v>0.59209552027740409</c:v>
                </c:pt>
                <c:pt idx="4">
                  <c:v>0.66890749021202578</c:v>
                </c:pt>
                <c:pt idx="5">
                  <c:v>0.73105623527265384</c:v>
                </c:pt>
                <c:pt idx="6">
                  <c:v>0.78092288815053279</c:v>
                </c:pt>
                <c:pt idx="7">
                  <c:v>0.82073239393075936</c:v>
                </c:pt>
                <c:pt idx="8">
                  <c:v>0.85243874795886576</c:v>
                </c:pt>
                <c:pt idx="9">
                  <c:v>0.87768689056373961</c:v>
                </c:pt>
                <c:pt idx="10">
                  <c:v>0.89782387521117291</c:v>
                </c:pt>
                <c:pt idx="11">
                  <c:v>0.91392966869995262</c:v>
                </c:pt>
                <c:pt idx="12">
                  <c:v>0.92686081135762932</c:v>
                </c:pt>
                <c:pt idx="13">
                  <c:v>0.93729180338086471</c:v>
                </c:pt>
                <c:pt idx="14">
                  <c:v>0.94575154727863786</c:v>
                </c:pt>
                <c:pt idx="15">
                  <c:v>0.95265374128099878</c:v>
                </c:pt>
                <c:pt idx="16">
                  <c:v>0.95832171881834061</c:v>
                </c:pt>
                <c:pt idx="17">
                  <c:v>0.96300828826394191</c:v>
                </c:pt>
                <c:pt idx="18">
                  <c:v>0.96691146066321998</c:v>
                </c:pt>
                <c:pt idx="19">
                  <c:v>0.97018675548574163</c:v>
                </c:pt>
                <c:pt idx="20">
                  <c:v>0.97295658299830234</c:v>
                </c:pt>
                <c:pt idx="21">
                  <c:v>0.9753179452664037</c:v>
                </c:pt>
                <c:pt idx="22">
                  <c:v>0.97734795863497204</c:v>
                </c:pt>
                <c:pt idx="23">
                  <c:v>0.97910868847386523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0A-460D-AF68-461F08C1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252928"/>
        <c:axId val="296254464"/>
      </c:lineChart>
      <c:catAx>
        <c:axId val="29625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96254464"/>
        <c:crosses val="autoZero"/>
        <c:auto val="1"/>
        <c:lblAlgn val="ctr"/>
        <c:lblOffset val="100"/>
        <c:noMultiLvlLbl val="0"/>
      </c:catAx>
      <c:valAx>
        <c:axId val="29625446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25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152400</xdr:colOff>
      <xdr:row>281</xdr:row>
      <xdr:rowOff>25406</xdr:rowOff>
    </xdr:from>
    <xdr:to>
      <xdr:col>45</xdr:col>
      <xdr:colOff>279400</xdr:colOff>
      <xdr:row>296</xdr:row>
      <xdr:rowOff>6356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387" cy="6280355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05"/>
  <sheetViews>
    <sheetView topLeftCell="P16" workbookViewId="0">
      <selection activeCell="T1" sqref="T1:T1048576"/>
    </sheetView>
  </sheetViews>
  <sheetFormatPr defaultColWidth="9.140625" defaultRowHeight="15" x14ac:dyDescent="0.25"/>
  <cols>
    <col min="1" max="16384" width="9.140625" style="1"/>
  </cols>
  <sheetData>
    <row r="1" spans="2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32</v>
      </c>
      <c r="AD1" s="1" t="s">
        <v>31</v>
      </c>
    </row>
    <row r="2" spans="2:30" x14ac:dyDescent="0.25">
      <c r="B2" s="1">
        <v>0</v>
      </c>
      <c r="C2" s="1">
        <v>0.19139571999999999</v>
      </c>
      <c r="D2" s="1">
        <v>1</v>
      </c>
      <c r="E2" s="1">
        <v>0.22526387</v>
      </c>
      <c r="F2" s="1">
        <v>0.5546643</v>
      </c>
      <c r="G2" s="1">
        <v>6.021746E-2</v>
      </c>
      <c r="H2" s="1">
        <v>0.17000567</v>
      </c>
      <c r="I2" s="1">
        <v>0.22299548999999999</v>
      </c>
      <c r="J2" s="1">
        <v>5.4453630300000002</v>
      </c>
      <c r="K2" s="1">
        <v>1.51136121</v>
      </c>
      <c r="L2" s="1">
        <v>1</v>
      </c>
      <c r="M2" s="1">
        <v>6.1487460000000001E-2</v>
      </c>
      <c r="N2" s="1">
        <v>4.5166719300000002</v>
      </c>
      <c r="O2" s="1">
        <v>1.9179613900000001</v>
      </c>
      <c r="P2" s="1">
        <v>2.0675232399999999</v>
      </c>
      <c r="Q2" s="1">
        <v>0.53118730000000003</v>
      </c>
      <c r="R2" s="1">
        <v>1.22299549</v>
      </c>
      <c r="S2" s="1">
        <v>7.8625600000000004E-2</v>
      </c>
      <c r="T2" s="1">
        <v>0.19925828000000001</v>
      </c>
      <c r="U2" s="1">
        <v>0.13151046</v>
      </c>
      <c r="V2" s="1">
        <v>7.8625599999999993E-3</v>
      </c>
      <c r="W2" s="1">
        <v>4.9153237299999999</v>
      </c>
      <c r="X2" s="1">
        <v>2.1700191700000002</v>
      </c>
      <c r="Y2" s="1">
        <v>0.45480903</v>
      </c>
      <c r="Z2" s="1">
        <v>-2.9023984899999999</v>
      </c>
      <c r="AA2" s="1">
        <v>0.91150348000000003</v>
      </c>
      <c r="AB2" s="1">
        <v>9.7088519999999998E-2</v>
      </c>
      <c r="AC2" s="1">
        <v>1.0081103899999999</v>
      </c>
      <c r="AD2" s="1">
        <f>C2/T2</f>
        <v>0.96054086184022058</v>
      </c>
    </row>
    <row r="3" spans="2:30" x14ac:dyDescent="0.25">
      <c r="B3" s="1">
        <v>1</v>
      </c>
      <c r="C3" s="1">
        <v>0.20444947999999999</v>
      </c>
      <c r="D3" s="1">
        <v>1</v>
      </c>
      <c r="E3" s="1">
        <v>0.35364001</v>
      </c>
      <c r="F3" s="1">
        <v>0.56761116</v>
      </c>
      <c r="G3" s="1">
        <v>6.021746E-2</v>
      </c>
      <c r="H3" s="1">
        <v>0.17000567</v>
      </c>
      <c r="I3" s="1">
        <v>0.22299548999999999</v>
      </c>
      <c r="J3" s="1">
        <v>5.8875175899999999</v>
      </c>
      <c r="K3" s="1">
        <v>1.51136121</v>
      </c>
      <c r="L3" s="1">
        <v>1</v>
      </c>
      <c r="M3" s="1">
        <v>5.2761099999999998E-2</v>
      </c>
      <c r="N3" s="1">
        <v>4.5166719300000002</v>
      </c>
      <c r="O3" s="1">
        <v>1.9179613900000001</v>
      </c>
      <c r="P3" s="1">
        <v>2.0675232399999999</v>
      </c>
      <c r="Q3" s="1">
        <v>0.53118730000000003</v>
      </c>
      <c r="R3" s="1">
        <v>1.22299549</v>
      </c>
      <c r="S3" s="1">
        <v>7.8625600000000004E-2</v>
      </c>
      <c r="T3" s="1">
        <v>0.20952024</v>
      </c>
      <c r="U3" s="1">
        <v>0.13824333</v>
      </c>
      <c r="V3" s="1">
        <v>5.0707599999999997E-3</v>
      </c>
      <c r="W3" s="1">
        <v>5.1587046299999999</v>
      </c>
      <c r="X3" s="1">
        <v>0.72931025999999999</v>
      </c>
      <c r="Y3" s="1">
        <v>-1.4183793499999999</v>
      </c>
      <c r="Z3" s="1">
        <v>-3.736917</v>
      </c>
      <c r="AA3" s="1">
        <v>0.87554381000000003</v>
      </c>
      <c r="AB3" s="1">
        <v>0.1421473</v>
      </c>
      <c r="AC3" s="1">
        <v>1</v>
      </c>
      <c r="AD3" s="1">
        <f t="shared" ref="AD3:AD66" si="0">C3/T3</f>
        <v>0.97579823314444458</v>
      </c>
    </row>
    <row r="4" spans="2:30" x14ac:dyDescent="0.25">
      <c r="B4" s="1">
        <v>2</v>
      </c>
      <c r="C4" s="1">
        <v>0.20652812000000001</v>
      </c>
      <c r="D4" s="1">
        <v>1</v>
      </c>
      <c r="E4" s="1">
        <v>0.40864565000000003</v>
      </c>
      <c r="F4" s="1">
        <v>0.57370706999999999</v>
      </c>
      <c r="G4" s="1">
        <v>0.26995197999999998</v>
      </c>
      <c r="H4" s="1">
        <v>1.7167890000000002E-2</v>
      </c>
      <c r="I4" s="1">
        <v>0.41111639</v>
      </c>
      <c r="J4" s="1">
        <v>6.5872418899999996</v>
      </c>
      <c r="K4" s="1">
        <v>1.5913223400000001</v>
      </c>
      <c r="L4" s="1">
        <v>0.99127363999999996</v>
      </c>
      <c r="M4" s="1">
        <v>5.0767640000000003E-2</v>
      </c>
      <c r="N4" s="1">
        <v>4.5062099</v>
      </c>
      <c r="O4" s="1">
        <v>0.94005455999999998</v>
      </c>
      <c r="P4" s="1">
        <v>3.0289655199999999</v>
      </c>
      <c r="Q4" s="1">
        <v>0.53718982000000004</v>
      </c>
      <c r="R4" s="1">
        <v>1.3988024800000001</v>
      </c>
      <c r="S4" s="1">
        <v>7.5833810000000001E-2</v>
      </c>
      <c r="T4" s="1">
        <v>0.21608622999999999</v>
      </c>
      <c r="U4" s="1">
        <v>0.14106068999999999</v>
      </c>
      <c r="V4" s="1">
        <v>9.5581099999999999E-3</v>
      </c>
      <c r="W4" s="1">
        <v>5.2631219400000004</v>
      </c>
      <c r="X4" s="1">
        <v>0.75782322999999996</v>
      </c>
      <c r="Y4" s="1">
        <v>-1.3924314900000001</v>
      </c>
      <c r="Z4" s="1">
        <v>-3.7317723699999998</v>
      </c>
      <c r="AA4" s="1">
        <v>0.85618572999999998</v>
      </c>
      <c r="AB4" s="1">
        <v>0.16797087999999999</v>
      </c>
      <c r="AC4" s="1">
        <v>1</v>
      </c>
      <c r="AD4" s="1">
        <f t="shared" si="0"/>
        <v>0.95576714906822158</v>
      </c>
    </row>
    <row r="5" spans="2:30" x14ac:dyDescent="0.25">
      <c r="B5" s="1">
        <v>3</v>
      </c>
      <c r="C5" s="1">
        <v>0.20842567000000001</v>
      </c>
      <c r="D5" s="1">
        <v>1</v>
      </c>
      <c r="E5" s="1">
        <v>0.44620556</v>
      </c>
      <c r="F5" s="1">
        <v>0.57005925999999996</v>
      </c>
      <c r="G5" s="1">
        <v>0.1914284</v>
      </c>
      <c r="H5" s="1">
        <v>3.7595629999999998E-2</v>
      </c>
      <c r="I5" s="1">
        <v>0.49181955999999999</v>
      </c>
      <c r="J5" s="1">
        <v>6.2245494600000004</v>
      </c>
      <c r="K5" s="1">
        <v>1.49138408</v>
      </c>
      <c r="L5" s="1">
        <v>0.98199007000000005</v>
      </c>
      <c r="M5" s="1">
        <v>5.0497899999999998E-2</v>
      </c>
      <c r="N5" s="1">
        <v>4.4878665</v>
      </c>
      <c r="O5" s="1">
        <v>0.75794103000000002</v>
      </c>
      <c r="P5" s="1">
        <v>3.0995559099999999</v>
      </c>
      <c r="Q5" s="1">
        <v>0.63036956</v>
      </c>
      <c r="R5" s="1">
        <v>1.464952</v>
      </c>
      <c r="S5" s="1">
        <v>7.7808530000000001E-2</v>
      </c>
      <c r="T5" s="1">
        <v>0.21891026</v>
      </c>
      <c r="U5" s="1">
        <v>0.14381865999999999</v>
      </c>
      <c r="V5" s="1">
        <v>1.04846E-2</v>
      </c>
      <c r="W5" s="1">
        <v>5.32389153</v>
      </c>
      <c r="X5" s="1">
        <v>0.78118977000000001</v>
      </c>
      <c r="Y5" s="1">
        <v>-1.3723307300000001</v>
      </c>
      <c r="Z5" s="1">
        <v>-3.7280017299999999</v>
      </c>
      <c r="AA5" s="1">
        <v>0.84296731000000003</v>
      </c>
      <c r="AB5" s="1">
        <v>0.18628563000000001</v>
      </c>
      <c r="AC5" s="1">
        <v>1</v>
      </c>
      <c r="AD5" s="1">
        <f t="shared" si="0"/>
        <v>0.95210553402110987</v>
      </c>
    </row>
    <row r="6" spans="2:30" x14ac:dyDescent="0.25">
      <c r="B6" s="1">
        <v>4</v>
      </c>
      <c r="C6" s="1">
        <v>0.20993953000000001</v>
      </c>
      <c r="D6" s="1">
        <v>1</v>
      </c>
      <c r="E6" s="1">
        <v>0.4789332</v>
      </c>
      <c r="F6" s="1">
        <v>0.56565372000000003</v>
      </c>
      <c r="G6" s="1">
        <v>0.17590641000000001</v>
      </c>
      <c r="H6" s="1">
        <v>5.463871E-2</v>
      </c>
      <c r="I6" s="1">
        <v>0.53609563000000005</v>
      </c>
      <c r="J6" s="1">
        <v>6.1108275000000001</v>
      </c>
      <c r="K6" s="1">
        <v>1.4511014099999999</v>
      </c>
      <c r="L6" s="1">
        <v>0.97340782000000003</v>
      </c>
      <c r="M6" s="1">
        <v>5.0735170000000003E-2</v>
      </c>
      <c r="N6" s="1">
        <v>4.4634322400000004</v>
      </c>
      <c r="O6" s="1">
        <v>0.66588990999999997</v>
      </c>
      <c r="P6" s="1">
        <v>3.07288798</v>
      </c>
      <c r="Q6" s="1">
        <v>0.72465435</v>
      </c>
      <c r="R6" s="1">
        <v>1.4952475000000001</v>
      </c>
      <c r="S6" s="1">
        <v>8.0512280000000006E-2</v>
      </c>
      <c r="T6" s="1">
        <v>0.22082715</v>
      </c>
      <c r="U6" s="1">
        <v>0.14620793000000001</v>
      </c>
      <c r="V6" s="1">
        <v>1.0887620000000001E-2</v>
      </c>
      <c r="W6" s="1">
        <v>5.3682541500000003</v>
      </c>
      <c r="X6" s="1">
        <v>0.79914136999999996</v>
      </c>
      <c r="Y6" s="1">
        <v>-1.35763974</v>
      </c>
      <c r="Z6" s="1">
        <v>-3.7254470899999999</v>
      </c>
      <c r="AA6" s="1">
        <v>0.83144949999999995</v>
      </c>
      <c r="AB6" s="1">
        <v>0.20271886</v>
      </c>
      <c r="AC6" s="1">
        <v>1</v>
      </c>
      <c r="AD6" s="1">
        <f t="shared" si="0"/>
        <v>0.9506961893046213</v>
      </c>
    </row>
    <row r="7" spans="2:30" x14ac:dyDescent="0.25">
      <c r="B7" s="1">
        <v>5</v>
      </c>
      <c r="C7" s="1">
        <v>0.21100674999999999</v>
      </c>
      <c r="D7" s="1">
        <v>1</v>
      </c>
      <c r="E7" s="1">
        <v>0.50679165000000004</v>
      </c>
      <c r="F7" s="1">
        <v>0.56125329999999996</v>
      </c>
      <c r="G7" s="1">
        <v>0.16740136</v>
      </c>
      <c r="H7" s="1">
        <v>6.1307609999999998E-2</v>
      </c>
      <c r="I7" s="1">
        <v>0.56120736000000004</v>
      </c>
      <c r="J7" s="1">
        <v>6.0867671000000003</v>
      </c>
      <c r="K7" s="1">
        <v>1.4318218300000001</v>
      </c>
      <c r="L7" s="1">
        <v>0.96570639999999996</v>
      </c>
      <c r="M7" s="1">
        <v>5.1185359999999999E-2</v>
      </c>
      <c r="N7" s="1">
        <v>4.4351348100000001</v>
      </c>
      <c r="O7" s="1">
        <v>0.61445161999999998</v>
      </c>
      <c r="P7" s="1">
        <v>3.0106731</v>
      </c>
      <c r="Q7" s="1">
        <v>0.81001009000000002</v>
      </c>
      <c r="R7" s="1">
        <v>1.50766793</v>
      </c>
      <c r="S7" s="1">
        <v>8.334867E-2</v>
      </c>
      <c r="T7" s="1">
        <v>0.22194601999999999</v>
      </c>
      <c r="U7" s="1">
        <v>0.14810085000000001</v>
      </c>
      <c r="V7" s="1">
        <v>1.0939269999999999E-2</v>
      </c>
      <c r="W7" s="1">
        <v>5.3978703399999999</v>
      </c>
      <c r="X7" s="1">
        <v>0.81209712000000001</v>
      </c>
      <c r="Y7" s="1">
        <v>-1.3477048</v>
      </c>
      <c r="Z7" s="1">
        <v>-3.7239050599999999</v>
      </c>
      <c r="AA7" s="1">
        <v>0.82164530000000002</v>
      </c>
      <c r="AB7" s="1">
        <v>0.21707019</v>
      </c>
      <c r="AC7" s="1">
        <v>1</v>
      </c>
      <c r="AD7" s="1">
        <f t="shared" si="0"/>
        <v>0.95071202448234937</v>
      </c>
    </row>
    <row r="8" spans="2:30" x14ac:dyDescent="0.25">
      <c r="B8" s="1">
        <v>6</v>
      </c>
      <c r="C8" s="1">
        <v>0.21164549999999999</v>
      </c>
      <c r="D8" s="1">
        <v>1</v>
      </c>
      <c r="E8" s="1">
        <v>0.53004985000000004</v>
      </c>
      <c r="F8" s="1">
        <v>0.55724010000000002</v>
      </c>
      <c r="G8" s="1">
        <v>0.16219230000000001</v>
      </c>
      <c r="H8" s="1">
        <v>6.3357220000000006E-2</v>
      </c>
      <c r="I8" s="1">
        <v>0.57595381000000001</v>
      </c>
      <c r="J8" s="1">
        <v>6.0877247199999998</v>
      </c>
      <c r="K8" s="1">
        <v>1.41916993</v>
      </c>
      <c r="L8" s="1">
        <v>0.95891059000000001</v>
      </c>
      <c r="M8" s="1">
        <v>5.1688360000000003E-2</v>
      </c>
      <c r="N8" s="1">
        <v>4.4052209700000002</v>
      </c>
      <c r="O8" s="1">
        <v>0.58427801000000001</v>
      </c>
      <c r="P8" s="1">
        <v>2.93767727</v>
      </c>
      <c r="Q8" s="1">
        <v>0.88326568999999999</v>
      </c>
      <c r="R8" s="1">
        <v>1.5111987899999999</v>
      </c>
      <c r="S8" s="1">
        <v>8.5953070000000006E-2</v>
      </c>
      <c r="T8" s="1">
        <v>0.22241736000000001</v>
      </c>
      <c r="U8" s="1">
        <v>0.14948425000000001</v>
      </c>
      <c r="V8" s="1">
        <v>1.0771849999999999E-2</v>
      </c>
      <c r="W8" s="1">
        <v>5.4154114699999996</v>
      </c>
      <c r="X8" s="1">
        <v>0.82077120000000003</v>
      </c>
      <c r="Y8" s="1">
        <v>-1.34170843</v>
      </c>
      <c r="Z8" s="1">
        <v>-3.7231674199999998</v>
      </c>
      <c r="AA8" s="1">
        <v>0.81346006999999998</v>
      </c>
      <c r="AB8" s="1">
        <v>0.22931665000000001</v>
      </c>
      <c r="AC8" s="1">
        <v>1</v>
      </c>
      <c r="AD8" s="1">
        <f t="shared" si="0"/>
        <v>0.95156915809089715</v>
      </c>
    </row>
    <row r="9" spans="2:30" x14ac:dyDescent="0.25">
      <c r="B9" s="1">
        <v>7</v>
      </c>
      <c r="C9" s="1">
        <v>0.21191519</v>
      </c>
      <c r="D9" s="1">
        <v>1</v>
      </c>
      <c r="E9" s="1">
        <v>0.54920139000000001</v>
      </c>
      <c r="F9" s="1">
        <v>0.55379252999999995</v>
      </c>
      <c r="G9" s="1">
        <v>0.15912686000000001</v>
      </c>
      <c r="H9" s="1">
        <v>6.3454200000000002E-2</v>
      </c>
      <c r="I9" s="1">
        <v>0.58502175000000001</v>
      </c>
      <c r="J9" s="1">
        <v>6.0932049499999996</v>
      </c>
      <c r="K9" s="1">
        <v>1.40912532</v>
      </c>
      <c r="L9" s="1">
        <v>0.95295096000000001</v>
      </c>
      <c r="M9" s="1">
        <v>5.2162939999999998E-2</v>
      </c>
      <c r="N9" s="1">
        <v>4.3754606699999998</v>
      </c>
      <c r="O9" s="1">
        <v>0.56556552999999998</v>
      </c>
      <c r="P9" s="1">
        <v>2.8657978399999999</v>
      </c>
      <c r="Q9" s="1">
        <v>0.94409730000000003</v>
      </c>
      <c r="R9" s="1">
        <v>1.510448</v>
      </c>
      <c r="S9" s="1">
        <v>8.8129620000000006E-2</v>
      </c>
      <c r="T9" s="1">
        <v>0.22240802000000001</v>
      </c>
      <c r="U9" s="1">
        <v>0.15040853000000001</v>
      </c>
      <c r="V9" s="1">
        <v>1.049283E-2</v>
      </c>
      <c r="W9" s="1">
        <v>5.4237656300000001</v>
      </c>
      <c r="X9" s="1">
        <v>0.82595006000000004</v>
      </c>
      <c r="Y9" s="1">
        <v>-1.33883916</v>
      </c>
      <c r="Z9" s="1">
        <v>-3.7230471399999998</v>
      </c>
      <c r="AA9" s="1">
        <v>0.80672009</v>
      </c>
      <c r="AB9" s="1">
        <v>0.23958732999999999</v>
      </c>
      <c r="AC9" s="1">
        <v>1</v>
      </c>
      <c r="AD9" s="1">
        <f t="shared" si="0"/>
        <v>0.95282171029623841</v>
      </c>
    </row>
    <row r="10" spans="2:30" x14ac:dyDescent="0.25">
      <c r="B10" s="1">
        <v>8</v>
      </c>
      <c r="C10" s="1">
        <v>0.21188872</v>
      </c>
      <c r="D10" s="1">
        <v>1</v>
      </c>
      <c r="E10" s="1">
        <v>0.56482774000000002</v>
      </c>
      <c r="F10" s="1">
        <v>0.55095777999999995</v>
      </c>
      <c r="G10" s="1">
        <v>0.15743520999999999</v>
      </c>
      <c r="H10" s="1">
        <v>6.2756300000000001E-2</v>
      </c>
      <c r="I10" s="1">
        <v>0.59093793999999999</v>
      </c>
      <c r="J10" s="1">
        <v>6.0983783300000001</v>
      </c>
      <c r="K10" s="1">
        <v>1.4007144499999999</v>
      </c>
      <c r="L10" s="1">
        <v>0.94771963999999997</v>
      </c>
      <c r="M10" s="1">
        <v>5.2573370000000001E-2</v>
      </c>
      <c r="N10" s="1">
        <v>4.3470215000000003</v>
      </c>
      <c r="O10" s="1">
        <v>0.55306805999999997</v>
      </c>
      <c r="P10" s="1">
        <v>2.8004261399999999</v>
      </c>
      <c r="Q10" s="1">
        <v>0.99352728999999995</v>
      </c>
      <c r="R10" s="1">
        <v>1.5077631300000001</v>
      </c>
      <c r="S10" s="1">
        <v>8.9809490000000006E-2</v>
      </c>
      <c r="T10" s="1">
        <v>0.22206792</v>
      </c>
      <c r="U10" s="1">
        <v>0.15095122</v>
      </c>
      <c r="V10" s="1">
        <v>1.0179199999999999E-2</v>
      </c>
      <c r="W10" s="1">
        <v>5.4254981200000003</v>
      </c>
      <c r="X10" s="1">
        <v>0.82838869000000004</v>
      </c>
      <c r="Y10" s="1">
        <v>-1.3383595699999999</v>
      </c>
      <c r="Z10" s="1">
        <v>-3.7233842699999999</v>
      </c>
      <c r="AA10" s="1">
        <v>0.80122072</v>
      </c>
      <c r="AB10" s="1">
        <v>0.24809553000000001</v>
      </c>
      <c r="AC10" s="1">
        <v>1</v>
      </c>
      <c r="AD10" s="1">
        <f t="shared" si="0"/>
        <v>0.95416177176784467</v>
      </c>
    </row>
    <row r="11" spans="2:30" x14ac:dyDescent="0.25">
      <c r="B11" s="1">
        <v>9</v>
      </c>
      <c r="C11" s="1">
        <v>0.21163757999999999</v>
      </c>
      <c r="D11" s="1">
        <v>1</v>
      </c>
      <c r="E11" s="1">
        <v>0.57750857</v>
      </c>
      <c r="F11" s="1">
        <v>0.54870518999999995</v>
      </c>
      <c r="G11" s="1">
        <v>0.15659247000000001</v>
      </c>
      <c r="H11" s="1">
        <v>6.1768219999999999E-2</v>
      </c>
      <c r="I11" s="1">
        <v>0.59508459999999996</v>
      </c>
      <c r="J11" s="1">
        <v>6.1026929699999997</v>
      </c>
      <c r="K11" s="1">
        <v>1.39370124</v>
      </c>
      <c r="L11" s="1">
        <v>0.94310168999999999</v>
      </c>
      <c r="M11" s="1">
        <v>5.2909350000000001E-2</v>
      </c>
      <c r="N11" s="1">
        <v>4.32054384</v>
      </c>
      <c r="O11" s="1">
        <v>0.54396089999999997</v>
      </c>
      <c r="P11" s="1">
        <v>2.74346953</v>
      </c>
      <c r="Q11" s="1">
        <v>1.0331134099999999</v>
      </c>
      <c r="R11" s="1">
        <v>1.5043269800000001</v>
      </c>
      <c r="S11" s="1">
        <v>9.1007740000000004E-2</v>
      </c>
      <c r="T11" s="1">
        <v>0.22151603</v>
      </c>
      <c r="U11" s="1">
        <v>0.15119423000000001</v>
      </c>
      <c r="V11" s="1">
        <v>9.8784500000000004E-3</v>
      </c>
      <c r="W11" s="1">
        <v>5.4226553500000003</v>
      </c>
      <c r="X11" s="1">
        <v>0.82874466000000002</v>
      </c>
      <c r="Y11" s="1">
        <v>-1.33965296</v>
      </c>
      <c r="Z11" s="1">
        <v>-3.7240511600000001</v>
      </c>
      <c r="AA11" s="1">
        <v>0.79675795999999999</v>
      </c>
      <c r="AB11" s="1">
        <v>0.25508628999999999</v>
      </c>
      <c r="AC11" s="1">
        <v>1</v>
      </c>
      <c r="AD11" s="1">
        <f t="shared" si="0"/>
        <v>0.95540525893317962</v>
      </c>
    </row>
    <row r="12" spans="2:30" x14ac:dyDescent="0.25">
      <c r="B12" s="1">
        <v>10</v>
      </c>
      <c r="C12" s="1">
        <v>0.21122378</v>
      </c>
      <c r="D12" s="1">
        <v>1</v>
      </c>
      <c r="E12" s="1">
        <v>0.58777347000000002</v>
      </c>
      <c r="F12" s="1">
        <v>0.54696230999999995</v>
      </c>
      <c r="G12" s="1">
        <v>0.15626514</v>
      </c>
      <c r="H12" s="1">
        <v>6.0723039999999999E-2</v>
      </c>
      <c r="I12" s="1">
        <v>0.59822218000000005</v>
      </c>
      <c r="J12" s="1">
        <v>6.1065227000000002</v>
      </c>
      <c r="K12" s="1">
        <v>1.387966</v>
      </c>
      <c r="L12" s="1">
        <v>0.93899080999999995</v>
      </c>
      <c r="M12" s="1">
        <v>5.3174560000000003E-2</v>
      </c>
      <c r="N12" s="1">
        <v>4.2962812499999998</v>
      </c>
      <c r="O12" s="1">
        <v>0.53672598000000005</v>
      </c>
      <c r="P12" s="1">
        <v>2.6950479299999999</v>
      </c>
      <c r="Q12" s="1">
        <v>1.06450734</v>
      </c>
      <c r="R12" s="1">
        <v>1.50071595</v>
      </c>
      <c r="S12" s="1">
        <v>9.1785420000000006E-2</v>
      </c>
      <c r="T12" s="1">
        <v>0.22083837000000001</v>
      </c>
      <c r="U12" s="1">
        <v>0.15121200000000001</v>
      </c>
      <c r="V12" s="1">
        <v>9.6145999999999992E-3</v>
      </c>
      <c r="W12" s="1">
        <v>5.4167634199999997</v>
      </c>
      <c r="X12" s="1">
        <v>0.82756668</v>
      </c>
      <c r="Y12" s="1">
        <v>-1.34221886</v>
      </c>
      <c r="Z12" s="1">
        <v>-3.7249473200000001</v>
      </c>
      <c r="AA12" s="1">
        <v>0.79314545000000003</v>
      </c>
      <c r="AB12" s="1">
        <v>0.2608028</v>
      </c>
      <c r="AC12" s="1">
        <v>1</v>
      </c>
      <c r="AD12" s="1">
        <f t="shared" si="0"/>
        <v>0.95646322692926955</v>
      </c>
    </row>
    <row r="13" spans="2:30" x14ac:dyDescent="0.25">
      <c r="B13" s="1">
        <v>11</v>
      </c>
      <c r="C13" s="1">
        <v>0.21069778</v>
      </c>
      <c r="D13" s="1">
        <v>1</v>
      </c>
      <c r="E13" s="1">
        <v>0.5960801</v>
      </c>
      <c r="F13" s="1">
        <v>0.54564142000000004</v>
      </c>
      <c r="G13" s="1">
        <v>0.15624642</v>
      </c>
      <c r="H13" s="1">
        <v>5.9746510000000003E-2</v>
      </c>
      <c r="I13" s="1">
        <v>0.60075634</v>
      </c>
      <c r="J13" s="1">
        <v>6.1103020099999998</v>
      </c>
      <c r="K13" s="1">
        <v>1.3833678599999999</v>
      </c>
      <c r="L13" s="1">
        <v>0.93529644999999995</v>
      </c>
      <c r="M13" s="1">
        <v>5.3378740000000001E-2</v>
      </c>
      <c r="N13" s="1">
        <v>4.2742374300000003</v>
      </c>
      <c r="O13" s="1">
        <v>0.53057666999999997</v>
      </c>
      <c r="P13" s="1">
        <v>2.65442285</v>
      </c>
      <c r="Q13" s="1">
        <v>1.08923791</v>
      </c>
      <c r="R13" s="1">
        <v>1.4971817199999999</v>
      </c>
      <c r="S13" s="1">
        <v>9.222147E-2</v>
      </c>
      <c r="T13" s="1">
        <v>0.22009308</v>
      </c>
      <c r="U13" s="1">
        <v>0.15106649999999999</v>
      </c>
      <c r="V13" s="1">
        <v>9.3953000000000005E-3</v>
      </c>
      <c r="W13" s="1">
        <v>5.40890644</v>
      </c>
      <c r="X13" s="1">
        <v>0.82528816999999999</v>
      </c>
      <c r="Y13" s="1">
        <v>-1.3456719800000001</v>
      </c>
      <c r="Z13" s="1">
        <v>-3.7259975600000002</v>
      </c>
      <c r="AA13" s="1">
        <v>0.79022210000000004</v>
      </c>
      <c r="AB13" s="1">
        <v>0.26546700000000001</v>
      </c>
      <c r="AC13" s="1">
        <v>1</v>
      </c>
      <c r="AD13" s="1">
        <f t="shared" si="0"/>
        <v>0.95731215174961437</v>
      </c>
    </row>
    <row r="14" spans="2:30" x14ac:dyDescent="0.25">
      <c r="B14" s="1">
        <v>12</v>
      </c>
      <c r="C14" s="1">
        <v>0.21009849999999999</v>
      </c>
      <c r="D14" s="1">
        <v>1</v>
      </c>
      <c r="E14" s="1">
        <v>0.60281154000000003</v>
      </c>
      <c r="F14" s="1">
        <v>0.54465529999999995</v>
      </c>
      <c r="G14" s="1">
        <v>0.15641205999999999</v>
      </c>
      <c r="H14" s="1">
        <v>5.8873429999999997E-2</v>
      </c>
      <c r="I14" s="1">
        <v>0.60291072999999995</v>
      </c>
      <c r="J14" s="1">
        <v>6.1142403500000002</v>
      </c>
      <c r="K14" s="1">
        <v>1.3797512300000001</v>
      </c>
      <c r="L14" s="1">
        <v>0.93194507999999998</v>
      </c>
      <c r="M14" s="1">
        <v>5.3533360000000002E-2</v>
      </c>
      <c r="N14" s="1">
        <v>4.2542740999999999</v>
      </c>
      <c r="O14" s="1">
        <v>0.52510144999999997</v>
      </c>
      <c r="P14" s="1">
        <v>2.6205483200000002</v>
      </c>
      <c r="Q14" s="1">
        <v>1.10862433</v>
      </c>
      <c r="R14" s="1">
        <v>1.4938247600000001</v>
      </c>
      <c r="S14" s="1">
        <v>9.2394619999999997E-2</v>
      </c>
      <c r="T14" s="1">
        <v>0.21931724999999999</v>
      </c>
      <c r="U14" s="1">
        <v>0.15080653999999999</v>
      </c>
      <c r="V14" s="1">
        <v>9.2187499999999995E-3</v>
      </c>
      <c r="W14" s="1">
        <v>5.3998315400000001</v>
      </c>
      <c r="X14" s="1">
        <v>0.82224408000000004</v>
      </c>
      <c r="Y14" s="1">
        <v>-1.3497194699999999</v>
      </c>
      <c r="Z14" s="1">
        <v>-3.7271455499999999</v>
      </c>
      <c r="AA14" s="1">
        <v>0.78785311000000002</v>
      </c>
      <c r="AB14" s="1">
        <v>0.26927213</v>
      </c>
      <c r="AC14" s="1">
        <v>1</v>
      </c>
      <c r="AD14" s="1">
        <f t="shared" si="0"/>
        <v>0.95796614265407765</v>
      </c>
    </row>
    <row r="15" spans="2:30" x14ac:dyDescent="0.25">
      <c r="B15" s="1">
        <v>13</v>
      </c>
      <c r="C15" s="1">
        <v>0.20945498000000001</v>
      </c>
      <c r="D15" s="1">
        <v>1</v>
      </c>
      <c r="E15" s="1">
        <v>0.60828187</v>
      </c>
      <c r="F15" s="1">
        <v>0.54392699</v>
      </c>
      <c r="G15" s="1">
        <v>0.15668691000000001</v>
      </c>
      <c r="H15" s="1">
        <v>5.8107060000000002E-2</v>
      </c>
      <c r="I15" s="1">
        <v>0.60481074000000001</v>
      </c>
      <c r="J15" s="1">
        <v>6.11841188</v>
      </c>
      <c r="K15" s="1">
        <v>1.3769592900000001</v>
      </c>
      <c r="L15" s="1">
        <v>0.92887876999999996</v>
      </c>
      <c r="M15" s="1">
        <v>5.3649299999999997E-2</v>
      </c>
      <c r="N15" s="1">
        <v>4.2361864200000001</v>
      </c>
      <c r="O15" s="1">
        <v>0.52008275999999998</v>
      </c>
      <c r="P15" s="1">
        <v>2.5923420500000001</v>
      </c>
      <c r="Q15" s="1">
        <v>1.1237616100000001</v>
      </c>
      <c r="R15" s="1">
        <v>1.4906746200000001</v>
      </c>
      <c r="S15" s="1">
        <v>9.2373910000000004E-2</v>
      </c>
      <c r="T15" s="1">
        <v>0.21853378000000001</v>
      </c>
      <c r="U15" s="1">
        <v>0.15046900999999999</v>
      </c>
      <c r="V15" s="1">
        <v>9.0787999999999997E-3</v>
      </c>
      <c r="W15" s="1">
        <v>5.3900442499999999</v>
      </c>
      <c r="X15" s="1">
        <v>0.81868527999999996</v>
      </c>
      <c r="Y15" s="1">
        <v>-1.3541451799999999</v>
      </c>
      <c r="Z15" s="1">
        <v>-3.72835033</v>
      </c>
      <c r="AA15" s="1">
        <v>0.78592795000000004</v>
      </c>
      <c r="AB15" s="1">
        <v>0.27238127000000001</v>
      </c>
      <c r="AC15" s="1">
        <v>1</v>
      </c>
      <c r="AD15" s="1">
        <f t="shared" si="0"/>
        <v>0.95845585062410033</v>
      </c>
    </row>
    <row r="16" spans="2:30" x14ac:dyDescent="0.25">
      <c r="B16" s="1">
        <v>14</v>
      </c>
      <c r="C16" s="1">
        <v>0.20878833999999999</v>
      </c>
      <c r="D16" s="1">
        <v>1</v>
      </c>
      <c r="E16" s="1">
        <v>0.61274487</v>
      </c>
      <c r="F16" s="1">
        <v>0.54339318999999997</v>
      </c>
      <c r="G16" s="1">
        <v>0.15702484</v>
      </c>
      <c r="H16" s="1">
        <v>5.7440480000000002E-2</v>
      </c>
      <c r="I16" s="1">
        <v>0.60652655</v>
      </c>
      <c r="J16" s="1">
        <v>6.1228194800000004</v>
      </c>
      <c r="K16" s="1">
        <v>1.3748452799999999</v>
      </c>
      <c r="L16" s="1">
        <v>0.92605269000000001</v>
      </c>
      <c r="M16" s="1">
        <v>5.373588E-2</v>
      </c>
      <c r="N16" s="1">
        <v>4.2197508700000004</v>
      </c>
      <c r="O16" s="1">
        <v>0.51540697000000002</v>
      </c>
      <c r="P16" s="1">
        <v>2.5688057799999999</v>
      </c>
      <c r="Q16" s="1">
        <v>1.1355381200000001</v>
      </c>
      <c r="R16" s="1">
        <v>1.4877282300000001</v>
      </c>
      <c r="S16" s="1">
        <v>9.2215309999999995E-2</v>
      </c>
      <c r="T16" s="1">
        <v>0.21775646000000001</v>
      </c>
      <c r="U16" s="1">
        <v>0.15008109</v>
      </c>
      <c r="V16" s="1">
        <v>8.9681199999999996E-3</v>
      </c>
      <c r="W16" s="1">
        <v>5.3798835599999997</v>
      </c>
      <c r="X16" s="1">
        <v>0.81479626999999999</v>
      </c>
      <c r="Y16" s="1">
        <v>-1.35879203</v>
      </c>
      <c r="Z16" s="1">
        <v>-3.7295823800000001</v>
      </c>
      <c r="AA16" s="1">
        <v>0.78435728999999998</v>
      </c>
      <c r="AB16" s="1">
        <v>0.27492918999999999</v>
      </c>
      <c r="AC16" s="1">
        <v>1</v>
      </c>
      <c r="AD16" s="1">
        <f t="shared" si="0"/>
        <v>0.95881582571649071</v>
      </c>
    </row>
    <row r="17" spans="2:30" x14ac:dyDescent="0.25">
      <c r="B17" s="1">
        <v>15</v>
      </c>
      <c r="C17" s="1">
        <v>0.20811352</v>
      </c>
      <c r="D17" s="1">
        <v>1</v>
      </c>
      <c r="E17" s="1">
        <v>0.61640373999999998</v>
      </c>
      <c r="F17" s="1">
        <v>0.54300398000000005</v>
      </c>
      <c r="G17" s="1">
        <v>0.15739742000000001</v>
      </c>
      <c r="H17" s="1">
        <v>5.6861450000000001E-2</v>
      </c>
      <c r="I17" s="1">
        <v>0.60809846999999995</v>
      </c>
      <c r="J17" s="1">
        <v>6.1274241199999997</v>
      </c>
      <c r="K17" s="1">
        <v>1.3732794800000001</v>
      </c>
      <c r="L17" s="1">
        <v>0.92343233000000002</v>
      </c>
      <c r="M17" s="1">
        <v>5.3800550000000003E-2</v>
      </c>
      <c r="N17" s="1">
        <v>4.2047526</v>
      </c>
      <c r="O17" s="1">
        <v>0.51101414000000001</v>
      </c>
      <c r="P17" s="1">
        <v>2.5490738899999998</v>
      </c>
      <c r="Q17" s="1">
        <v>1.14466457</v>
      </c>
      <c r="R17" s="1">
        <v>1.48497013</v>
      </c>
      <c r="S17" s="1">
        <v>9.1961899999999999E-2</v>
      </c>
      <c r="T17" s="1">
        <v>0.21699336999999999</v>
      </c>
      <c r="U17" s="1">
        <v>0.14966235</v>
      </c>
      <c r="V17" s="1">
        <v>8.8798499999999999E-3</v>
      </c>
      <c r="W17" s="1">
        <v>5.36957693</v>
      </c>
      <c r="X17" s="1">
        <v>0.81071307000000004</v>
      </c>
      <c r="Y17" s="1">
        <v>-1.3635445100000001</v>
      </c>
      <c r="Z17" s="1">
        <v>-3.7308199599999998</v>
      </c>
      <c r="AA17" s="1">
        <v>0.78306962999999996</v>
      </c>
      <c r="AB17" s="1">
        <v>0.27702565000000001</v>
      </c>
      <c r="AC17" s="1">
        <v>1</v>
      </c>
      <c r="AD17" s="1">
        <f t="shared" si="0"/>
        <v>0.95907778196172544</v>
      </c>
    </row>
    <row r="18" spans="2:30" x14ac:dyDescent="0.25">
      <c r="B18" s="1">
        <v>16</v>
      </c>
      <c r="C18" s="1">
        <v>0.20744112000000001</v>
      </c>
      <c r="D18" s="1">
        <v>1</v>
      </c>
      <c r="E18" s="1">
        <v>0.61942012000000002</v>
      </c>
      <c r="F18" s="1">
        <v>0.54272198000000005</v>
      </c>
      <c r="G18" s="1">
        <v>0.15778679000000001</v>
      </c>
      <c r="H18" s="1">
        <v>5.6356860000000002E-2</v>
      </c>
      <c r="I18" s="1">
        <v>0.60955075000000003</v>
      </c>
      <c r="J18" s="1">
        <v>6.1321683499999997</v>
      </c>
      <c r="K18" s="1">
        <v>1.37215135</v>
      </c>
      <c r="L18" s="1">
        <v>0.92099109000000001</v>
      </c>
      <c r="M18" s="1">
        <v>5.3848960000000001E-2</v>
      </c>
      <c r="N18" s="1">
        <v>4.1909988900000004</v>
      </c>
      <c r="O18" s="1">
        <v>0.50687148999999998</v>
      </c>
      <c r="P18" s="1">
        <v>2.5324227000000001</v>
      </c>
      <c r="Q18" s="1">
        <v>1.1517047</v>
      </c>
      <c r="R18" s="1">
        <v>1.4823819</v>
      </c>
      <c r="S18" s="1">
        <v>9.1645560000000001E-2</v>
      </c>
      <c r="T18" s="1">
        <v>0.21624942</v>
      </c>
      <c r="U18" s="1">
        <v>0.14922674</v>
      </c>
      <c r="V18" s="1">
        <v>8.8082999999999998E-3</v>
      </c>
      <c r="W18" s="1">
        <v>5.3592782999999997</v>
      </c>
      <c r="X18" s="1">
        <v>0.80653153</v>
      </c>
      <c r="Y18" s="1">
        <v>-1.3683228199999999</v>
      </c>
      <c r="Z18" s="1">
        <v>-3.73204834</v>
      </c>
      <c r="AA18" s="1">
        <v>0.78200807000000006</v>
      </c>
      <c r="AB18" s="1">
        <v>0.27875918</v>
      </c>
      <c r="AC18" s="1">
        <v>1</v>
      </c>
      <c r="AD18" s="1">
        <f t="shared" si="0"/>
        <v>0.95926786763173755</v>
      </c>
    </row>
    <row r="19" spans="2:30" x14ac:dyDescent="0.25">
      <c r="B19" s="1">
        <v>17</v>
      </c>
      <c r="C19" s="1">
        <v>0.20677825</v>
      </c>
      <c r="D19" s="1">
        <v>1</v>
      </c>
      <c r="E19" s="1">
        <v>0.62192225999999995</v>
      </c>
      <c r="F19" s="1">
        <v>0.54251895999999999</v>
      </c>
      <c r="G19" s="1">
        <v>0.15818223000000001</v>
      </c>
      <c r="H19" s="1">
        <v>5.5914209999999999E-2</v>
      </c>
      <c r="I19" s="1">
        <v>0.61089945999999995</v>
      </c>
      <c r="J19" s="1">
        <v>6.1369937999999999</v>
      </c>
      <c r="K19" s="1">
        <v>1.3713690700000001</v>
      </c>
      <c r="L19" s="1">
        <v>0.91870810000000003</v>
      </c>
      <c r="M19" s="1">
        <v>5.3885389999999998E-2</v>
      </c>
      <c r="N19" s="1">
        <v>4.1783238899999997</v>
      </c>
      <c r="O19" s="1">
        <v>0.50295824</v>
      </c>
      <c r="P19" s="1">
        <v>2.5182619700000002</v>
      </c>
      <c r="Q19" s="1">
        <v>1.1571036800000001</v>
      </c>
      <c r="R19" s="1">
        <v>1.4799463799999999</v>
      </c>
      <c r="S19" s="1">
        <v>9.1289300000000004E-2</v>
      </c>
      <c r="T19" s="1">
        <v>0.21552734000000001</v>
      </c>
      <c r="U19" s="1">
        <v>0.14878411</v>
      </c>
      <c r="V19" s="1">
        <v>8.7490899999999993E-3</v>
      </c>
      <c r="W19" s="1">
        <v>5.3490933399999996</v>
      </c>
      <c r="X19" s="1">
        <v>0.80232395999999995</v>
      </c>
      <c r="Y19" s="1">
        <v>-1.3730661200000001</v>
      </c>
      <c r="Z19" s="1">
        <v>-3.7332559299999999</v>
      </c>
      <c r="AA19" s="1">
        <v>0.78112749999999997</v>
      </c>
      <c r="AB19" s="1">
        <v>0.28020074</v>
      </c>
      <c r="AC19" s="1">
        <v>1</v>
      </c>
      <c r="AD19" s="1">
        <f t="shared" si="0"/>
        <v>0.95940612453157903</v>
      </c>
    </row>
    <row r="20" spans="2:30" x14ac:dyDescent="0.25">
      <c r="B20" s="1">
        <v>18</v>
      </c>
      <c r="C20" s="1">
        <v>0.20613001</v>
      </c>
      <c r="D20" s="1">
        <v>1</v>
      </c>
      <c r="E20" s="1">
        <v>0.62401169000000001</v>
      </c>
      <c r="F20" s="1">
        <v>0.54237497999999995</v>
      </c>
      <c r="G20" s="1">
        <v>0.15857644000000001</v>
      </c>
      <c r="H20" s="1">
        <v>5.5523019999999999E-2</v>
      </c>
      <c r="I20" s="1">
        <v>0.61215595</v>
      </c>
      <c r="J20" s="1">
        <v>6.1418442100000004</v>
      </c>
      <c r="K20" s="1">
        <v>1.37085766</v>
      </c>
      <c r="L20" s="1">
        <v>0.91656680999999995</v>
      </c>
      <c r="M20" s="1">
        <v>5.3912830000000002E-2</v>
      </c>
      <c r="N20" s="1">
        <v>4.1665884000000002</v>
      </c>
      <c r="O20" s="1">
        <v>0.49926010999999998</v>
      </c>
      <c r="P20" s="1">
        <v>2.506116</v>
      </c>
      <c r="Q20" s="1">
        <v>1.1612122899999999</v>
      </c>
      <c r="R20" s="1">
        <v>1.47764863</v>
      </c>
      <c r="S20" s="1">
        <v>9.0909459999999997E-2</v>
      </c>
      <c r="T20" s="1">
        <v>0.21482900999999999</v>
      </c>
      <c r="U20" s="1">
        <v>0.14834141000000001</v>
      </c>
      <c r="V20" s="1">
        <v>8.6990100000000001E-3</v>
      </c>
      <c r="W20" s="1">
        <v>5.3390956100000002</v>
      </c>
      <c r="X20" s="1">
        <v>0.79813749</v>
      </c>
      <c r="Y20" s="1">
        <v>-1.3777372400000001</v>
      </c>
      <c r="Z20" s="1">
        <v>-3.7344359900000001</v>
      </c>
      <c r="AA20" s="1">
        <v>0.78039217000000005</v>
      </c>
      <c r="AB20" s="1">
        <v>0.28140702000000001</v>
      </c>
      <c r="AC20" s="1">
        <v>1</v>
      </c>
      <c r="AD20" s="1">
        <f t="shared" si="0"/>
        <v>0.9595073309698724</v>
      </c>
    </row>
    <row r="21" spans="2:30" x14ac:dyDescent="0.25">
      <c r="B21" s="1">
        <v>19</v>
      </c>
      <c r="C21" s="1">
        <v>0.20549954000000001</v>
      </c>
      <c r="D21" s="1">
        <v>1</v>
      </c>
      <c r="E21" s="1">
        <v>0.62576889000000002</v>
      </c>
      <c r="F21" s="1">
        <v>0.54227473000000004</v>
      </c>
      <c r="G21" s="1">
        <v>0.15896556000000001</v>
      </c>
      <c r="H21" s="1">
        <v>5.5174050000000002E-2</v>
      </c>
      <c r="I21" s="1">
        <v>0.61332964999999995</v>
      </c>
      <c r="J21" s="1">
        <v>6.1466749199999997</v>
      </c>
      <c r="K21" s="1">
        <v>1.37055679</v>
      </c>
      <c r="L21" s="1">
        <v>0.91455366999999999</v>
      </c>
      <c r="M21" s="1">
        <v>5.3933599999999998E-2</v>
      </c>
      <c r="N21" s="1">
        <v>4.1556770900000002</v>
      </c>
      <c r="O21" s="1">
        <v>0.49576395000000001</v>
      </c>
      <c r="P21" s="1">
        <v>2.4956063400000001</v>
      </c>
      <c r="Q21" s="1">
        <v>1.1643068000000001</v>
      </c>
      <c r="R21" s="1">
        <v>1.4754765599999999</v>
      </c>
      <c r="S21" s="1">
        <v>9.0517520000000004E-2</v>
      </c>
      <c r="T21" s="1">
        <v>0.21415529</v>
      </c>
      <c r="U21" s="1">
        <v>0.14790353000000001</v>
      </c>
      <c r="V21" s="1">
        <v>8.6557500000000002E-3</v>
      </c>
      <c r="W21" s="1">
        <v>5.3293369500000001</v>
      </c>
      <c r="X21" s="1">
        <v>0.79400892999999995</v>
      </c>
      <c r="Y21" s="1">
        <v>-1.3823067499999999</v>
      </c>
      <c r="Z21" s="1">
        <v>-3.7355824399999999</v>
      </c>
      <c r="AA21" s="1">
        <v>0.77977375999999998</v>
      </c>
      <c r="AB21" s="1">
        <v>0.28242326000000001</v>
      </c>
      <c r="AC21" s="1">
        <v>1</v>
      </c>
      <c r="AD21" s="1">
        <f t="shared" si="0"/>
        <v>0.95958189965795382</v>
      </c>
    </row>
    <row r="22" spans="2:30" x14ac:dyDescent="0.25">
      <c r="B22" s="1">
        <v>20</v>
      </c>
      <c r="C22" s="1">
        <v>0.20488918</v>
      </c>
      <c r="D22" s="1">
        <v>1</v>
      </c>
      <c r="E22" s="1">
        <v>0.62725768999999998</v>
      </c>
      <c r="F22" s="1">
        <v>0.54220791999999995</v>
      </c>
      <c r="G22" s="1">
        <v>0.15934652999999999</v>
      </c>
      <c r="H22" s="1">
        <v>5.486013E-2</v>
      </c>
      <c r="I22" s="1">
        <v>0.61442832000000003</v>
      </c>
      <c r="J22" s="1">
        <v>6.1514474699999999</v>
      </c>
      <c r="K22" s="1">
        <v>1.3704183299999999</v>
      </c>
      <c r="L22" s="1">
        <v>0.91265750999999995</v>
      </c>
      <c r="M22" s="1">
        <v>5.3949209999999997E-2</v>
      </c>
      <c r="N22" s="1">
        <v>4.1454950500000001</v>
      </c>
      <c r="O22" s="1">
        <v>0.49245830000000002</v>
      </c>
      <c r="P22" s="1">
        <v>2.4864317800000002</v>
      </c>
      <c r="Q22" s="1">
        <v>1.1666049700000001</v>
      </c>
      <c r="R22" s="1">
        <v>1.47342014</v>
      </c>
      <c r="S22" s="1">
        <v>9.0121519999999997E-2</v>
      </c>
      <c r="T22" s="1">
        <v>0.21350690999999999</v>
      </c>
      <c r="U22" s="1">
        <v>0.14747391000000001</v>
      </c>
      <c r="V22" s="1">
        <v>8.6177300000000005E-3</v>
      </c>
      <c r="W22" s="1">
        <v>5.3198538099999997</v>
      </c>
      <c r="X22" s="1">
        <v>0.78995532000000002</v>
      </c>
      <c r="Y22" s="1">
        <v>-1.38676588</v>
      </c>
      <c r="Z22" s="1">
        <v>-3.7366930200000001</v>
      </c>
      <c r="AA22" s="1">
        <v>0.77924981000000004</v>
      </c>
      <c r="AB22" s="1">
        <v>0.28328553000000001</v>
      </c>
      <c r="AC22" s="1">
        <v>1</v>
      </c>
      <c r="AD22" s="1">
        <f t="shared" si="0"/>
        <v>0.95963723141325974</v>
      </c>
    </row>
    <row r="23" spans="2:30" x14ac:dyDescent="0.25">
      <c r="B23" s="1">
        <v>21</v>
      </c>
      <c r="C23" s="1">
        <v>0.20430008999999999</v>
      </c>
      <c r="D23" s="1">
        <v>1</v>
      </c>
      <c r="E23" s="1">
        <v>0.62852892999999999</v>
      </c>
      <c r="F23" s="1">
        <v>0.54216597</v>
      </c>
      <c r="G23" s="1">
        <v>0.15971888000000001</v>
      </c>
      <c r="H23" s="1">
        <v>5.4574659999999997E-2</v>
      </c>
      <c r="I23" s="1">
        <v>0.61545974999999997</v>
      </c>
      <c r="J23" s="1">
        <v>6.1561386499999999</v>
      </c>
      <c r="K23" s="1">
        <v>1.37040446</v>
      </c>
      <c r="L23" s="1">
        <v>0.91086873000000002</v>
      </c>
      <c r="M23" s="1">
        <v>5.3960880000000003E-2</v>
      </c>
      <c r="N23" s="1">
        <v>4.1359639100000001</v>
      </c>
      <c r="O23" s="1">
        <v>0.48932980999999998</v>
      </c>
      <c r="P23" s="1">
        <v>2.47835546</v>
      </c>
      <c r="Q23" s="1">
        <v>1.16827864</v>
      </c>
      <c r="R23" s="1">
        <v>1.4714717799999999</v>
      </c>
      <c r="S23" s="1">
        <v>8.9727100000000004E-2</v>
      </c>
      <c r="T23" s="1">
        <v>0.21288388999999999</v>
      </c>
      <c r="U23" s="1">
        <v>0.14705494999999999</v>
      </c>
      <c r="V23" s="1">
        <v>8.5838000000000008E-3</v>
      </c>
      <c r="W23" s="1">
        <v>5.3106716299999999</v>
      </c>
      <c r="X23" s="1">
        <v>0.78598636</v>
      </c>
      <c r="Y23" s="1">
        <v>-1.39111501</v>
      </c>
      <c r="Z23" s="1">
        <v>-3.7377646900000001</v>
      </c>
      <c r="AA23" s="1">
        <v>0.77880242</v>
      </c>
      <c r="AB23" s="1">
        <v>0.28402272000000001</v>
      </c>
      <c r="AC23" s="1">
        <v>1</v>
      </c>
      <c r="AD23" s="1">
        <f t="shared" si="0"/>
        <v>0.959678489527789</v>
      </c>
    </row>
    <row r="24" spans="2:30" x14ac:dyDescent="0.25">
      <c r="B24" s="1">
        <v>22</v>
      </c>
      <c r="C24" s="1">
        <v>0.20373321999999999</v>
      </c>
      <c r="D24" s="1">
        <v>1</v>
      </c>
      <c r="E24" s="1">
        <v>0.62962326999999996</v>
      </c>
      <c r="F24" s="1">
        <v>0.54214344999999997</v>
      </c>
      <c r="G24" s="1">
        <v>0.16008243999999999</v>
      </c>
      <c r="H24" s="1">
        <v>5.4312190000000003E-2</v>
      </c>
      <c r="I24" s="1">
        <v>0.61643150000000002</v>
      </c>
      <c r="J24" s="1">
        <v>6.1607319199999999</v>
      </c>
      <c r="K24" s="1">
        <v>1.37048554</v>
      </c>
      <c r="L24" s="1">
        <v>0.90917910999999996</v>
      </c>
      <c r="M24" s="1">
        <v>5.3969320000000001E-2</v>
      </c>
      <c r="N24" s="1">
        <v>4.1270186899999999</v>
      </c>
      <c r="O24" s="1">
        <v>0.48636468999999999</v>
      </c>
      <c r="P24" s="1">
        <v>2.4711902100000001</v>
      </c>
      <c r="Q24" s="1">
        <v>1.16946379</v>
      </c>
      <c r="R24" s="1">
        <v>1.4696257500000001</v>
      </c>
      <c r="S24" s="1">
        <v>8.9338189999999998E-2</v>
      </c>
      <c r="T24" s="1">
        <v>0.21228642</v>
      </c>
      <c r="U24" s="1">
        <v>0.14664832999999999</v>
      </c>
      <c r="V24" s="1">
        <v>8.5532000000000004E-3</v>
      </c>
      <c r="W24" s="1">
        <v>5.3018075800000002</v>
      </c>
      <c r="X24" s="1">
        <v>0.78210252999999996</v>
      </c>
      <c r="Y24" s="1">
        <v>-1.3954150599999999</v>
      </c>
      <c r="Z24" s="1">
        <v>-3.7387974599999998</v>
      </c>
      <c r="AA24" s="1">
        <v>0.77841729000000004</v>
      </c>
      <c r="AB24" s="1">
        <v>0.28465800000000002</v>
      </c>
      <c r="AC24" s="1">
        <v>1</v>
      </c>
      <c r="AD24" s="1">
        <f t="shared" si="0"/>
        <v>0.95970915143794877</v>
      </c>
    </row>
    <row r="25" spans="2:30" x14ac:dyDescent="0.25">
      <c r="B25" s="1">
        <v>23</v>
      </c>
      <c r="C25" s="1">
        <v>0.20318875</v>
      </c>
      <c r="D25" s="1">
        <v>1</v>
      </c>
      <c r="E25" s="1">
        <v>0.63057355000000004</v>
      </c>
      <c r="F25" s="1">
        <v>0.54213535999999996</v>
      </c>
      <c r="G25" s="1">
        <v>0.16043795999999999</v>
      </c>
      <c r="H25" s="1">
        <v>5.4064429999999997E-2</v>
      </c>
      <c r="I25" s="1">
        <v>0.61735342999999998</v>
      </c>
      <c r="J25" s="1">
        <v>6.16519073</v>
      </c>
      <c r="K25" s="1">
        <v>1.37063296</v>
      </c>
      <c r="L25" s="1">
        <v>0.90758123999999996</v>
      </c>
      <c r="M25" s="1">
        <v>5.3974830000000001E-2</v>
      </c>
      <c r="N25" s="1">
        <v>4.11860479</v>
      </c>
      <c r="O25" s="1">
        <v>0.48354606</v>
      </c>
      <c r="P25" s="1">
        <v>2.4647901800000001</v>
      </c>
      <c r="Q25" s="1">
        <v>1.17026856</v>
      </c>
      <c r="R25" s="1">
        <v>1.4678796199999999</v>
      </c>
      <c r="S25" s="1">
        <v>8.895757E-2</v>
      </c>
      <c r="T25" s="1">
        <v>0.21171414999999999</v>
      </c>
      <c r="U25" s="1">
        <v>0.14625518000000001</v>
      </c>
      <c r="V25" s="1">
        <v>8.5254000000000007E-3</v>
      </c>
      <c r="W25" s="1">
        <v>5.2932727399999999</v>
      </c>
      <c r="X25" s="1">
        <v>0.77834771999999997</v>
      </c>
      <c r="Y25" s="1">
        <v>-1.3995970200000001</v>
      </c>
      <c r="Z25" s="1">
        <v>-3.7397892399999999</v>
      </c>
      <c r="AA25" s="1">
        <v>0.77808286000000004</v>
      </c>
      <c r="AB25" s="1">
        <v>0.28521015999999999</v>
      </c>
      <c r="AC25" s="1">
        <v>1</v>
      </c>
      <c r="AD25" s="1">
        <f t="shared" si="0"/>
        <v>0.95973155313426151</v>
      </c>
    </row>
    <row r="26" spans="2:30" x14ac:dyDescent="0.25">
      <c r="B26" s="1">
        <v>24</v>
      </c>
      <c r="C26" s="1">
        <v>0.20266685000000001</v>
      </c>
      <c r="D26" s="1">
        <v>1</v>
      </c>
      <c r="E26" s="1">
        <v>0.63140594000000005</v>
      </c>
      <c r="F26" s="1">
        <v>0.54213833</v>
      </c>
      <c r="G26" s="1">
        <v>0.16082141999999999</v>
      </c>
      <c r="H26" s="1">
        <v>5.3834050000000001E-2</v>
      </c>
      <c r="I26" s="1">
        <v>0.61824307999999994</v>
      </c>
      <c r="J26" s="1">
        <v>6.1691296500000004</v>
      </c>
      <c r="K26" s="1">
        <v>1.3708189099999999</v>
      </c>
      <c r="L26" s="1">
        <v>0.90606823000000003</v>
      </c>
      <c r="M26" s="1">
        <v>5.397822E-2</v>
      </c>
      <c r="N26" s="1">
        <v>4.1106754499999996</v>
      </c>
      <c r="O26" s="1">
        <v>0.48086728000000001</v>
      </c>
      <c r="P26" s="1">
        <v>2.4590288600000001</v>
      </c>
      <c r="Q26" s="1">
        <v>1.1707793</v>
      </c>
      <c r="R26" s="1">
        <v>1.46623865</v>
      </c>
      <c r="S26" s="1">
        <v>8.858721E-2</v>
      </c>
      <c r="T26" s="1">
        <v>0.21116672</v>
      </c>
      <c r="U26" s="1">
        <v>0.14587621000000001</v>
      </c>
      <c r="V26" s="1">
        <v>8.4998699999999996E-3</v>
      </c>
      <c r="W26" s="1">
        <v>5.2850716599999998</v>
      </c>
      <c r="X26" s="1">
        <v>0.77472892999999998</v>
      </c>
      <c r="Y26" s="1">
        <v>-1.4036178699999999</v>
      </c>
      <c r="Z26" s="1">
        <v>-3.7407439199999999</v>
      </c>
      <c r="AA26" s="1">
        <v>0.77778992000000002</v>
      </c>
      <c r="AB26" s="1">
        <v>0.28569422</v>
      </c>
      <c r="AC26" s="1">
        <v>1</v>
      </c>
      <c r="AD26" s="1">
        <f t="shared" si="0"/>
        <v>0.95974806067925855</v>
      </c>
    </row>
    <row r="27" spans="2:30" x14ac:dyDescent="0.25">
      <c r="B27" s="1">
        <v>25</v>
      </c>
      <c r="C27" s="1">
        <v>0.20216719</v>
      </c>
      <c r="D27" s="1">
        <v>1</v>
      </c>
      <c r="E27" s="1">
        <v>0.63214258000000001</v>
      </c>
      <c r="F27" s="1">
        <v>0.54214956999999997</v>
      </c>
      <c r="G27" s="1">
        <v>0.16119452000000001</v>
      </c>
      <c r="H27" s="1">
        <v>5.3623329999999997E-2</v>
      </c>
      <c r="I27" s="1">
        <v>0.61909809000000005</v>
      </c>
      <c r="J27" s="1">
        <v>6.1729126900000004</v>
      </c>
      <c r="K27" s="1">
        <v>1.3710466400000001</v>
      </c>
      <c r="L27" s="1">
        <v>0.90463426000000002</v>
      </c>
      <c r="M27" s="1">
        <v>5.3980109999999998E-2</v>
      </c>
      <c r="N27" s="1">
        <v>4.1031905599999998</v>
      </c>
      <c r="O27" s="1">
        <v>0.47830553999999997</v>
      </c>
      <c r="P27" s="1">
        <v>2.4538193599999998</v>
      </c>
      <c r="Q27" s="1">
        <v>1.1710656500000001</v>
      </c>
      <c r="R27" s="1">
        <v>1.46469161</v>
      </c>
      <c r="S27" s="1">
        <v>8.8228360000000006E-2</v>
      </c>
      <c r="T27" s="1">
        <v>0.21064366000000001</v>
      </c>
      <c r="U27" s="1">
        <v>0.14551185999999999</v>
      </c>
      <c r="V27" s="1">
        <v>8.4764799999999998E-3</v>
      </c>
      <c r="W27" s="1">
        <v>5.2772073400000004</v>
      </c>
      <c r="X27" s="1">
        <v>0.77125164000000002</v>
      </c>
      <c r="Y27" s="1">
        <v>-1.40746905</v>
      </c>
      <c r="Z27" s="1">
        <v>-3.7417178099999999</v>
      </c>
      <c r="AA27" s="1">
        <v>0.77753066999999998</v>
      </c>
      <c r="AB27" s="1">
        <v>0.28612290000000001</v>
      </c>
      <c r="AC27" s="1">
        <v>1</v>
      </c>
      <c r="AD27" s="1">
        <f t="shared" si="0"/>
        <v>0.9597591971199132</v>
      </c>
    </row>
    <row r="28" spans="2:30" x14ac:dyDescent="0.25">
      <c r="B28" s="1">
        <v>26</v>
      </c>
      <c r="C28" s="1">
        <v>0.20168952000000001</v>
      </c>
      <c r="D28" s="1">
        <v>1</v>
      </c>
      <c r="E28" s="1">
        <v>0.63280042999999997</v>
      </c>
      <c r="F28" s="1">
        <v>0.54216726999999998</v>
      </c>
      <c r="G28" s="1">
        <v>0.16154874999999999</v>
      </c>
      <c r="H28" s="1">
        <v>5.342918E-2</v>
      </c>
      <c r="I28" s="1">
        <v>0.61991485999999996</v>
      </c>
      <c r="J28" s="1">
        <v>6.17657086</v>
      </c>
      <c r="K28" s="1">
        <v>1.37130303</v>
      </c>
      <c r="L28" s="1">
        <v>0.90327426</v>
      </c>
      <c r="M28" s="1">
        <v>5.3980849999999997E-2</v>
      </c>
      <c r="N28" s="1">
        <v>4.0961155500000004</v>
      </c>
      <c r="O28" s="1">
        <v>0.47586367000000002</v>
      </c>
      <c r="P28" s="1">
        <v>2.4490683400000002</v>
      </c>
      <c r="Q28" s="1">
        <v>1.1711835399999999</v>
      </c>
      <c r="R28" s="1">
        <v>1.4632273899999999</v>
      </c>
      <c r="S28" s="1">
        <v>8.7882000000000002E-2</v>
      </c>
      <c r="T28" s="1">
        <v>0.21014450000000001</v>
      </c>
      <c r="U28" s="1">
        <v>0.14516229999999999</v>
      </c>
      <c r="V28" s="1">
        <v>8.4549800000000008E-3</v>
      </c>
      <c r="W28" s="1">
        <v>5.2696770900000001</v>
      </c>
      <c r="X28" s="1">
        <v>0.76791412000000003</v>
      </c>
      <c r="Y28" s="1">
        <v>-1.4111549699999999</v>
      </c>
      <c r="Z28" s="1">
        <v>-3.74269249</v>
      </c>
      <c r="AA28" s="1">
        <v>0.77729915999999999</v>
      </c>
      <c r="AB28" s="1">
        <v>0.28650597</v>
      </c>
      <c r="AC28" s="1">
        <v>1</v>
      </c>
      <c r="AD28" s="1">
        <f t="shared" si="0"/>
        <v>0.95976587538574643</v>
      </c>
    </row>
    <row r="29" spans="2:30" x14ac:dyDescent="0.25">
      <c r="B29" s="1">
        <v>27</v>
      </c>
      <c r="C29" s="1">
        <v>0.20123323000000001</v>
      </c>
      <c r="D29" s="1">
        <v>1</v>
      </c>
      <c r="E29" s="1">
        <v>0.63339272000000002</v>
      </c>
      <c r="F29" s="1">
        <v>0.54218933999999996</v>
      </c>
      <c r="G29" s="1">
        <v>0.16188580999999999</v>
      </c>
      <c r="H29" s="1">
        <v>5.3248429999999999E-2</v>
      </c>
      <c r="I29" s="1">
        <v>0.62069266999999995</v>
      </c>
      <c r="J29" s="1">
        <v>6.1800982900000001</v>
      </c>
      <c r="K29" s="1">
        <v>1.3715771299999999</v>
      </c>
      <c r="L29" s="1">
        <v>0.90198365000000003</v>
      </c>
      <c r="M29" s="1">
        <v>5.3980790000000001E-2</v>
      </c>
      <c r="N29" s="1">
        <v>4.0894202399999999</v>
      </c>
      <c r="O29" s="1">
        <v>0.47354147000000002</v>
      </c>
      <c r="P29" s="1">
        <v>2.4447034200000002</v>
      </c>
      <c r="Q29" s="1">
        <v>1.1711753499999999</v>
      </c>
      <c r="R29" s="1">
        <v>1.46183828</v>
      </c>
      <c r="S29" s="1">
        <v>8.7548790000000001E-2</v>
      </c>
      <c r="T29" s="1">
        <v>0.20966836</v>
      </c>
      <c r="U29" s="1">
        <v>0.1448275</v>
      </c>
      <c r="V29" s="1">
        <v>8.4351300000000008E-3</v>
      </c>
      <c r="W29" s="1">
        <v>5.26247475</v>
      </c>
      <c r="X29" s="1">
        <v>0.76471707</v>
      </c>
      <c r="Y29" s="1">
        <v>-1.41467673</v>
      </c>
      <c r="Z29" s="1">
        <v>-3.7436228200000001</v>
      </c>
      <c r="AA29" s="1">
        <v>0.77709070999999996</v>
      </c>
      <c r="AB29" s="1">
        <v>0.28685105999999999</v>
      </c>
      <c r="AC29" s="1">
        <v>1</v>
      </c>
      <c r="AD29" s="1">
        <f t="shared" si="0"/>
        <v>0.95976918024255076</v>
      </c>
    </row>
    <row r="30" spans="2:30" x14ac:dyDescent="0.25">
      <c r="B30" s="1">
        <v>28</v>
      </c>
      <c r="C30" s="1">
        <v>0.20079775999999999</v>
      </c>
      <c r="D30" s="1">
        <v>1</v>
      </c>
      <c r="E30" s="1">
        <v>0.63392983000000003</v>
      </c>
      <c r="F30" s="1">
        <v>0.54221454000000002</v>
      </c>
      <c r="G30" s="1">
        <v>0.16220662</v>
      </c>
      <c r="H30" s="1">
        <v>5.3079309999999998E-2</v>
      </c>
      <c r="I30" s="1">
        <v>0.62143192999999997</v>
      </c>
      <c r="J30" s="1">
        <v>6.18349145</v>
      </c>
      <c r="K30" s="1">
        <v>1.37186148</v>
      </c>
      <c r="L30" s="1">
        <v>0.90075835999999998</v>
      </c>
      <c r="M30" s="1">
        <v>5.3980149999999998E-2</v>
      </c>
      <c r="N30" s="1">
        <v>4.0830782299999999</v>
      </c>
      <c r="O30" s="1">
        <v>0.47133644000000002</v>
      </c>
      <c r="P30" s="1">
        <v>2.44066866</v>
      </c>
      <c r="Q30" s="1">
        <v>1.1710731299999999</v>
      </c>
      <c r="R30" s="1">
        <v>1.46051837</v>
      </c>
      <c r="S30" s="1">
        <v>8.7229039999999994E-2</v>
      </c>
      <c r="T30" s="1">
        <v>0.20921445</v>
      </c>
      <c r="U30" s="1">
        <v>0.14450725</v>
      </c>
      <c r="V30" s="1">
        <v>8.4166899999999992E-3</v>
      </c>
      <c r="W30" s="1">
        <v>5.2555919500000003</v>
      </c>
      <c r="X30" s="1">
        <v>0.76165704999999995</v>
      </c>
      <c r="Y30" s="1">
        <v>-1.41803999</v>
      </c>
      <c r="Z30" s="1">
        <v>-3.7445105700000001</v>
      </c>
      <c r="AA30" s="1">
        <v>0.77690168000000004</v>
      </c>
      <c r="AB30" s="1">
        <v>0.28716415000000001</v>
      </c>
      <c r="AC30" s="1">
        <v>1</v>
      </c>
      <c r="AD30" s="1">
        <f t="shared" si="0"/>
        <v>0.95977003500475233</v>
      </c>
    </row>
    <row r="31" spans="2:30" x14ac:dyDescent="0.25">
      <c r="B31" s="1">
        <v>29</v>
      </c>
      <c r="C31" s="1">
        <v>0.20038238</v>
      </c>
      <c r="D31" s="1">
        <v>1</v>
      </c>
      <c r="E31" s="1">
        <v>0.63441999000000004</v>
      </c>
      <c r="F31" s="1">
        <v>0.54224172000000004</v>
      </c>
      <c r="G31" s="1">
        <v>0.16251231999999999</v>
      </c>
      <c r="H31" s="1">
        <v>5.292028E-2</v>
      </c>
      <c r="I31" s="1">
        <v>0.62213395999999999</v>
      </c>
      <c r="J31" s="1">
        <v>6.1867506700000003</v>
      </c>
      <c r="K31" s="1">
        <v>1.37215051</v>
      </c>
      <c r="L31" s="1">
        <v>0.89959467999999998</v>
      </c>
      <c r="M31" s="1">
        <v>5.3979109999999997E-2</v>
      </c>
      <c r="N31" s="1">
        <v>4.0770662099999999</v>
      </c>
      <c r="O31" s="1">
        <v>0.46924405000000002</v>
      </c>
      <c r="P31" s="1">
        <v>2.4369208900000001</v>
      </c>
      <c r="Q31" s="1">
        <v>1.1709012700000001</v>
      </c>
      <c r="R31" s="1">
        <v>1.4592630900000001</v>
      </c>
      <c r="S31" s="1">
        <v>8.6922830000000006E-2</v>
      </c>
      <c r="T31" s="1">
        <v>0.20878187000000001</v>
      </c>
      <c r="U31" s="1">
        <v>0.14420123000000001</v>
      </c>
      <c r="V31" s="1">
        <v>8.3994900000000008E-3</v>
      </c>
      <c r="W31" s="1">
        <v>5.2490189599999999</v>
      </c>
      <c r="X31" s="1">
        <v>0.75873139999999994</v>
      </c>
      <c r="Y31" s="1">
        <v>-1.42124899</v>
      </c>
      <c r="Z31" s="1">
        <v>-3.7453570200000001</v>
      </c>
      <c r="AA31" s="1">
        <v>0.77672918000000002</v>
      </c>
      <c r="AB31" s="1">
        <v>0.28745001999999997</v>
      </c>
      <c r="AC31" s="1">
        <v>1</v>
      </c>
      <c r="AD31" s="1">
        <f t="shared" si="0"/>
        <v>0.95976906423915065</v>
      </c>
    </row>
    <row r="32" spans="2:30" x14ac:dyDescent="0.25">
      <c r="B32" s="1">
        <v>30</v>
      </c>
      <c r="C32" s="1">
        <v>0.19998637</v>
      </c>
      <c r="D32" s="1">
        <v>1</v>
      </c>
      <c r="E32" s="1">
        <v>0.63486978999999999</v>
      </c>
      <c r="F32" s="1">
        <v>0.54227004000000001</v>
      </c>
      <c r="G32" s="1">
        <v>0.16280354</v>
      </c>
      <c r="H32" s="1">
        <v>5.2770299999999999E-2</v>
      </c>
      <c r="I32" s="1">
        <v>0.62280033000000001</v>
      </c>
      <c r="J32" s="1">
        <v>6.1898768100000003</v>
      </c>
      <c r="K32" s="1">
        <v>1.37244017</v>
      </c>
      <c r="L32" s="1">
        <v>0.89848921000000004</v>
      </c>
      <c r="M32" s="1">
        <v>5.3977799999999999E-2</v>
      </c>
      <c r="N32" s="1">
        <v>4.0713633900000001</v>
      </c>
      <c r="O32" s="1">
        <v>0.46725938</v>
      </c>
      <c r="P32" s="1">
        <v>2.4334255499999999</v>
      </c>
      <c r="Q32" s="1">
        <v>1.17067845</v>
      </c>
      <c r="R32" s="1">
        <v>1.4580686</v>
      </c>
      <c r="S32" s="1">
        <v>8.6630029999999997E-2</v>
      </c>
      <c r="T32" s="1">
        <v>0.20836973</v>
      </c>
      <c r="U32" s="1">
        <v>0.14390906000000001</v>
      </c>
      <c r="V32" s="1">
        <v>8.3833599999999994E-3</v>
      </c>
      <c r="W32" s="1">
        <v>5.24274532</v>
      </c>
      <c r="X32" s="1">
        <v>0.75593646999999997</v>
      </c>
      <c r="Y32" s="1">
        <v>-1.4243089</v>
      </c>
      <c r="Z32" s="1">
        <v>-3.7461636600000001</v>
      </c>
      <c r="AA32" s="1">
        <v>0.77657089000000001</v>
      </c>
      <c r="AB32" s="1">
        <v>0.28771245000000001</v>
      </c>
      <c r="AC32" s="1">
        <v>1</v>
      </c>
      <c r="AD32" s="1">
        <f t="shared" si="0"/>
        <v>0.95976690088334804</v>
      </c>
    </row>
    <row r="33" spans="2:30" x14ac:dyDescent="0.25">
      <c r="B33" s="1">
        <v>31</v>
      </c>
      <c r="C33" s="1">
        <v>0.19960900000000001</v>
      </c>
      <c r="D33" s="1">
        <v>1</v>
      </c>
      <c r="E33" s="1">
        <v>0.63528452000000002</v>
      </c>
      <c r="F33" s="1">
        <v>0.54229908000000004</v>
      </c>
      <c r="G33" s="1">
        <v>0.16308094000000001</v>
      </c>
      <c r="H33" s="1">
        <v>5.2628550000000003E-2</v>
      </c>
      <c r="I33" s="1">
        <v>0.62343272000000005</v>
      </c>
      <c r="J33" s="1">
        <v>6.1928720799999999</v>
      </c>
      <c r="K33" s="1">
        <v>1.37272745</v>
      </c>
      <c r="L33" s="1">
        <v>0.89743883000000002</v>
      </c>
      <c r="M33" s="1">
        <v>5.3976290000000003E-2</v>
      </c>
      <c r="N33" s="1">
        <v>4.0659511100000003</v>
      </c>
      <c r="O33" s="1">
        <v>0.46537725000000002</v>
      </c>
      <c r="P33" s="1">
        <v>2.4301547800000001</v>
      </c>
      <c r="Q33" s="1">
        <v>1.1704190800000001</v>
      </c>
      <c r="R33" s="1">
        <v>1.4569315599999999</v>
      </c>
      <c r="S33" s="1">
        <v>8.6350389999999999E-2</v>
      </c>
      <c r="T33" s="1">
        <v>0.20797721</v>
      </c>
      <c r="U33" s="1">
        <v>0.14363028</v>
      </c>
      <c r="V33" s="1">
        <v>8.3682099999999992E-3</v>
      </c>
      <c r="W33" s="1">
        <v>5.2367601199999996</v>
      </c>
      <c r="X33" s="1">
        <v>0.75326729000000003</v>
      </c>
      <c r="Y33" s="1">
        <v>-1.4272262600000001</v>
      </c>
      <c r="Z33" s="1">
        <v>-3.7469323499999998</v>
      </c>
      <c r="AA33" s="1">
        <v>0.77642493000000001</v>
      </c>
      <c r="AB33" s="1">
        <v>0.28795451999999999</v>
      </c>
      <c r="AC33" s="1">
        <v>1</v>
      </c>
      <c r="AD33" s="1">
        <f t="shared" si="0"/>
        <v>0.95976381258311916</v>
      </c>
    </row>
    <row r="34" spans="2:30" x14ac:dyDescent="0.25">
      <c r="B34" s="1">
        <v>32</v>
      </c>
      <c r="C34" s="1">
        <v>0.19924944999999999</v>
      </c>
      <c r="D34" s="1">
        <v>1</v>
      </c>
      <c r="E34" s="1">
        <v>0.63566855</v>
      </c>
      <c r="F34" s="1">
        <v>0.54232813999999996</v>
      </c>
      <c r="G34" s="1">
        <v>0.16334525</v>
      </c>
      <c r="H34" s="1">
        <v>5.2494270000000003E-2</v>
      </c>
      <c r="I34" s="1">
        <v>0.62403293000000004</v>
      </c>
      <c r="J34" s="1">
        <v>6.1957400099999997</v>
      </c>
      <c r="K34" s="1">
        <v>1.3730102</v>
      </c>
      <c r="L34" s="1">
        <v>0.89644058999999998</v>
      </c>
      <c r="M34" s="1">
        <v>5.39747E-2</v>
      </c>
      <c r="N34" s="1">
        <v>4.0608124600000002</v>
      </c>
      <c r="O34" s="1">
        <v>0.46359225999999998</v>
      </c>
      <c r="P34" s="1">
        <v>2.4270859300000001</v>
      </c>
      <c r="Q34" s="1">
        <v>1.1701342699999999</v>
      </c>
      <c r="R34" s="1">
        <v>1.4558490399999999</v>
      </c>
      <c r="S34" s="1">
        <v>8.6083560000000003E-2</v>
      </c>
      <c r="T34" s="1">
        <v>0.20760338</v>
      </c>
      <c r="U34" s="1">
        <v>0.14336441999999999</v>
      </c>
      <c r="V34" s="1">
        <v>8.3539300000000007E-3</v>
      </c>
      <c r="W34" s="1">
        <v>5.2310523199999999</v>
      </c>
      <c r="X34" s="1">
        <v>0.75072090999999996</v>
      </c>
      <c r="Y34" s="1">
        <v>-1.43000492</v>
      </c>
      <c r="Z34" s="1">
        <v>-3.7476641399999999</v>
      </c>
      <c r="AA34" s="1">
        <v>0.77628978000000004</v>
      </c>
      <c r="AB34" s="1">
        <v>0.28817874999999998</v>
      </c>
      <c r="AC34" s="1">
        <v>1</v>
      </c>
      <c r="AD34" s="1">
        <f t="shared" si="0"/>
        <v>0.9597601445602667</v>
      </c>
    </row>
    <row r="35" spans="2:30" x14ac:dyDescent="0.25">
      <c r="B35" s="1">
        <v>33</v>
      </c>
      <c r="C35" s="1">
        <v>0.19890706999999999</v>
      </c>
      <c r="D35" s="1">
        <v>1</v>
      </c>
      <c r="E35" s="1">
        <v>0.63602541999999995</v>
      </c>
      <c r="F35" s="1">
        <v>0.54235728000000005</v>
      </c>
      <c r="G35" s="1">
        <v>0.16359678</v>
      </c>
      <c r="H35" s="1">
        <v>5.2367049999999998E-2</v>
      </c>
      <c r="I35" s="1">
        <v>0.62460252000000005</v>
      </c>
      <c r="J35" s="1">
        <v>6.19848321</v>
      </c>
      <c r="K35" s="1">
        <v>1.3732868199999999</v>
      </c>
      <c r="L35" s="1">
        <v>0.89549179999999995</v>
      </c>
      <c r="M35" s="1">
        <v>5.3972989999999998E-2</v>
      </c>
      <c r="N35" s="1">
        <v>4.0559320100000003</v>
      </c>
      <c r="O35" s="1">
        <v>0.46189964</v>
      </c>
      <c r="P35" s="1">
        <v>2.4241997199999998</v>
      </c>
      <c r="Q35" s="1">
        <v>1.16983265</v>
      </c>
      <c r="R35" s="1">
        <v>1.45481824</v>
      </c>
      <c r="S35" s="1">
        <v>8.5829130000000003E-2</v>
      </c>
      <c r="T35" s="1">
        <v>0.20724753000000001</v>
      </c>
      <c r="U35" s="1">
        <v>0.14311098999999999</v>
      </c>
      <c r="V35" s="1">
        <v>8.3404499999999993E-3</v>
      </c>
      <c r="W35" s="1">
        <v>5.2256108699999997</v>
      </c>
      <c r="X35" s="1">
        <v>0.74829064999999995</v>
      </c>
      <c r="Y35" s="1">
        <v>-1.4326531899999999</v>
      </c>
      <c r="Z35" s="1">
        <v>-3.74836137</v>
      </c>
      <c r="AA35" s="1">
        <v>0.77616419000000003</v>
      </c>
      <c r="AB35" s="1">
        <v>0.28838720000000001</v>
      </c>
      <c r="AC35" s="1">
        <v>1</v>
      </c>
      <c r="AD35" s="1">
        <f t="shared" si="0"/>
        <v>0.9597560463084891</v>
      </c>
    </row>
    <row r="36" spans="2:30" x14ac:dyDescent="0.25">
      <c r="B36" s="1">
        <v>34</v>
      </c>
      <c r="C36" s="1">
        <v>0.19858100000000001</v>
      </c>
      <c r="D36" s="1">
        <v>1</v>
      </c>
      <c r="E36" s="1">
        <v>0.63635812999999997</v>
      </c>
      <c r="F36" s="1">
        <v>0.54238582999999996</v>
      </c>
      <c r="G36" s="1">
        <v>0.16383649</v>
      </c>
      <c r="H36" s="1">
        <v>5.2246189999999998E-2</v>
      </c>
      <c r="I36" s="1">
        <v>0.62514329999999996</v>
      </c>
      <c r="J36" s="1">
        <v>6.2011068700000003</v>
      </c>
      <c r="K36" s="1">
        <v>1.37355622</v>
      </c>
      <c r="L36" s="1">
        <v>0.89458987999999995</v>
      </c>
      <c r="M36" s="1">
        <v>5.39713E-2</v>
      </c>
      <c r="N36" s="1">
        <v>4.0512955399999999</v>
      </c>
      <c r="O36" s="1">
        <v>0.46029406</v>
      </c>
      <c r="P36" s="1">
        <v>2.4214805899999998</v>
      </c>
      <c r="Q36" s="1">
        <v>1.1695208800000001</v>
      </c>
      <c r="R36" s="1">
        <v>1.4538367400000001</v>
      </c>
      <c r="S36" s="1">
        <v>8.5586670000000004E-2</v>
      </c>
      <c r="T36" s="1">
        <v>0.20690871</v>
      </c>
      <c r="U36" s="1">
        <v>0.14286951000000001</v>
      </c>
      <c r="V36" s="1">
        <v>8.3277100000000003E-3</v>
      </c>
      <c r="W36" s="1">
        <v>5.2204248299999998</v>
      </c>
      <c r="X36" s="1">
        <v>0.74597451999999997</v>
      </c>
      <c r="Y36" s="1">
        <v>-1.43517352</v>
      </c>
      <c r="Z36" s="1">
        <v>-3.74902464</v>
      </c>
      <c r="AA36" s="1">
        <v>0.77604709999999999</v>
      </c>
      <c r="AB36" s="1">
        <v>0.28858159</v>
      </c>
      <c r="AC36" s="1">
        <v>1</v>
      </c>
      <c r="AD36" s="1">
        <f t="shared" si="0"/>
        <v>0.95975176685408758</v>
      </c>
    </row>
    <row r="37" spans="2:30" x14ac:dyDescent="0.25">
      <c r="B37" s="1">
        <v>35</v>
      </c>
      <c r="C37" s="1">
        <v>0.19827067000000001</v>
      </c>
      <c r="D37" s="1">
        <v>1</v>
      </c>
      <c r="E37" s="1">
        <v>0.63666913000000003</v>
      </c>
      <c r="F37" s="1">
        <v>0.54241417000000003</v>
      </c>
      <c r="G37" s="1">
        <v>0.16406443000000001</v>
      </c>
      <c r="H37" s="1">
        <v>5.2131530000000002E-2</v>
      </c>
      <c r="I37" s="1">
        <v>0.62565658000000002</v>
      </c>
      <c r="J37" s="1">
        <v>6.2036134000000001</v>
      </c>
      <c r="K37" s="1">
        <v>1.37381759</v>
      </c>
      <c r="L37" s="1">
        <v>0.89373245000000001</v>
      </c>
      <c r="M37" s="1">
        <v>5.3969540000000003E-2</v>
      </c>
      <c r="N37" s="1">
        <v>4.0468899299999999</v>
      </c>
      <c r="O37" s="1">
        <v>0.45877139</v>
      </c>
      <c r="P37" s="1">
        <v>2.4189143899999999</v>
      </c>
      <c r="Q37" s="1">
        <v>1.1692041500000001</v>
      </c>
      <c r="R37" s="1">
        <v>1.45290203</v>
      </c>
      <c r="S37" s="1">
        <v>8.5355719999999996E-2</v>
      </c>
      <c r="T37" s="1">
        <v>0.20658633000000001</v>
      </c>
      <c r="U37" s="1">
        <v>0.14263946</v>
      </c>
      <c r="V37" s="1">
        <v>8.3156600000000008E-3</v>
      </c>
      <c r="W37" s="1">
        <v>5.21548341</v>
      </c>
      <c r="X37" s="1">
        <v>0.7437648</v>
      </c>
      <c r="Y37" s="1">
        <v>-1.4375752900000001</v>
      </c>
      <c r="Z37" s="1">
        <v>-3.7496566100000002</v>
      </c>
      <c r="AA37" s="1">
        <v>0.77593765000000003</v>
      </c>
      <c r="AB37" s="1">
        <v>0.28876334999999997</v>
      </c>
      <c r="AC37" s="1">
        <v>1</v>
      </c>
      <c r="AD37" s="1">
        <f t="shared" si="0"/>
        <v>0.95974728821602084</v>
      </c>
    </row>
    <row r="38" spans="2:30" x14ac:dyDescent="0.25">
      <c r="B38" s="1">
        <v>36</v>
      </c>
      <c r="C38" s="1">
        <v>0.19797519999999999</v>
      </c>
      <c r="D38" s="1">
        <v>1</v>
      </c>
      <c r="E38" s="1">
        <v>0.63696054999999996</v>
      </c>
      <c r="F38" s="1">
        <v>0.54244155000000005</v>
      </c>
      <c r="G38" s="1">
        <v>0.1642817</v>
      </c>
      <c r="H38" s="1">
        <v>5.202238E-2</v>
      </c>
      <c r="I38" s="1">
        <v>0.62614411000000003</v>
      </c>
      <c r="J38" s="1">
        <v>6.2060089500000002</v>
      </c>
      <c r="K38" s="1">
        <v>1.3740704699999999</v>
      </c>
      <c r="L38" s="1">
        <v>0.89291719999999997</v>
      </c>
      <c r="M38" s="1">
        <v>5.3967840000000003E-2</v>
      </c>
      <c r="N38" s="1">
        <v>4.0427029000000001</v>
      </c>
      <c r="O38" s="1">
        <v>0.45732655</v>
      </c>
      <c r="P38" s="1">
        <v>2.4164899599999998</v>
      </c>
      <c r="Q38" s="1">
        <v>1.1688864000000001</v>
      </c>
      <c r="R38" s="1">
        <v>1.45201205</v>
      </c>
      <c r="S38" s="1">
        <v>8.5135810000000006E-2</v>
      </c>
      <c r="T38" s="1">
        <v>0.20627944000000001</v>
      </c>
      <c r="U38" s="1">
        <v>0.14242036999999999</v>
      </c>
      <c r="V38" s="1">
        <v>8.3042399999999992E-3</v>
      </c>
      <c r="W38" s="1">
        <v>5.2107760799999996</v>
      </c>
      <c r="X38" s="1">
        <v>0.74166036999999996</v>
      </c>
      <c r="Y38" s="1">
        <v>-1.4398597799999999</v>
      </c>
      <c r="Z38" s="1">
        <v>-3.7502575</v>
      </c>
      <c r="AA38" s="1">
        <v>0.77583508999999995</v>
      </c>
      <c r="AB38" s="1">
        <v>0.28893372</v>
      </c>
      <c r="AC38" s="1">
        <v>1</v>
      </c>
      <c r="AD38" s="1">
        <f t="shared" si="0"/>
        <v>0.95974276447521856</v>
      </c>
    </row>
    <row r="39" spans="2:30" x14ac:dyDescent="0.25">
      <c r="B39" s="1">
        <v>37</v>
      </c>
      <c r="C39" s="1">
        <v>0.19769411000000001</v>
      </c>
      <c r="D39" s="1">
        <v>1</v>
      </c>
      <c r="E39" s="1">
        <v>0.63723415999999999</v>
      </c>
      <c r="F39" s="1">
        <v>0.54246857999999998</v>
      </c>
      <c r="G39" s="1">
        <v>0.16448815</v>
      </c>
      <c r="H39" s="1">
        <v>5.1918770000000003E-2</v>
      </c>
      <c r="I39" s="1">
        <v>0.62660698000000004</v>
      </c>
      <c r="J39" s="1">
        <v>6.2082955699999998</v>
      </c>
      <c r="K39" s="1">
        <v>1.3743145000000001</v>
      </c>
      <c r="L39" s="1">
        <v>0.89214207000000001</v>
      </c>
      <c r="M39" s="1">
        <v>5.3966100000000003E-2</v>
      </c>
      <c r="N39" s="1">
        <v>4.0387231000000003</v>
      </c>
      <c r="O39" s="1">
        <v>0.45595603000000001</v>
      </c>
      <c r="P39" s="1">
        <v>2.41419636</v>
      </c>
      <c r="Q39" s="1">
        <v>1.16857071</v>
      </c>
      <c r="R39" s="1">
        <v>1.4511645099999999</v>
      </c>
      <c r="S39" s="1">
        <v>8.4926470000000004E-2</v>
      </c>
      <c r="T39" s="1">
        <v>0.20598754999999999</v>
      </c>
      <c r="U39" s="1">
        <v>0.14221175</v>
      </c>
      <c r="V39" s="1">
        <v>8.2934299999999992E-3</v>
      </c>
      <c r="W39" s="1">
        <v>5.2062925399999997</v>
      </c>
      <c r="X39" s="1">
        <v>0.73965289999999995</v>
      </c>
      <c r="Y39" s="1">
        <v>-1.4420369099999999</v>
      </c>
      <c r="Z39" s="1">
        <v>-3.7508300999999999</v>
      </c>
      <c r="AA39" s="1">
        <v>0.77573879000000001</v>
      </c>
      <c r="AB39" s="1">
        <v>0.28909371</v>
      </c>
      <c r="AC39" s="1">
        <v>1</v>
      </c>
      <c r="AD39" s="1">
        <f t="shared" si="0"/>
        <v>0.9597381492230963</v>
      </c>
    </row>
    <row r="40" spans="2:30" x14ac:dyDescent="0.25">
      <c r="B40" s="1">
        <v>38</v>
      </c>
      <c r="C40" s="1">
        <v>0.19742654000000001</v>
      </c>
      <c r="D40" s="1">
        <v>1</v>
      </c>
      <c r="E40" s="1">
        <v>0.63749153000000003</v>
      </c>
      <c r="F40" s="1">
        <v>0.54249453000000003</v>
      </c>
      <c r="G40" s="1">
        <v>0.16468500999999999</v>
      </c>
      <c r="H40" s="1">
        <v>5.1819999999999998E-2</v>
      </c>
      <c r="I40" s="1">
        <v>0.62704682</v>
      </c>
      <c r="J40" s="1">
        <v>6.2104799599999998</v>
      </c>
      <c r="K40" s="1">
        <v>1.37454959</v>
      </c>
      <c r="L40" s="1">
        <v>0.89140494999999997</v>
      </c>
      <c r="M40" s="1">
        <v>5.3964440000000002E-2</v>
      </c>
      <c r="N40" s="1">
        <v>4.0349397500000004</v>
      </c>
      <c r="O40" s="1">
        <v>0.45465507999999999</v>
      </c>
      <c r="P40" s="1">
        <v>2.4120252899999999</v>
      </c>
      <c r="Q40" s="1">
        <v>1.1682593699999999</v>
      </c>
      <c r="R40" s="1">
        <v>1.4503576</v>
      </c>
      <c r="S40" s="1">
        <v>8.4727250000000004E-2</v>
      </c>
      <c r="T40" s="1">
        <v>0.20570972000000001</v>
      </c>
      <c r="U40" s="1">
        <v>0.14201315</v>
      </c>
      <c r="V40" s="1">
        <v>8.2831799999999994E-3</v>
      </c>
      <c r="W40" s="1">
        <v>5.2020228299999998</v>
      </c>
      <c r="X40" s="1">
        <v>0.73774202</v>
      </c>
      <c r="Y40" s="1">
        <v>-1.4441069099999999</v>
      </c>
      <c r="Z40" s="1">
        <v>-3.7513743599999998</v>
      </c>
      <c r="AA40" s="1">
        <v>0.77564822</v>
      </c>
      <c r="AB40" s="1">
        <v>0.28924423999999999</v>
      </c>
      <c r="AC40" s="1">
        <v>1</v>
      </c>
      <c r="AD40" s="1">
        <f t="shared" si="0"/>
        <v>0.95973364797735372</v>
      </c>
    </row>
    <row r="41" spans="2:30" x14ac:dyDescent="0.25">
      <c r="B41" s="1">
        <v>39</v>
      </c>
      <c r="C41" s="1">
        <v>0.19717207</v>
      </c>
      <c r="D41" s="1">
        <v>1</v>
      </c>
      <c r="E41" s="1">
        <v>0.63773396000000004</v>
      </c>
      <c r="F41" s="1">
        <v>0.54252003000000004</v>
      </c>
      <c r="G41" s="1">
        <v>0.16487197000000001</v>
      </c>
      <c r="H41" s="1">
        <v>5.1726210000000002E-2</v>
      </c>
      <c r="I41" s="1">
        <v>0.62746453999999996</v>
      </c>
      <c r="J41" s="1">
        <v>6.21256378</v>
      </c>
      <c r="K41" s="1">
        <v>1.3747756499999999</v>
      </c>
      <c r="L41" s="1">
        <v>0.89070402000000004</v>
      </c>
      <c r="M41" s="1">
        <v>5.3962759999999999E-2</v>
      </c>
      <c r="N41" s="1">
        <v>4.0313428299999998</v>
      </c>
      <c r="O41" s="1">
        <v>0.45342072999999999</v>
      </c>
      <c r="P41" s="1">
        <v>2.40996794</v>
      </c>
      <c r="Q41" s="1">
        <v>1.16795417</v>
      </c>
      <c r="R41" s="1">
        <v>1.4495891999999999</v>
      </c>
      <c r="S41" s="1">
        <v>8.4537699999999993E-2</v>
      </c>
      <c r="T41" s="1">
        <v>0.20544551999999999</v>
      </c>
      <c r="U41" s="1">
        <v>0.14182410000000001</v>
      </c>
      <c r="V41" s="1">
        <v>8.2734499999999999E-3</v>
      </c>
      <c r="W41" s="1">
        <v>5.1979572699999999</v>
      </c>
      <c r="X41" s="1">
        <v>0.73591947000000002</v>
      </c>
      <c r="Y41" s="1">
        <v>-1.44607953</v>
      </c>
      <c r="Z41" s="1">
        <v>-3.7518930099999999</v>
      </c>
      <c r="AA41" s="1">
        <v>0.77556290000000006</v>
      </c>
      <c r="AB41" s="1">
        <v>0.28938607</v>
      </c>
      <c r="AC41" s="1">
        <v>1</v>
      </c>
      <c r="AD41" s="1">
        <f t="shared" si="0"/>
        <v>0.95972922651221604</v>
      </c>
    </row>
    <row r="42" spans="2:30" x14ac:dyDescent="0.25">
      <c r="B42" s="1">
        <v>40</v>
      </c>
      <c r="C42" s="1">
        <v>0.19692988</v>
      </c>
      <c r="D42" s="1">
        <v>1</v>
      </c>
      <c r="E42" s="1">
        <v>0.63796264000000003</v>
      </c>
      <c r="F42" s="1">
        <v>0.54254440999999998</v>
      </c>
      <c r="G42" s="1">
        <v>0.16505027999999999</v>
      </c>
      <c r="H42" s="1">
        <v>5.163674E-2</v>
      </c>
      <c r="I42" s="1">
        <v>0.62786162999999995</v>
      </c>
      <c r="J42" s="1">
        <v>6.2145537600000003</v>
      </c>
      <c r="K42" s="1">
        <v>1.37499281</v>
      </c>
      <c r="L42" s="1">
        <v>0.89003737999999999</v>
      </c>
      <c r="M42" s="1">
        <v>5.3961170000000003E-2</v>
      </c>
      <c r="N42" s="1">
        <v>4.0279228099999997</v>
      </c>
      <c r="O42" s="1">
        <v>0.45224863999999998</v>
      </c>
      <c r="P42" s="1">
        <v>2.40801782</v>
      </c>
      <c r="Q42" s="1">
        <v>1.1676563499999999</v>
      </c>
      <c r="R42" s="1">
        <v>1.4488576900000001</v>
      </c>
      <c r="S42" s="1">
        <v>8.4357390000000004E-2</v>
      </c>
      <c r="T42" s="1">
        <v>0.20519411000000001</v>
      </c>
      <c r="U42" s="1">
        <v>0.14164417000000001</v>
      </c>
      <c r="V42" s="1">
        <v>8.2642299999999991E-3</v>
      </c>
      <c r="W42" s="1">
        <v>5.1940865399999998</v>
      </c>
      <c r="X42" s="1">
        <v>0.73418534000000002</v>
      </c>
      <c r="Y42" s="1">
        <v>-1.4479542400000001</v>
      </c>
      <c r="Z42" s="1">
        <v>-3.7523857700000001</v>
      </c>
      <c r="AA42" s="1">
        <v>0.77548242000000001</v>
      </c>
      <c r="AB42" s="1">
        <v>0.28951988000000001</v>
      </c>
      <c r="AC42" s="1">
        <v>1</v>
      </c>
      <c r="AD42" s="1">
        <f t="shared" si="0"/>
        <v>0.95972481861199621</v>
      </c>
    </row>
    <row r="43" spans="2:30" x14ac:dyDescent="0.25">
      <c r="B43" s="1">
        <v>41</v>
      </c>
      <c r="C43" s="1">
        <v>0.19669958000000001</v>
      </c>
      <c r="D43" s="1">
        <v>1</v>
      </c>
      <c r="E43" s="1">
        <v>0.63817858000000005</v>
      </c>
      <c r="F43" s="1">
        <v>0.54256831000000005</v>
      </c>
      <c r="G43" s="1">
        <v>0.16521954</v>
      </c>
      <c r="H43" s="1">
        <v>5.155179E-2</v>
      </c>
      <c r="I43" s="1">
        <v>0.62823881000000004</v>
      </c>
      <c r="J43" s="1">
        <v>6.2164512800000002</v>
      </c>
      <c r="K43" s="1">
        <v>1.37520113</v>
      </c>
      <c r="L43" s="1">
        <v>0.88940337999999997</v>
      </c>
      <c r="M43" s="1">
        <v>5.3959569999999998E-2</v>
      </c>
      <c r="N43" s="1">
        <v>4.0246707700000002</v>
      </c>
      <c r="O43" s="1">
        <v>0.45113629999999999</v>
      </c>
      <c r="P43" s="1">
        <v>2.4061675899999999</v>
      </c>
      <c r="Q43" s="1">
        <v>1.1673668699999999</v>
      </c>
      <c r="R43" s="1">
        <v>1.4481611000000001</v>
      </c>
      <c r="S43" s="1">
        <v>8.4185869999999996E-2</v>
      </c>
      <c r="T43" s="1">
        <v>0.20495505999999999</v>
      </c>
      <c r="U43" s="1">
        <v>0.14147293</v>
      </c>
      <c r="V43" s="1">
        <v>8.2554800000000008E-3</v>
      </c>
      <c r="W43" s="1">
        <v>5.1904016100000003</v>
      </c>
      <c r="X43" s="1">
        <v>0.73253235999999999</v>
      </c>
      <c r="Y43" s="1">
        <v>-1.44973935</v>
      </c>
      <c r="Z43" s="1">
        <v>-3.7528550300000001</v>
      </c>
      <c r="AA43" s="1">
        <v>0.77540642999999998</v>
      </c>
      <c r="AB43" s="1">
        <v>0.28964625999999999</v>
      </c>
      <c r="AC43" s="1">
        <v>1</v>
      </c>
      <c r="AD43" s="1">
        <f t="shared" si="0"/>
        <v>0.95972053580916727</v>
      </c>
    </row>
    <row r="44" spans="2:30" x14ac:dyDescent="0.25">
      <c r="B44" s="1">
        <v>42</v>
      </c>
      <c r="C44" s="1">
        <v>0.19648044000000001</v>
      </c>
      <c r="D44" s="1">
        <v>1</v>
      </c>
      <c r="E44" s="1">
        <v>0.63838269000000003</v>
      </c>
      <c r="F44" s="1">
        <v>0.54259120000000005</v>
      </c>
      <c r="G44" s="1">
        <v>0.16538085</v>
      </c>
      <c r="H44" s="1">
        <v>5.1470799999999997E-2</v>
      </c>
      <c r="I44" s="1">
        <v>0.62859735000000005</v>
      </c>
      <c r="J44" s="1">
        <v>6.2182624899999999</v>
      </c>
      <c r="K44" s="1">
        <v>1.37540083</v>
      </c>
      <c r="L44" s="1">
        <v>0.88880035000000002</v>
      </c>
      <c r="M44" s="1">
        <v>5.395805E-2</v>
      </c>
      <c r="N44" s="1">
        <v>4.0215782000000004</v>
      </c>
      <c r="O44" s="1">
        <v>0.45007998999999999</v>
      </c>
      <c r="P44" s="1">
        <v>2.4044118700000001</v>
      </c>
      <c r="Q44" s="1">
        <v>1.1670863300000001</v>
      </c>
      <c r="R44" s="1">
        <v>1.4474978999999999</v>
      </c>
      <c r="S44" s="1">
        <v>8.4022769999999997E-2</v>
      </c>
      <c r="T44" s="1">
        <v>0.20472762999999999</v>
      </c>
      <c r="U44" s="1">
        <v>0.14130998</v>
      </c>
      <c r="V44" s="1">
        <v>8.2471999999999997E-3</v>
      </c>
      <c r="W44" s="1">
        <v>5.1868938099999999</v>
      </c>
      <c r="X44" s="1">
        <v>0.73096123999999996</v>
      </c>
      <c r="Y44" s="1">
        <v>-1.45143333</v>
      </c>
      <c r="Z44" s="1">
        <v>-3.7533004299999999</v>
      </c>
      <c r="AA44" s="1">
        <v>0.77533459000000005</v>
      </c>
      <c r="AB44" s="1">
        <v>0.28976574999999999</v>
      </c>
      <c r="AC44" s="1">
        <v>1</v>
      </c>
      <c r="AD44" s="1">
        <f t="shared" si="0"/>
        <v>0.95971628255551056</v>
      </c>
    </row>
    <row r="45" spans="2:30" x14ac:dyDescent="0.25">
      <c r="B45" s="1">
        <v>43</v>
      </c>
      <c r="C45" s="1">
        <v>0.19627206</v>
      </c>
      <c r="D45" s="1">
        <v>1</v>
      </c>
      <c r="E45" s="1">
        <v>0.63857575</v>
      </c>
      <c r="F45" s="1">
        <v>0.54261369999999998</v>
      </c>
      <c r="G45" s="1">
        <v>0.16553376</v>
      </c>
      <c r="H45" s="1">
        <v>5.1394040000000002E-2</v>
      </c>
      <c r="I45" s="1">
        <v>0.62893776999999995</v>
      </c>
      <c r="J45" s="1">
        <v>6.2199883399999996</v>
      </c>
      <c r="K45" s="1">
        <v>1.3755920100000001</v>
      </c>
      <c r="L45" s="1">
        <v>0.88822677999999999</v>
      </c>
      <c r="M45" s="1">
        <v>5.395664E-2</v>
      </c>
      <c r="N45" s="1">
        <v>4.0186371300000001</v>
      </c>
      <c r="O45" s="1">
        <v>0.44907772000000001</v>
      </c>
      <c r="P45" s="1">
        <v>2.40274425</v>
      </c>
      <c r="Q45" s="1">
        <v>1.1668151600000001</v>
      </c>
      <c r="R45" s="1">
        <v>1.4468661599999999</v>
      </c>
      <c r="S45" s="1">
        <v>8.3867689999999995E-2</v>
      </c>
      <c r="T45" s="1">
        <v>0.20451146000000001</v>
      </c>
      <c r="U45" s="1">
        <v>0.14115491999999999</v>
      </c>
      <c r="V45" s="1">
        <v>8.2393999999999992E-3</v>
      </c>
      <c r="W45" s="1">
        <v>5.1835547499999999</v>
      </c>
      <c r="X45" s="1">
        <v>0.72946756000000001</v>
      </c>
      <c r="Y45" s="1">
        <v>-1.4530409</v>
      </c>
      <c r="Z45" s="1">
        <v>-3.7537237700000001</v>
      </c>
      <c r="AA45" s="1">
        <v>0.77526664999999995</v>
      </c>
      <c r="AB45" s="1">
        <v>0.28987878</v>
      </c>
      <c r="AC45" s="1">
        <v>1</v>
      </c>
      <c r="AD45" s="1">
        <f t="shared" si="0"/>
        <v>0.95971179316797206</v>
      </c>
    </row>
    <row r="46" spans="2:30" x14ac:dyDescent="0.25">
      <c r="B46" s="1">
        <v>44</v>
      </c>
      <c r="C46" s="1">
        <v>0.19607379</v>
      </c>
      <c r="D46" s="1">
        <v>1</v>
      </c>
      <c r="E46" s="1">
        <v>0.63875789999999999</v>
      </c>
      <c r="F46" s="1">
        <v>0.54263525000000001</v>
      </c>
      <c r="G46" s="1">
        <v>0.16567891000000001</v>
      </c>
      <c r="H46" s="1">
        <v>5.1329630000000001E-2</v>
      </c>
      <c r="I46" s="1">
        <v>0.62925567999999998</v>
      </c>
      <c r="J46" s="1">
        <v>6.2216571099999998</v>
      </c>
      <c r="K46" s="1">
        <v>1.37577204</v>
      </c>
      <c r="L46" s="1">
        <v>0.88768128000000002</v>
      </c>
      <c r="M46" s="1">
        <v>5.3955400000000001E-2</v>
      </c>
      <c r="N46" s="1">
        <v>4.0158400700000003</v>
      </c>
      <c r="O46" s="1">
        <v>0.44813425000000001</v>
      </c>
      <c r="P46" s="1">
        <v>2.4011529600000001</v>
      </c>
      <c r="Q46" s="1">
        <v>1.1665528599999999</v>
      </c>
      <c r="R46" s="1">
        <v>1.4462597699999999</v>
      </c>
      <c r="S46" s="1">
        <v>8.3720320000000001E-2</v>
      </c>
      <c r="T46" s="1">
        <v>0.20430577999999999</v>
      </c>
      <c r="U46" s="1">
        <v>0.14100735</v>
      </c>
      <c r="V46" s="1">
        <v>8.2319899999999998E-3</v>
      </c>
      <c r="W46" s="1">
        <v>5.1803752200000002</v>
      </c>
      <c r="X46" s="1">
        <v>0.72805481999999999</v>
      </c>
      <c r="Y46" s="1">
        <v>-1.45455771</v>
      </c>
      <c r="Z46" s="1">
        <v>-3.75412502</v>
      </c>
      <c r="AA46" s="1">
        <v>0.77520255000000005</v>
      </c>
      <c r="AB46" s="1">
        <v>0.28998543999999998</v>
      </c>
      <c r="AC46" s="1">
        <v>1</v>
      </c>
      <c r="AD46" s="1">
        <f t="shared" si="0"/>
        <v>0.95970750313574094</v>
      </c>
    </row>
    <row r="47" spans="2:30" x14ac:dyDescent="0.25">
      <c r="B47" s="1">
        <v>45</v>
      </c>
      <c r="C47" s="1">
        <v>0.19588518999999999</v>
      </c>
      <c r="D47" s="1">
        <v>1</v>
      </c>
      <c r="E47" s="1">
        <v>0.63892925</v>
      </c>
      <c r="F47" s="1">
        <v>0.54265613999999995</v>
      </c>
      <c r="G47" s="1">
        <v>0.16581604</v>
      </c>
      <c r="H47" s="1">
        <v>5.1270679999999999E-2</v>
      </c>
      <c r="I47" s="1">
        <v>0.62955172999999998</v>
      </c>
      <c r="J47" s="1">
        <v>6.2232435700000002</v>
      </c>
      <c r="K47" s="1">
        <v>1.3759415500000001</v>
      </c>
      <c r="L47" s="1">
        <v>0.88716256999999998</v>
      </c>
      <c r="M47" s="1">
        <v>5.3954330000000002E-2</v>
      </c>
      <c r="N47" s="1">
        <v>4.0131800399999999</v>
      </c>
      <c r="O47" s="1">
        <v>0.44724907000000003</v>
      </c>
      <c r="P47" s="1">
        <v>2.39963295</v>
      </c>
      <c r="Q47" s="1">
        <v>1.1662980199999999</v>
      </c>
      <c r="R47" s="1">
        <v>1.44567731</v>
      </c>
      <c r="S47" s="1">
        <v>8.3580280000000007E-2</v>
      </c>
      <c r="T47" s="1">
        <v>0.20411009999999999</v>
      </c>
      <c r="U47" s="1">
        <v>0.14086688</v>
      </c>
      <c r="V47" s="1">
        <v>8.2249100000000002E-3</v>
      </c>
      <c r="W47" s="1">
        <v>5.17734658</v>
      </c>
      <c r="X47" s="1">
        <v>0.72672946000000005</v>
      </c>
      <c r="Y47" s="1">
        <v>-1.45598446</v>
      </c>
      <c r="Z47" s="1">
        <v>-3.7545063500000002</v>
      </c>
      <c r="AA47" s="1">
        <v>0.77514223999999998</v>
      </c>
      <c r="AB47" s="1">
        <v>0.2900858</v>
      </c>
      <c r="AC47" s="1">
        <v>1</v>
      </c>
      <c r="AD47" s="1">
        <f t="shared" si="0"/>
        <v>0.95970356195014361</v>
      </c>
    </row>
    <row r="48" spans="2:30" x14ac:dyDescent="0.25">
      <c r="B48" s="1">
        <v>46</v>
      </c>
      <c r="C48" s="1">
        <v>0.19570572999999999</v>
      </c>
      <c r="D48" s="1">
        <v>1</v>
      </c>
      <c r="E48" s="1">
        <v>0.63909004000000003</v>
      </c>
      <c r="F48" s="1">
        <v>0.54267611999999998</v>
      </c>
      <c r="G48" s="1">
        <v>0.16594444</v>
      </c>
      <c r="H48" s="1">
        <v>5.1214759999999998E-2</v>
      </c>
      <c r="I48" s="1">
        <v>0.62982766999999995</v>
      </c>
      <c r="J48" s="1">
        <v>6.2247310599999999</v>
      </c>
      <c r="K48" s="1">
        <v>1.3761003300000001</v>
      </c>
      <c r="L48" s="1">
        <v>0.88666942999999998</v>
      </c>
      <c r="M48" s="1">
        <v>5.3953389999999997E-2</v>
      </c>
      <c r="N48" s="1">
        <v>4.0106504899999997</v>
      </c>
      <c r="O48" s="1">
        <v>0.44641926999999998</v>
      </c>
      <c r="P48" s="1">
        <v>2.3981819500000001</v>
      </c>
      <c r="Q48" s="1">
        <v>1.16604927</v>
      </c>
      <c r="R48" s="1">
        <v>1.4451183700000001</v>
      </c>
      <c r="S48" s="1">
        <v>8.3447160000000006E-2</v>
      </c>
      <c r="T48" s="1">
        <v>0.20392381000000001</v>
      </c>
      <c r="U48" s="1">
        <v>0.14073313000000001</v>
      </c>
      <c r="V48" s="1">
        <v>8.2180799999999991E-3</v>
      </c>
      <c r="W48" s="1">
        <v>5.1744609800000001</v>
      </c>
      <c r="X48" s="1">
        <v>0.72547556999999996</v>
      </c>
      <c r="Y48" s="1">
        <v>-1.4573292900000001</v>
      </c>
      <c r="Z48" s="1">
        <v>-3.75486926</v>
      </c>
      <c r="AA48" s="1">
        <v>0.77508566000000001</v>
      </c>
      <c r="AB48" s="1">
        <v>0.29017998</v>
      </c>
      <c r="AC48" s="1">
        <v>1</v>
      </c>
      <c r="AD48" s="1">
        <f t="shared" si="0"/>
        <v>0.95970024294857958</v>
      </c>
    </row>
    <row r="49" spans="2:30" x14ac:dyDescent="0.25">
      <c r="B49" s="1">
        <v>47</v>
      </c>
      <c r="C49" s="1">
        <v>0.19553498</v>
      </c>
      <c r="D49" s="1">
        <v>1</v>
      </c>
      <c r="E49" s="1">
        <v>0.63924073999999997</v>
      </c>
      <c r="F49" s="1">
        <v>0.54269546999999996</v>
      </c>
      <c r="G49" s="1">
        <v>0.16606678</v>
      </c>
      <c r="H49" s="1">
        <v>5.1161659999999998E-2</v>
      </c>
      <c r="I49" s="1">
        <v>0.63008582999999996</v>
      </c>
      <c r="J49" s="1">
        <v>6.2261387199999998</v>
      </c>
      <c r="K49" s="1">
        <v>1.37625105</v>
      </c>
      <c r="L49" s="1">
        <v>0.88620065999999997</v>
      </c>
      <c r="M49" s="1">
        <v>5.3952439999999997E-2</v>
      </c>
      <c r="N49" s="1">
        <v>4.0082452399999999</v>
      </c>
      <c r="O49" s="1">
        <v>0.44563869</v>
      </c>
      <c r="P49" s="1">
        <v>2.3968008699999999</v>
      </c>
      <c r="Q49" s="1">
        <v>1.16580569</v>
      </c>
      <c r="R49" s="1">
        <v>1.44458314</v>
      </c>
      <c r="S49" s="1">
        <v>8.3320519999999995E-2</v>
      </c>
      <c r="T49" s="1">
        <v>0.2037465</v>
      </c>
      <c r="U49" s="1">
        <v>0.14060574000000001</v>
      </c>
      <c r="V49" s="1">
        <v>8.21151E-3</v>
      </c>
      <c r="W49" s="1">
        <v>5.1717116499999998</v>
      </c>
      <c r="X49" s="1">
        <v>0.72424889999999997</v>
      </c>
      <c r="Y49" s="1">
        <v>-1.4586111900000001</v>
      </c>
      <c r="Z49" s="1">
        <v>-3.7552151399999998</v>
      </c>
      <c r="AA49" s="1">
        <v>0.77503261999999995</v>
      </c>
      <c r="AB49" s="1">
        <v>0.29026826999999999</v>
      </c>
      <c r="AC49" s="1">
        <v>1</v>
      </c>
      <c r="AD49" s="1">
        <f t="shared" si="0"/>
        <v>0.95969736903456015</v>
      </c>
    </row>
    <row r="50" spans="2:30" x14ac:dyDescent="0.25">
      <c r="B50" s="1">
        <v>48</v>
      </c>
      <c r="C50" s="1">
        <v>0.19537254000000001</v>
      </c>
      <c r="D50" s="1">
        <v>1</v>
      </c>
      <c r="E50" s="1">
        <v>0.63938229999999996</v>
      </c>
      <c r="F50" s="1">
        <v>0.54271438000000005</v>
      </c>
      <c r="G50" s="1">
        <v>0.16618967000000001</v>
      </c>
      <c r="H50" s="1">
        <v>5.1110460000000003E-2</v>
      </c>
      <c r="I50" s="1">
        <v>0.63033077999999998</v>
      </c>
      <c r="J50" s="1">
        <v>6.2275227600000003</v>
      </c>
      <c r="K50" s="1">
        <v>1.37640092</v>
      </c>
      <c r="L50" s="1">
        <v>0.88575499000000002</v>
      </c>
      <c r="M50" s="1">
        <v>5.3951470000000001E-2</v>
      </c>
      <c r="N50" s="1">
        <v>4.0059582799999998</v>
      </c>
      <c r="O50" s="1">
        <v>0.44489504000000002</v>
      </c>
      <c r="P50" s="1">
        <v>2.3954962100000001</v>
      </c>
      <c r="Q50" s="1">
        <v>1.1655670300000001</v>
      </c>
      <c r="R50" s="1">
        <v>1.4440736199999999</v>
      </c>
      <c r="S50" s="1">
        <v>8.3199990000000001E-2</v>
      </c>
      <c r="T50" s="1">
        <v>0.20357781</v>
      </c>
      <c r="U50" s="1">
        <v>0.14048443999999999</v>
      </c>
      <c r="V50" s="1">
        <v>8.2052700000000006E-3</v>
      </c>
      <c r="W50" s="1">
        <v>5.1690931200000003</v>
      </c>
      <c r="X50" s="1">
        <v>0.72307887999999998</v>
      </c>
      <c r="Y50" s="1">
        <v>-1.4598332199999999</v>
      </c>
      <c r="Z50" s="1">
        <v>-3.7555448299999998</v>
      </c>
      <c r="AA50" s="1">
        <v>0.77498279999999997</v>
      </c>
      <c r="AB50" s="1">
        <v>0.29035121000000003</v>
      </c>
      <c r="AC50" s="1">
        <v>1</v>
      </c>
      <c r="AD50" s="1">
        <f t="shared" si="0"/>
        <v>0.95969467399221953</v>
      </c>
    </row>
    <row r="51" spans="2:30" x14ac:dyDescent="0.25">
      <c r="B51" s="1">
        <v>49</v>
      </c>
      <c r="C51" s="1">
        <v>0.19521795</v>
      </c>
      <c r="D51" s="1">
        <v>1</v>
      </c>
      <c r="E51" s="1">
        <v>0.63951537999999997</v>
      </c>
      <c r="F51" s="1">
        <v>0.54273263000000005</v>
      </c>
      <c r="G51" s="1">
        <v>0.16630605000000001</v>
      </c>
      <c r="H51" s="1">
        <v>5.1061460000000003E-2</v>
      </c>
      <c r="I51" s="1">
        <v>0.63056334999999997</v>
      </c>
      <c r="J51" s="1">
        <v>6.2288448399999998</v>
      </c>
      <c r="K51" s="1">
        <v>1.3765450699999999</v>
      </c>
      <c r="L51" s="1">
        <v>0.88533121000000004</v>
      </c>
      <c r="M51" s="1">
        <v>5.3950520000000002E-2</v>
      </c>
      <c r="N51" s="1">
        <v>4.00378379</v>
      </c>
      <c r="O51" s="1">
        <v>0.44418869</v>
      </c>
      <c r="P51" s="1">
        <v>2.3942608399999998</v>
      </c>
      <c r="Q51" s="1">
        <v>1.1653342600000001</v>
      </c>
      <c r="R51" s="1">
        <v>1.44358863</v>
      </c>
      <c r="S51" s="1">
        <v>8.3085259999999994E-2</v>
      </c>
      <c r="T51" s="1">
        <v>0.20341729</v>
      </c>
      <c r="U51" s="1">
        <v>0.14036894999999999</v>
      </c>
      <c r="V51" s="1">
        <v>8.1993399999999994E-3</v>
      </c>
      <c r="W51" s="1">
        <v>5.1665994900000003</v>
      </c>
      <c r="X51" s="1">
        <v>0.7219641</v>
      </c>
      <c r="Y51" s="1">
        <v>-1.46099684</v>
      </c>
      <c r="Z51" s="1">
        <v>-3.75585872</v>
      </c>
      <c r="AA51" s="1">
        <v>0.77493597000000003</v>
      </c>
      <c r="AB51" s="1">
        <v>0.2904292</v>
      </c>
      <c r="AC51" s="1">
        <v>1</v>
      </c>
      <c r="AD51" s="1">
        <f t="shared" si="0"/>
        <v>0.95969202028008538</v>
      </c>
    </row>
    <row r="52" spans="2:30" x14ac:dyDescent="0.25">
      <c r="B52" s="1">
        <v>50</v>
      </c>
      <c r="C52" s="1">
        <v>0.19507094</v>
      </c>
      <c r="D52" s="1">
        <v>1</v>
      </c>
      <c r="E52" s="1">
        <v>0.63964063999999998</v>
      </c>
      <c r="F52" s="1">
        <v>0.54275050000000002</v>
      </c>
      <c r="G52" s="1">
        <v>0.16641684000000001</v>
      </c>
      <c r="H52" s="1">
        <v>5.101485E-2</v>
      </c>
      <c r="I52" s="1">
        <v>0.63078427999999997</v>
      </c>
      <c r="J52" s="1">
        <v>6.2301050599999996</v>
      </c>
      <c r="K52" s="1">
        <v>1.37668331</v>
      </c>
      <c r="L52" s="1">
        <v>0.88492822999999998</v>
      </c>
      <c r="M52" s="1">
        <v>5.3949539999999997E-2</v>
      </c>
      <c r="N52" s="1">
        <v>4.0017162099999997</v>
      </c>
      <c r="O52" s="1">
        <v>0.44351777999999997</v>
      </c>
      <c r="P52" s="1">
        <v>2.3930904100000001</v>
      </c>
      <c r="Q52" s="1">
        <v>1.16510801</v>
      </c>
      <c r="R52" s="1">
        <v>1.44312705</v>
      </c>
      <c r="S52" s="1">
        <v>8.2976069999999999E-2</v>
      </c>
      <c r="T52" s="1">
        <v>0.20326464</v>
      </c>
      <c r="U52" s="1">
        <v>0.14025899</v>
      </c>
      <c r="V52" s="1">
        <v>8.1936999999999999E-3</v>
      </c>
      <c r="W52" s="1">
        <v>5.1642251999999997</v>
      </c>
      <c r="X52" s="1">
        <v>0.72090050999999999</v>
      </c>
      <c r="Y52" s="1">
        <v>-1.46210661</v>
      </c>
      <c r="Z52" s="1">
        <v>-3.7561580800000001</v>
      </c>
      <c r="AA52" s="1">
        <v>0.77489189000000003</v>
      </c>
      <c r="AB52" s="1">
        <v>0.29050260999999999</v>
      </c>
      <c r="AC52" s="1">
        <v>1</v>
      </c>
      <c r="AD52" s="1">
        <f t="shared" si="0"/>
        <v>0.95968949641216494</v>
      </c>
    </row>
    <row r="53" spans="2:30" x14ac:dyDescent="0.25">
      <c r="B53" s="1">
        <v>51</v>
      </c>
      <c r="C53" s="1">
        <v>0.19493099999999999</v>
      </c>
      <c r="D53" s="1">
        <v>1</v>
      </c>
      <c r="E53" s="1">
        <v>0.63975872</v>
      </c>
      <c r="F53" s="1">
        <v>0.54276754999999999</v>
      </c>
      <c r="G53" s="1">
        <v>0.16652260999999999</v>
      </c>
      <c r="H53" s="1">
        <v>5.0970399999999999E-2</v>
      </c>
      <c r="I53" s="1">
        <v>0.63099441000000001</v>
      </c>
      <c r="J53" s="1">
        <v>6.2313072299999996</v>
      </c>
      <c r="K53" s="1">
        <v>1.37681578</v>
      </c>
      <c r="L53" s="1">
        <v>0.88454495</v>
      </c>
      <c r="M53" s="1">
        <v>5.3948599999999999E-2</v>
      </c>
      <c r="N53" s="1">
        <v>3.9997501600000001</v>
      </c>
      <c r="O53" s="1">
        <v>0.44287998000000001</v>
      </c>
      <c r="P53" s="1">
        <v>2.3919813799999998</v>
      </c>
      <c r="Q53" s="1">
        <v>1.1648887999999999</v>
      </c>
      <c r="R53" s="1">
        <v>1.44268788</v>
      </c>
      <c r="S53" s="1">
        <v>8.2872169999999995E-2</v>
      </c>
      <c r="T53" s="1">
        <v>0.20311935</v>
      </c>
      <c r="U53" s="1">
        <v>0.14015432999999999</v>
      </c>
      <c r="V53" s="1">
        <v>8.1883400000000005E-3</v>
      </c>
      <c r="W53" s="1">
        <v>5.1619648500000004</v>
      </c>
      <c r="X53" s="1">
        <v>0.71988832000000003</v>
      </c>
      <c r="Y53" s="1">
        <v>-1.4631621100000001</v>
      </c>
      <c r="Z53" s="1">
        <v>-3.7564427600000001</v>
      </c>
      <c r="AA53" s="1">
        <v>0.77485033000000003</v>
      </c>
      <c r="AB53" s="1">
        <v>0.29057181999999998</v>
      </c>
      <c r="AC53" s="1">
        <v>1</v>
      </c>
      <c r="AD53" s="1">
        <f t="shared" si="0"/>
        <v>0.9596870017553718</v>
      </c>
    </row>
    <row r="54" spans="2:30" x14ac:dyDescent="0.25">
      <c r="B54" s="1">
        <v>52</v>
      </c>
      <c r="C54" s="1">
        <v>0.19479795999999999</v>
      </c>
      <c r="D54" s="1">
        <v>1</v>
      </c>
      <c r="E54" s="1">
        <v>0.63987017000000002</v>
      </c>
      <c r="F54" s="1">
        <v>0.54278426999999996</v>
      </c>
      <c r="G54" s="1">
        <v>0.1666231</v>
      </c>
      <c r="H54" s="1">
        <v>5.0928210000000002E-2</v>
      </c>
      <c r="I54" s="1">
        <v>0.63119413999999996</v>
      </c>
      <c r="J54" s="1">
        <v>6.2324522499999997</v>
      </c>
      <c r="K54" s="1">
        <v>1.37694257</v>
      </c>
      <c r="L54" s="1">
        <v>0.88418043000000002</v>
      </c>
      <c r="M54" s="1">
        <v>5.3947639999999998E-2</v>
      </c>
      <c r="N54" s="1">
        <v>3.99788057</v>
      </c>
      <c r="O54" s="1">
        <v>0.442274</v>
      </c>
      <c r="P54" s="1">
        <v>2.3909295400000001</v>
      </c>
      <c r="Q54" s="1">
        <v>1.16467703</v>
      </c>
      <c r="R54" s="1">
        <v>1.4422699400000001</v>
      </c>
      <c r="S54" s="1">
        <v>8.2773289999999999E-2</v>
      </c>
      <c r="T54" s="1">
        <v>0.20298121999999999</v>
      </c>
      <c r="U54" s="1">
        <v>0.14005471</v>
      </c>
      <c r="V54" s="1">
        <v>8.1832599999999995E-3</v>
      </c>
      <c r="W54" s="1">
        <v>5.1598131900000004</v>
      </c>
      <c r="X54" s="1">
        <v>0.71892235000000004</v>
      </c>
      <c r="Y54" s="1">
        <v>-1.46416923</v>
      </c>
      <c r="Z54" s="1">
        <v>-3.7567144300000002</v>
      </c>
      <c r="AA54" s="1">
        <v>0.77481111000000003</v>
      </c>
      <c r="AB54" s="1">
        <v>0.29063715000000001</v>
      </c>
      <c r="AC54" s="1">
        <v>1</v>
      </c>
      <c r="AD54" s="1">
        <f t="shared" si="0"/>
        <v>0.95968464471737824</v>
      </c>
    </row>
    <row r="55" spans="2:30" x14ac:dyDescent="0.25">
      <c r="B55" s="1">
        <v>53</v>
      </c>
      <c r="C55" s="1">
        <v>0.19467128</v>
      </c>
      <c r="D55" s="1">
        <v>1</v>
      </c>
      <c r="E55" s="1">
        <v>0.63997550999999997</v>
      </c>
      <c r="F55" s="1">
        <v>0.54279999999999995</v>
      </c>
      <c r="G55" s="1">
        <v>0.16671912</v>
      </c>
      <c r="H55" s="1">
        <v>5.0887920000000003E-2</v>
      </c>
      <c r="I55" s="1">
        <v>0.63138426999999997</v>
      </c>
      <c r="J55" s="1">
        <v>6.2335447400000001</v>
      </c>
      <c r="K55" s="1">
        <v>1.3770639</v>
      </c>
      <c r="L55" s="1">
        <v>0.88383367000000002</v>
      </c>
      <c r="M55" s="1">
        <v>5.3946760000000003E-2</v>
      </c>
      <c r="N55" s="1">
        <v>3.9961025600000002</v>
      </c>
      <c r="O55" s="1">
        <v>0.44169761000000002</v>
      </c>
      <c r="P55" s="1">
        <v>2.3899320099999999</v>
      </c>
      <c r="Q55" s="1">
        <v>1.16447294</v>
      </c>
      <c r="R55" s="1">
        <v>1.4418723499999999</v>
      </c>
      <c r="S55" s="1">
        <v>8.2679230000000006E-2</v>
      </c>
      <c r="T55" s="1">
        <v>0.20284970999999999</v>
      </c>
      <c r="U55" s="1">
        <v>0.13995990999999999</v>
      </c>
      <c r="V55" s="1">
        <v>8.1784300000000004E-3</v>
      </c>
      <c r="W55" s="1">
        <v>5.1577651900000001</v>
      </c>
      <c r="X55" s="1">
        <v>0.71800414999999995</v>
      </c>
      <c r="Y55" s="1">
        <v>-1.46512595</v>
      </c>
      <c r="Z55" s="1">
        <v>-3.7569724400000002</v>
      </c>
      <c r="AA55" s="1">
        <v>0.77477404000000005</v>
      </c>
      <c r="AB55" s="1">
        <v>0.29069889999999998</v>
      </c>
      <c r="AC55" s="1">
        <v>1</v>
      </c>
      <c r="AD55" s="1">
        <f t="shared" si="0"/>
        <v>0.95968231850072649</v>
      </c>
    </row>
    <row r="56" spans="2:30" x14ac:dyDescent="0.25">
      <c r="B56" s="1">
        <v>54</v>
      </c>
      <c r="C56" s="1">
        <v>0.19455086999999999</v>
      </c>
      <c r="D56" s="1">
        <v>1</v>
      </c>
      <c r="E56" s="1">
        <v>0.64007513999999999</v>
      </c>
      <c r="F56" s="1">
        <v>0.54281542999999999</v>
      </c>
      <c r="G56" s="1">
        <v>0.16681014999999999</v>
      </c>
      <c r="H56" s="1">
        <v>5.0849749999999999E-2</v>
      </c>
      <c r="I56" s="1">
        <v>0.63156497</v>
      </c>
      <c r="J56" s="1">
        <v>6.2345845000000004</v>
      </c>
      <c r="K56" s="1">
        <v>1.3771798399999999</v>
      </c>
      <c r="L56" s="1">
        <v>0.88350384999999998</v>
      </c>
      <c r="M56" s="1">
        <v>5.3945849999999997E-2</v>
      </c>
      <c r="N56" s="1">
        <v>3.99441157</v>
      </c>
      <c r="O56" s="1">
        <v>0.44115000999999998</v>
      </c>
      <c r="P56" s="1">
        <v>2.3889848699999998</v>
      </c>
      <c r="Q56" s="1">
        <v>1.16427668</v>
      </c>
      <c r="R56" s="1">
        <v>1.44149394</v>
      </c>
      <c r="S56" s="1">
        <v>8.2589739999999995E-2</v>
      </c>
      <c r="T56" s="1">
        <v>0.20272472</v>
      </c>
      <c r="U56" s="1">
        <v>0.13986970000000001</v>
      </c>
      <c r="V56" s="1">
        <v>8.1738499999999999E-3</v>
      </c>
      <c r="W56" s="1">
        <v>5.1558159699999999</v>
      </c>
      <c r="X56" s="1">
        <v>0.71712768999999998</v>
      </c>
      <c r="Y56" s="1">
        <v>-1.4660391399999999</v>
      </c>
      <c r="Z56" s="1">
        <v>-3.75721879</v>
      </c>
      <c r="AA56" s="1">
        <v>0.77473897000000003</v>
      </c>
      <c r="AB56" s="1">
        <v>0.29075731999999999</v>
      </c>
      <c r="AC56" s="1">
        <v>1</v>
      </c>
      <c r="AD56" s="1">
        <f t="shared" si="0"/>
        <v>0.95968005283223468</v>
      </c>
    </row>
    <row r="57" spans="2:30" x14ac:dyDescent="0.25">
      <c r="B57" s="1">
        <v>55</v>
      </c>
      <c r="C57" s="1">
        <v>0.19443616999999999</v>
      </c>
      <c r="D57" s="1">
        <v>1</v>
      </c>
      <c r="E57" s="1">
        <v>0.64016949000000001</v>
      </c>
      <c r="F57" s="1">
        <v>0.54282976000000005</v>
      </c>
      <c r="G57" s="1">
        <v>0.16689718000000001</v>
      </c>
      <c r="H57" s="1">
        <v>5.0813240000000003E-2</v>
      </c>
      <c r="I57" s="1">
        <v>0.63173703000000003</v>
      </c>
      <c r="J57" s="1">
        <v>6.2355766399999997</v>
      </c>
      <c r="K57" s="1">
        <v>1.3772906499999999</v>
      </c>
      <c r="L57" s="1">
        <v>0.88319007000000005</v>
      </c>
      <c r="M57" s="1">
        <v>5.394504E-2</v>
      </c>
      <c r="N57" s="1">
        <v>3.9928031900000001</v>
      </c>
      <c r="O57" s="1">
        <v>0.44062902999999998</v>
      </c>
      <c r="P57" s="1">
        <v>2.38808592</v>
      </c>
      <c r="Q57" s="1">
        <v>1.16408825</v>
      </c>
      <c r="R57" s="1">
        <v>1.44113395</v>
      </c>
      <c r="S57" s="1">
        <v>8.2504620000000001E-2</v>
      </c>
      <c r="T57" s="1">
        <v>0.20260565999999999</v>
      </c>
      <c r="U57" s="1">
        <v>0.13978386000000001</v>
      </c>
      <c r="V57" s="1">
        <v>8.1694899999999997E-3</v>
      </c>
      <c r="W57" s="1">
        <v>5.1539608499999998</v>
      </c>
      <c r="X57" s="1">
        <v>0.71629553000000001</v>
      </c>
      <c r="Y57" s="1">
        <v>-1.4669056300000001</v>
      </c>
      <c r="Z57" s="1">
        <v>-3.7574524600000001</v>
      </c>
      <c r="AA57" s="1">
        <v>0.77470576999999996</v>
      </c>
      <c r="AB57" s="1">
        <v>0.29081264000000001</v>
      </c>
      <c r="AC57" s="1">
        <v>1</v>
      </c>
      <c r="AD57" s="1">
        <f t="shared" si="0"/>
        <v>0.95967787869302368</v>
      </c>
    </row>
    <row r="58" spans="2:30" x14ac:dyDescent="0.25">
      <c r="B58" s="1">
        <v>56</v>
      </c>
      <c r="C58" s="1">
        <v>0.19432716</v>
      </c>
      <c r="D58" s="1">
        <v>1</v>
      </c>
      <c r="E58" s="1">
        <v>0.64025887999999997</v>
      </c>
      <c r="F58" s="1">
        <v>0.54284379999999999</v>
      </c>
      <c r="G58" s="1">
        <v>0.16697955</v>
      </c>
      <c r="H58" s="1">
        <v>5.0778700000000003E-2</v>
      </c>
      <c r="I58" s="1">
        <v>0.63190049999999998</v>
      </c>
      <c r="J58" s="1">
        <v>6.2365201499999996</v>
      </c>
      <c r="K58" s="1">
        <v>1.3773964000000001</v>
      </c>
      <c r="L58" s="1">
        <v>0.88289163000000004</v>
      </c>
      <c r="M58" s="1">
        <v>5.3944209999999999E-2</v>
      </c>
      <c r="N58" s="1">
        <v>3.9912733899999999</v>
      </c>
      <c r="O58" s="1">
        <v>0.44013419999999998</v>
      </c>
      <c r="P58" s="1">
        <v>2.38723157</v>
      </c>
      <c r="Q58" s="1">
        <v>1.16390762</v>
      </c>
      <c r="R58" s="1">
        <v>1.4407912899999999</v>
      </c>
      <c r="S58" s="1">
        <v>8.2423640000000006E-2</v>
      </c>
      <c r="T58" s="1">
        <v>0.20249250999999999</v>
      </c>
      <c r="U58" s="1">
        <v>0.13970218000000001</v>
      </c>
      <c r="V58" s="1">
        <v>8.16535E-3</v>
      </c>
      <c r="W58" s="1">
        <v>5.1521953700000003</v>
      </c>
      <c r="X58" s="1">
        <v>0.71550115000000003</v>
      </c>
      <c r="Y58" s="1">
        <v>-1.4677328300000001</v>
      </c>
      <c r="Z58" s="1">
        <v>-3.7576756200000001</v>
      </c>
      <c r="AA58" s="1">
        <v>0.77467430999999998</v>
      </c>
      <c r="AB58" s="1">
        <v>0.29086506000000001</v>
      </c>
      <c r="AC58" s="1">
        <v>1</v>
      </c>
      <c r="AD58" s="1">
        <f t="shared" si="0"/>
        <v>0.9596757924527678</v>
      </c>
    </row>
    <row r="59" spans="2:30" x14ac:dyDescent="0.25">
      <c r="B59" s="1">
        <v>57</v>
      </c>
      <c r="C59" s="1">
        <v>0.19422329999999999</v>
      </c>
      <c r="D59" s="1">
        <v>1</v>
      </c>
      <c r="E59" s="1">
        <v>0.64034363999999999</v>
      </c>
      <c r="F59" s="1">
        <v>0.54285671000000002</v>
      </c>
      <c r="G59" s="1">
        <v>0.16705834999999999</v>
      </c>
      <c r="H59" s="1">
        <v>5.0745640000000002E-2</v>
      </c>
      <c r="I59" s="1">
        <v>0.63205613999999999</v>
      </c>
      <c r="J59" s="1">
        <v>6.2374203599999998</v>
      </c>
      <c r="K59" s="1">
        <v>1.37749736</v>
      </c>
      <c r="L59" s="1">
        <v>0.88260768999999994</v>
      </c>
      <c r="M59" s="1">
        <v>5.3943499999999998E-2</v>
      </c>
      <c r="N59" s="1">
        <v>3.98981823</v>
      </c>
      <c r="O59" s="1">
        <v>0.43966342000000003</v>
      </c>
      <c r="P59" s="1">
        <v>2.38642018</v>
      </c>
      <c r="Q59" s="1">
        <v>1.16373463</v>
      </c>
      <c r="R59" s="1">
        <v>1.4404653000000001</v>
      </c>
      <c r="S59" s="1">
        <v>8.2346630000000004E-2</v>
      </c>
      <c r="T59" s="1">
        <v>0.2023847</v>
      </c>
      <c r="U59" s="1">
        <v>0.13962448</v>
      </c>
      <c r="V59" s="1">
        <v>8.1613999999999992E-3</v>
      </c>
      <c r="W59" s="1">
        <v>5.1505152699999996</v>
      </c>
      <c r="X59" s="1">
        <v>0.71474764999999996</v>
      </c>
      <c r="Y59" s="1">
        <v>-1.46851694</v>
      </c>
      <c r="Z59" s="1">
        <v>-3.7578870700000002</v>
      </c>
      <c r="AA59" s="1">
        <v>0.77464447999999997</v>
      </c>
      <c r="AB59" s="1">
        <v>0.29091476999999999</v>
      </c>
      <c r="AC59" s="1">
        <v>1</v>
      </c>
      <c r="AD59" s="1">
        <f t="shared" si="0"/>
        <v>0.9596738290987411</v>
      </c>
    </row>
    <row r="60" spans="2:30" x14ac:dyDescent="0.25">
      <c r="B60" s="1">
        <v>58</v>
      </c>
      <c r="C60" s="1">
        <v>0.19412457999999999</v>
      </c>
      <c r="D60" s="1">
        <v>1</v>
      </c>
      <c r="E60" s="1">
        <v>0.64042401000000004</v>
      </c>
      <c r="F60" s="1">
        <v>0.54286931999999999</v>
      </c>
      <c r="G60" s="1">
        <v>0.16713280999999999</v>
      </c>
      <c r="H60" s="1">
        <v>5.07144E-2</v>
      </c>
      <c r="I60" s="1">
        <v>0.63220392000000003</v>
      </c>
      <c r="J60" s="1">
        <v>6.2382758000000003</v>
      </c>
      <c r="K60" s="1">
        <v>1.3775936099999999</v>
      </c>
      <c r="L60" s="1">
        <v>0.88233764999999997</v>
      </c>
      <c r="M60" s="1">
        <v>5.3942770000000001E-2</v>
      </c>
      <c r="N60" s="1">
        <v>3.9884341000000001</v>
      </c>
      <c r="O60" s="1">
        <v>0.43921643999999999</v>
      </c>
      <c r="P60" s="1">
        <v>2.3856485300000001</v>
      </c>
      <c r="Q60" s="1">
        <v>1.16356913</v>
      </c>
      <c r="R60" s="1">
        <v>1.4401549600000001</v>
      </c>
      <c r="S60" s="1">
        <v>8.2273369999999998E-2</v>
      </c>
      <c r="T60" s="1">
        <v>0.20228223000000001</v>
      </c>
      <c r="U60" s="1">
        <v>0.13955055</v>
      </c>
      <c r="V60" s="1">
        <v>8.1576500000000007E-3</v>
      </c>
      <c r="W60" s="1">
        <v>5.1489164900000004</v>
      </c>
      <c r="X60" s="1">
        <v>0.71402852999999999</v>
      </c>
      <c r="Y60" s="1">
        <v>-1.46926537</v>
      </c>
      <c r="Z60" s="1">
        <v>-3.7580889800000001</v>
      </c>
      <c r="AA60" s="1">
        <v>0.77461619999999998</v>
      </c>
      <c r="AB60" s="1">
        <v>0.2909619</v>
      </c>
      <c r="AC60" s="1">
        <v>1</v>
      </c>
      <c r="AD60" s="1">
        <f t="shared" si="0"/>
        <v>0.95967193954703778</v>
      </c>
    </row>
    <row r="61" spans="2:30" x14ac:dyDescent="0.25">
      <c r="B61" s="1">
        <v>59</v>
      </c>
      <c r="C61" s="1">
        <v>0.19403049999999999</v>
      </c>
      <c r="D61" s="1">
        <v>1</v>
      </c>
      <c r="E61" s="1">
        <v>0.64050026999999998</v>
      </c>
      <c r="F61" s="1">
        <v>0.54288082999999998</v>
      </c>
      <c r="G61" s="1">
        <v>0.16720404999999999</v>
      </c>
      <c r="H61" s="1">
        <v>5.0684479999999997E-2</v>
      </c>
      <c r="I61" s="1">
        <v>0.63234456999999999</v>
      </c>
      <c r="J61" s="1">
        <v>6.2390917000000004</v>
      </c>
      <c r="K61" s="1">
        <v>1.37768541</v>
      </c>
      <c r="L61" s="1">
        <v>0.88208074999999997</v>
      </c>
      <c r="M61" s="1">
        <v>5.3942160000000003E-2</v>
      </c>
      <c r="N61" s="1">
        <v>3.9871175000000001</v>
      </c>
      <c r="O61" s="1">
        <v>0.43879127000000001</v>
      </c>
      <c r="P61" s="1">
        <v>2.38491535</v>
      </c>
      <c r="Q61" s="1">
        <v>1.1634108700000001</v>
      </c>
      <c r="R61" s="1">
        <v>1.43985973</v>
      </c>
      <c r="S61" s="1">
        <v>8.2203680000000001E-2</v>
      </c>
      <c r="T61" s="1">
        <v>0.20218458</v>
      </c>
      <c r="U61" s="1">
        <v>0.13948021999999999</v>
      </c>
      <c r="V61" s="1">
        <v>8.1540799999999993E-3</v>
      </c>
      <c r="W61" s="1">
        <v>5.1473951500000004</v>
      </c>
      <c r="X61" s="1">
        <v>0.71334690000000001</v>
      </c>
      <c r="Y61" s="1">
        <v>-1.4699742899999999</v>
      </c>
      <c r="Z61" s="1">
        <v>-3.75828015</v>
      </c>
      <c r="AA61" s="1">
        <v>0.77458936</v>
      </c>
      <c r="AB61" s="1">
        <v>0.29100663999999998</v>
      </c>
      <c r="AC61" s="1">
        <v>1</v>
      </c>
      <c r="AD61" s="1">
        <f t="shared" si="0"/>
        <v>0.95967011925439616</v>
      </c>
    </row>
    <row r="62" spans="2:30" x14ac:dyDescent="0.25">
      <c r="B62" s="1">
        <v>60</v>
      </c>
      <c r="C62" s="1">
        <v>0.19394106999999999</v>
      </c>
      <c r="D62" s="1">
        <v>1</v>
      </c>
      <c r="E62" s="1">
        <v>0.64057262000000004</v>
      </c>
      <c r="F62" s="1">
        <v>0.54289202999999997</v>
      </c>
      <c r="G62" s="1">
        <v>0.16727130000000001</v>
      </c>
      <c r="H62" s="1">
        <v>5.0656229999999997E-2</v>
      </c>
      <c r="I62" s="1">
        <v>0.63247803000000002</v>
      </c>
      <c r="J62" s="1">
        <v>6.2398665199999996</v>
      </c>
      <c r="K62" s="1">
        <v>1.3777728600000001</v>
      </c>
      <c r="L62" s="1">
        <v>0.88183646000000004</v>
      </c>
      <c r="M62" s="1">
        <v>5.3941549999999998E-2</v>
      </c>
      <c r="N62" s="1">
        <v>3.9858652000000001</v>
      </c>
      <c r="O62" s="1">
        <v>0.43838775000000002</v>
      </c>
      <c r="P62" s="1">
        <v>2.3842178000000001</v>
      </c>
      <c r="Q62" s="1">
        <v>1.1632596500000001</v>
      </c>
      <c r="R62" s="1">
        <v>1.43957866</v>
      </c>
      <c r="S62" s="1">
        <v>8.2137390000000005E-2</v>
      </c>
      <c r="T62" s="1">
        <v>0.20209174999999999</v>
      </c>
      <c r="U62" s="1">
        <v>0.13941331000000001</v>
      </c>
      <c r="V62" s="1">
        <v>8.1506800000000004E-3</v>
      </c>
      <c r="W62" s="1">
        <v>5.1459475799999996</v>
      </c>
      <c r="X62" s="1">
        <v>0.71269676000000004</v>
      </c>
      <c r="Y62" s="1">
        <v>-1.4706505599999999</v>
      </c>
      <c r="Z62" s="1">
        <v>-3.7584625900000002</v>
      </c>
      <c r="AA62" s="1">
        <v>0.77456389000000003</v>
      </c>
      <c r="AB62" s="1">
        <v>0.29104908000000002</v>
      </c>
      <c r="AC62" s="1">
        <v>1</v>
      </c>
      <c r="AD62" s="1">
        <f t="shared" si="0"/>
        <v>0.95966841793393354</v>
      </c>
    </row>
    <row r="63" spans="2:30" x14ac:dyDescent="0.25">
      <c r="B63" s="1">
        <v>61</v>
      </c>
      <c r="C63" s="1">
        <v>0.19385584</v>
      </c>
      <c r="D63" s="1">
        <v>1</v>
      </c>
      <c r="E63" s="1">
        <v>0.64064129000000003</v>
      </c>
      <c r="F63" s="1">
        <v>0.54290221999999999</v>
      </c>
      <c r="G63" s="1">
        <v>0.16733561</v>
      </c>
      <c r="H63" s="1">
        <v>5.0629199999999999E-2</v>
      </c>
      <c r="I63" s="1">
        <v>0.63260497000000004</v>
      </c>
      <c r="J63" s="1">
        <v>6.2406051099999997</v>
      </c>
      <c r="K63" s="1">
        <v>1.3778561899999999</v>
      </c>
      <c r="L63" s="1">
        <v>0.88160411000000005</v>
      </c>
      <c r="M63" s="1">
        <v>5.3941040000000003E-2</v>
      </c>
      <c r="N63" s="1">
        <v>3.98467408</v>
      </c>
      <c r="O63" s="1">
        <v>0.43800407000000002</v>
      </c>
      <c r="P63" s="1">
        <v>2.38355483</v>
      </c>
      <c r="Q63" s="1">
        <v>1.1631151799999999</v>
      </c>
      <c r="R63" s="1">
        <v>1.43931126</v>
      </c>
      <c r="S63" s="1">
        <v>8.2074330000000001E-2</v>
      </c>
      <c r="T63" s="1">
        <v>0.20200329</v>
      </c>
      <c r="U63" s="1">
        <v>0.13934965999999999</v>
      </c>
      <c r="V63" s="1">
        <v>8.1474400000000006E-3</v>
      </c>
      <c r="W63" s="1">
        <v>5.1445702999999998</v>
      </c>
      <c r="X63" s="1">
        <v>0.71208070999999995</v>
      </c>
      <c r="Y63" s="1">
        <v>-1.47129094</v>
      </c>
      <c r="Z63" s="1">
        <v>-3.7586352700000001</v>
      </c>
      <c r="AA63" s="1">
        <v>0.77453972999999998</v>
      </c>
      <c r="AB63" s="1">
        <v>0.29108936000000002</v>
      </c>
      <c r="AC63" s="1">
        <v>1</v>
      </c>
      <c r="AD63" s="1">
        <f t="shared" si="0"/>
        <v>0.95966674602180979</v>
      </c>
    </row>
    <row r="64" spans="2:30" x14ac:dyDescent="0.25">
      <c r="B64" s="1">
        <v>62</v>
      </c>
      <c r="C64" s="1">
        <v>0.19377480999999999</v>
      </c>
      <c r="D64" s="1">
        <v>1</v>
      </c>
      <c r="E64" s="1">
        <v>0.64070643000000005</v>
      </c>
      <c r="F64" s="1">
        <v>0.54291204999999998</v>
      </c>
      <c r="G64" s="1">
        <v>0.16739631999999999</v>
      </c>
      <c r="H64" s="1">
        <v>5.0603670000000003E-2</v>
      </c>
      <c r="I64" s="1">
        <v>0.63272536999999995</v>
      </c>
      <c r="J64" s="1">
        <v>6.2413062000000004</v>
      </c>
      <c r="K64" s="1">
        <v>1.3779355200000001</v>
      </c>
      <c r="L64" s="1">
        <v>0.88138320000000003</v>
      </c>
      <c r="M64" s="1">
        <v>5.3940540000000002E-2</v>
      </c>
      <c r="N64" s="1">
        <v>3.98354125</v>
      </c>
      <c r="O64" s="1">
        <v>0.43764003000000001</v>
      </c>
      <c r="P64" s="1">
        <v>2.3829239900000001</v>
      </c>
      <c r="Q64" s="1">
        <v>1.1629772300000001</v>
      </c>
      <c r="R64" s="1">
        <v>1.4390567000000001</v>
      </c>
      <c r="S64" s="1">
        <v>8.2014340000000005E-2</v>
      </c>
      <c r="T64" s="1">
        <v>0.20191917000000001</v>
      </c>
      <c r="U64" s="1">
        <v>0.13928911999999999</v>
      </c>
      <c r="V64" s="1">
        <v>8.1443599999999998E-3</v>
      </c>
      <c r="W64" s="1">
        <v>5.14325996</v>
      </c>
      <c r="X64" s="1">
        <v>0.71149372</v>
      </c>
      <c r="Y64" s="1">
        <v>-1.47190116</v>
      </c>
      <c r="Z64" s="1">
        <v>-3.7587998599999999</v>
      </c>
      <c r="AA64" s="1">
        <v>0.77451680000000001</v>
      </c>
      <c r="AB64" s="1">
        <v>0.29112757</v>
      </c>
      <c r="AC64" s="1">
        <v>1</v>
      </c>
      <c r="AD64" s="1">
        <f t="shared" si="0"/>
        <v>0.95966524624680249</v>
      </c>
    </row>
    <row r="65" spans="2:30" x14ac:dyDescent="0.25">
      <c r="B65" s="1">
        <v>63</v>
      </c>
      <c r="C65" s="1">
        <v>0.1936976</v>
      </c>
      <c r="D65" s="1">
        <v>1</v>
      </c>
      <c r="E65" s="1">
        <v>0.64076825999999998</v>
      </c>
      <c r="F65" s="1">
        <v>0.54292101999999998</v>
      </c>
      <c r="G65" s="1">
        <v>0.16745428000000001</v>
      </c>
      <c r="H65" s="1">
        <v>5.0579270000000003E-2</v>
      </c>
      <c r="I65" s="1">
        <v>0.63283977999999996</v>
      </c>
      <c r="J65" s="1">
        <v>6.2419739099999996</v>
      </c>
      <c r="K65" s="1">
        <v>1.37801106</v>
      </c>
      <c r="L65" s="1">
        <v>0.88117312999999997</v>
      </c>
      <c r="M65" s="1">
        <v>5.3940139999999998E-2</v>
      </c>
      <c r="N65" s="1">
        <v>3.9824639099999999</v>
      </c>
      <c r="O65" s="1">
        <v>0.43729411000000001</v>
      </c>
      <c r="P65" s="1">
        <v>2.3823243000000001</v>
      </c>
      <c r="Q65" s="1">
        <v>1.1628455</v>
      </c>
      <c r="R65" s="1">
        <v>1.4388145299999999</v>
      </c>
      <c r="S65" s="1">
        <v>8.1957269999999999E-2</v>
      </c>
      <c r="T65" s="1">
        <v>0.20183903</v>
      </c>
      <c r="U65" s="1">
        <v>0.13923152999999999</v>
      </c>
      <c r="V65" s="1">
        <v>8.1414299999999998E-3</v>
      </c>
      <c r="W65" s="1">
        <v>5.1420134099999997</v>
      </c>
      <c r="X65" s="1">
        <v>0.71093740000000005</v>
      </c>
      <c r="Y65" s="1">
        <v>-1.4724791500000001</v>
      </c>
      <c r="Z65" s="1">
        <v>-3.7589556900000001</v>
      </c>
      <c r="AA65" s="1">
        <v>0.77449504000000002</v>
      </c>
      <c r="AB65" s="1">
        <v>0.29116385</v>
      </c>
      <c r="AC65" s="1">
        <v>1</v>
      </c>
      <c r="AD65" s="1">
        <f t="shared" si="0"/>
        <v>0.95966374788860209</v>
      </c>
    </row>
    <row r="66" spans="2:30" x14ac:dyDescent="0.25">
      <c r="B66" s="1">
        <v>64</v>
      </c>
      <c r="C66" s="1">
        <v>0.19362415999999999</v>
      </c>
      <c r="D66" s="1">
        <v>1</v>
      </c>
      <c r="E66" s="1">
        <v>0.64082689999999998</v>
      </c>
      <c r="F66" s="1">
        <v>0.54292956999999997</v>
      </c>
      <c r="G66" s="1">
        <v>0.16750904</v>
      </c>
      <c r="H66" s="1">
        <v>5.0556209999999997E-2</v>
      </c>
      <c r="I66" s="1">
        <v>0.63294824999999999</v>
      </c>
      <c r="J66" s="1">
        <v>6.2426076300000002</v>
      </c>
      <c r="K66" s="1">
        <v>1.37808292</v>
      </c>
      <c r="L66" s="1">
        <v>0.88097342999999995</v>
      </c>
      <c r="M66" s="1">
        <v>5.3939750000000002E-2</v>
      </c>
      <c r="N66" s="1">
        <v>3.9814394499999999</v>
      </c>
      <c r="O66" s="1">
        <v>0.43696595999999999</v>
      </c>
      <c r="P66" s="1">
        <v>2.3817537400000002</v>
      </c>
      <c r="Q66" s="1">
        <v>1.16271974</v>
      </c>
      <c r="R66" s="1">
        <v>1.43858402</v>
      </c>
      <c r="S66" s="1">
        <v>8.190298E-2</v>
      </c>
      <c r="T66" s="1">
        <v>0.20176279999999999</v>
      </c>
      <c r="U66" s="1">
        <v>0.13917676000000001</v>
      </c>
      <c r="V66" s="1">
        <v>8.1386400000000008E-3</v>
      </c>
      <c r="W66" s="1">
        <v>5.1408276500000003</v>
      </c>
      <c r="X66" s="1">
        <v>0.71040811000000004</v>
      </c>
      <c r="Y66" s="1">
        <v>-1.47302903</v>
      </c>
      <c r="Z66" s="1">
        <v>-3.75910396</v>
      </c>
      <c r="AA66" s="1">
        <v>0.77447440999999995</v>
      </c>
      <c r="AB66" s="1">
        <v>0.29119824999999999</v>
      </c>
      <c r="AC66" s="1">
        <v>1</v>
      </c>
      <c r="AD66" s="1">
        <f t="shared" si="0"/>
        <v>0.95966233616900631</v>
      </c>
    </row>
    <row r="67" spans="2:30" x14ac:dyDescent="0.25">
      <c r="B67" s="1">
        <v>65</v>
      </c>
      <c r="C67" s="1">
        <v>0.19355422999999999</v>
      </c>
      <c r="D67" s="1">
        <v>1</v>
      </c>
      <c r="E67" s="1">
        <v>0.64088252999999995</v>
      </c>
      <c r="F67" s="1">
        <v>0.54293747000000003</v>
      </c>
      <c r="G67" s="1">
        <v>0.16756120999999999</v>
      </c>
      <c r="H67" s="1">
        <v>5.0534219999999998E-2</v>
      </c>
      <c r="I67" s="1">
        <v>0.63305120999999998</v>
      </c>
      <c r="J67" s="1">
        <v>6.2432104900000001</v>
      </c>
      <c r="K67" s="1">
        <v>1.37815131</v>
      </c>
      <c r="L67" s="1">
        <v>0.8807836</v>
      </c>
      <c r="M67" s="1">
        <v>5.3939439999999998E-2</v>
      </c>
      <c r="N67" s="1">
        <v>3.9804653499999998</v>
      </c>
      <c r="O67" s="1">
        <v>0.43665437000000001</v>
      </c>
      <c r="P67" s="1">
        <v>2.38121129</v>
      </c>
      <c r="Q67" s="1">
        <v>1.16259968</v>
      </c>
      <c r="R67" s="1">
        <v>1.43836473</v>
      </c>
      <c r="S67" s="1">
        <v>8.1851320000000005E-2</v>
      </c>
      <c r="T67" s="1">
        <v>0.20169023</v>
      </c>
      <c r="U67" s="1">
        <v>0.13912467000000001</v>
      </c>
      <c r="V67" s="1">
        <v>8.1359899999999992E-3</v>
      </c>
      <c r="W67" s="1">
        <v>5.1396998199999997</v>
      </c>
      <c r="X67" s="1">
        <v>0.70990609000000005</v>
      </c>
      <c r="Y67" s="1">
        <v>-1.4735503400000001</v>
      </c>
      <c r="Z67" s="1">
        <v>-3.7592444999999999</v>
      </c>
      <c r="AA67" s="1">
        <v>0.77445483000000004</v>
      </c>
      <c r="AB67" s="1">
        <v>0.29123089000000002</v>
      </c>
      <c r="AC67" s="1">
        <v>1</v>
      </c>
      <c r="AD67" s="1">
        <f t="shared" ref="AD67:AD130" si="1">C67/T67</f>
        <v>0.95966091168620316</v>
      </c>
    </row>
    <row r="68" spans="2:30" x14ac:dyDescent="0.25">
      <c r="B68" s="1">
        <v>66</v>
      </c>
      <c r="C68" s="1">
        <v>0.19348768999999999</v>
      </c>
      <c r="D68" s="1">
        <v>1</v>
      </c>
      <c r="E68" s="1">
        <v>0.64093528</v>
      </c>
      <c r="F68" s="1">
        <v>0.54294483000000004</v>
      </c>
      <c r="G68" s="1">
        <v>0.16761060999999999</v>
      </c>
      <c r="H68" s="1">
        <v>5.05134E-2</v>
      </c>
      <c r="I68" s="1">
        <v>0.63314881999999995</v>
      </c>
      <c r="J68" s="1">
        <v>6.2437828299999998</v>
      </c>
      <c r="K68" s="1">
        <v>1.3782163599999999</v>
      </c>
      <c r="L68" s="1">
        <v>0.88060320000000003</v>
      </c>
      <c r="M68" s="1">
        <v>5.3939149999999998E-2</v>
      </c>
      <c r="N68" s="1">
        <v>3.9795392600000001</v>
      </c>
      <c r="O68" s="1">
        <v>0.43635880999999999</v>
      </c>
      <c r="P68" s="1">
        <v>2.3806953700000002</v>
      </c>
      <c r="Q68" s="1">
        <v>1.1624850799999999</v>
      </c>
      <c r="R68" s="1">
        <v>1.43815607</v>
      </c>
      <c r="S68" s="1">
        <v>8.1802180000000002E-2</v>
      </c>
      <c r="T68" s="1">
        <v>0.20162115</v>
      </c>
      <c r="U68" s="1">
        <v>0.13907514000000001</v>
      </c>
      <c r="V68" s="1">
        <v>8.1334600000000003E-3</v>
      </c>
      <c r="W68" s="1">
        <v>5.1386272000000002</v>
      </c>
      <c r="X68" s="1">
        <v>0.70942934999999996</v>
      </c>
      <c r="Y68" s="1">
        <v>-1.47404527</v>
      </c>
      <c r="Z68" s="1">
        <v>-3.7593779000000001</v>
      </c>
      <c r="AA68" s="1">
        <v>0.77443627000000004</v>
      </c>
      <c r="AB68" s="1">
        <v>0.29126183999999999</v>
      </c>
      <c r="AC68" s="1">
        <v>1</v>
      </c>
      <c r="AD68" s="1">
        <f t="shared" si="1"/>
        <v>0.95965968848010241</v>
      </c>
    </row>
    <row r="69" spans="2:30" x14ac:dyDescent="0.25">
      <c r="B69" s="1">
        <v>67</v>
      </c>
      <c r="C69" s="1">
        <v>0.19342438000000001</v>
      </c>
      <c r="D69" s="1">
        <v>1</v>
      </c>
      <c r="E69" s="1">
        <v>0.64098529000000004</v>
      </c>
      <c r="F69" s="1">
        <v>0.54295176999999994</v>
      </c>
      <c r="G69" s="1">
        <v>0.16765749999999999</v>
      </c>
      <c r="H69" s="1">
        <v>5.0493610000000001E-2</v>
      </c>
      <c r="I69" s="1">
        <v>0.63324137000000003</v>
      </c>
      <c r="J69" s="1">
        <v>6.2443264799999998</v>
      </c>
      <c r="K69" s="1">
        <v>1.3782782</v>
      </c>
      <c r="L69" s="1">
        <v>0.88043174999999996</v>
      </c>
      <c r="M69" s="1">
        <v>5.3938890000000003E-2</v>
      </c>
      <c r="N69" s="1">
        <v>3.97865891</v>
      </c>
      <c r="O69" s="1">
        <v>0.43607838999999998</v>
      </c>
      <c r="P69" s="1">
        <v>2.3802048400000002</v>
      </c>
      <c r="Q69" s="1">
        <v>1.16237568</v>
      </c>
      <c r="R69" s="1">
        <v>1.4379575499999999</v>
      </c>
      <c r="S69" s="1">
        <v>8.1755419999999995E-2</v>
      </c>
      <c r="T69" s="1">
        <v>0.20155544</v>
      </c>
      <c r="U69" s="1">
        <v>0.13902803</v>
      </c>
      <c r="V69" s="1">
        <v>8.1310600000000007E-3</v>
      </c>
      <c r="W69" s="1">
        <v>5.1376071899999998</v>
      </c>
      <c r="X69" s="1">
        <v>0.70897657000000003</v>
      </c>
      <c r="Y69" s="1">
        <v>-1.47451522</v>
      </c>
      <c r="Z69" s="1">
        <v>-3.7595045599999999</v>
      </c>
      <c r="AA69" s="1">
        <v>0.77441866999999998</v>
      </c>
      <c r="AB69" s="1">
        <v>0.29129118999999998</v>
      </c>
      <c r="AC69" s="1">
        <v>1</v>
      </c>
      <c r="AD69" s="1">
        <f t="shared" si="1"/>
        <v>0.95965844434662739</v>
      </c>
    </row>
    <row r="70" spans="2:30" x14ac:dyDescent="0.25">
      <c r="B70" s="1">
        <v>68</v>
      </c>
      <c r="C70" s="1">
        <v>0.19336408999999999</v>
      </c>
      <c r="D70" s="1">
        <v>1</v>
      </c>
      <c r="E70" s="1">
        <v>0.64103268999999996</v>
      </c>
      <c r="F70" s="1">
        <v>0.54295813000000004</v>
      </c>
      <c r="G70" s="1">
        <v>0.16770204</v>
      </c>
      <c r="H70" s="1">
        <v>5.0474810000000002E-2</v>
      </c>
      <c r="I70" s="1">
        <v>0.63332913999999996</v>
      </c>
      <c r="J70" s="1">
        <v>6.2448428900000001</v>
      </c>
      <c r="K70" s="1">
        <v>1.37833699</v>
      </c>
      <c r="L70" s="1">
        <v>0.88026881999999995</v>
      </c>
      <c r="M70" s="1">
        <v>5.3938680000000003E-2</v>
      </c>
      <c r="N70" s="1">
        <v>3.97782211</v>
      </c>
      <c r="O70" s="1">
        <v>0.43581230999999998</v>
      </c>
      <c r="P70" s="1">
        <v>2.3797385599999998</v>
      </c>
      <c r="Q70" s="1">
        <v>1.1622712500000001</v>
      </c>
      <c r="R70" s="1">
        <v>1.43776872</v>
      </c>
      <c r="S70" s="1">
        <v>8.1710939999999996E-2</v>
      </c>
      <c r="T70" s="1">
        <v>0.20149286999999999</v>
      </c>
      <c r="U70" s="1">
        <v>0.13898325</v>
      </c>
      <c r="V70" s="1">
        <v>8.1287700000000004E-3</v>
      </c>
      <c r="W70" s="1">
        <v>5.1366373100000002</v>
      </c>
      <c r="X70" s="1">
        <v>0.70854755999999997</v>
      </c>
      <c r="Y70" s="1">
        <v>-1.4749602399999999</v>
      </c>
      <c r="Z70" s="1">
        <v>-3.75962445</v>
      </c>
      <c r="AA70" s="1">
        <v>0.77440198000000005</v>
      </c>
      <c r="AB70" s="1">
        <v>0.29131900999999999</v>
      </c>
      <c r="AC70" s="1">
        <v>1</v>
      </c>
      <c r="AD70" s="1">
        <f t="shared" si="1"/>
        <v>0.95965723253631752</v>
      </c>
    </row>
    <row r="71" spans="2:30" x14ac:dyDescent="0.25">
      <c r="B71" s="1">
        <v>69</v>
      </c>
      <c r="C71" s="1">
        <v>0.1933068</v>
      </c>
      <c r="D71" s="1">
        <v>1</v>
      </c>
      <c r="E71" s="1">
        <v>0.64107760999999996</v>
      </c>
      <c r="F71" s="1">
        <v>0.54296427000000003</v>
      </c>
      <c r="G71" s="1">
        <v>0.16774417</v>
      </c>
      <c r="H71" s="1">
        <v>5.045703E-2</v>
      </c>
      <c r="I71" s="1">
        <v>0.63341225000000001</v>
      </c>
      <c r="J71" s="1">
        <v>6.2453326699999998</v>
      </c>
      <c r="K71" s="1">
        <v>1.3783928599999999</v>
      </c>
      <c r="L71" s="1">
        <v>0.88011404000000004</v>
      </c>
      <c r="M71" s="1">
        <v>5.3938470000000002E-2</v>
      </c>
      <c r="N71" s="1">
        <v>3.9770268299999998</v>
      </c>
      <c r="O71" s="1">
        <v>0.43556010000000001</v>
      </c>
      <c r="P71" s="1">
        <v>2.3792951599999999</v>
      </c>
      <c r="Q71" s="1">
        <v>1.16217156</v>
      </c>
      <c r="R71" s="1">
        <v>1.4375890600000001</v>
      </c>
      <c r="S71" s="1">
        <v>8.1668619999999997E-2</v>
      </c>
      <c r="T71" s="1">
        <v>0.20143340000000001</v>
      </c>
      <c r="U71" s="1">
        <v>0.13894065999999999</v>
      </c>
      <c r="V71" s="1">
        <v>8.1266099999999994E-3</v>
      </c>
      <c r="W71" s="1">
        <v>5.13571519</v>
      </c>
      <c r="X71" s="1">
        <v>0.70813928000000004</v>
      </c>
      <c r="Y71" s="1">
        <v>-1.47538378</v>
      </c>
      <c r="Z71" s="1">
        <v>-3.7597385700000001</v>
      </c>
      <c r="AA71" s="1">
        <v>0.77438616999999998</v>
      </c>
      <c r="AB71" s="1">
        <v>0.29134536999999999</v>
      </c>
      <c r="AC71" s="1">
        <v>1</v>
      </c>
      <c r="AD71" s="1">
        <f t="shared" si="1"/>
        <v>0.95965614441299207</v>
      </c>
    </row>
    <row r="72" spans="2:30" x14ac:dyDescent="0.25">
      <c r="B72" s="1">
        <v>70</v>
      </c>
      <c r="C72" s="1">
        <v>0.19325222</v>
      </c>
      <c r="D72" s="1">
        <v>1</v>
      </c>
      <c r="E72" s="1">
        <v>0.64112018999999998</v>
      </c>
      <c r="F72" s="1">
        <v>0.54296977000000002</v>
      </c>
      <c r="G72" s="1">
        <v>0.16778434</v>
      </c>
      <c r="H72" s="1">
        <v>5.0440060000000002E-2</v>
      </c>
      <c r="I72" s="1">
        <v>0.63349111999999996</v>
      </c>
      <c r="J72" s="1">
        <v>6.2457984399999997</v>
      </c>
      <c r="K72" s="1">
        <v>1.3784459899999999</v>
      </c>
      <c r="L72" s="1">
        <v>0.87996697000000001</v>
      </c>
      <c r="M72" s="1">
        <v>5.3938340000000001E-2</v>
      </c>
      <c r="N72" s="1">
        <v>3.9762710499999998</v>
      </c>
      <c r="O72" s="1">
        <v>0.43532068000000002</v>
      </c>
      <c r="P72" s="1">
        <v>2.37887396</v>
      </c>
      <c r="Q72" s="1">
        <v>1.1620763999999999</v>
      </c>
      <c r="R72" s="1">
        <v>1.43741823</v>
      </c>
      <c r="S72" s="1">
        <v>8.1628359999999997E-2</v>
      </c>
      <c r="T72" s="1">
        <v>0.20137675999999999</v>
      </c>
      <c r="U72" s="1">
        <v>0.13890018000000001</v>
      </c>
      <c r="V72" s="1">
        <v>8.1245399999999995E-3</v>
      </c>
      <c r="W72" s="1">
        <v>5.1348385600000004</v>
      </c>
      <c r="X72" s="1">
        <v>0.70775334000000001</v>
      </c>
      <c r="Y72" s="1">
        <v>-1.47578381</v>
      </c>
      <c r="Z72" s="1">
        <v>-3.7598462800000001</v>
      </c>
      <c r="AA72" s="1">
        <v>0.77437118999999999</v>
      </c>
      <c r="AB72" s="1">
        <v>0.29137035999999999</v>
      </c>
      <c r="AC72" s="1">
        <v>1</v>
      </c>
      <c r="AD72" s="1">
        <f t="shared" si="1"/>
        <v>0.95965502672701664</v>
      </c>
    </row>
    <row r="73" spans="2:30" x14ac:dyDescent="0.25">
      <c r="B73" s="1">
        <v>71</v>
      </c>
      <c r="C73" s="1">
        <v>0.19320029999999999</v>
      </c>
      <c r="D73" s="1">
        <v>1</v>
      </c>
      <c r="E73" s="1">
        <v>0.64116050000000002</v>
      </c>
      <c r="F73" s="1">
        <v>0.54297496999999995</v>
      </c>
      <c r="G73" s="1">
        <v>0.16782216999999999</v>
      </c>
      <c r="H73" s="1">
        <v>5.0424080000000003E-2</v>
      </c>
      <c r="I73" s="1">
        <v>0.63356573000000005</v>
      </c>
      <c r="J73" s="1">
        <v>6.2462394799999998</v>
      </c>
      <c r="K73" s="1">
        <v>1.3784964399999999</v>
      </c>
      <c r="L73" s="1">
        <v>0.87982729000000004</v>
      </c>
      <c r="M73" s="1">
        <v>5.3938239999999998E-2</v>
      </c>
      <c r="N73" s="1">
        <v>3.9755529200000002</v>
      </c>
      <c r="O73" s="1">
        <v>0.43509393000000002</v>
      </c>
      <c r="P73" s="1">
        <v>2.3784734200000002</v>
      </c>
      <c r="Q73" s="1">
        <v>1.1619855800000001</v>
      </c>
      <c r="R73" s="1">
        <v>1.4372557100000001</v>
      </c>
      <c r="S73" s="1">
        <v>8.1590070000000001E-2</v>
      </c>
      <c r="T73" s="1">
        <v>0.2013229</v>
      </c>
      <c r="U73" s="1">
        <v>0.1388617</v>
      </c>
      <c r="V73" s="1">
        <v>8.1226000000000007E-3</v>
      </c>
      <c r="W73" s="1">
        <v>5.1340052600000003</v>
      </c>
      <c r="X73" s="1">
        <v>0.70738707000000001</v>
      </c>
      <c r="Y73" s="1">
        <v>-1.4761633300000001</v>
      </c>
      <c r="Z73" s="1">
        <v>-3.75994845</v>
      </c>
      <c r="AA73" s="1">
        <v>0.77435699999999996</v>
      </c>
      <c r="AB73" s="1">
        <v>0.29139401999999998</v>
      </c>
      <c r="AC73" s="1">
        <v>1</v>
      </c>
      <c r="AD73" s="1">
        <f t="shared" si="1"/>
        <v>0.95965386948032239</v>
      </c>
    </row>
    <row r="74" spans="2:30" x14ac:dyDescent="0.25">
      <c r="B74" s="1">
        <v>72</v>
      </c>
      <c r="C74" s="1">
        <v>0.19315094999999999</v>
      </c>
      <c r="D74" s="1">
        <v>1</v>
      </c>
      <c r="E74" s="1">
        <v>0.64119866999999997</v>
      </c>
      <c r="F74" s="1">
        <v>0.54297983000000005</v>
      </c>
      <c r="G74" s="1">
        <v>0.16785811</v>
      </c>
      <c r="H74" s="1">
        <v>5.04089E-2</v>
      </c>
      <c r="I74" s="1">
        <v>0.63363634999999996</v>
      </c>
      <c r="J74" s="1">
        <v>6.24665815</v>
      </c>
      <c r="K74" s="1">
        <v>1.3785444099999999</v>
      </c>
      <c r="L74" s="1">
        <v>0.87969465999999996</v>
      </c>
      <c r="M74" s="1">
        <v>5.3938149999999997E-2</v>
      </c>
      <c r="N74" s="1">
        <v>3.9748706899999999</v>
      </c>
      <c r="O74" s="1">
        <v>0.43487903999999999</v>
      </c>
      <c r="P74" s="1">
        <v>2.3780927799999998</v>
      </c>
      <c r="Q74" s="1">
        <v>1.1618988800000001</v>
      </c>
      <c r="R74" s="1">
        <v>1.4371011600000001</v>
      </c>
      <c r="S74" s="1">
        <v>8.155366E-2</v>
      </c>
      <c r="T74" s="1">
        <v>0.20127168000000001</v>
      </c>
      <c r="U74" s="1">
        <v>0.13882512999999999</v>
      </c>
      <c r="V74" s="1">
        <v>8.1207299999999996E-3</v>
      </c>
      <c r="W74" s="1">
        <v>5.1332132799999997</v>
      </c>
      <c r="X74" s="1">
        <v>0.70703936000000001</v>
      </c>
      <c r="Y74" s="1">
        <v>-1.47652351</v>
      </c>
      <c r="Z74" s="1">
        <v>-3.7600453800000002</v>
      </c>
      <c r="AA74" s="1">
        <v>0.77434356999999998</v>
      </c>
      <c r="AB74" s="1">
        <v>0.29141642000000001</v>
      </c>
      <c r="AC74" s="1">
        <v>1</v>
      </c>
      <c r="AD74" s="1">
        <f t="shared" si="1"/>
        <v>0.95965289304486345</v>
      </c>
    </row>
    <row r="75" spans="2:30" x14ac:dyDescent="0.25">
      <c r="B75" s="1">
        <v>73</v>
      </c>
      <c r="C75" s="1">
        <v>0.19310403000000001</v>
      </c>
      <c r="D75" s="1">
        <v>1</v>
      </c>
      <c r="E75" s="1">
        <v>0.64123481000000004</v>
      </c>
      <c r="F75" s="1">
        <v>0.54298447999999999</v>
      </c>
      <c r="G75" s="1">
        <v>0.16789223</v>
      </c>
      <c r="H75" s="1">
        <v>5.0394479999999998E-2</v>
      </c>
      <c r="I75" s="1">
        <v>0.63370322999999995</v>
      </c>
      <c r="J75" s="1">
        <v>6.24705552</v>
      </c>
      <c r="K75" s="1">
        <v>1.37858996</v>
      </c>
      <c r="L75" s="1">
        <v>0.87956871000000003</v>
      </c>
      <c r="M75" s="1">
        <v>5.3938060000000003E-2</v>
      </c>
      <c r="N75" s="1">
        <v>3.9742226399999998</v>
      </c>
      <c r="O75" s="1">
        <v>0.43467529999999999</v>
      </c>
      <c r="P75" s="1">
        <v>2.3777312300000002</v>
      </c>
      <c r="Q75" s="1">
        <v>1.1618161</v>
      </c>
      <c r="R75" s="1">
        <v>1.4369542399999999</v>
      </c>
      <c r="S75" s="1">
        <v>8.1519019999999998E-2</v>
      </c>
      <c r="T75" s="1">
        <v>0.20122300000000001</v>
      </c>
      <c r="U75" s="1">
        <v>0.13879037</v>
      </c>
      <c r="V75" s="1">
        <v>8.1189699999999997E-3</v>
      </c>
      <c r="W75" s="1">
        <v>5.1324606599999996</v>
      </c>
      <c r="X75" s="1">
        <v>0.70670917</v>
      </c>
      <c r="Y75" s="1">
        <v>-1.47686545</v>
      </c>
      <c r="Z75" s="1">
        <v>-3.7601374000000001</v>
      </c>
      <c r="AA75" s="1">
        <v>0.77433085000000001</v>
      </c>
      <c r="AB75" s="1">
        <v>0.29143763</v>
      </c>
      <c r="AC75" s="1">
        <v>1</v>
      </c>
      <c r="AD75" s="1">
        <f t="shared" si="1"/>
        <v>0.95965187876137414</v>
      </c>
    </row>
    <row r="76" spans="2:30" x14ac:dyDescent="0.25">
      <c r="B76" s="1">
        <v>74</v>
      </c>
      <c r="C76" s="1">
        <v>0.19305945999999999</v>
      </c>
      <c r="D76" s="1">
        <v>1</v>
      </c>
      <c r="E76" s="1">
        <v>0.64126901999999997</v>
      </c>
      <c r="F76" s="1">
        <v>0.54298893999999998</v>
      </c>
      <c r="G76" s="1">
        <v>0.16792466</v>
      </c>
      <c r="H76" s="1">
        <v>5.0380769999999998E-2</v>
      </c>
      <c r="I76" s="1">
        <v>0.63376664000000005</v>
      </c>
      <c r="J76" s="1">
        <v>6.2474327799999996</v>
      </c>
      <c r="K76" s="1">
        <v>1.3786332400000001</v>
      </c>
      <c r="L76" s="1">
        <v>0.87944909999999998</v>
      </c>
      <c r="M76" s="1">
        <v>5.3937970000000002E-2</v>
      </c>
      <c r="N76" s="1">
        <v>3.9736070899999998</v>
      </c>
      <c r="O76" s="1">
        <v>0.43448207</v>
      </c>
      <c r="P76" s="1">
        <v>2.3773879400000002</v>
      </c>
      <c r="Q76" s="1">
        <v>1.1617370899999999</v>
      </c>
      <c r="R76" s="1">
        <v>1.4368145999999999</v>
      </c>
      <c r="S76" s="1">
        <v>8.1486089999999997E-2</v>
      </c>
      <c r="T76" s="1">
        <v>0.20117676000000001</v>
      </c>
      <c r="U76" s="1">
        <v>0.13875733000000001</v>
      </c>
      <c r="V76" s="1">
        <v>8.1172999999999992E-3</v>
      </c>
      <c r="W76" s="1">
        <v>5.1317455199999999</v>
      </c>
      <c r="X76" s="1">
        <v>0.70639536999999997</v>
      </c>
      <c r="Y76" s="1">
        <v>-1.47719037</v>
      </c>
      <c r="Z76" s="1">
        <v>-3.7602248199999999</v>
      </c>
      <c r="AA76" s="1">
        <v>0.77431881000000002</v>
      </c>
      <c r="AB76" s="1">
        <v>0.29145770999999998</v>
      </c>
      <c r="AC76" s="1">
        <v>1</v>
      </c>
      <c r="AD76" s="1">
        <f t="shared" si="1"/>
        <v>0.95965090599928127</v>
      </c>
    </row>
    <row r="77" spans="2:30" x14ac:dyDescent="0.25">
      <c r="B77" s="1">
        <v>75</v>
      </c>
      <c r="C77" s="1">
        <v>0.19301713000000001</v>
      </c>
      <c r="D77" s="1">
        <v>1</v>
      </c>
      <c r="E77" s="1">
        <v>0.64130140999999996</v>
      </c>
      <c r="F77" s="1">
        <v>0.54299328000000002</v>
      </c>
      <c r="G77" s="1">
        <v>0.16795550000000001</v>
      </c>
      <c r="H77" s="1">
        <v>5.0367729999999999E-2</v>
      </c>
      <c r="I77" s="1">
        <v>0.63382678999999997</v>
      </c>
      <c r="J77" s="1">
        <v>6.2477911400000004</v>
      </c>
      <c r="K77" s="1">
        <v>1.3786743800000001</v>
      </c>
      <c r="L77" s="1">
        <v>0.87933550999999999</v>
      </c>
      <c r="M77" s="1">
        <v>5.3937869999999999E-2</v>
      </c>
      <c r="N77" s="1">
        <v>3.9730224700000001</v>
      </c>
      <c r="O77" s="1">
        <v>0.43429868999999999</v>
      </c>
      <c r="P77" s="1">
        <v>2.37706208</v>
      </c>
      <c r="Q77" s="1">
        <v>1.1616616900000001</v>
      </c>
      <c r="R77" s="1">
        <v>1.4366819099999999</v>
      </c>
      <c r="S77" s="1">
        <v>8.1454780000000004E-2</v>
      </c>
      <c r="T77" s="1">
        <v>0.20113285</v>
      </c>
      <c r="U77" s="1">
        <v>0.13872593999999999</v>
      </c>
      <c r="V77" s="1">
        <v>8.1157199999999999E-3</v>
      </c>
      <c r="W77" s="1">
        <v>5.1310660500000003</v>
      </c>
      <c r="X77" s="1">
        <v>0.70609701000000002</v>
      </c>
      <c r="Y77" s="1">
        <v>-1.47749927</v>
      </c>
      <c r="Z77" s="1">
        <v>-3.7603079300000002</v>
      </c>
      <c r="AA77" s="1">
        <v>0.77430741000000003</v>
      </c>
      <c r="AB77" s="1">
        <v>0.29147672000000002</v>
      </c>
      <c r="AC77" s="1">
        <v>1</v>
      </c>
      <c r="AD77" s="1">
        <f t="shared" si="1"/>
        <v>0.95964995275510689</v>
      </c>
    </row>
    <row r="78" spans="2:30" x14ac:dyDescent="0.25">
      <c r="B78" s="1">
        <v>76</v>
      </c>
      <c r="C78" s="1">
        <v>0.19297695000000001</v>
      </c>
      <c r="D78" s="1">
        <v>1</v>
      </c>
      <c r="E78" s="1">
        <v>0.64133209999999996</v>
      </c>
      <c r="F78" s="1">
        <v>0.54299750999999996</v>
      </c>
      <c r="G78" s="1">
        <v>0.16798484</v>
      </c>
      <c r="H78" s="1">
        <v>5.0355329999999997E-2</v>
      </c>
      <c r="I78" s="1">
        <v>0.63388390999999999</v>
      </c>
      <c r="J78" s="1">
        <v>6.2481317299999999</v>
      </c>
      <c r="K78" s="1">
        <v>1.37871349</v>
      </c>
      <c r="L78" s="1">
        <v>0.87922761999999999</v>
      </c>
      <c r="M78" s="1">
        <v>5.393775E-2</v>
      </c>
      <c r="N78" s="1">
        <v>3.97246721</v>
      </c>
      <c r="O78" s="1">
        <v>0.43412456999999999</v>
      </c>
      <c r="P78" s="1">
        <v>2.3767528499999999</v>
      </c>
      <c r="Q78" s="1">
        <v>1.1615897799999999</v>
      </c>
      <c r="R78" s="1">
        <v>1.43655585</v>
      </c>
      <c r="S78" s="1">
        <v>8.1425020000000001E-2</v>
      </c>
      <c r="T78" s="1">
        <v>0.20109117000000001</v>
      </c>
      <c r="U78" s="1">
        <v>0.13869609999999999</v>
      </c>
      <c r="V78" s="1">
        <v>8.1142200000000001E-3</v>
      </c>
      <c r="W78" s="1">
        <v>5.1304204999999996</v>
      </c>
      <c r="X78" s="1">
        <v>0.70581316999999999</v>
      </c>
      <c r="Y78" s="1">
        <v>-1.4777931</v>
      </c>
      <c r="Z78" s="1">
        <v>-3.7603869900000002</v>
      </c>
      <c r="AA78" s="1">
        <v>0.77429661000000005</v>
      </c>
      <c r="AB78" s="1">
        <v>0.29149473999999997</v>
      </c>
      <c r="AC78" s="1">
        <v>1</v>
      </c>
      <c r="AD78" s="1">
        <f t="shared" si="1"/>
        <v>0.95964904873744583</v>
      </c>
    </row>
    <row r="79" spans="2:30" x14ac:dyDescent="0.25">
      <c r="B79" s="1">
        <v>77</v>
      </c>
      <c r="C79" s="1">
        <v>0.19293879999999999</v>
      </c>
      <c r="D79" s="1">
        <v>1</v>
      </c>
      <c r="E79" s="1">
        <v>0.64136119000000003</v>
      </c>
      <c r="F79" s="1">
        <v>0.54300166999999999</v>
      </c>
      <c r="G79" s="1">
        <v>0.16801278</v>
      </c>
      <c r="H79" s="1">
        <v>5.0343520000000003E-2</v>
      </c>
      <c r="I79" s="1">
        <v>0.63393818999999996</v>
      </c>
      <c r="J79" s="1">
        <v>6.2484555899999998</v>
      </c>
      <c r="K79" s="1">
        <v>1.3787506899999999</v>
      </c>
      <c r="L79" s="1">
        <v>0.87912511999999998</v>
      </c>
      <c r="M79" s="1">
        <v>5.3937619999999999E-2</v>
      </c>
      <c r="N79" s="1">
        <v>3.9719398099999998</v>
      </c>
      <c r="O79" s="1">
        <v>0.43395915000000002</v>
      </c>
      <c r="P79" s="1">
        <v>2.3764594300000002</v>
      </c>
      <c r="Q79" s="1">
        <v>1.16152123</v>
      </c>
      <c r="R79" s="1">
        <v>1.43643611</v>
      </c>
      <c r="S79" s="1">
        <v>8.1396739999999995E-2</v>
      </c>
      <c r="T79" s="1">
        <v>0.2010516</v>
      </c>
      <c r="U79" s="1">
        <v>0.13866776</v>
      </c>
      <c r="V79" s="1">
        <v>8.1127999999999999E-3</v>
      </c>
      <c r="W79" s="1">
        <v>5.1298072000000001</v>
      </c>
      <c r="X79" s="1">
        <v>0.70554296999999999</v>
      </c>
      <c r="Y79" s="1">
        <v>-1.4780728299999999</v>
      </c>
      <c r="Z79" s="1">
        <v>-3.7604622600000002</v>
      </c>
      <c r="AA79" s="1">
        <v>0.77428637</v>
      </c>
      <c r="AB79" s="1">
        <v>0.29151181999999998</v>
      </c>
      <c r="AC79" s="1">
        <v>1</v>
      </c>
      <c r="AD79" s="1">
        <f t="shared" si="1"/>
        <v>0.9596481699225472</v>
      </c>
    </row>
    <row r="80" spans="2:30" x14ac:dyDescent="0.25">
      <c r="B80" s="1">
        <v>78</v>
      </c>
      <c r="C80" s="1">
        <v>0.19290260000000001</v>
      </c>
      <c r="D80" s="1">
        <v>1</v>
      </c>
      <c r="E80" s="1">
        <v>0.64138879000000004</v>
      </c>
      <c r="F80" s="1">
        <v>0.54300576</v>
      </c>
      <c r="G80" s="1">
        <v>0.16803940000000001</v>
      </c>
      <c r="H80" s="1">
        <v>5.0332269999999998E-2</v>
      </c>
      <c r="I80" s="1">
        <v>0.63398984000000003</v>
      </c>
      <c r="J80" s="1">
        <v>6.2487637200000004</v>
      </c>
      <c r="K80" s="1">
        <v>1.37878609</v>
      </c>
      <c r="L80" s="1">
        <v>0.87902773000000001</v>
      </c>
      <c r="M80" s="1">
        <v>5.3937470000000001E-2</v>
      </c>
      <c r="N80" s="1">
        <v>3.9714388500000002</v>
      </c>
      <c r="O80" s="1">
        <v>0.43380187999999997</v>
      </c>
      <c r="P80" s="1">
        <v>2.3761810400000001</v>
      </c>
      <c r="Q80" s="1">
        <v>1.16145593</v>
      </c>
      <c r="R80" s="1">
        <v>1.4363223899999999</v>
      </c>
      <c r="S80" s="1">
        <v>8.1369860000000002E-2</v>
      </c>
      <c r="T80" s="1">
        <v>0.20101405999999999</v>
      </c>
      <c r="U80" s="1">
        <v>0.13864082</v>
      </c>
      <c r="V80" s="1">
        <v>8.1114599999999992E-3</v>
      </c>
      <c r="W80" s="1">
        <v>5.1292245300000001</v>
      </c>
      <c r="X80" s="1">
        <v>0.70528564000000005</v>
      </c>
      <c r="Y80" s="1">
        <v>-1.47833926</v>
      </c>
      <c r="Z80" s="1">
        <v>-3.7605339600000001</v>
      </c>
      <c r="AA80" s="1">
        <v>0.77427665999999995</v>
      </c>
      <c r="AB80" s="1">
        <v>0.29152801</v>
      </c>
      <c r="AC80" s="1">
        <v>1</v>
      </c>
      <c r="AD80" s="1">
        <f t="shared" si="1"/>
        <v>0.95964730029332279</v>
      </c>
    </row>
    <row r="81" spans="2:30" x14ac:dyDescent="0.25">
      <c r="B81" s="1">
        <v>79</v>
      </c>
      <c r="C81" s="1">
        <v>0.19286824999999999</v>
      </c>
      <c r="D81" s="1">
        <v>1</v>
      </c>
      <c r="E81" s="1">
        <v>0.64141497999999997</v>
      </c>
      <c r="F81" s="1">
        <v>0.54300979000000005</v>
      </c>
      <c r="G81" s="1">
        <v>0.16806477</v>
      </c>
      <c r="H81" s="1">
        <v>5.032155E-2</v>
      </c>
      <c r="I81" s="1">
        <v>0.63403902000000001</v>
      </c>
      <c r="J81" s="1">
        <v>6.2490570400000003</v>
      </c>
      <c r="K81" s="1">
        <v>1.3788197900000001</v>
      </c>
      <c r="L81" s="1">
        <v>0.87893518000000004</v>
      </c>
      <c r="M81" s="1">
        <v>5.3937310000000002E-2</v>
      </c>
      <c r="N81" s="1">
        <v>3.9709629199999998</v>
      </c>
      <c r="O81" s="1">
        <v>0.43365228</v>
      </c>
      <c r="P81" s="1">
        <v>2.3759168800000001</v>
      </c>
      <c r="Q81" s="1">
        <v>1.1613937700000001</v>
      </c>
      <c r="R81" s="1">
        <v>1.43621438</v>
      </c>
      <c r="S81" s="1">
        <v>8.1344330000000006E-2</v>
      </c>
      <c r="T81" s="1">
        <v>0.20097844000000001</v>
      </c>
      <c r="U81" s="1">
        <v>0.13861522000000001</v>
      </c>
      <c r="V81" s="1">
        <v>8.1101899999999998E-3</v>
      </c>
      <c r="W81" s="1">
        <v>5.1286709200000002</v>
      </c>
      <c r="X81" s="1">
        <v>0.70504049000000002</v>
      </c>
      <c r="Y81" s="1">
        <v>-1.4785930899999999</v>
      </c>
      <c r="Z81" s="1">
        <v>-3.76060229</v>
      </c>
      <c r="AA81" s="1">
        <v>0.77426744000000003</v>
      </c>
      <c r="AB81" s="1">
        <v>0.29154339000000001</v>
      </c>
      <c r="AC81" s="1">
        <v>1</v>
      </c>
      <c r="AD81" s="1">
        <f t="shared" si="1"/>
        <v>0.95964646755144478</v>
      </c>
    </row>
    <row r="82" spans="2:30" x14ac:dyDescent="0.25">
      <c r="B82" s="1">
        <v>80</v>
      </c>
      <c r="C82" s="1">
        <v>0.19283565999999999</v>
      </c>
      <c r="D82" s="1">
        <v>1</v>
      </c>
      <c r="E82" s="1">
        <v>0.64143987000000002</v>
      </c>
      <c r="F82" s="1">
        <v>0.54301374000000002</v>
      </c>
      <c r="G82" s="1">
        <v>0.16808894999999999</v>
      </c>
      <c r="H82" s="1">
        <v>5.0311340000000003E-2</v>
      </c>
      <c r="I82" s="1">
        <v>0.63408587999999999</v>
      </c>
      <c r="J82" s="1">
        <v>6.24933637</v>
      </c>
      <c r="K82" s="1">
        <v>1.3788518599999999</v>
      </c>
      <c r="L82" s="1">
        <v>0.87884720000000005</v>
      </c>
      <c r="M82" s="1">
        <v>5.393713E-2</v>
      </c>
      <c r="N82" s="1">
        <v>3.97051073</v>
      </c>
      <c r="O82" s="1">
        <v>0.43350989000000001</v>
      </c>
      <c r="P82" s="1">
        <v>2.3756662</v>
      </c>
      <c r="Q82" s="1">
        <v>1.16133464</v>
      </c>
      <c r="R82" s="1">
        <v>1.4361117999999999</v>
      </c>
      <c r="S82" s="1">
        <v>8.1320089999999998E-2</v>
      </c>
      <c r="T82" s="1">
        <v>0.20094464000000001</v>
      </c>
      <c r="U82" s="1">
        <v>0.13859089999999999</v>
      </c>
      <c r="V82" s="1">
        <v>8.10898E-3</v>
      </c>
      <c r="W82" s="1">
        <v>5.1281448999999997</v>
      </c>
      <c r="X82" s="1">
        <v>0.70480681000000001</v>
      </c>
      <c r="Y82" s="1">
        <v>-1.4788351</v>
      </c>
      <c r="Z82" s="1">
        <v>-3.7606674400000002</v>
      </c>
      <c r="AA82" s="1">
        <v>0.77425869000000003</v>
      </c>
      <c r="AB82" s="1">
        <v>0.29155799999999998</v>
      </c>
      <c r="AC82" s="1">
        <v>1</v>
      </c>
      <c r="AD82" s="1">
        <f t="shared" si="1"/>
        <v>0.95964570142303862</v>
      </c>
    </row>
    <row r="83" spans="2:30" x14ac:dyDescent="0.25">
      <c r="B83" s="1">
        <v>81</v>
      </c>
      <c r="C83" s="1">
        <v>0.19280473000000001</v>
      </c>
      <c r="D83" s="1">
        <v>1</v>
      </c>
      <c r="E83" s="1">
        <v>0.64146353</v>
      </c>
      <c r="F83" s="1">
        <v>0.54301761999999998</v>
      </c>
      <c r="G83" s="1">
        <v>0.16811201000000001</v>
      </c>
      <c r="H83" s="1">
        <v>5.0301600000000002E-2</v>
      </c>
      <c r="I83" s="1">
        <v>0.63413056999999995</v>
      </c>
      <c r="J83" s="1">
        <v>6.2496025399999997</v>
      </c>
      <c r="K83" s="1">
        <v>1.3788824099999999</v>
      </c>
      <c r="L83" s="1">
        <v>0.87876354000000001</v>
      </c>
      <c r="M83" s="1">
        <v>5.3936909999999998E-2</v>
      </c>
      <c r="N83" s="1">
        <v>3.97008099</v>
      </c>
      <c r="O83" s="1">
        <v>0.43337430999999998</v>
      </c>
      <c r="P83" s="1">
        <v>2.3754282500000001</v>
      </c>
      <c r="Q83" s="1">
        <v>1.1612784300000001</v>
      </c>
      <c r="R83" s="1">
        <v>1.4360143700000001</v>
      </c>
      <c r="S83" s="1">
        <v>8.1297060000000004E-2</v>
      </c>
      <c r="T83" s="1">
        <v>0.20091255999999999</v>
      </c>
      <c r="U83" s="1">
        <v>0.13856779</v>
      </c>
      <c r="V83" s="1">
        <v>8.1078299999999999E-3</v>
      </c>
      <c r="W83" s="1">
        <v>5.12764503</v>
      </c>
      <c r="X83" s="1">
        <v>0.70458401999999998</v>
      </c>
      <c r="Y83" s="1">
        <v>-1.47906585</v>
      </c>
      <c r="Z83" s="1">
        <v>-3.76072958</v>
      </c>
      <c r="AA83" s="1">
        <v>0.77425036000000003</v>
      </c>
      <c r="AB83" s="1">
        <v>0.29157189</v>
      </c>
      <c r="AC83" s="1">
        <v>1</v>
      </c>
      <c r="AD83" s="1">
        <f t="shared" si="1"/>
        <v>0.95964498187669312</v>
      </c>
    </row>
    <row r="84" spans="2:30" x14ac:dyDescent="0.25">
      <c r="B84" s="1">
        <v>82</v>
      </c>
      <c r="C84" s="1">
        <v>0.19277538</v>
      </c>
      <c r="D84" s="1">
        <v>1</v>
      </c>
      <c r="E84" s="1">
        <v>0.64148605999999997</v>
      </c>
      <c r="F84" s="1">
        <v>0.54302149</v>
      </c>
      <c r="G84" s="1">
        <v>0.16813402</v>
      </c>
      <c r="H84" s="1">
        <v>5.0292299999999998E-2</v>
      </c>
      <c r="I84" s="1">
        <v>0.63417323000000003</v>
      </c>
      <c r="J84" s="1">
        <v>6.2498562099999999</v>
      </c>
      <c r="K84" s="1">
        <v>1.37891148</v>
      </c>
      <c r="L84" s="1">
        <v>0.87868396000000004</v>
      </c>
      <c r="M84" s="1">
        <v>5.3936699999999997E-2</v>
      </c>
      <c r="N84" s="1">
        <v>3.9696725000000002</v>
      </c>
      <c r="O84" s="1">
        <v>0.43324510999999999</v>
      </c>
      <c r="P84" s="1">
        <v>2.3752023499999999</v>
      </c>
      <c r="Q84" s="1">
        <v>1.1612250399999999</v>
      </c>
      <c r="R84" s="1">
        <v>1.43592181</v>
      </c>
      <c r="S84" s="1">
        <v>8.1275189999999997E-2</v>
      </c>
      <c r="T84" s="1">
        <v>0.20088213999999999</v>
      </c>
      <c r="U84" s="1">
        <v>0.13854581999999999</v>
      </c>
      <c r="V84" s="1">
        <v>8.1067599999999993E-3</v>
      </c>
      <c r="W84" s="1">
        <v>5.12716993</v>
      </c>
      <c r="X84" s="1">
        <v>0.70437154000000002</v>
      </c>
      <c r="Y84" s="1">
        <v>-1.4792859300000001</v>
      </c>
      <c r="Z84" s="1">
        <v>-3.76078885</v>
      </c>
      <c r="AA84" s="1">
        <v>0.77424243000000004</v>
      </c>
      <c r="AB84" s="1">
        <v>0.29158511999999998</v>
      </c>
      <c r="AC84" s="1">
        <v>1</v>
      </c>
      <c r="AD84" s="1">
        <f t="shared" si="1"/>
        <v>0.9596441973387978</v>
      </c>
    </row>
    <row r="85" spans="2:30" x14ac:dyDescent="0.25">
      <c r="B85" s="1">
        <v>83</v>
      </c>
      <c r="C85" s="1">
        <v>0.19274752000000001</v>
      </c>
      <c r="D85" s="1">
        <v>1</v>
      </c>
      <c r="E85" s="1">
        <v>0.64150752</v>
      </c>
      <c r="F85" s="1">
        <v>0.54302525999999995</v>
      </c>
      <c r="G85" s="1">
        <v>0.16815500999999999</v>
      </c>
      <c r="H85" s="1">
        <v>5.0283439999999999E-2</v>
      </c>
      <c r="I85" s="1">
        <v>0.63421395999999997</v>
      </c>
      <c r="J85" s="1">
        <v>6.2500981400000004</v>
      </c>
      <c r="K85" s="1">
        <v>1.37893921</v>
      </c>
      <c r="L85" s="1">
        <v>0.87860826000000003</v>
      </c>
      <c r="M85" s="1">
        <v>5.3936489999999997E-2</v>
      </c>
      <c r="N85" s="1">
        <v>3.9692841200000002</v>
      </c>
      <c r="O85" s="1">
        <v>0.43312199000000001</v>
      </c>
      <c r="P85" s="1">
        <v>2.3749877800000001</v>
      </c>
      <c r="Q85" s="1">
        <v>1.16117436</v>
      </c>
      <c r="R85" s="1">
        <v>1.43583387</v>
      </c>
      <c r="S85" s="1">
        <v>8.1254419999999994E-2</v>
      </c>
      <c r="T85" s="1">
        <v>0.20085326000000001</v>
      </c>
      <c r="U85" s="1">
        <v>0.13852494000000001</v>
      </c>
      <c r="V85" s="1">
        <v>8.1057400000000002E-3</v>
      </c>
      <c r="W85" s="1">
        <v>5.1267183100000002</v>
      </c>
      <c r="X85" s="1">
        <v>0.70416889000000005</v>
      </c>
      <c r="Y85" s="1">
        <v>-1.47949587</v>
      </c>
      <c r="Z85" s="1">
        <v>-3.7608454199999999</v>
      </c>
      <c r="AA85" s="1">
        <v>0.77423487999999996</v>
      </c>
      <c r="AB85" s="1">
        <v>0.29159772</v>
      </c>
      <c r="AC85" s="1">
        <v>1</v>
      </c>
      <c r="AD85" s="1">
        <f t="shared" si="1"/>
        <v>0.9596434730509229</v>
      </c>
    </row>
    <row r="86" spans="2:30" x14ac:dyDescent="0.25">
      <c r="B86" s="1">
        <v>84</v>
      </c>
      <c r="C86" s="1">
        <v>0.19272107999999999</v>
      </c>
      <c r="D86" s="1">
        <v>1</v>
      </c>
      <c r="E86" s="1">
        <v>0.64152796999999995</v>
      </c>
      <c r="F86" s="1">
        <v>0.54302892999999997</v>
      </c>
      <c r="G86" s="1">
        <v>0.16817503</v>
      </c>
      <c r="H86" s="1">
        <v>5.0274979999999997E-2</v>
      </c>
      <c r="I86" s="1">
        <v>0.63425284000000004</v>
      </c>
      <c r="J86" s="1">
        <v>6.2503288899999996</v>
      </c>
      <c r="K86" s="1">
        <v>1.3789656299999999</v>
      </c>
      <c r="L86" s="1">
        <v>0.87853621999999998</v>
      </c>
      <c r="M86" s="1">
        <v>5.3936270000000001E-2</v>
      </c>
      <c r="N86" s="1">
        <v>3.9689147999999999</v>
      </c>
      <c r="O86" s="1">
        <v>0.43300462000000001</v>
      </c>
      <c r="P86" s="1">
        <v>2.3747839000000002</v>
      </c>
      <c r="Q86" s="1">
        <v>1.16112627</v>
      </c>
      <c r="R86" s="1">
        <v>1.4357503199999999</v>
      </c>
      <c r="S86" s="1">
        <v>8.1234719999999996E-2</v>
      </c>
      <c r="T86" s="1">
        <v>0.20082584000000001</v>
      </c>
      <c r="U86" s="1">
        <v>0.13850509</v>
      </c>
      <c r="V86" s="1">
        <v>8.1047600000000008E-3</v>
      </c>
      <c r="W86" s="1">
        <v>5.1262889500000002</v>
      </c>
      <c r="X86" s="1">
        <v>0.70397560999999997</v>
      </c>
      <c r="Y86" s="1">
        <v>-1.47969617</v>
      </c>
      <c r="Z86" s="1">
        <v>-3.7608994</v>
      </c>
      <c r="AA86" s="1">
        <v>0.77422767999999997</v>
      </c>
      <c r="AB86" s="1">
        <v>0.29160972000000002</v>
      </c>
      <c r="AC86" s="1">
        <v>1</v>
      </c>
      <c r="AD86" s="1">
        <f t="shared" si="1"/>
        <v>0.95964284277361911</v>
      </c>
    </row>
    <row r="87" spans="2:30" x14ac:dyDescent="0.25">
      <c r="B87" s="1">
        <v>85</v>
      </c>
      <c r="C87" s="1">
        <v>0.19269596999999999</v>
      </c>
      <c r="D87" s="1">
        <v>1</v>
      </c>
      <c r="E87" s="1">
        <v>0.64154747999999995</v>
      </c>
      <c r="F87" s="1">
        <v>0.54303250000000003</v>
      </c>
      <c r="G87" s="1">
        <v>0.16819413</v>
      </c>
      <c r="H87" s="1">
        <v>5.0266909999999998E-2</v>
      </c>
      <c r="I87" s="1">
        <v>0.63428998000000003</v>
      </c>
      <c r="J87" s="1">
        <v>6.2505490000000004</v>
      </c>
      <c r="K87" s="1">
        <v>1.3789908200000001</v>
      </c>
      <c r="L87" s="1">
        <v>0.87846767999999997</v>
      </c>
      <c r="M87" s="1">
        <v>5.3936039999999998E-2</v>
      </c>
      <c r="N87" s="1">
        <v>3.9685635100000001</v>
      </c>
      <c r="O87" s="1">
        <v>0.43289271000000001</v>
      </c>
      <c r="P87" s="1">
        <v>2.3745901300000001</v>
      </c>
      <c r="Q87" s="1">
        <v>1.16108067</v>
      </c>
      <c r="R87" s="1">
        <v>1.4356709299999999</v>
      </c>
      <c r="S87" s="1">
        <v>8.1216010000000005E-2</v>
      </c>
      <c r="T87" s="1">
        <v>0.2007998</v>
      </c>
      <c r="U87" s="1">
        <v>0.13848621999999999</v>
      </c>
      <c r="V87" s="1">
        <v>8.1038399999999993E-3</v>
      </c>
      <c r="W87" s="1">
        <v>5.1258806699999999</v>
      </c>
      <c r="X87" s="1">
        <v>0.70379124000000004</v>
      </c>
      <c r="Y87" s="1">
        <v>-1.4798872700000001</v>
      </c>
      <c r="Z87" s="1">
        <v>-3.7609509299999999</v>
      </c>
      <c r="AA87" s="1">
        <v>0.77422080999999998</v>
      </c>
      <c r="AB87" s="1">
        <v>0.29162117999999998</v>
      </c>
      <c r="AC87" s="1">
        <v>1</v>
      </c>
      <c r="AD87" s="1">
        <f t="shared" si="1"/>
        <v>0.95964224067952253</v>
      </c>
    </row>
    <row r="88" spans="2:30" x14ac:dyDescent="0.25">
      <c r="B88" s="1">
        <v>86</v>
      </c>
      <c r="C88" s="1">
        <v>0.19267212</v>
      </c>
      <c r="D88" s="1">
        <v>1</v>
      </c>
      <c r="E88" s="1">
        <v>0.64156608999999998</v>
      </c>
      <c r="F88" s="1">
        <v>0.54303595999999998</v>
      </c>
      <c r="G88" s="1">
        <v>0.16821235000000001</v>
      </c>
      <c r="H88" s="1">
        <v>5.0259209999999999E-2</v>
      </c>
      <c r="I88" s="1">
        <v>0.63432546000000001</v>
      </c>
      <c r="J88" s="1">
        <v>6.2507589699999997</v>
      </c>
      <c r="K88" s="1">
        <v>1.3790148099999999</v>
      </c>
      <c r="L88" s="1">
        <v>0.87840242999999996</v>
      </c>
      <c r="M88" s="1">
        <v>5.3935820000000002E-2</v>
      </c>
      <c r="N88" s="1">
        <v>3.9682293199999998</v>
      </c>
      <c r="O88" s="1">
        <v>0.432786</v>
      </c>
      <c r="P88" s="1">
        <v>2.3744058799999999</v>
      </c>
      <c r="Q88" s="1">
        <v>1.1610374400000001</v>
      </c>
      <c r="R88" s="1">
        <v>1.43559546</v>
      </c>
      <c r="S88" s="1">
        <v>8.1198240000000005E-2</v>
      </c>
      <c r="T88" s="1">
        <v>0.20077507</v>
      </c>
      <c r="U88" s="1">
        <v>0.13846828</v>
      </c>
      <c r="V88" s="1">
        <v>8.1029499999999994E-3</v>
      </c>
      <c r="W88" s="1">
        <v>5.1254923999999997</v>
      </c>
      <c r="X88" s="1">
        <v>0.70361538999999995</v>
      </c>
      <c r="Y88" s="1">
        <v>-1.4800696099999999</v>
      </c>
      <c r="Z88" s="1">
        <v>-3.7610001199999998</v>
      </c>
      <c r="AA88" s="1">
        <v>0.77421426000000004</v>
      </c>
      <c r="AB88" s="1">
        <v>0.29163211</v>
      </c>
      <c r="AC88" s="1">
        <v>1</v>
      </c>
      <c r="AD88" s="1">
        <f t="shared" si="1"/>
        <v>0.95964165272112723</v>
      </c>
    </row>
    <row r="89" spans="2:30" x14ac:dyDescent="0.25">
      <c r="B89" s="1">
        <v>87</v>
      </c>
      <c r="C89" s="1">
        <v>0.19264945999999999</v>
      </c>
      <c r="D89" s="1">
        <v>1</v>
      </c>
      <c r="E89" s="1">
        <v>0.64158386000000001</v>
      </c>
      <c r="F89" s="1">
        <v>0.5430393</v>
      </c>
      <c r="G89" s="1">
        <v>0.16822972</v>
      </c>
      <c r="H89" s="1">
        <v>5.0251869999999997E-2</v>
      </c>
      <c r="I89" s="1">
        <v>0.63435936000000004</v>
      </c>
      <c r="J89" s="1">
        <v>6.25095928</v>
      </c>
      <c r="K89" s="1">
        <v>1.37903767</v>
      </c>
      <c r="L89" s="1">
        <v>0.87834031999999995</v>
      </c>
      <c r="M89" s="1">
        <v>5.3935589999999999E-2</v>
      </c>
      <c r="N89" s="1">
        <v>3.9679113300000002</v>
      </c>
      <c r="O89" s="1">
        <v>0.43268423</v>
      </c>
      <c r="P89" s="1">
        <v>2.3742306399999999</v>
      </c>
      <c r="Q89" s="1">
        <v>1.1609964699999999</v>
      </c>
      <c r="R89" s="1">
        <v>1.4355237199999999</v>
      </c>
      <c r="S89" s="1">
        <v>8.1181370000000003E-2</v>
      </c>
      <c r="T89" s="1">
        <v>0.20075156999999999</v>
      </c>
      <c r="U89" s="1">
        <v>0.13845123000000001</v>
      </c>
      <c r="V89" s="1">
        <v>8.1021099999999992E-3</v>
      </c>
      <c r="W89" s="1">
        <v>5.1251230799999998</v>
      </c>
      <c r="X89" s="1">
        <v>0.70344764999999998</v>
      </c>
      <c r="Y89" s="1">
        <v>-1.4802435700000001</v>
      </c>
      <c r="Z89" s="1">
        <v>-3.7610470600000001</v>
      </c>
      <c r="AA89" s="1">
        <v>0.77420800999999995</v>
      </c>
      <c r="AB89" s="1">
        <v>0.29164254000000001</v>
      </c>
      <c r="AC89" s="1">
        <v>1</v>
      </c>
      <c r="AD89" s="1">
        <f t="shared" si="1"/>
        <v>0.95964111264484753</v>
      </c>
    </row>
    <row r="90" spans="2:30" x14ac:dyDescent="0.25">
      <c r="B90" s="1">
        <v>88</v>
      </c>
      <c r="C90" s="1">
        <v>0.19262792000000001</v>
      </c>
      <c r="D90" s="1">
        <v>1</v>
      </c>
      <c r="E90" s="1">
        <v>0.64160083999999995</v>
      </c>
      <c r="F90" s="1">
        <v>0.54304251000000003</v>
      </c>
      <c r="G90" s="1">
        <v>0.16824629999999999</v>
      </c>
      <c r="H90" s="1">
        <v>5.0244850000000001E-2</v>
      </c>
      <c r="I90" s="1">
        <v>0.63439173000000004</v>
      </c>
      <c r="J90" s="1">
        <v>6.2511503499999996</v>
      </c>
      <c r="K90" s="1">
        <v>1.37905945</v>
      </c>
      <c r="L90" s="1">
        <v>0.87828117999999999</v>
      </c>
      <c r="M90" s="1">
        <v>5.3935370000000003E-2</v>
      </c>
      <c r="N90" s="1">
        <v>3.9676087199999999</v>
      </c>
      <c r="O90" s="1">
        <v>0.43258717000000002</v>
      </c>
      <c r="P90" s="1">
        <v>2.3740638999999999</v>
      </c>
      <c r="Q90" s="1">
        <v>1.1609576399999999</v>
      </c>
      <c r="R90" s="1">
        <v>1.4354555099999999</v>
      </c>
      <c r="S90" s="1">
        <v>8.1165349999999997E-2</v>
      </c>
      <c r="T90" s="1">
        <v>0.20072924</v>
      </c>
      <c r="U90" s="1">
        <v>0.138435</v>
      </c>
      <c r="V90" s="1">
        <v>8.1013100000000005E-3</v>
      </c>
      <c r="W90" s="1">
        <v>5.1247717499999998</v>
      </c>
      <c r="X90" s="1">
        <v>0.70328769999999996</v>
      </c>
      <c r="Y90" s="1">
        <v>-1.48040952</v>
      </c>
      <c r="Z90" s="1">
        <v>-3.7610918600000001</v>
      </c>
      <c r="AA90" s="1">
        <v>0.77420204000000004</v>
      </c>
      <c r="AB90" s="1">
        <v>0.29165250999999998</v>
      </c>
      <c r="AC90" s="1">
        <v>1</v>
      </c>
      <c r="AD90" s="1">
        <f t="shared" si="1"/>
        <v>0.95964055859524999</v>
      </c>
    </row>
    <row r="91" spans="2:30" x14ac:dyDescent="0.25">
      <c r="B91" s="1">
        <v>89</v>
      </c>
      <c r="C91" s="1">
        <v>0.19260745000000001</v>
      </c>
      <c r="D91" s="1">
        <v>1</v>
      </c>
      <c r="E91" s="1">
        <v>0.64161705000000002</v>
      </c>
      <c r="F91" s="1">
        <v>0.54304558000000003</v>
      </c>
      <c r="G91" s="1">
        <v>0.16826209</v>
      </c>
      <c r="H91" s="1">
        <v>5.0238169999999999E-2</v>
      </c>
      <c r="I91" s="1">
        <v>0.63442266000000003</v>
      </c>
      <c r="J91" s="1">
        <v>6.2513326100000004</v>
      </c>
      <c r="K91" s="1">
        <v>1.3790802099999999</v>
      </c>
      <c r="L91" s="1">
        <v>0.87822487999999999</v>
      </c>
      <c r="M91" s="1">
        <v>5.3935150000000001E-2</v>
      </c>
      <c r="N91" s="1">
        <v>3.9673206799999998</v>
      </c>
      <c r="O91" s="1">
        <v>0.43249461</v>
      </c>
      <c r="P91" s="1">
        <v>2.3739052200000001</v>
      </c>
      <c r="Q91" s="1">
        <v>1.1609208600000001</v>
      </c>
      <c r="R91" s="1">
        <v>1.4353906400000001</v>
      </c>
      <c r="S91" s="1">
        <v>8.1150130000000001E-2</v>
      </c>
      <c r="T91" s="1">
        <v>0.200708</v>
      </c>
      <c r="U91" s="1">
        <v>0.13841956999999999</v>
      </c>
      <c r="V91" s="1">
        <v>8.1005499999999998E-3</v>
      </c>
      <c r="W91" s="1">
        <v>5.1244374700000002</v>
      </c>
      <c r="X91" s="1">
        <v>0.70313519999999996</v>
      </c>
      <c r="Y91" s="1">
        <v>-1.4805677799999999</v>
      </c>
      <c r="Z91" s="1">
        <v>-3.7611346000000001</v>
      </c>
      <c r="AA91" s="1">
        <v>0.77419632999999999</v>
      </c>
      <c r="AB91" s="1">
        <v>0.29166203000000002</v>
      </c>
      <c r="AC91" s="1">
        <v>1</v>
      </c>
      <c r="AD91" s="1">
        <f t="shared" si="1"/>
        <v>0.95964012396117748</v>
      </c>
    </row>
    <row r="92" spans="2:30" x14ac:dyDescent="0.25">
      <c r="B92" s="1">
        <v>90</v>
      </c>
      <c r="C92" s="1">
        <v>0.19258797999999999</v>
      </c>
      <c r="D92" s="1">
        <v>1</v>
      </c>
      <c r="E92" s="1">
        <v>0.64163254000000003</v>
      </c>
      <c r="F92" s="1">
        <v>0.54304850999999998</v>
      </c>
      <c r="G92" s="1">
        <v>0.16827714999999999</v>
      </c>
      <c r="H92" s="1">
        <v>5.0231789999999998E-2</v>
      </c>
      <c r="I92" s="1">
        <v>0.63445218000000003</v>
      </c>
      <c r="J92" s="1">
        <v>6.2515064200000001</v>
      </c>
      <c r="K92" s="1">
        <v>1.3790999799999999</v>
      </c>
      <c r="L92" s="1">
        <v>0.87817126000000001</v>
      </c>
      <c r="M92" s="1">
        <v>5.3934940000000001E-2</v>
      </c>
      <c r="N92" s="1">
        <v>3.96704649</v>
      </c>
      <c r="O92" s="1">
        <v>0.43240634</v>
      </c>
      <c r="P92" s="1">
        <v>2.37375414</v>
      </c>
      <c r="Q92" s="1">
        <v>1.16088601</v>
      </c>
      <c r="R92" s="1">
        <v>1.4353289300000001</v>
      </c>
      <c r="S92" s="1">
        <v>8.1135659999999998E-2</v>
      </c>
      <c r="T92" s="1">
        <v>0.2006878</v>
      </c>
      <c r="U92" s="1">
        <v>0.1384049</v>
      </c>
      <c r="V92" s="1">
        <v>8.0998200000000006E-3</v>
      </c>
      <c r="W92" s="1">
        <v>5.1241193899999997</v>
      </c>
      <c r="X92" s="1">
        <v>0.70298983000000004</v>
      </c>
      <c r="Y92" s="1">
        <v>-1.48071869</v>
      </c>
      <c r="Z92" s="1">
        <v>-3.7611753800000001</v>
      </c>
      <c r="AA92" s="1">
        <v>0.77419088000000003</v>
      </c>
      <c r="AB92" s="1">
        <v>0.29167112000000001</v>
      </c>
      <c r="AC92" s="1">
        <v>1</v>
      </c>
      <c r="AD92" s="1">
        <f t="shared" si="1"/>
        <v>0.95963969907488145</v>
      </c>
    </row>
    <row r="93" spans="2:30" x14ac:dyDescent="0.25">
      <c r="B93" s="1">
        <v>91</v>
      </c>
      <c r="C93" s="1">
        <v>0.19256945</v>
      </c>
      <c r="D93" s="1">
        <v>1</v>
      </c>
      <c r="E93" s="1">
        <v>0.64164734000000001</v>
      </c>
      <c r="F93" s="1">
        <v>0.54305128999999996</v>
      </c>
      <c r="G93" s="1">
        <v>0.16829150000000001</v>
      </c>
      <c r="H93" s="1">
        <v>5.0225699999999998E-2</v>
      </c>
      <c r="I93" s="1">
        <v>0.63448037000000002</v>
      </c>
      <c r="J93" s="1">
        <v>6.2516721400000002</v>
      </c>
      <c r="K93" s="1">
        <v>1.37911881</v>
      </c>
      <c r="L93" s="1">
        <v>0.87812020000000002</v>
      </c>
      <c r="M93" s="1">
        <v>5.3934749999999997E-2</v>
      </c>
      <c r="N93" s="1">
        <v>3.9667854600000001</v>
      </c>
      <c r="O93" s="1">
        <v>0.43232219</v>
      </c>
      <c r="P93" s="1">
        <v>2.3736102799999999</v>
      </c>
      <c r="Q93" s="1">
        <v>1.16085299</v>
      </c>
      <c r="R93" s="1">
        <v>1.43527023</v>
      </c>
      <c r="S93" s="1">
        <v>8.112192E-2</v>
      </c>
      <c r="T93" s="1">
        <v>0.20066858000000001</v>
      </c>
      <c r="U93" s="1">
        <v>0.13839093</v>
      </c>
      <c r="V93" s="1">
        <v>8.0991199999999996E-3</v>
      </c>
      <c r="W93" s="1">
        <v>5.12381668</v>
      </c>
      <c r="X93" s="1">
        <v>0.70285131999999995</v>
      </c>
      <c r="Y93" s="1">
        <v>-1.4808625399999999</v>
      </c>
      <c r="Z93" s="1">
        <v>-3.76121427</v>
      </c>
      <c r="AA93" s="1">
        <v>0.77418567000000005</v>
      </c>
      <c r="AB93" s="1">
        <v>0.29167980999999998</v>
      </c>
      <c r="AC93" s="1">
        <v>1</v>
      </c>
      <c r="AD93" s="1">
        <f t="shared" si="1"/>
        <v>0.95963927187803888</v>
      </c>
    </row>
    <row r="94" spans="2:30" x14ac:dyDescent="0.25">
      <c r="B94" s="1">
        <v>92</v>
      </c>
      <c r="C94" s="1">
        <v>0.19255182000000001</v>
      </c>
      <c r="D94" s="1">
        <v>1</v>
      </c>
      <c r="E94" s="1">
        <v>0.64166146999999996</v>
      </c>
      <c r="F94" s="1">
        <v>0.54305391000000003</v>
      </c>
      <c r="G94" s="1">
        <v>0.16830516000000001</v>
      </c>
      <c r="H94" s="1">
        <v>5.0219899999999998E-2</v>
      </c>
      <c r="I94" s="1">
        <v>0.63450726000000002</v>
      </c>
      <c r="J94" s="1">
        <v>6.2518301100000002</v>
      </c>
      <c r="K94" s="1">
        <v>1.3791367299999999</v>
      </c>
      <c r="L94" s="1">
        <v>0.87807157999999996</v>
      </c>
      <c r="M94" s="1">
        <v>5.3934559999999999E-2</v>
      </c>
      <c r="N94" s="1">
        <v>3.9665369199999998</v>
      </c>
      <c r="O94" s="1">
        <v>0.43224199000000002</v>
      </c>
      <c r="P94" s="1">
        <v>2.37347324</v>
      </c>
      <c r="Q94" s="1">
        <v>1.1608216899999999</v>
      </c>
      <c r="R94" s="1">
        <v>1.4352143799999999</v>
      </c>
      <c r="S94" s="1">
        <v>8.1108849999999996E-2</v>
      </c>
      <c r="T94" s="1">
        <v>0.20065027999999999</v>
      </c>
      <c r="U94" s="1">
        <v>0.13837764999999999</v>
      </c>
      <c r="V94" s="1">
        <v>8.09846E-3</v>
      </c>
      <c r="W94" s="1">
        <v>5.1235285700000004</v>
      </c>
      <c r="X94" s="1">
        <v>0.70271939000000005</v>
      </c>
      <c r="Y94" s="1">
        <v>-1.4809995899999999</v>
      </c>
      <c r="Z94" s="1">
        <v>-3.7612513399999998</v>
      </c>
      <c r="AA94" s="1">
        <v>0.77418070000000005</v>
      </c>
      <c r="AB94" s="1">
        <v>0.29168811</v>
      </c>
      <c r="AC94" s="1">
        <v>1</v>
      </c>
      <c r="AD94" s="1">
        <f t="shared" si="1"/>
        <v>0.95963892998305322</v>
      </c>
    </row>
    <row r="95" spans="2:30" x14ac:dyDescent="0.25">
      <c r="B95" s="1">
        <v>93</v>
      </c>
      <c r="C95" s="1">
        <v>0.19253503999999999</v>
      </c>
      <c r="D95" s="1">
        <v>1</v>
      </c>
      <c r="E95" s="1">
        <v>0.64167496999999996</v>
      </c>
      <c r="F95" s="1">
        <v>0.54305636999999995</v>
      </c>
      <c r="G95" s="1">
        <v>0.16831815999999999</v>
      </c>
      <c r="H95" s="1">
        <v>5.0214380000000003E-2</v>
      </c>
      <c r="I95" s="1">
        <v>0.63453291000000001</v>
      </c>
      <c r="J95" s="1">
        <v>6.2519806200000003</v>
      </c>
      <c r="K95" s="1">
        <v>1.3791538000000001</v>
      </c>
      <c r="L95" s="1">
        <v>0.87802528000000002</v>
      </c>
      <c r="M95" s="1">
        <v>5.3934389999999999E-2</v>
      </c>
      <c r="N95" s="1">
        <v>3.96630028</v>
      </c>
      <c r="O95" s="1">
        <v>0.43216556</v>
      </c>
      <c r="P95" s="1">
        <v>2.3733426999999998</v>
      </c>
      <c r="Q95" s="1">
        <v>1.1607920199999999</v>
      </c>
      <c r="R95" s="1">
        <v>1.4351612199999999</v>
      </c>
      <c r="S95" s="1">
        <v>8.1096420000000002E-2</v>
      </c>
      <c r="T95" s="1">
        <v>0.20063286</v>
      </c>
      <c r="U95" s="1">
        <v>0.13836499999999999</v>
      </c>
      <c r="V95" s="1">
        <v>8.0978200000000004E-3</v>
      </c>
      <c r="W95" s="1">
        <v>5.1232543499999998</v>
      </c>
      <c r="X95" s="1">
        <v>0.70259377999999995</v>
      </c>
      <c r="Y95" s="1">
        <v>-1.48113012</v>
      </c>
      <c r="Z95" s="1">
        <v>-3.7612866500000002</v>
      </c>
      <c r="AA95" s="1">
        <v>0.77417594999999995</v>
      </c>
      <c r="AB95" s="1">
        <v>0.29169603</v>
      </c>
      <c r="AC95" s="1">
        <v>1</v>
      </c>
      <c r="AD95" s="1">
        <f t="shared" si="1"/>
        <v>0.95963861552888197</v>
      </c>
    </row>
    <row r="96" spans="2:30" x14ac:dyDescent="0.25">
      <c r="B96" s="1">
        <v>94</v>
      </c>
      <c r="C96" s="1">
        <v>0.19251905999999999</v>
      </c>
      <c r="D96" s="1">
        <v>1</v>
      </c>
      <c r="E96" s="1">
        <v>0.64168786</v>
      </c>
      <c r="F96" s="1">
        <v>0.54305868000000002</v>
      </c>
      <c r="G96" s="1">
        <v>0.16833053000000001</v>
      </c>
      <c r="H96" s="1">
        <v>5.0209110000000001E-2</v>
      </c>
      <c r="I96" s="1">
        <v>0.63455735000000002</v>
      </c>
      <c r="J96" s="1">
        <v>6.2521239800000004</v>
      </c>
      <c r="K96" s="1">
        <v>1.3791700499999999</v>
      </c>
      <c r="L96" s="1">
        <v>0.87798120999999996</v>
      </c>
      <c r="M96" s="1">
        <v>5.393423E-2</v>
      </c>
      <c r="N96" s="1">
        <v>3.9660749700000002</v>
      </c>
      <c r="O96" s="1">
        <v>0.43209277000000001</v>
      </c>
      <c r="P96" s="1">
        <v>2.3732183099999999</v>
      </c>
      <c r="Q96" s="1">
        <v>1.1607638899999999</v>
      </c>
      <c r="R96" s="1">
        <v>1.4351106300000001</v>
      </c>
      <c r="S96" s="1">
        <v>8.1084600000000007E-2</v>
      </c>
      <c r="T96" s="1">
        <v>0.20061627000000001</v>
      </c>
      <c r="U96" s="1">
        <v>0.13835296999999999</v>
      </c>
      <c r="V96" s="1">
        <v>8.0972100000000005E-3</v>
      </c>
      <c r="W96" s="1">
        <v>5.12299332</v>
      </c>
      <c r="X96" s="1">
        <v>0.70247426999999996</v>
      </c>
      <c r="Y96" s="1">
        <v>-1.4812543499999999</v>
      </c>
      <c r="Z96" s="1">
        <v>-3.7613202800000001</v>
      </c>
      <c r="AA96" s="1">
        <v>0.77417141</v>
      </c>
      <c r="AB96" s="1">
        <v>0.29170360000000001</v>
      </c>
      <c r="AC96" s="1">
        <v>1</v>
      </c>
      <c r="AD96" s="1">
        <f t="shared" si="1"/>
        <v>0.95963831846739045</v>
      </c>
    </row>
    <row r="97" spans="2:30" x14ac:dyDescent="0.25">
      <c r="B97" s="1">
        <v>95</v>
      </c>
      <c r="C97" s="1">
        <v>0.19250382999999999</v>
      </c>
      <c r="D97" s="1">
        <v>1</v>
      </c>
      <c r="E97" s="1">
        <v>0.64170015000000002</v>
      </c>
      <c r="F97" s="1">
        <v>0.54306080999999995</v>
      </c>
      <c r="G97" s="1">
        <v>0.16834229000000001</v>
      </c>
      <c r="H97" s="1">
        <v>5.0204110000000003E-2</v>
      </c>
      <c r="I97" s="1">
        <v>0.63458062000000004</v>
      </c>
      <c r="J97" s="1">
        <v>6.2522604399999997</v>
      </c>
      <c r="K97" s="1">
        <v>1.3791855099999999</v>
      </c>
      <c r="L97" s="1">
        <v>0.87793924000000001</v>
      </c>
      <c r="M97" s="1">
        <v>5.3934080000000002E-2</v>
      </c>
      <c r="N97" s="1">
        <v>3.9658604400000002</v>
      </c>
      <c r="O97" s="1">
        <v>0.43202347000000002</v>
      </c>
      <c r="P97" s="1">
        <v>2.3730997700000001</v>
      </c>
      <c r="Q97" s="1">
        <v>1.1607372</v>
      </c>
      <c r="R97" s="1">
        <v>1.4350624700000001</v>
      </c>
      <c r="S97" s="1">
        <v>8.1073350000000002E-2</v>
      </c>
      <c r="T97" s="1">
        <v>0.20060046000000001</v>
      </c>
      <c r="U97" s="1">
        <v>0.13834152999999999</v>
      </c>
      <c r="V97" s="1">
        <v>8.0966300000000005E-3</v>
      </c>
      <c r="W97" s="1">
        <v>5.1227448500000001</v>
      </c>
      <c r="X97" s="1">
        <v>0.70236061999999999</v>
      </c>
      <c r="Y97" s="1">
        <v>-1.4813725099999999</v>
      </c>
      <c r="Z97" s="1">
        <v>-3.7613522700000002</v>
      </c>
      <c r="AA97" s="1">
        <v>0.77416708000000001</v>
      </c>
      <c r="AB97" s="1">
        <v>0.29171081999999998</v>
      </c>
      <c r="AC97" s="1">
        <v>1</v>
      </c>
      <c r="AD97" s="1">
        <f t="shared" si="1"/>
        <v>0.95963802874629489</v>
      </c>
    </row>
    <row r="98" spans="2:30" x14ac:dyDescent="0.25">
      <c r="B98" s="1">
        <v>96</v>
      </c>
      <c r="C98" s="1">
        <v>0.19248931</v>
      </c>
      <c r="D98" s="1">
        <v>1</v>
      </c>
      <c r="E98" s="1">
        <v>0.64171188000000001</v>
      </c>
      <c r="F98" s="1">
        <v>0.54306279000000002</v>
      </c>
      <c r="G98" s="1">
        <v>0.16835347000000001</v>
      </c>
      <c r="H98" s="1">
        <v>5.0199340000000002E-2</v>
      </c>
      <c r="I98" s="1">
        <v>0.63460276999999998</v>
      </c>
      <c r="J98" s="1">
        <v>6.2523902700000002</v>
      </c>
      <c r="K98" s="1">
        <v>1.37920021</v>
      </c>
      <c r="L98" s="1">
        <v>0.87789930000000005</v>
      </c>
      <c r="M98" s="1">
        <v>5.3933950000000001E-2</v>
      </c>
      <c r="N98" s="1">
        <v>3.9656562000000002</v>
      </c>
      <c r="O98" s="1">
        <v>0.43195753999999997</v>
      </c>
      <c r="P98" s="1">
        <v>2.3729868000000001</v>
      </c>
      <c r="Q98" s="1">
        <v>1.1607118700000001</v>
      </c>
      <c r="R98" s="1">
        <v>1.43501663</v>
      </c>
      <c r="S98" s="1">
        <v>8.106265E-2</v>
      </c>
      <c r="T98" s="1">
        <v>0.20058539</v>
      </c>
      <c r="U98" s="1">
        <v>0.13833063000000001</v>
      </c>
      <c r="V98" s="1">
        <v>8.0960800000000003E-3</v>
      </c>
      <c r="W98" s="1">
        <v>5.1225083500000004</v>
      </c>
      <c r="X98" s="1">
        <v>0.70225263000000004</v>
      </c>
      <c r="Y98" s="1">
        <v>-1.48148481</v>
      </c>
      <c r="Z98" s="1">
        <v>-3.7613826800000001</v>
      </c>
      <c r="AA98" s="1">
        <v>0.77416295999999996</v>
      </c>
      <c r="AB98" s="1">
        <v>0.29171771000000002</v>
      </c>
      <c r="AC98" s="1">
        <v>1</v>
      </c>
      <c r="AD98" s="1">
        <f t="shared" si="1"/>
        <v>0.95963773832181898</v>
      </c>
    </row>
    <row r="99" spans="2:30" x14ac:dyDescent="0.25">
      <c r="B99" s="1">
        <v>97</v>
      </c>
      <c r="C99" s="1">
        <v>0.19247548</v>
      </c>
      <c r="D99" s="1">
        <v>1</v>
      </c>
      <c r="E99" s="1">
        <v>0.64172306000000001</v>
      </c>
      <c r="F99" s="1">
        <v>0.54306458999999996</v>
      </c>
      <c r="G99" s="1">
        <v>0.16836407</v>
      </c>
      <c r="H99" s="1">
        <v>5.0194820000000001E-2</v>
      </c>
      <c r="I99" s="1">
        <v>0.63462381999999995</v>
      </c>
      <c r="J99" s="1">
        <v>6.2525137099999997</v>
      </c>
      <c r="K99" s="1">
        <v>1.3792141899999999</v>
      </c>
      <c r="L99" s="1">
        <v>0.87786129000000002</v>
      </c>
      <c r="M99" s="1">
        <v>5.3933839999999997E-2</v>
      </c>
      <c r="N99" s="1">
        <v>3.96546178</v>
      </c>
      <c r="O99" s="1">
        <v>0.43189484</v>
      </c>
      <c r="P99" s="1">
        <v>2.3728791299999998</v>
      </c>
      <c r="Q99" s="1">
        <v>1.16068781</v>
      </c>
      <c r="R99" s="1">
        <v>1.43497298</v>
      </c>
      <c r="S99" s="1">
        <v>8.1052460000000007E-2</v>
      </c>
      <c r="T99" s="1">
        <v>0.20057101999999999</v>
      </c>
      <c r="U99" s="1">
        <v>0.13832027</v>
      </c>
      <c r="V99" s="1">
        <v>8.09554E-3</v>
      </c>
      <c r="W99" s="1">
        <v>5.1222832299999999</v>
      </c>
      <c r="X99" s="1">
        <v>0.70215008999999995</v>
      </c>
      <c r="Y99" s="1">
        <v>-1.48159146</v>
      </c>
      <c r="Z99" s="1">
        <v>-3.7614115799999999</v>
      </c>
      <c r="AA99" s="1">
        <v>0.77415902000000003</v>
      </c>
      <c r="AB99" s="1">
        <v>0.29172427000000001</v>
      </c>
      <c r="AC99" s="1">
        <v>1</v>
      </c>
      <c r="AD99" s="1">
        <f t="shared" si="1"/>
        <v>0.9596375388627929</v>
      </c>
    </row>
    <row r="100" spans="2:30" x14ac:dyDescent="0.25">
      <c r="B100" s="1">
        <v>98</v>
      </c>
      <c r="C100" s="1">
        <v>0.19246229000000001</v>
      </c>
      <c r="D100" s="1">
        <v>1</v>
      </c>
      <c r="E100" s="1">
        <v>0.64173369999999996</v>
      </c>
      <c r="F100" s="1">
        <v>0.54306626999999996</v>
      </c>
      <c r="G100" s="1">
        <v>0.16837413000000001</v>
      </c>
      <c r="H100" s="1">
        <v>5.0190520000000002E-2</v>
      </c>
      <c r="I100" s="1">
        <v>0.63464381000000003</v>
      </c>
      <c r="J100" s="1">
        <v>6.2526309800000002</v>
      </c>
      <c r="K100" s="1">
        <v>1.37922747</v>
      </c>
      <c r="L100" s="1">
        <v>0.87782512999999995</v>
      </c>
      <c r="M100" s="1">
        <v>5.3933780000000001E-2</v>
      </c>
      <c r="N100" s="1">
        <v>3.9652767199999999</v>
      </c>
      <c r="O100" s="1">
        <v>0.43183526</v>
      </c>
      <c r="P100" s="1">
        <v>2.3727765199999999</v>
      </c>
      <c r="Q100" s="1">
        <v>1.16066494</v>
      </c>
      <c r="R100" s="1">
        <v>1.4349314200000001</v>
      </c>
      <c r="S100" s="1">
        <v>8.1042760000000005E-2</v>
      </c>
      <c r="T100" s="1">
        <v>0.20055734</v>
      </c>
      <c r="U100" s="1">
        <v>0.1383104</v>
      </c>
      <c r="V100" s="1">
        <v>8.0950499999999995E-3</v>
      </c>
      <c r="W100" s="1">
        <v>5.1220689799999999</v>
      </c>
      <c r="X100" s="1">
        <v>0.70205280000000003</v>
      </c>
      <c r="Y100" s="1">
        <v>-1.4816926699999999</v>
      </c>
      <c r="Z100" s="1">
        <v>-3.7614390000000002</v>
      </c>
      <c r="AA100" s="1">
        <v>0.77415528</v>
      </c>
      <c r="AB100" s="1">
        <v>0.29173051999999999</v>
      </c>
      <c r="AC100" s="1">
        <v>1</v>
      </c>
      <c r="AD100" s="1">
        <f t="shared" si="1"/>
        <v>0.95963722893412928</v>
      </c>
    </row>
    <row r="101" spans="2:30" x14ac:dyDescent="0.25">
      <c r="B101" s="1">
        <v>99</v>
      </c>
      <c r="C101" s="1">
        <v>0.19244971</v>
      </c>
      <c r="D101" s="1">
        <v>1</v>
      </c>
      <c r="E101" s="1">
        <v>0.64174383000000002</v>
      </c>
      <c r="F101" s="1">
        <v>0.54306772999999997</v>
      </c>
      <c r="G101" s="1">
        <v>0.16838365999999999</v>
      </c>
      <c r="H101" s="1">
        <v>5.0186450000000001E-2</v>
      </c>
      <c r="I101" s="1">
        <v>0.63466275999999999</v>
      </c>
      <c r="J101" s="1">
        <v>6.25274237</v>
      </c>
      <c r="K101" s="1">
        <v>1.3792401299999999</v>
      </c>
      <c r="L101" s="1">
        <v>0.87779077000000005</v>
      </c>
      <c r="M101" s="1">
        <v>5.3933710000000003E-2</v>
      </c>
      <c r="N101" s="1">
        <v>3.9651006500000001</v>
      </c>
      <c r="O101" s="1">
        <v>0.43177872</v>
      </c>
      <c r="P101" s="1">
        <v>2.37267874</v>
      </c>
      <c r="Q101" s="1">
        <v>1.1606432</v>
      </c>
      <c r="R101" s="1">
        <v>1.4348918799999999</v>
      </c>
      <c r="S101" s="1">
        <v>8.1033530000000006E-2</v>
      </c>
      <c r="T101" s="1">
        <v>0.20054427</v>
      </c>
      <c r="U101" s="1">
        <v>0.13830102</v>
      </c>
      <c r="V101" s="1">
        <v>8.0945600000000006E-3</v>
      </c>
      <c r="W101" s="1">
        <v>5.1218651199999998</v>
      </c>
      <c r="X101" s="1">
        <v>0.70196055999999996</v>
      </c>
      <c r="Y101" s="1">
        <v>-1.48178864</v>
      </c>
      <c r="Z101" s="1">
        <v>-3.7614650100000002</v>
      </c>
      <c r="AA101" s="1">
        <v>0.77415171000000005</v>
      </c>
      <c r="AB101" s="1">
        <v>0.29173647000000003</v>
      </c>
      <c r="AC101" s="1">
        <v>1</v>
      </c>
      <c r="AD101" s="1">
        <f t="shared" si="1"/>
        <v>0.95963704173647046</v>
      </c>
    </row>
    <row r="102" spans="2:30" x14ac:dyDescent="0.25">
      <c r="B102" s="1">
        <v>100</v>
      </c>
      <c r="C102" s="1">
        <v>0.19243772000000001</v>
      </c>
      <c r="D102" s="1">
        <v>1</v>
      </c>
      <c r="E102" s="1">
        <v>0.64175344999999995</v>
      </c>
      <c r="F102" s="1">
        <v>0.54306905000000005</v>
      </c>
      <c r="G102" s="1">
        <v>0.16839269000000001</v>
      </c>
      <c r="H102" s="1">
        <v>5.0182579999999997E-2</v>
      </c>
      <c r="I102" s="1">
        <v>0.63468071999999998</v>
      </c>
      <c r="J102" s="1">
        <v>6.2528480100000001</v>
      </c>
      <c r="K102" s="1">
        <v>1.3792521200000001</v>
      </c>
      <c r="L102" s="1">
        <v>0.87775809999999999</v>
      </c>
      <c r="M102" s="1">
        <v>5.3933660000000001E-2</v>
      </c>
      <c r="N102" s="1">
        <v>3.9649331600000002</v>
      </c>
      <c r="O102" s="1">
        <v>0.43172506999999999</v>
      </c>
      <c r="P102" s="1">
        <v>2.3725855899999999</v>
      </c>
      <c r="Q102" s="1">
        <v>1.1606224999999999</v>
      </c>
      <c r="R102" s="1">
        <v>1.4348542399999999</v>
      </c>
      <c r="S102" s="1">
        <v>8.1024730000000003E-2</v>
      </c>
      <c r="T102" s="1">
        <v>0.20053182</v>
      </c>
      <c r="U102" s="1">
        <v>0.13829209000000001</v>
      </c>
      <c r="V102" s="1">
        <v>8.0940999999999999E-3</v>
      </c>
      <c r="W102" s="1">
        <v>5.1216711699999999</v>
      </c>
      <c r="X102" s="1">
        <v>0.70187325</v>
      </c>
      <c r="Y102" s="1">
        <v>-1.48187947</v>
      </c>
      <c r="Z102" s="1">
        <v>-3.7614896299999998</v>
      </c>
      <c r="AA102" s="1">
        <v>0.77414833000000005</v>
      </c>
      <c r="AB102" s="1">
        <v>0.29174211999999999</v>
      </c>
      <c r="AC102" s="1">
        <v>1</v>
      </c>
      <c r="AD102" s="1">
        <f t="shared" si="1"/>
        <v>0.95963682970612851</v>
      </c>
    </row>
    <row r="103" spans="2:30" x14ac:dyDescent="0.25">
      <c r="B103" s="1">
        <v>101</v>
      </c>
      <c r="C103" s="1">
        <v>0.19242628000000001</v>
      </c>
      <c r="D103" s="1">
        <v>1</v>
      </c>
      <c r="E103" s="1">
        <v>0.64176257999999997</v>
      </c>
      <c r="F103" s="1">
        <v>0.54307019999999995</v>
      </c>
      <c r="G103" s="1">
        <v>0.16840121</v>
      </c>
      <c r="H103" s="1">
        <v>5.0178929999999997E-2</v>
      </c>
      <c r="I103" s="1">
        <v>0.63469770000000003</v>
      </c>
      <c r="J103" s="1">
        <v>6.2529480599999996</v>
      </c>
      <c r="K103" s="1">
        <v>1.37926349</v>
      </c>
      <c r="L103" s="1">
        <v>0.87772706</v>
      </c>
      <c r="M103" s="1">
        <v>5.3933630000000003E-2</v>
      </c>
      <c r="N103" s="1">
        <v>3.96477389</v>
      </c>
      <c r="O103" s="1">
        <v>0.43167422999999999</v>
      </c>
      <c r="P103" s="1">
        <v>2.37249687</v>
      </c>
      <c r="Q103" s="1">
        <v>1.1606027800000001</v>
      </c>
      <c r="R103" s="1">
        <v>1.4348183999999999</v>
      </c>
      <c r="S103" s="1">
        <v>8.1016359999999996E-2</v>
      </c>
      <c r="T103" s="1">
        <v>0.20051993000000001</v>
      </c>
      <c r="U103" s="1">
        <v>0.13828360000000001</v>
      </c>
      <c r="V103" s="1">
        <v>8.0936500000000008E-3</v>
      </c>
      <c r="W103" s="1">
        <v>5.1214866900000002</v>
      </c>
      <c r="X103" s="1">
        <v>0.70179064000000002</v>
      </c>
      <c r="Y103" s="1">
        <v>-1.4819654200000001</v>
      </c>
      <c r="Z103" s="1">
        <v>-3.7615129199999999</v>
      </c>
      <c r="AA103" s="1">
        <v>0.77414510999999997</v>
      </c>
      <c r="AB103" s="1">
        <v>0.29174748</v>
      </c>
      <c r="AC103" s="1">
        <v>1</v>
      </c>
      <c r="AD103" s="1">
        <f t="shared" si="1"/>
        <v>0.95963668050352902</v>
      </c>
    </row>
    <row r="104" spans="2:30" x14ac:dyDescent="0.25">
      <c r="B104" s="1">
        <v>102</v>
      </c>
      <c r="C104" s="1">
        <v>0.19241536000000001</v>
      </c>
      <c r="D104" s="1">
        <v>1</v>
      </c>
      <c r="E104" s="1">
        <v>0.64177123999999997</v>
      </c>
      <c r="F104" s="1">
        <v>0.54307119999999998</v>
      </c>
      <c r="G104" s="1">
        <v>0.16840927</v>
      </c>
      <c r="H104" s="1">
        <v>5.017547E-2</v>
      </c>
      <c r="I104" s="1">
        <v>0.63471376000000002</v>
      </c>
      <c r="J104" s="1">
        <v>6.2530427700000004</v>
      </c>
      <c r="K104" s="1">
        <v>1.37927427</v>
      </c>
      <c r="L104" s="1">
        <v>0.87769757000000004</v>
      </c>
      <c r="M104" s="1">
        <v>5.393361E-2</v>
      </c>
      <c r="N104" s="1">
        <v>3.9646224700000001</v>
      </c>
      <c r="O104" s="1">
        <v>0.43162610000000001</v>
      </c>
      <c r="P104" s="1">
        <v>2.3724123800000001</v>
      </c>
      <c r="Q104" s="1">
        <v>1.1605839899999999</v>
      </c>
      <c r="R104" s="1">
        <v>1.4347843</v>
      </c>
      <c r="S104" s="1">
        <v>8.1008380000000005E-2</v>
      </c>
      <c r="T104" s="1">
        <v>0.20050858999999999</v>
      </c>
      <c r="U104" s="1">
        <v>0.13827553000000001</v>
      </c>
      <c r="V104" s="1">
        <v>8.0932299999999999E-3</v>
      </c>
      <c r="W104" s="1">
        <v>5.1213112599999997</v>
      </c>
      <c r="X104" s="1">
        <v>0.70171258000000003</v>
      </c>
      <c r="Y104" s="1">
        <v>-1.48204661</v>
      </c>
      <c r="Z104" s="1">
        <v>-3.7615349299999998</v>
      </c>
      <c r="AA104" s="1">
        <v>0.77414207000000002</v>
      </c>
      <c r="AB104" s="1">
        <v>0.29175256999999999</v>
      </c>
      <c r="AC104" s="1">
        <v>1</v>
      </c>
      <c r="AD104" s="1">
        <f t="shared" si="1"/>
        <v>0.95963649238169801</v>
      </c>
    </row>
    <row r="105" spans="2:30" x14ac:dyDescent="0.25">
      <c r="B105" s="1">
        <v>103</v>
      </c>
      <c r="C105" s="1">
        <v>0.19240494999999999</v>
      </c>
      <c r="D105" s="1">
        <v>1</v>
      </c>
      <c r="E105" s="1">
        <v>0.64177943999999998</v>
      </c>
      <c r="F105" s="1">
        <v>0.54307205999999997</v>
      </c>
      <c r="G105" s="1">
        <v>0.16841687</v>
      </c>
      <c r="H105" s="1">
        <v>5.0172210000000002E-2</v>
      </c>
      <c r="I105" s="1">
        <v>0.63472890000000004</v>
      </c>
      <c r="J105" s="1">
        <v>6.2531323199999997</v>
      </c>
      <c r="K105" s="1">
        <v>1.3792844900000001</v>
      </c>
      <c r="L105" s="1">
        <v>0.87766959</v>
      </c>
      <c r="M105" s="1">
        <v>5.3933620000000002E-2</v>
      </c>
      <c r="N105" s="1">
        <v>3.9644785800000002</v>
      </c>
      <c r="O105" s="1">
        <v>0.43158057</v>
      </c>
      <c r="P105" s="1">
        <v>2.3723319599999999</v>
      </c>
      <c r="Q105" s="1">
        <v>1.1605660600000001</v>
      </c>
      <c r="R105" s="1">
        <v>1.4347518399999999</v>
      </c>
      <c r="S105" s="1">
        <v>8.100077E-2</v>
      </c>
      <c r="T105" s="1">
        <v>0.20049777999999999</v>
      </c>
      <c r="U105" s="1">
        <v>0.13826785</v>
      </c>
      <c r="V105" s="1">
        <v>8.0928300000000005E-3</v>
      </c>
      <c r="W105" s="1">
        <v>5.1211444699999999</v>
      </c>
      <c r="X105" s="1">
        <v>0.70163892999999999</v>
      </c>
      <c r="Y105" s="1">
        <v>-1.4821232</v>
      </c>
      <c r="Z105" s="1">
        <v>-3.7615556799999998</v>
      </c>
      <c r="AA105" s="1">
        <v>0.77413918000000004</v>
      </c>
      <c r="AB105" s="1">
        <v>0.29175738000000001</v>
      </c>
      <c r="AC105" s="1">
        <v>1</v>
      </c>
      <c r="AD105" s="1">
        <f t="shared" si="1"/>
        <v>0.95963631118509141</v>
      </c>
    </row>
    <row r="106" spans="2:30" x14ac:dyDescent="0.25">
      <c r="B106" s="1">
        <v>104</v>
      </c>
      <c r="C106" s="1">
        <v>0.19239501000000001</v>
      </c>
      <c r="D106" s="1">
        <v>1</v>
      </c>
      <c r="E106" s="1">
        <v>0.64178718999999995</v>
      </c>
      <c r="F106" s="1">
        <v>0.54307276999999998</v>
      </c>
      <c r="G106" s="1">
        <v>0.16842403</v>
      </c>
      <c r="H106" s="1">
        <v>5.0169129999999999E-2</v>
      </c>
      <c r="I106" s="1">
        <v>0.63474315999999997</v>
      </c>
      <c r="J106" s="1">
        <v>6.2532169</v>
      </c>
      <c r="K106" s="1">
        <v>1.3792941599999999</v>
      </c>
      <c r="L106" s="1">
        <v>0.87764302999999999</v>
      </c>
      <c r="M106" s="1">
        <v>5.3933639999999998E-2</v>
      </c>
      <c r="N106" s="1">
        <v>3.9643419</v>
      </c>
      <c r="O106" s="1">
        <v>0.43153754999999999</v>
      </c>
      <c r="P106" s="1">
        <v>2.3722554200000001</v>
      </c>
      <c r="Q106" s="1">
        <v>1.16054894</v>
      </c>
      <c r="R106" s="1">
        <v>1.43472095</v>
      </c>
      <c r="S106" s="1">
        <v>8.0993519999999999E-2</v>
      </c>
      <c r="T106" s="1">
        <v>0.20048746000000001</v>
      </c>
      <c r="U106" s="1">
        <v>0.13826055000000001</v>
      </c>
      <c r="V106" s="1">
        <v>8.0924499999999993E-3</v>
      </c>
      <c r="W106" s="1">
        <v>5.1209859599999996</v>
      </c>
      <c r="X106" s="1">
        <v>0.70156951000000001</v>
      </c>
      <c r="Y106" s="1">
        <v>-1.48219536</v>
      </c>
      <c r="Z106" s="1">
        <v>-3.7615752200000001</v>
      </c>
      <c r="AA106" s="1">
        <v>0.77413644999999998</v>
      </c>
      <c r="AB106" s="1">
        <v>0.29176193</v>
      </c>
      <c r="AC106" s="1">
        <v>1</v>
      </c>
      <c r="AD106" s="1">
        <f t="shared" si="1"/>
        <v>0.95963612886312188</v>
      </c>
    </row>
    <row r="107" spans="2:30" x14ac:dyDescent="0.25">
      <c r="B107" s="1">
        <v>105</v>
      </c>
      <c r="C107" s="1">
        <v>0.19238553999999999</v>
      </c>
      <c r="D107" s="1">
        <v>1</v>
      </c>
      <c r="E107" s="1">
        <v>0.64179450999999998</v>
      </c>
      <c r="F107" s="1">
        <v>0.54307335000000001</v>
      </c>
      <c r="G107" s="1">
        <v>0.16843077000000001</v>
      </c>
      <c r="H107" s="1">
        <v>5.0166229999999999E-2</v>
      </c>
      <c r="I107" s="1">
        <v>0.63475656999999996</v>
      </c>
      <c r="J107" s="1">
        <v>6.25329669</v>
      </c>
      <c r="K107" s="1">
        <v>1.3793033100000001</v>
      </c>
      <c r="L107" s="1">
        <v>0.87761785999999997</v>
      </c>
      <c r="M107" s="1">
        <v>5.3933679999999998E-2</v>
      </c>
      <c r="N107" s="1">
        <v>3.9642121299999999</v>
      </c>
      <c r="O107" s="1">
        <v>0.43149696999999998</v>
      </c>
      <c r="P107" s="1">
        <v>2.3721825999999999</v>
      </c>
      <c r="Q107" s="1">
        <v>1.16053257</v>
      </c>
      <c r="R107" s="1">
        <v>1.4346915600000001</v>
      </c>
      <c r="S107" s="1">
        <v>8.0986619999999995E-2</v>
      </c>
      <c r="T107" s="1">
        <v>0.20047762</v>
      </c>
      <c r="U107" s="1">
        <v>0.13825361999999999</v>
      </c>
      <c r="V107" s="1">
        <v>8.0920799999999998E-3</v>
      </c>
      <c r="W107" s="1">
        <v>5.12083537</v>
      </c>
      <c r="X107" s="1">
        <v>0.70150416000000004</v>
      </c>
      <c r="Y107" s="1">
        <v>-1.4822632499999999</v>
      </c>
      <c r="Z107" s="1">
        <v>-3.7615935999999999</v>
      </c>
      <c r="AA107" s="1">
        <v>0.77413388000000005</v>
      </c>
      <c r="AB107" s="1">
        <v>0.29176623000000002</v>
      </c>
      <c r="AC107" s="1">
        <v>1</v>
      </c>
      <c r="AD107" s="1">
        <f t="shared" si="1"/>
        <v>0.95963599328443738</v>
      </c>
    </row>
    <row r="108" spans="2:30" x14ac:dyDescent="0.25">
      <c r="B108" s="1">
        <v>106</v>
      </c>
      <c r="C108" s="1">
        <v>0.19237650000000001</v>
      </c>
      <c r="D108" s="1">
        <v>1</v>
      </c>
      <c r="E108" s="1">
        <v>0.64180139999999997</v>
      </c>
      <c r="F108" s="1">
        <v>0.54307380000000005</v>
      </c>
      <c r="G108" s="1">
        <v>0.16843710000000001</v>
      </c>
      <c r="H108" s="1">
        <v>5.0163510000000001E-2</v>
      </c>
      <c r="I108" s="1">
        <v>0.63476916000000005</v>
      </c>
      <c r="J108" s="1">
        <v>6.2533718699999996</v>
      </c>
      <c r="K108" s="1">
        <v>1.3793119599999999</v>
      </c>
      <c r="L108" s="1">
        <v>0.87759399999999999</v>
      </c>
      <c r="M108" s="1">
        <v>5.3933729999999999E-2</v>
      </c>
      <c r="N108" s="1">
        <v>3.9640889800000001</v>
      </c>
      <c r="O108" s="1">
        <v>0.43145872000000002</v>
      </c>
      <c r="P108" s="1">
        <v>2.3721133600000002</v>
      </c>
      <c r="Q108" s="1">
        <v>1.1605169099999999</v>
      </c>
      <c r="R108" s="1">
        <v>1.4346635999999999</v>
      </c>
      <c r="S108" s="1">
        <v>8.0980040000000003E-2</v>
      </c>
      <c r="T108" s="1">
        <v>0.20046823999999999</v>
      </c>
      <c r="U108" s="1">
        <v>0.13824703999999999</v>
      </c>
      <c r="V108" s="1">
        <v>8.09174E-3</v>
      </c>
      <c r="W108" s="1">
        <v>5.1206923399999997</v>
      </c>
      <c r="X108" s="1">
        <v>0.70144273000000001</v>
      </c>
      <c r="Y108" s="1">
        <v>-1.4823270099999999</v>
      </c>
      <c r="Z108" s="1">
        <v>-3.7616108499999998</v>
      </c>
      <c r="AA108" s="1">
        <v>0.77413145000000005</v>
      </c>
      <c r="AB108" s="1">
        <v>0.29177027999999999</v>
      </c>
      <c r="AC108" s="1">
        <v>1</v>
      </c>
      <c r="AD108" s="1">
        <f t="shared" si="1"/>
        <v>0.95963580066348675</v>
      </c>
    </row>
    <row r="109" spans="2:30" x14ac:dyDescent="0.25">
      <c r="B109" s="1">
        <v>107</v>
      </c>
      <c r="C109" s="1">
        <v>0.19236787999999999</v>
      </c>
      <c r="D109" s="1">
        <v>1</v>
      </c>
      <c r="E109" s="1">
        <v>0.64180789000000005</v>
      </c>
      <c r="F109" s="1">
        <v>0.54307413000000004</v>
      </c>
      <c r="G109" s="1">
        <v>0.16844302999999999</v>
      </c>
      <c r="H109" s="1">
        <v>5.0160959999999997E-2</v>
      </c>
      <c r="I109" s="1">
        <v>0.63478093999999996</v>
      </c>
      <c r="J109" s="1">
        <v>6.2534425999999996</v>
      </c>
      <c r="K109" s="1">
        <v>1.37932013</v>
      </c>
      <c r="L109" s="1">
        <v>0.8775714</v>
      </c>
      <c r="M109" s="1">
        <v>5.3933799999999997E-2</v>
      </c>
      <c r="N109" s="1">
        <v>3.9639721799999998</v>
      </c>
      <c r="O109" s="1">
        <v>0.43142271999999998</v>
      </c>
      <c r="P109" s="1">
        <v>2.37204755</v>
      </c>
      <c r="Q109" s="1">
        <v>1.16050191</v>
      </c>
      <c r="R109" s="1">
        <v>1.4346370100000001</v>
      </c>
      <c r="S109" s="1">
        <v>8.097377E-2</v>
      </c>
      <c r="T109" s="1">
        <v>0.20045929000000001</v>
      </c>
      <c r="U109" s="1">
        <v>0.13824078000000001</v>
      </c>
      <c r="V109" s="1">
        <v>8.0914100000000003E-3</v>
      </c>
      <c r="W109" s="1">
        <v>5.1205565599999998</v>
      </c>
      <c r="X109" s="1">
        <v>0.70138507000000005</v>
      </c>
      <c r="Y109" s="1">
        <v>-1.4823868099999999</v>
      </c>
      <c r="Z109" s="1">
        <v>-3.7616270100000002</v>
      </c>
      <c r="AA109" s="1">
        <v>0.77412917000000003</v>
      </c>
      <c r="AB109" s="1">
        <v>0.29177408999999999</v>
      </c>
      <c r="AC109" s="1">
        <v>1</v>
      </c>
      <c r="AD109" s="1">
        <f t="shared" si="1"/>
        <v>0.95963564472367424</v>
      </c>
    </row>
    <row r="110" spans="2:30" x14ac:dyDescent="0.25">
      <c r="B110" s="1">
        <v>108</v>
      </c>
      <c r="C110" s="1">
        <v>0.19235965999999999</v>
      </c>
      <c r="D110" s="1">
        <v>1</v>
      </c>
      <c r="E110" s="1">
        <v>0.64181398000000001</v>
      </c>
      <c r="F110" s="1">
        <v>0.54307435000000004</v>
      </c>
      <c r="G110" s="1">
        <v>0.16844859000000001</v>
      </c>
      <c r="H110" s="1">
        <v>5.015857E-2</v>
      </c>
      <c r="I110" s="1">
        <v>0.63479196000000004</v>
      </c>
      <c r="J110" s="1">
        <v>6.2535090699999998</v>
      </c>
      <c r="K110" s="1">
        <v>1.3793278499999999</v>
      </c>
      <c r="L110" s="1">
        <v>0.87755002000000004</v>
      </c>
      <c r="M110" s="1">
        <v>5.3933889999999998E-2</v>
      </c>
      <c r="N110" s="1">
        <v>3.9638614699999999</v>
      </c>
      <c r="O110" s="1">
        <v>0.43138889000000002</v>
      </c>
      <c r="P110" s="1">
        <v>2.3719850400000002</v>
      </c>
      <c r="Q110" s="1">
        <v>1.1604875400000001</v>
      </c>
      <c r="R110" s="1">
        <v>1.4346117199999999</v>
      </c>
      <c r="S110" s="1">
        <v>8.0967810000000001E-2</v>
      </c>
      <c r="T110" s="1">
        <v>0.20045076000000001</v>
      </c>
      <c r="U110" s="1">
        <v>0.13823484999999999</v>
      </c>
      <c r="V110" s="1">
        <v>8.0911000000000004E-3</v>
      </c>
      <c r="W110" s="1">
        <v>5.1204277100000004</v>
      </c>
      <c r="X110" s="1">
        <v>0.70133102000000003</v>
      </c>
      <c r="Y110" s="1">
        <v>-1.4824428000000001</v>
      </c>
      <c r="Z110" s="1">
        <v>-3.7616421199999999</v>
      </c>
      <c r="AA110" s="1">
        <v>0.77412702</v>
      </c>
      <c r="AB110" s="1">
        <v>0.29177766999999999</v>
      </c>
      <c r="AC110" s="1">
        <v>1</v>
      </c>
      <c r="AD110" s="1">
        <f t="shared" si="1"/>
        <v>0.95963547356966861</v>
      </c>
    </row>
    <row r="111" spans="2:30" x14ac:dyDescent="0.25">
      <c r="B111" s="1">
        <v>109</v>
      </c>
      <c r="C111" s="1">
        <v>0.19235183</v>
      </c>
      <c r="D111" s="1">
        <v>1</v>
      </c>
      <c r="E111" s="1">
        <v>0.64181969000000005</v>
      </c>
      <c r="F111" s="1">
        <v>0.54307446000000004</v>
      </c>
      <c r="G111" s="1">
        <v>0.16845378999999999</v>
      </c>
      <c r="H111" s="1">
        <v>5.0156329999999999E-2</v>
      </c>
      <c r="I111" s="1">
        <v>0.63480223999999996</v>
      </c>
      <c r="J111" s="1">
        <v>6.25357144</v>
      </c>
      <c r="K111" s="1">
        <v>1.3793351199999999</v>
      </c>
      <c r="L111" s="1">
        <v>0.87752980999999997</v>
      </c>
      <c r="M111" s="1">
        <v>5.3933979999999999E-2</v>
      </c>
      <c r="N111" s="1">
        <v>3.96375659</v>
      </c>
      <c r="O111" s="1">
        <v>0.43135714000000003</v>
      </c>
      <c r="P111" s="1">
        <v>2.3719256999999998</v>
      </c>
      <c r="Q111" s="1">
        <v>1.16047374</v>
      </c>
      <c r="R111" s="1">
        <v>1.4345876900000001</v>
      </c>
      <c r="S111" s="1">
        <v>8.0962119999999999E-2</v>
      </c>
      <c r="T111" s="1">
        <v>0.20044263000000001</v>
      </c>
      <c r="U111" s="1">
        <v>0.13822920999999999</v>
      </c>
      <c r="V111" s="1">
        <v>8.0908000000000004E-3</v>
      </c>
      <c r="W111" s="1">
        <v>5.1203055099999997</v>
      </c>
      <c r="X111" s="1">
        <v>0.70128044</v>
      </c>
      <c r="Y111" s="1">
        <v>-1.4824951200000001</v>
      </c>
      <c r="Z111" s="1">
        <v>-3.7616562299999998</v>
      </c>
      <c r="AA111" s="1">
        <v>0.77412502000000005</v>
      </c>
      <c r="AB111" s="1">
        <v>0.29178102</v>
      </c>
      <c r="AC111" s="1">
        <v>1</v>
      </c>
      <c r="AD111" s="1">
        <f t="shared" si="1"/>
        <v>0.95963533306263238</v>
      </c>
    </row>
    <row r="112" spans="2:30" x14ac:dyDescent="0.25">
      <c r="B112" s="1">
        <v>110</v>
      </c>
      <c r="C112" s="1">
        <v>0.19234438000000001</v>
      </c>
      <c r="D112" s="1">
        <v>1</v>
      </c>
      <c r="E112" s="1">
        <v>0.64182501999999997</v>
      </c>
      <c r="F112" s="1">
        <v>0.54307448000000003</v>
      </c>
      <c r="G112" s="1">
        <v>0.16845864999999999</v>
      </c>
      <c r="H112" s="1">
        <v>5.0154240000000003E-2</v>
      </c>
      <c r="I112" s="1">
        <v>0.63481180000000004</v>
      </c>
      <c r="J112" s="1">
        <v>6.2536298800000001</v>
      </c>
      <c r="K112" s="1">
        <v>1.37934198</v>
      </c>
      <c r="L112" s="1">
        <v>0.87751069999999998</v>
      </c>
      <c r="M112" s="1">
        <v>5.3934089999999997E-2</v>
      </c>
      <c r="N112" s="1">
        <v>3.9636572999999999</v>
      </c>
      <c r="O112" s="1">
        <v>0.43132738999999998</v>
      </c>
      <c r="P112" s="1">
        <v>2.37186941</v>
      </c>
      <c r="Q112" s="1">
        <v>1.1604604999999999</v>
      </c>
      <c r="R112" s="1">
        <v>1.4345648499999999</v>
      </c>
      <c r="S112" s="1">
        <v>8.0956710000000001E-2</v>
      </c>
      <c r="T112" s="1">
        <v>0.2004349</v>
      </c>
      <c r="U112" s="1">
        <v>0.13822387</v>
      </c>
      <c r="V112" s="1">
        <v>8.0905200000000004E-3</v>
      </c>
      <c r="W112" s="1">
        <v>5.1201896700000002</v>
      </c>
      <c r="X112" s="1">
        <v>0.70123316999999996</v>
      </c>
      <c r="Y112" s="1">
        <v>-1.48254394</v>
      </c>
      <c r="Z112" s="1">
        <v>-3.7616693699999999</v>
      </c>
      <c r="AA112" s="1">
        <v>0.77412314000000004</v>
      </c>
      <c r="AB112" s="1">
        <v>0.29178415000000002</v>
      </c>
      <c r="AC112" s="1">
        <v>1</v>
      </c>
      <c r="AD112" s="1">
        <f t="shared" si="1"/>
        <v>0.9596351733156252</v>
      </c>
    </row>
    <row r="113" spans="2:30" x14ac:dyDescent="0.25">
      <c r="B113" s="1">
        <v>111</v>
      </c>
      <c r="C113" s="1">
        <v>0.19233727</v>
      </c>
      <c r="D113" s="1">
        <v>1</v>
      </c>
      <c r="E113" s="1">
        <v>0.64183000000000001</v>
      </c>
      <c r="F113" s="1">
        <v>0.54307441000000001</v>
      </c>
      <c r="G113" s="1">
        <v>0.16846317999999999</v>
      </c>
      <c r="H113" s="1">
        <v>5.0152299999999997E-2</v>
      </c>
      <c r="I113" s="1">
        <v>0.63482068999999997</v>
      </c>
      <c r="J113" s="1">
        <v>6.25368455</v>
      </c>
      <c r="K113" s="1">
        <v>1.3793484300000001</v>
      </c>
      <c r="L113" s="1">
        <v>0.87749266999999997</v>
      </c>
      <c r="M113" s="1">
        <v>5.3934210000000003E-2</v>
      </c>
      <c r="N113" s="1">
        <v>3.9635633800000001</v>
      </c>
      <c r="O113" s="1">
        <v>0.43129956000000003</v>
      </c>
      <c r="P113" s="1">
        <v>2.3718160500000001</v>
      </c>
      <c r="Q113" s="1">
        <v>1.16044777</v>
      </c>
      <c r="R113" s="1">
        <v>1.43454316</v>
      </c>
      <c r="S113" s="1">
        <v>8.0951560000000006E-2</v>
      </c>
      <c r="T113" s="1">
        <v>0.20042752999999999</v>
      </c>
      <c r="U113" s="1">
        <v>0.13821881</v>
      </c>
      <c r="V113" s="1">
        <v>8.0902600000000002E-3</v>
      </c>
      <c r="W113" s="1">
        <v>5.1200799300000002</v>
      </c>
      <c r="X113" s="1">
        <v>0.70118908000000002</v>
      </c>
      <c r="Y113" s="1">
        <v>-1.4825893800000001</v>
      </c>
      <c r="Z113" s="1">
        <v>-3.7616815699999999</v>
      </c>
      <c r="AA113" s="1">
        <v>0.77412139000000002</v>
      </c>
      <c r="AB113" s="1">
        <v>0.29178706999999998</v>
      </c>
      <c r="AC113" s="1">
        <v>1</v>
      </c>
      <c r="AD113" s="1">
        <f t="shared" si="1"/>
        <v>0.9596349862715966</v>
      </c>
    </row>
    <row r="114" spans="2:30" x14ac:dyDescent="0.25">
      <c r="B114" s="1">
        <v>112</v>
      </c>
      <c r="C114" s="1">
        <v>0.19233051000000001</v>
      </c>
      <c r="D114" s="1">
        <v>1</v>
      </c>
      <c r="E114" s="1">
        <v>0.64183462999999996</v>
      </c>
      <c r="F114" s="1">
        <v>0.54307426000000003</v>
      </c>
      <c r="G114" s="1">
        <v>0.16846738999999999</v>
      </c>
      <c r="H114" s="1">
        <v>5.0150489999999999E-2</v>
      </c>
      <c r="I114" s="1">
        <v>0.63482890999999997</v>
      </c>
      <c r="J114" s="1">
        <v>6.2537356300000004</v>
      </c>
      <c r="K114" s="1">
        <v>1.3793545</v>
      </c>
      <c r="L114" s="1">
        <v>0.87747565000000005</v>
      </c>
      <c r="M114" s="1">
        <v>5.3934339999999997E-2</v>
      </c>
      <c r="N114" s="1">
        <v>3.9634745900000001</v>
      </c>
      <c r="O114" s="1">
        <v>0.43127356</v>
      </c>
      <c r="P114" s="1">
        <v>2.3717655</v>
      </c>
      <c r="Q114" s="1">
        <v>1.1604355200000001</v>
      </c>
      <c r="R114" s="1">
        <v>1.43452256</v>
      </c>
      <c r="S114" s="1">
        <v>8.0946660000000004E-2</v>
      </c>
      <c r="T114" s="1">
        <v>0.20042051999999999</v>
      </c>
      <c r="U114" s="1">
        <v>0.13821401</v>
      </c>
      <c r="V114" s="1">
        <v>8.0900099999999999E-3</v>
      </c>
      <c r="W114" s="1">
        <v>5.1199760100000002</v>
      </c>
      <c r="X114" s="1">
        <v>0.70114801000000004</v>
      </c>
      <c r="Y114" s="1">
        <v>-1.4826316100000001</v>
      </c>
      <c r="Z114" s="1">
        <v>-3.76169289</v>
      </c>
      <c r="AA114" s="1">
        <v>0.77411976000000005</v>
      </c>
      <c r="AB114" s="1">
        <v>0.29178978999999999</v>
      </c>
      <c r="AC114" s="1">
        <v>1</v>
      </c>
      <c r="AD114" s="1">
        <f t="shared" si="1"/>
        <v>0.95963482182363369</v>
      </c>
    </row>
    <row r="115" spans="2:30" x14ac:dyDescent="0.25">
      <c r="B115" s="1">
        <v>113</v>
      </c>
      <c r="C115" s="1">
        <v>0.19232408000000001</v>
      </c>
      <c r="D115" s="1">
        <v>1</v>
      </c>
      <c r="E115" s="1">
        <v>0.64183891999999998</v>
      </c>
      <c r="F115" s="1">
        <v>0.54307404000000004</v>
      </c>
      <c r="G115" s="1">
        <v>0.16847131000000001</v>
      </c>
      <c r="H115" s="1">
        <v>5.0148819999999997E-2</v>
      </c>
      <c r="I115" s="1">
        <v>0.63483652000000002</v>
      </c>
      <c r="J115" s="1">
        <v>6.2537832699999996</v>
      </c>
      <c r="K115" s="1">
        <v>1.37936021</v>
      </c>
      <c r="L115" s="1">
        <v>0.87745960999999995</v>
      </c>
      <c r="M115" s="1">
        <v>5.393448E-2</v>
      </c>
      <c r="N115" s="1">
        <v>3.96339072</v>
      </c>
      <c r="O115" s="1">
        <v>0.43124931999999999</v>
      </c>
      <c r="P115" s="1">
        <v>2.3717176599999998</v>
      </c>
      <c r="Q115" s="1">
        <v>1.1604237399999999</v>
      </c>
      <c r="R115" s="1">
        <v>1.43450301</v>
      </c>
      <c r="S115" s="1">
        <v>8.0942E-2</v>
      </c>
      <c r="T115" s="1">
        <v>0.20041385</v>
      </c>
      <c r="U115" s="1">
        <v>0.13820947</v>
      </c>
      <c r="V115" s="1">
        <v>8.0897699999999996E-3</v>
      </c>
      <c r="W115" s="1">
        <v>5.1198776700000002</v>
      </c>
      <c r="X115" s="1">
        <v>0.70110983000000004</v>
      </c>
      <c r="Y115" s="1">
        <v>-1.48267076</v>
      </c>
      <c r="Z115" s="1">
        <v>-3.7617033499999999</v>
      </c>
      <c r="AA115" s="1">
        <v>0.77411825000000001</v>
      </c>
      <c r="AB115" s="1">
        <v>0.29179231</v>
      </c>
      <c r="AC115" s="1">
        <v>1</v>
      </c>
      <c r="AD115" s="1">
        <f t="shared" si="1"/>
        <v>0.95963467594679708</v>
      </c>
    </row>
    <row r="116" spans="2:30" x14ac:dyDescent="0.25">
      <c r="B116" s="1">
        <v>114</v>
      </c>
      <c r="C116" s="1">
        <v>0.19231797</v>
      </c>
      <c r="D116" s="1">
        <v>1</v>
      </c>
      <c r="E116" s="1">
        <v>0.64184289999999999</v>
      </c>
      <c r="F116" s="1">
        <v>0.54307377000000001</v>
      </c>
      <c r="G116" s="1">
        <v>0.16847493999999999</v>
      </c>
      <c r="H116" s="1">
        <v>5.0147259999999999E-2</v>
      </c>
      <c r="I116" s="1">
        <v>0.63484351999999999</v>
      </c>
      <c r="J116" s="1">
        <v>6.2538276399999999</v>
      </c>
      <c r="K116" s="1">
        <v>1.3793655600000001</v>
      </c>
      <c r="L116" s="1">
        <v>0.87744449999999996</v>
      </c>
      <c r="M116" s="1">
        <v>5.3934620000000003E-2</v>
      </c>
      <c r="N116" s="1">
        <v>3.9633115499999998</v>
      </c>
      <c r="O116" s="1">
        <v>0.43122674999999999</v>
      </c>
      <c r="P116" s="1">
        <v>2.37167241</v>
      </c>
      <c r="Q116" s="1">
        <v>1.1604123900000001</v>
      </c>
      <c r="R116" s="1">
        <v>1.43448446</v>
      </c>
      <c r="S116" s="1">
        <v>8.093757E-2</v>
      </c>
      <c r="T116" s="1">
        <v>0.20040752000000001</v>
      </c>
      <c r="U116" s="1">
        <v>0.13820516999999999</v>
      </c>
      <c r="V116" s="1">
        <v>8.0895499999999992E-3</v>
      </c>
      <c r="W116" s="1">
        <v>5.1197846599999997</v>
      </c>
      <c r="X116" s="1">
        <v>0.70107439000000005</v>
      </c>
      <c r="Y116" s="1">
        <v>-1.4827069799999999</v>
      </c>
      <c r="Z116" s="1">
        <v>-3.7617129899999999</v>
      </c>
      <c r="AA116" s="1">
        <v>0.77411684999999997</v>
      </c>
      <c r="AB116" s="1">
        <v>0.29179464999999999</v>
      </c>
      <c r="AC116" s="1">
        <v>1</v>
      </c>
      <c r="AD116" s="1">
        <f t="shared" si="1"/>
        <v>0.95963449874535645</v>
      </c>
    </row>
    <row r="117" spans="2:30" x14ac:dyDescent="0.25">
      <c r="B117" s="1">
        <v>115</v>
      </c>
      <c r="C117" s="1">
        <v>0.19231217</v>
      </c>
      <c r="D117" s="1">
        <v>1</v>
      </c>
      <c r="E117" s="1">
        <v>0.64184657000000001</v>
      </c>
      <c r="F117" s="1">
        <v>0.54307344000000002</v>
      </c>
      <c r="G117" s="1">
        <v>0.1684783</v>
      </c>
      <c r="H117" s="1">
        <v>5.0145830000000002E-2</v>
      </c>
      <c r="I117" s="1">
        <v>0.63484996000000005</v>
      </c>
      <c r="J117" s="1">
        <v>6.2538688799999997</v>
      </c>
      <c r="K117" s="1">
        <v>1.37937059</v>
      </c>
      <c r="L117" s="1">
        <v>0.87743028999999995</v>
      </c>
      <c r="M117" s="1">
        <v>5.393477E-2</v>
      </c>
      <c r="N117" s="1">
        <v>3.9632368900000001</v>
      </c>
      <c r="O117" s="1">
        <v>0.43120577999999998</v>
      </c>
      <c r="P117" s="1">
        <v>2.37162966</v>
      </c>
      <c r="Q117" s="1">
        <v>1.1604014600000001</v>
      </c>
      <c r="R117" s="1">
        <v>1.4344668700000001</v>
      </c>
      <c r="S117" s="1">
        <v>8.0933359999999996E-2</v>
      </c>
      <c r="T117" s="1">
        <v>0.20040151</v>
      </c>
      <c r="U117" s="1">
        <v>0.13820110999999999</v>
      </c>
      <c r="V117" s="1">
        <v>8.0893400000000004E-3</v>
      </c>
      <c r="W117" s="1">
        <v>5.1196967600000001</v>
      </c>
      <c r="X117" s="1">
        <v>0.70104155000000001</v>
      </c>
      <c r="Y117" s="1">
        <v>-1.4827404200000001</v>
      </c>
      <c r="Z117" s="1">
        <v>-3.7617218700000001</v>
      </c>
      <c r="AA117" s="1">
        <v>0.77411554999999999</v>
      </c>
      <c r="AB117" s="1">
        <v>0.29179681000000002</v>
      </c>
      <c r="AC117" s="1">
        <v>1</v>
      </c>
      <c r="AD117" s="1">
        <f t="shared" si="1"/>
        <v>0.95963433608858539</v>
      </c>
    </row>
    <row r="118" spans="2:30" x14ac:dyDescent="0.25">
      <c r="B118" s="1">
        <v>116</v>
      </c>
      <c r="C118" s="1">
        <v>0.19230665999999999</v>
      </c>
      <c r="D118" s="1">
        <v>1</v>
      </c>
      <c r="E118" s="1">
        <v>0.64184995</v>
      </c>
      <c r="F118" s="1">
        <v>0.54307307999999999</v>
      </c>
      <c r="G118" s="1">
        <v>0.16848141</v>
      </c>
      <c r="H118" s="1">
        <v>5.0144519999999998E-2</v>
      </c>
      <c r="I118" s="1">
        <v>0.63485586000000005</v>
      </c>
      <c r="J118" s="1">
        <v>6.2539071699999997</v>
      </c>
      <c r="K118" s="1">
        <v>1.3793753</v>
      </c>
      <c r="L118" s="1">
        <v>0.87741692000000004</v>
      </c>
      <c r="M118" s="1">
        <v>5.3934919999999997E-2</v>
      </c>
      <c r="N118" s="1">
        <v>3.9631665300000001</v>
      </c>
      <c r="O118" s="1">
        <v>0.43118632000000001</v>
      </c>
      <c r="P118" s="1">
        <v>2.3715893000000001</v>
      </c>
      <c r="Q118" s="1">
        <v>1.1603909100000001</v>
      </c>
      <c r="R118" s="1">
        <v>1.43445019</v>
      </c>
      <c r="S118" s="1">
        <v>8.0929360000000006E-2</v>
      </c>
      <c r="T118" s="1">
        <v>0.20039580000000001</v>
      </c>
      <c r="U118" s="1">
        <v>0.13819727000000001</v>
      </c>
      <c r="V118" s="1">
        <v>8.0891399999999999E-3</v>
      </c>
      <c r="W118" s="1">
        <v>5.1196137400000001</v>
      </c>
      <c r="X118" s="1">
        <v>0.70101117000000002</v>
      </c>
      <c r="Y118" s="1">
        <v>-1.4827712200000001</v>
      </c>
      <c r="Z118" s="1">
        <v>-3.76173</v>
      </c>
      <c r="AA118" s="1">
        <v>0.77411436</v>
      </c>
      <c r="AB118" s="1">
        <v>0.29179878999999997</v>
      </c>
      <c r="AC118" s="1">
        <v>1</v>
      </c>
      <c r="AD118" s="1">
        <f t="shared" si="1"/>
        <v>0.95963418394996292</v>
      </c>
    </row>
    <row r="119" spans="2:30" x14ac:dyDescent="0.25">
      <c r="B119" s="1">
        <v>117</v>
      </c>
      <c r="C119" s="1">
        <v>0.19230143</v>
      </c>
      <c r="D119" s="1">
        <v>1</v>
      </c>
      <c r="E119" s="1">
        <v>0.64185305000000004</v>
      </c>
      <c r="F119" s="1">
        <v>0.54307267999999997</v>
      </c>
      <c r="G119" s="1">
        <v>0.16848426999999999</v>
      </c>
      <c r="H119" s="1">
        <v>5.0143310000000003E-2</v>
      </c>
      <c r="I119" s="1">
        <v>0.63486125000000004</v>
      </c>
      <c r="J119" s="1">
        <v>6.2539426599999999</v>
      </c>
      <c r="K119" s="1">
        <v>1.37937971</v>
      </c>
      <c r="L119" s="1">
        <v>0.87740435999999999</v>
      </c>
      <c r="M119" s="1">
        <v>5.3935080000000003E-2</v>
      </c>
      <c r="N119" s="1">
        <v>3.9631002799999999</v>
      </c>
      <c r="O119" s="1">
        <v>0.4311683</v>
      </c>
      <c r="P119" s="1">
        <v>2.3715512400000001</v>
      </c>
      <c r="Q119" s="1">
        <v>1.1603807500000001</v>
      </c>
      <c r="R119" s="1">
        <v>1.4344343900000001</v>
      </c>
      <c r="S119" s="1">
        <v>8.0925570000000002E-2</v>
      </c>
      <c r="T119" s="1">
        <v>0.20039039</v>
      </c>
      <c r="U119" s="1">
        <v>0.13819364000000001</v>
      </c>
      <c r="V119" s="1">
        <v>8.0889599999999992E-3</v>
      </c>
      <c r="W119" s="1">
        <v>5.1195353700000004</v>
      </c>
      <c r="X119" s="1">
        <v>0.70098311000000002</v>
      </c>
      <c r="Y119" s="1">
        <v>-1.4827995300000001</v>
      </c>
      <c r="Z119" s="1">
        <v>-3.7617374400000001</v>
      </c>
      <c r="AA119" s="1">
        <v>0.77411326999999996</v>
      </c>
      <c r="AB119" s="1">
        <v>0.29180061000000002</v>
      </c>
      <c r="AC119" s="1">
        <v>1</v>
      </c>
      <c r="AD119" s="1">
        <f t="shared" si="1"/>
        <v>0.95963399242847924</v>
      </c>
    </row>
    <row r="120" spans="2:30" x14ac:dyDescent="0.25">
      <c r="B120" s="1">
        <v>118</v>
      </c>
      <c r="C120" s="1">
        <v>0.19229647999999999</v>
      </c>
      <c r="D120" s="1">
        <v>1</v>
      </c>
      <c r="E120" s="1">
        <v>0.64185588999999998</v>
      </c>
      <c r="F120" s="1">
        <v>0.54307227000000002</v>
      </c>
      <c r="G120" s="1">
        <v>0.16848692000000001</v>
      </c>
      <c r="H120" s="1">
        <v>5.0142199999999998E-2</v>
      </c>
      <c r="I120" s="1">
        <v>0.63486615999999996</v>
      </c>
      <c r="J120" s="1">
        <v>6.2539755100000001</v>
      </c>
      <c r="K120" s="1">
        <v>1.3793838300000001</v>
      </c>
      <c r="L120" s="1">
        <v>0.87739257000000004</v>
      </c>
      <c r="M120" s="1">
        <v>5.3935240000000002E-2</v>
      </c>
      <c r="N120" s="1">
        <v>3.9630379499999999</v>
      </c>
      <c r="O120" s="1">
        <v>0.43115164</v>
      </c>
      <c r="P120" s="1">
        <v>2.37151537</v>
      </c>
      <c r="Q120" s="1">
        <v>1.16037094</v>
      </c>
      <c r="R120" s="1">
        <v>1.4344194299999999</v>
      </c>
      <c r="S120" s="1">
        <v>8.0921969999999996E-2</v>
      </c>
      <c r="T120" s="1">
        <v>0.20038527</v>
      </c>
      <c r="U120" s="1">
        <v>0.13819021000000001</v>
      </c>
      <c r="V120" s="1">
        <v>8.0887900000000002E-3</v>
      </c>
      <c r="W120" s="1">
        <v>5.1194614500000002</v>
      </c>
      <c r="X120" s="1">
        <v>0.70095724000000004</v>
      </c>
      <c r="Y120" s="1">
        <v>-1.48282549</v>
      </c>
      <c r="Z120" s="1">
        <v>-3.7617442200000002</v>
      </c>
      <c r="AA120" s="1">
        <v>0.77411227000000005</v>
      </c>
      <c r="AB120" s="1">
        <v>0.29180228000000002</v>
      </c>
      <c r="AC120" s="1">
        <v>1</v>
      </c>
      <c r="AD120" s="1">
        <f t="shared" si="1"/>
        <v>0.95963380941124055</v>
      </c>
    </row>
    <row r="121" spans="2:30" x14ac:dyDescent="0.25">
      <c r="B121" s="1">
        <v>119</v>
      </c>
      <c r="C121" s="1">
        <v>0.19229178999999999</v>
      </c>
      <c r="D121" s="1">
        <v>1</v>
      </c>
      <c r="E121" s="1">
        <v>0.64185846999999996</v>
      </c>
      <c r="F121" s="1">
        <v>0.54307183999999997</v>
      </c>
      <c r="G121" s="1">
        <v>0.16848935000000001</v>
      </c>
      <c r="H121" s="1">
        <v>5.014118E-2</v>
      </c>
      <c r="I121" s="1">
        <v>0.63487061</v>
      </c>
      <c r="J121" s="1">
        <v>6.2540058700000003</v>
      </c>
      <c r="K121" s="1">
        <v>1.3793877000000001</v>
      </c>
      <c r="L121" s="1">
        <v>0.87738152000000003</v>
      </c>
      <c r="M121" s="1">
        <v>5.393539E-2</v>
      </c>
      <c r="N121" s="1">
        <v>3.9629793499999999</v>
      </c>
      <c r="O121" s="1">
        <v>0.43113625999999999</v>
      </c>
      <c r="P121" s="1">
        <v>2.37148161</v>
      </c>
      <c r="Q121" s="1">
        <v>1.16036147</v>
      </c>
      <c r="R121" s="1">
        <v>1.4344052599999999</v>
      </c>
      <c r="S121" s="1">
        <v>8.0918569999999995E-2</v>
      </c>
      <c r="T121" s="1">
        <v>0.20038042</v>
      </c>
      <c r="U121" s="1">
        <v>0.13818697999999999</v>
      </c>
      <c r="V121" s="1">
        <v>8.0886299999999994E-3</v>
      </c>
      <c r="W121" s="1">
        <v>5.1193917600000001</v>
      </c>
      <c r="X121" s="1">
        <v>0.70093342000000003</v>
      </c>
      <c r="Y121" s="1">
        <v>-1.48284923</v>
      </c>
      <c r="Z121" s="1">
        <v>-3.7617503800000001</v>
      </c>
      <c r="AA121" s="1">
        <v>0.77411136999999997</v>
      </c>
      <c r="AB121" s="1">
        <v>0.2918038</v>
      </c>
      <c r="AC121" s="1">
        <v>1</v>
      </c>
      <c r="AD121" s="1">
        <f t="shared" si="1"/>
        <v>0.95963363087072073</v>
      </c>
    </row>
    <row r="122" spans="2:30" x14ac:dyDescent="0.25">
      <c r="B122" s="1">
        <v>120</v>
      </c>
      <c r="C122" s="1">
        <v>0.19228735999999999</v>
      </c>
      <c r="D122" s="1">
        <v>1</v>
      </c>
      <c r="E122" s="1">
        <v>0.64186082</v>
      </c>
      <c r="F122" s="1">
        <v>0.54307141000000003</v>
      </c>
      <c r="G122" s="1">
        <v>0.16849158</v>
      </c>
      <c r="H122" s="1">
        <v>5.0140259999999999E-2</v>
      </c>
      <c r="I122" s="1">
        <v>0.63487464999999998</v>
      </c>
      <c r="J122" s="1">
        <v>6.2540338899999997</v>
      </c>
      <c r="K122" s="1">
        <v>1.3793913</v>
      </c>
      <c r="L122" s="1">
        <v>0.87737114999999999</v>
      </c>
      <c r="M122" s="1">
        <v>5.3935539999999997E-2</v>
      </c>
      <c r="N122" s="1">
        <v>3.9629243000000001</v>
      </c>
      <c r="O122" s="1">
        <v>0.43112209000000001</v>
      </c>
      <c r="P122" s="1">
        <v>2.3714498700000002</v>
      </c>
      <c r="Q122" s="1">
        <v>1.16035234</v>
      </c>
      <c r="R122" s="1">
        <v>1.4343918499999999</v>
      </c>
      <c r="S122" s="1">
        <v>8.0915340000000002E-2</v>
      </c>
      <c r="T122" s="1">
        <v>0.20037584999999999</v>
      </c>
      <c r="U122" s="1">
        <v>0.13818393000000001</v>
      </c>
      <c r="V122" s="1">
        <v>8.0884800000000003E-3</v>
      </c>
      <c r="W122" s="1">
        <v>5.1193261100000003</v>
      </c>
      <c r="X122" s="1">
        <v>0.70091150999999996</v>
      </c>
      <c r="Y122" s="1">
        <v>-1.4828709</v>
      </c>
      <c r="Z122" s="1">
        <v>-3.76175595</v>
      </c>
      <c r="AA122" s="1">
        <v>0.77411054000000001</v>
      </c>
      <c r="AB122" s="1">
        <v>0.29180517</v>
      </c>
      <c r="AC122" s="1">
        <v>1</v>
      </c>
      <c r="AD122" s="1">
        <f t="shared" si="1"/>
        <v>0.95963340891629401</v>
      </c>
    </row>
    <row r="123" spans="2:30" x14ac:dyDescent="0.25">
      <c r="B123" s="1">
        <v>121</v>
      </c>
      <c r="C123" s="1">
        <v>0.19228318</v>
      </c>
      <c r="D123" s="1">
        <v>1</v>
      </c>
      <c r="E123" s="1">
        <v>0.64186293999999999</v>
      </c>
      <c r="F123" s="1">
        <v>0.54307097999999998</v>
      </c>
      <c r="G123" s="1">
        <v>0.16849363000000001</v>
      </c>
      <c r="H123" s="1">
        <v>5.0139419999999997E-2</v>
      </c>
      <c r="I123" s="1">
        <v>0.63487828999999996</v>
      </c>
      <c r="J123" s="1">
        <v>6.2540597299999998</v>
      </c>
      <c r="K123" s="1">
        <v>1.3793946800000001</v>
      </c>
      <c r="L123" s="1">
        <v>0.87736144000000005</v>
      </c>
      <c r="M123" s="1">
        <v>5.3935690000000001E-2</v>
      </c>
      <c r="N123" s="1">
        <v>3.9628726200000002</v>
      </c>
      <c r="O123" s="1">
        <v>0.43110904999999999</v>
      </c>
      <c r="P123" s="1">
        <v>2.3714200499999998</v>
      </c>
      <c r="Q123" s="1">
        <v>1.16034353</v>
      </c>
      <c r="R123" s="1">
        <v>1.4343791699999999</v>
      </c>
      <c r="S123" s="1">
        <v>8.0912289999999998E-2</v>
      </c>
      <c r="T123" s="1">
        <v>0.20037152</v>
      </c>
      <c r="U123" s="1">
        <v>0.13818105999999999</v>
      </c>
      <c r="V123" s="1">
        <v>8.0883499999999994E-3</v>
      </c>
      <c r="W123" s="1">
        <v>5.1192643000000002</v>
      </c>
      <c r="X123" s="1">
        <v>0.70089139</v>
      </c>
      <c r="Y123" s="1">
        <v>-1.48289063</v>
      </c>
      <c r="Z123" s="1">
        <v>-3.76176098</v>
      </c>
      <c r="AA123" s="1">
        <v>0.77410979000000002</v>
      </c>
      <c r="AB123" s="1">
        <v>0.29180642000000001</v>
      </c>
      <c r="AC123" s="1">
        <v>1</v>
      </c>
      <c r="AD123" s="1">
        <f t="shared" si="1"/>
        <v>0.95963328520939506</v>
      </c>
    </row>
    <row r="124" spans="2:30" x14ac:dyDescent="0.25">
      <c r="B124" s="1">
        <v>122</v>
      </c>
      <c r="C124" s="1">
        <v>0.19227923</v>
      </c>
      <c r="D124" s="1">
        <v>1</v>
      </c>
      <c r="E124" s="1">
        <v>0.64186485999999998</v>
      </c>
      <c r="F124" s="1">
        <v>0.54307057000000003</v>
      </c>
      <c r="G124" s="1">
        <v>0.16849550999999999</v>
      </c>
      <c r="H124" s="1">
        <v>5.0138660000000002E-2</v>
      </c>
      <c r="I124" s="1">
        <v>0.63488157000000001</v>
      </c>
      <c r="J124" s="1">
        <v>6.25408352</v>
      </c>
      <c r="K124" s="1">
        <v>1.37939783</v>
      </c>
      <c r="L124" s="1">
        <v>0.87735233999999995</v>
      </c>
      <c r="M124" s="1">
        <v>5.3935839999999999E-2</v>
      </c>
      <c r="N124" s="1">
        <v>3.9628241499999999</v>
      </c>
      <c r="O124" s="1">
        <v>0.43109705999999998</v>
      </c>
      <c r="P124" s="1">
        <v>2.3713920599999998</v>
      </c>
      <c r="Q124" s="1">
        <v>1.16033502</v>
      </c>
      <c r="R124" s="1">
        <v>1.43436718</v>
      </c>
      <c r="S124" s="1">
        <v>8.0909410000000001E-2</v>
      </c>
      <c r="T124" s="1">
        <v>0.20036745</v>
      </c>
      <c r="U124" s="1">
        <v>0.13817835000000001</v>
      </c>
      <c r="V124" s="1">
        <v>8.0882200000000001E-3</v>
      </c>
      <c r="W124" s="1">
        <v>5.1192061300000002</v>
      </c>
      <c r="X124" s="1">
        <v>0.70087292999999995</v>
      </c>
      <c r="Y124" s="1">
        <v>-1.48290856</v>
      </c>
      <c r="Z124" s="1">
        <v>-3.7617655000000001</v>
      </c>
      <c r="AA124" s="1">
        <v>0.77410911999999998</v>
      </c>
      <c r="AB124" s="1">
        <v>0.29180753999999998</v>
      </c>
      <c r="AC124" s="1">
        <v>1</v>
      </c>
      <c r="AD124" s="1">
        <f t="shared" si="1"/>
        <v>0.95963306415288507</v>
      </c>
    </row>
    <row r="125" spans="2:30" x14ac:dyDescent="0.25">
      <c r="B125" s="1">
        <v>123</v>
      </c>
      <c r="C125" s="1">
        <v>0.19227551000000001</v>
      </c>
      <c r="D125" s="1">
        <v>1</v>
      </c>
      <c r="E125" s="1">
        <v>0.64186657999999996</v>
      </c>
      <c r="F125" s="1">
        <v>0.54307017999999996</v>
      </c>
      <c r="G125" s="1">
        <v>0.16849723</v>
      </c>
      <c r="H125" s="1">
        <v>5.0137969999999997E-2</v>
      </c>
      <c r="I125" s="1">
        <v>0.63488451000000001</v>
      </c>
      <c r="J125" s="1">
        <v>6.2541054300000001</v>
      </c>
      <c r="K125" s="1">
        <v>1.3794007699999999</v>
      </c>
      <c r="L125" s="1">
        <v>0.87734383000000005</v>
      </c>
      <c r="M125" s="1">
        <v>5.3935980000000001E-2</v>
      </c>
      <c r="N125" s="1">
        <v>3.9627786999999999</v>
      </c>
      <c r="O125" s="1">
        <v>0.43108605999999999</v>
      </c>
      <c r="P125" s="1">
        <v>2.3713658199999998</v>
      </c>
      <c r="Q125" s="1">
        <v>1.1603268200000001</v>
      </c>
      <c r="R125" s="1">
        <v>1.43435584</v>
      </c>
      <c r="S125" s="1">
        <v>8.0906690000000003E-2</v>
      </c>
      <c r="T125" s="1">
        <v>0.20036361</v>
      </c>
      <c r="U125" s="1">
        <v>0.13817581000000001</v>
      </c>
      <c r="V125" s="1">
        <v>8.0881000000000008E-3</v>
      </c>
      <c r="W125" s="1">
        <v>5.1191514199999997</v>
      </c>
      <c r="X125" s="1">
        <v>0.70085598999999998</v>
      </c>
      <c r="Y125" s="1">
        <v>-1.4829248399999999</v>
      </c>
      <c r="Z125" s="1">
        <v>-3.7617695599999998</v>
      </c>
      <c r="AA125" s="1">
        <v>0.77410851000000003</v>
      </c>
      <c r="AB125" s="1">
        <v>0.29180855</v>
      </c>
      <c r="AC125" s="1">
        <v>1</v>
      </c>
      <c r="AD125" s="1">
        <f t="shared" si="1"/>
        <v>0.95963288942538028</v>
      </c>
    </row>
    <row r="126" spans="2:30" x14ac:dyDescent="0.25">
      <c r="B126" s="1">
        <v>124</v>
      </c>
      <c r="C126" s="1">
        <v>0.19227200999999999</v>
      </c>
      <c r="D126" s="1">
        <v>1</v>
      </c>
      <c r="E126" s="1">
        <v>0.64186810999999999</v>
      </c>
      <c r="F126" s="1">
        <v>0.54306980999999999</v>
      </c>
      <c r="G126" s="1">
        <v>0.16849881999999999</v>
      </c>
      <c r="H126" s="1">
        <v>5.0137349999999997E-2</v>
      </c>
      <c r="I126" s="1">
        <v>0.63488714999999996</v>
      </c>
      <c r="J126" s="1">
        <v>6.2541255900000001</v>
      </c>
      <c r="K126" s="1">
        <v>1.3794035099999999</v>
      </c>
      <c r="L126" s="1">
        <v>0.87733587000000002</v>
      </c>
      <c r="M126" s="1">
        <v>5.3936110000000002E-2</v>
      </c>
      <c r="N126" s="1">
        <v>3.9627361200000002</v>
      </c>
      <c r="O126" s="1">
        <v>0.43107596999999998</v>
      </c>
      <c r="P126" s="1">
        <v>2.37134124</v>
      </c>
      <c r="Q126" s="1">
        <v>1.16031891</v>
      </c>
      <c r="R126" s="1">
        <v>1.43434514</v>
      </c>
      <c r="S126" s="1">
        <v>8.0904130000000005E-2</v>
      </c>
      <c r="T126" s="1">
        <v>0.20036001000000001</v>
      </c>
      <c r="U126" s="1">
        <v>0.13817341</v>
      </c>
      <c r="V126" s="1">
        <v>8.0879999999999997E-3</v>
      </c>
      <c r="W126" s="1">
        <v>5.1190999899999996</v>
      </c>
      <c r="X126" s="1">
        <v>0.70084046</v>
      </c>
      <c r="Y126" s="1">
        <v>-1.48293958</v>
      </c>
      <c r="Z126" s="1">
        <v>-3.7617731700000001</v>
      </c>
      <c r="AA126" s="1">
        <v>0.77410796999999998</v>
      </c>
      <c r="AB126" s="1">
        <v>0.29180946000000002</v>
      </c>
      <c r="AC126" s="1">
        <v>1</v>
      </c>
      <c r="AD126" s="1">
        <f t="shared" si="1"/>
        <v>0.95963266322456253</v>
      </c>
    </row>
    <row r="127" spans="2:30" x14ac:dyDescent="0.25">
      <c r="B127" s="1">
        <v>125</v>
      </c>
      <c r="C127" s="1">
        <v>0.19226872</v>
      </c>
      <c r="D127" s="1">
        <v>1</v>
      </c>
      <c r="E127" s="1">
        <v>0.64186947999999999</v>
      </c>
      <c r="F127" s="1">
        <v>0.54306949000000004</v>
      </c>
      <c r="G127" s="1">
        <v>0.16850026000000001</v>
      </c>
      <c r="H127" s="1">
        <v>5.0136779999999999E-2</v>
      </c>
      <c r="I127" s="1">
        <v>0.6348895</v>
      </c>
      <c r="J127" s="1">
        <v>6.2541441300000002</v>
      </c>
      <c r="K127" s="1">
        <v>1.3794060800000001</v>
      </c>
      <c r="L127" s="1">
        <v>0.87732842</v>
      </c>
      <c r="M127" s="1">
        <v>5.3936240000000003E-2</v>
      </c>
      <c r="N127" s="1">
        <v>3.96269625</v>
      </c>
      <c r="O127" s="1">
        <v>0.43106673000000001</v>
      </c>
      <c r="P127" s="1">
        <v>2.37131823</v>
      </c>
      <c r="Q127" s="1">
        <v>1.1603112900000001</v>
      </c>
      <c r="R127" s="1">
        <v>1.43433502</v>
      </c>
      <c r="S127" s="1">
        <v>8.0901710000000002E-2</v>
      </c>
      <c r="T127" s="1">
        <v>0.20035662000000001</v>
      </c>
      <c r="U127" s="1">
        <v>0.13817115999999999</v>
      </c>
      <c r="V127" s="1">
        <v>8.0879000000000003E-3</v>
      </c>
      <c r="W127" s="1">
        <v>5.1190516700000002</v>
      </c>
      <c r="X127" s="1">
        <v>0.70082621</v>
      </c>
      <c r="Y127" s="1">
        <v>-1.48295292</v>
      </c>
      <c r="Z127" s="1">
        <v>-3.7617763900000001</v>
      </c>
      <c r="AA127" s="1">
        <v>0.77410749000000001</v>
      </c>
      <c r="AB127" s="1">
        <v>0.29181025999999999</v>
      </c>
      <c r="AC127" s="1">
        <v>1</v>
      </c>
      <c r="AD127" s="1">
        <f t="shared" si="1"/>
        <v>0.95963247932611362</v>
      </c>
    </row>
    <row r="128" spans="2:30" x14ac:dyDescent="0.25">
      <c r="B128" s="1">
        <v>126</v>
      </c>
      <c r="C128" s="1">
        <v>0.19226562999999999</v>
      </c>
      <c r="D128" s="1">
        <v>1</v>
      </c>
      <c r="E128" s="1">
        <v>0.64187070000000002</v>
      </c>
      <c r="F128" s="1">
        <v>0.54306920000000003</v>
      </c>
      <c r="G128" s="1">
        <v>0.1685016</v>
      </c>
      <c r="H128" s="1">
        <v>5.0136279999999998E-2</v>
      </c>
      <c r="I128" s="1">
        <v>0.6348916</v>
      </c>
      <c r="J128" s="1">
        <v>6.2541612100000004</v>
      </c>
      <c r="K128" s="1">
        <v>1.37940847</v>
      </c>
      <c r="L128" s="1">
        <v>0.87732144999999995</v>
      </c>
      <c r="M128" s="1">
        <v>5.3936360000000003E-2</v>
      </c>
      <c r="N128" s="1">
        <v>3.96265891</v>
      </c>
      <c r="O128" s="1">
        <v>0.43105824999999998</v>
      </c>
      <c r="P128" s="1">
        <v>2.3712967200000001</v>
      </c>
      <c r="Q128" s="1">
        <v>1.1603039399999999</v>
      </c>
      <c r="R128" s="1">
        <v>1.4343254700000001</v>
      </c>
      <c r="S128" s="1">
        <v>8.0899440000000003E-2</v>
      </c>
      <c r="T128" s="1">
        <v>0.20035343999999999</v>
      </c>
      <c r="U128" s="1">
        <v>0.13816903999999999</v>
      </c>
      <c r="V128" s="1">
        <v>8.0878100000000008E-3</v>
      </c>
      <c r="W128" s="1">
        <v>5.1190062699999999</v>
      </c>
      <c r="X128" s="1">
        <v>0.70081313000000001</v>
      </c>
      <c r="Y128" s="1">
        <v>-1.48296498</v>
      </c>
      <c r="Z128" s="1">
        <v>-3.76177925</v>
      </c>
      <c r="AA128" s="1">
        <v>0.77410705999999996</v>
      </c>
      <c r="AB128" s="1">
        <v>0.29181097</v>
      </c>
      <c r="AC128" s="1">
        <v>1</v>
      </c>
      <c r="AD128" s="1">
        <f t="shared" si="1"/>
        <v>0.95963228782096277</v>
      </c>
    </row>
    <row r="129" spans="2:30" x14ac:dyDescent="0.25">
      <c r="B129" s="1">
        <v>127</v>
      </c>
      <c r="C129" s="1">
        <v>0.19226273999999999</v>
      </c>
      <c r="D129" s="1">
        <v>1</v>
      </c>
      <c r="E129" s="1">
        <v>0.64187176999999995</v>
      </c>
      <c r="F129" s="1">
        <v>0.54306896000000004</v>
      </c>
      <c r="G129" s="1">
        <v>0.16850282</v>
      </c>
      <c r="H129" s="1">
        <v>5.0135829999999999E-2</v>
      </c>
      <c r="I129" s="1">
        <v>0.63489346999999996</v>
      </c>
      <c r="J129" s="1">
        <v>6.2541769599999997</v>
      </c>
      <c r="K129" s="1">
        <v>1.3794107200000001</v>
      </c>
      <c r="L129" s="1">
        <v>0.87731493999999999</v>
      </c>
      <c r="M129" s="1">
        <v>5.3936459999999999E-2</v>
      </c>
      <c r="N129" s="1">
        <v>3.9626239700000001</v>
      </c>
      <c r="O129" s="1">
        <v>0.43105048000000001</v>
      </c>
      <c r="P129" s="1">
        <v>2.3712766300000001</v>
      </c>
      <c r="Q129" s="1">
        <v>1.1602968600000001</v>
      </c>
      <c r="R129" s="1">
        <v>1.43431646</v>
      </c>
      <c r="S129" s="1">
        <v>8.0897300000000005E-2</v>
      </c>
      <c r="T129" s="1">
        <v>0.20035047</v>
      </c>
      <c r="U129" s="1">
        <v>0.13816705000000001</v>
      </c>
      <c r="V129" s="1">
        <v>8.0877299999999996E-3</v>
      </c>
      <c r="W129" s="1">
        <v>5.1189636299999997</v>
      </c>
      <c r="X129" s="1">
        <v>0.70080107999999997</v>
      </c>
      <c r="Y129" s="1">
        <v>-1.4829759</v>
      </c>
      <c r="Z129" s="1">
        <v>-3.7617817800000002</v>
      </c>
      <c r="AA129" s="1">
        <v>0.77410668999999999</v>
      </c>
      <c r="AB129" s="1">
        <v>0.2918116</v>
      </c>
      <c r="AC129" s="1">
        <v>1</v>
      </c>
      <c r="AD129" s="1">
        <f t="shared" si="1"/>
        <v>0.95963208870935013</v>
      </c>
    </row>
    <row r="130" spans="2:30" x14ac:dyDescent="0.25">
      <c r="B130" s="1">
        <v>128</v>
      </c>
      <c r="C130" s="1">
        <v>0.19226003999999999</v>
      </c>
      <c r="D130" s="1">
        <v>1</v>
      </c>
      <c r="E130" s="1">
        <v>0.64187271999999995</v>
      </c>
      <c r="F130" s="1">
        <v>0.54306878000000003</v>
      </c>
      <c r="G130" s="1">
        <v>0.16850395000000001</v>
      </c>
      <c r="H130" s="1">
        <v>5.013542E-2</v>
      </c>
      <c r="I130" s="1">
        <v>0.63489514000000002</v>
      </c>
      <c r="J130" s="1">
        <v>6.2541915000000001</v>
      </c>
      <c r="K130" s="1">
        <v>1.37941282</v>
      </c>
      <c r="L130" s="1">
        <v>0.87730883000000004</v>
      </c>
      <c r="M130" s="1">
        <v>5.3936560000000001E-2</v>
      </c>
      <c r="N130" s="1">
        <v>3.9625912699999999</v>
      </c>
      <c r="O130" s="1">
        <v>0.43104334</v>
      </c>
      <c r="P130" s="1">
        <v>2.3712578600000001</v>
      </c>
      <c r="Q130" s="1">
        <v>1.1602900599999999</v>
      </c>
      <c r="R130" s="1">
        <v>1.43430795</v>
      </c>
      <c r="S130" s="1">
        <v>8.0895300000000003E-2</v>
      </c>
      <c r="T130" s="1">
        <v>0.20034768999999999</v>
      </c>
      <c r="U130" s="1">
        <v>0.13816518</v>
      </c>
      <c r="V130" s="1">
        <v>8.08765E-3</v>
      </c>
      <c r="W130" s="1">
        <v>5.1189235899999996</v>
      </c>
      <c r="X130" s="1">
        <v>0.70078996999999998</v>
      </c>
      <c r="Y130" s="1">
        <v>-1.4829857900000001</v>
      </c>
      <c r="Z130" s="1">
        <v>-3.7617840199999999</v>
      </c>
      <c r="AA130" s="1">
        <v>0.77410635000000005</v>
      </c>
      <c r="AB130" s="1">
        <v>0.29181215999999999</v>
      </c>
      <c r="AC130" s="1">
        <v>1</v>
      </c>
      <c r="AD130" s="1">
        <f t="shared" si="1"/>
        <v>0.95963192787498575</v>
      </c>
    </row>
    <row r="131" spans="2:30" x14ac:dyDescent="0.25">
      <c r="B131" s="1">
        <v>129</v>
      </c>
      <c r="C131" s="1">
        <v>0.19225750999999999</v>
      </c>
      <c r="D131" s="1">
        <v>1</v>
      </c>
      <c r="E131" s="1">
        <v>0.64187355000000001</v>
      </c>
      <c r="F131" s="1">
        <v>0.54306865999999998</v>
      </c>
      <c r="G131" s="1">
        <v>0.16850499999999999</v>
      </c>
      <c r="H131" s="1">
        <v>5.013505E-2</v>
      </c>
      <c r="I131" s="1">
        <v>0.63489664000000001</v>
      </c>
      <c r="J131" s="1">
        <v>6.25420497</v>
      </c>
      <c r="K131" s="1">
        <v>1.37941479</v>
      </c>
      <c r="L131" s="1">
        <v>0.87730311999999999</v>
      </c>
      <c r="M131" s="1">
        <v>5.3936640000000001E-2</v>
      </c>
      <c r="N131" s="1">
        <v>3.9625606599999998</v>
      </c>
      <c r="O131" s="1">
        <v>0.43103678000000001</v>
      </c>
      <c r="P131" s="1">
        <v>2.3712403599999998</v>
      </c>
      <c r="Q131" s="1">
        <v>1.1602835199999999</v>
      </c>
      <c r="R131" s="1">
        <v>1.43429992</v>
      </c>
      <c r="S131" s="1">
        <v>8.0893419999999994E-2</v>
      </c>
      <c r="T131" s="1">
        <v>0.2003451</v>
      </c>
      <c r="U131" s="1">
        <v>0.13816342000000001</v>
      </c>
      <c r="V131" s="1">
        <v>8.0875800000000005E-3</v>
      </c>
      <c r="W131" s="1">
        <v>5.1188859799999999</v>
      </c>
      <c r="X131" s="1">
        <v>0.70077968999999996</v>
      </c>
      <c r="Y131" s="1">
        <v>-1.4829947800000001</v>
      </c>
      <c r="Z131" s="1">
        <v>-3.7617859999999999</v>
      </c>
      <c r="AA131" s="1">
        <v>0.77410606000000004</v>
      </c>
      <c r="AB131" s="1">
        <v>0.29181265000000001</v>
      </c>
      <c r="AC131" s="1">
        <v>1</v>
      </c>
      <c r="AD131" s="1">
        <f t="shared" ref="AD131:AD194" si="2">C131/T131</f>
        <v>0.95963170549217325</v>
      </c>
    </row>
    <row r="132" spans="2:30" x14ac:dyDescent="0.25">
      <c r="B132" s="1">
        <v>130</v>
      </c>
      <c r="C132" s="1">
        <v>0.19225516000000001</v>
      </c>
      <c r="D132" s="1">
        <v>1</v>
      </c>
      <c r="E132" s="1">
        <v>0.64187428000000002</v>
      </c>
      <c r="F132" s="1">
        <v>0.54306860000000001</v>
      </c>
      <c r="G132" s="1">
        <v>0.16850598</v>
      </c>
      <c r="H132" s="1">
        <v>5.0134709999999999E-2</v>
      </c>
      <c r="I132" s="1">
        <v>0.63489797999999997</v>
      </c>
      <c r="J132" s="1">
        <v>6.2542174800000003</v>
      </c>
      <c r="K132" s="1">
        <v>1.3794166400000001</v>
      </c>
      <c r="L132" s="1">
        <v>0.87729776000000004</v>
      </c>
      <c r="M132" s="1">
        <v>5.3936709999999999E-2</v>
      </c>
      <c r="N132" s="1">
        <v>3.96253199</v>
      </c>
      <c r="O132" s="1">
        <v>0.43103072999999997</v>
      </c>
      <c r="P132" s="1">
        <v>2.3712240200000001</v>
      </c>
      <c r="Q132" s="1">
        <v>1.1602772400000001</v>
      </c>
      <c r="R132" s="1">
        <v>1.4342923299999999</v>
      </c>
      <c r="S132" s="1">
        <v>8.0891660000000004E-2</v>
      </c>
      <c r="T132" s="1">
        <v>0.20034268</v>
      </c>
      <c r="U132" s="1">
        <v>0.13816176999999999</v>
      </c>
      <c r="V132" s="1">
        <v>8.0875200000000008E-3</v>
      </c>
      <c r="W132" s="1">
        <v>5.1188506499999997</v>
      </c>
      <c r="X132" s="1">
        <v>0.70077012000000005</v>
      </c>
      <c r="Y132" s="1">
        <v>-1.48300298</v>
      </c>
      <c r="Z132" s="1">
        <v>-3.7617877499999999</v>
      </c>
      <c r="AA132" s="1">
        <v>0.77410579999999996</v>
      </c>
      <c r="AB132" s="1">
        <v>0.29181308</v>
      </c>
      <c r="AC132" s="1">
        <v>1</v>
      </c>
      <c r="AD132" s="1">
        <f t="shared" si="2"/>
        <v>0.9596315672726351</v>
      </c>
    </row>
    <row r="133" spans="2:30" x14ac:dyDescent="0.25">
      <c r="B133" s="1">
        <v>131</v>
      </c>
      <c r="C133" s="1">
        <v>0.19225297</v>
      </c>
      <c r="D133" s="1">
        <v>1</v>
      </c>
      <c r="E133" s="1">
        <v>0.64187492999999995</v>
      </c>
      <c r="F133" s="1">
        <v>0.54306860999999995</v>
      </c>
      <c r="G133" s="1">
        <v>0.16850688999999999</v>
      </c>
      <c r="H133" s="1">
        <v>5.0134409999999997E-2</v>
      </c>
      <c r="I133" s="1">
        <v>0.6348992</v>
      </c>
      <c r="J133" s="1">
        <v>6.2542291600000004</v>
      </c>
      <c r="K133" s="1">
        <v>1.3794183799999999</v>
      </c>
      <c r="L133" s="1">
        <v>0.87729272999999997</v>
      </c>
      <c r="M133" s="1">
        <v>5.3936770000000002E-2</v>
      </c>
      <c r="N133" s="1">
        <v>3.9625051299999998</v>
      </c>
      <c r="O133" s="1">
        <v>0.43102511999999998</v>
      </c>
      <c r="P133" s="1">
        <v>2.3712087999999998</v>
      </c>
      <c r="Q133" s="1">
        <v>1.1602712100000001</v>
      </c>
      <c r="R133" s="1">
        <v>1.43428518</v>
      </c>
      <c r="S133" s="1">
        <v>8.0890009999999998E-2</v>
      </c>
      <c r="T133" s="1">
        <v>0.20034043000000001</v>
      </c>
      <c r="U133" s="1">
        <v>0.13816022</v>
      </c>
      <c r="V133" s="1">
        <v>8.0874699999999994E-3</v>
      </c>
      <c r="W133" s="1">
        <v>5.1188174499999999</v>
      </c>
      <c r="X133" s="1">
        <v>0.70076115999999999</v>
      </c>
      <c r="Y133" s="1">
        <v>-1.4830105</v>
      </c>
      <c r="Z133" s="1">
        <v>-3.7617893100000002</v>
      </c>
      <c r="AA133" s="1">
        <v>0.77410557999999996</v>
      </c>
      <c r="AB133" s="1">
        <v>0.29181346000000002</v>
      </c>
      <c r="AC133" s="1">
        <v>1</v>
      </c>
      <c r="AD133" s="1">
        <f t="shared" si="2"/>
        <v>0.9596314133896986</v>
      </c>
    </row>
    <row r="134" spans="2:30" x14ac:dyDescent="0.25">
      <c r="B134" s="1">
        <v>132</v>
      </c>
      <c r="C134" s="1">
        <v>0.19225092999999999</v>
      </c>
      <c r="D134" s="1">
        <v>1</v>
      </c>
      <c r="E134" s="1">
        <v>0.64187550000000004</v>
      </c>
      <c r="F134" s="1">
        <v>0.54306869999999996</v>
      </c>
      <c r="G134" s="1">
        <v>0.16850776000000001</v>
      </c>
      <c r="H134" s="1">
        <v>5.0134129999999999E-2</v>
      </c>
      <c r="I134" s="1">
        <v>0.63490031000000002</v>
      </c>
      <c r="J134" s="1">
        <v>6.2542401200000004</v>
      </c>
      <c r="K134" s="1">
        <v>1.3794200299999999</v>
      </c>
      <c r="L134" s="1">
        <v>0.87728799000000002</v>
      </c>
      <c r="M134" s="1">
        <v>5.3936810000000002E-2</v>
      </c>
      <c r="N134" s="1">
        <v>3.9624799400000001</v>
      </c>
      <c r="O134" s="1">
        <v>0.43101990000000001</v>
      </c>
      <c r="P134" s="1">
        <v>2.37119459</v>
      </c>
      <c r="Q134" s="1">
        <v>1.1602654400000001</v>
      </c>
      <c r="R134" s="1">
        <v>1.4342784200000001</v>
      </c>
      <c r="S134" s="1">
        <v>8.0888479999999999E-2</v>
      </c>
      <c r="T134" s="1">
        <v>0.20033835</v>
      </c>
      <c r="U134" s="1">
        <v>0.13815875999999999</v>
      </c>
      <c r="V134" s="1">
        <v>8.0874199999999997E-3</v>
      </c>
      <c r="W134" s="1">
        <v>5.1187862400000004</v>
      </c>
      <c r="X134" s="1">
        <v>0.70075272</v>
      </c>
      <c r="Y134" s="1">
        <v>-1.48301744</v>
      </c>
      <c r="Z134" s="1">
        <v>-3.7617907000000002</v>
      </c>
      <c r="AA134" s="1">
        <v>0.77410537999999995</v>
      </c>
      <c r="AB134" s="1">
        <v>0.29181379000000002</v>
      </c>
      <c r="AC134" s="1">
        <v>1</v>
      </c>
      <c r="AD134" s="1">
        <f t="shared" si="2"/>
        <v>0.95963119392767282</v>
      </c>
    </row>
    <row r="135" spans="2:30" x14ac:dyDescent="0.25">
      <c r="B135" s="1">
        <v>133</v>
      </c>
      <c r="C135" s="1">
        <v>0.19224904000000001</v>
      </c>
      <c r="D135" s="1">
        <v>1</v>
      </c>
      <c r="E135" s="1">
        <v>0.641876</v>
      </c>
      <c r="F135" s="1">
        <v>0.54306885999999999</v>
      </c>
      <c r="G135" s="1">
        <v>0.16850857999999999</v>
      </c>
      <c r="H135" s="1">
        <v>5.0133879999999999E-2</v>
      </c>
      <c r="I135" s="1">
        <v>0.63490135000000003</v>
      </c>
      <c r="J135" s="1">
        <v>6.2542504799999996</v>
      </c>
      <c r="K135" s="1">
        <v>1.37942159</v>
      </c>
      <c r="L135" s="1">
        <v>0.87728353000000003</v>
      </c>
      <c r="M135" s="1">
        <v>5.393684E-2</v>
      </c>
      <c r="N135" s="1">
        <v>3.96245629</v>
      </c>
      <c r="O135" s="1">
        <v>0.43101502000000003</v>
      </c>
      <c r="P135" s="1">
        <v>2.3711813500000001</v>
      </c>
      <c r="Q135" s="1">
        <v>1.1602599199999999</v>
      </c>
      <c r="R135" s="1">
        <v>1.43427203</v>
      </c>
      <c r="S135" s="1">
        <v>8.0887050000000002E-2</v>
      </c>
      <c r="T135" s="1">
        <v>0.20033641999999999</v>
      </c>
      <c r="U135" s="1">
        <v>0.13815738999999999</v>
      </c>
      <c r="V135" s="1">
        <v>8.08737E-3</v>
      </c>
      <c r="W135" s="1">
        <v>5.1187568600000004</v>
      </c>
      <c r="X135" s="1">
        <v>0.7007447</v>
      </c>
      <c r="Y135" s="1">
        <v>-1.4830239199999999</v>
      </c>
      <c r="Z135" s="1">
        <v>-3.76179196</v>
      </c>
      <c r="AA135" s="1">
        <v>0.77410520000000005</v>
      </c>
      <c r="AB135" s="1">
        <v>0.29181409000000003</v>
      </c>
      <c r="AC135" s="1">
        <v>1</v>
      </c>
      <c r="AD135" s="1">
        <f t="shared" si="2"/>
        <v>0.95963100468701612</v>
      </c>
    </row>
    <row r="136" spans="2:30" x14ac:dyDescent="0.25">
      <c r="B136" s="1">
        <v>134</v>
      </c>
      <c r="C136" s="1">
        <v>0.19224730000000001</v>
      </c>
      <c r="D136" s="1">
        <v>1</v>
      </c>
      <c r="E136" s="1">
        <v>0.64187645000000004</v>
      </c>
      <c r="F136" s="1">
        <v>0.54306909000000003</v>
      </c>
      <c r="G136" s="1">
        <v>0.16850936999999999</v>
      </c>
      <c r="H136" s="1">
        <v>5.013364E-2</v>
      </c>
      <c r="I136" s="1">
        <v>0.63490232000000002</v>
      </c>
      <c r="J136" s="1">
        <v>6.2542603400000001</v>
      </c>
      <c r="K136" s="1">
        <v>1.3794230700000001</v>
      </c>
      <c r="L136" s="1">
        <v>0.87727931999999997</v>
      </c>
      <c r="M136" s="1">
        <v>5.3936850000000001E-2</v>
      </c>
      <c r="N136" s="1">
        <v>3.9624340500000002</v>
      </c>
      <c r="O136" s="1">
        <v>0.43101041000000001</v>
      </c>
      <c r="P136" s="1">
        <v>2.3711689900000001</v>
      </c>
      <c r="Q136" s="1">
        <v>1.1602546499999999</v>
      </c>
      <c r="R136" s="1">
        <v>1.4342659900000001</v>
      </c>
      <c r="S136" s="1">
        <v>8.088571E-2</v>
      </c>
      <c r="T136" s="1">
        <v>0.20033463000000001</v>
      </c>
      <c r="U136" s="1">
        <v>0.1381561</v>
      </c>
      <c r="V136" s="1">
        <v>8.0873300000000002E-3</v>
      </c>
      <c r="W136" s="1">
        <v>5.1187291799999999</v>
      </c>
      <c r="X136" s="1">
        <v>0.70073700999999999</v>
      </c>
      <c r="Y136" s="1">
        <v>-1.48303004</v>
      </c>
      <c r="Z136" s="1">
        <v>-3.7617931200000001</v>
      </c>
      <c r="AA136" s="1">
        <v>0.77410504000000002</v>
      </c>
      <c r="AB136" s="1">
        <v>0.29181435</v>
      </c>
      <c r="AC136" s="1">
        <v>1</v>
      </c>
      <c r="AD136" s="1">
        <f t="shared" si="2"/>
        <v>0.95963089357042264</v>
      </c>
    </row>
    <row r="137" spans="2:30" x14ac:dyDescent="0.25">
      <c r="B137" s="1">
        <v>135</v>
      </c>
      <c r="C137" s="1">
        <v>0.19224568</v>
      </c>
      <c r="D137" s="1">
        <v>1</v>
      </c>
      <c r="E137" s="1">
        <v>0.64187687000000004</v>
      </c>
      <c r="F137" s="1">
        <v>0.54306940999999997</v>
      </c>
      <c r="G137" s="1">
        <v>0.16851014</v>
      </c>
      <c r="H137" s="1">
        <v>5.0133410000000003E-2</v>
      </c>
      <c r="I137" s="1">
        <v>0.63490325000000003</v>
      </c>
      <c r="J137" s="1">
        <v>6.2542698000000003</v>
      </c>
      <c r="K137" s="1">
        <v>1.3794244899999999</v>
      </c>
      <c r="L137" s="1">
        <v>0.87727533000000002</v>
      </c>
      <c r="M137" s="1">
        <v>5.3936850000000001E-2</v>
      </c>
      <c r="N137" s="1">
        <v>3.9624131</v>
      </c>
      <c r="O137" s="1">
        <v>0.43100601999999999</v>
      </c>
      <c r="P137" s="1">
        <v>2.3711574500000001</v>
      </c>
      <c r="Q137" s="1">
        <v>1.1602496200000001</v>
      </c>
      <c r="R137" s="1">
        <v>1.4342602900000001</v>
      </c>
      <c r="S137" s="1">
        <v>8.0884479999999995E-2</v>
      </c>
      <c r="T137" s="1">
        <v>0.20033297999999999</v>
      </c>
      <c r="U137" s="1">
        <v>0.13815488000000001</v>
      </c>
      <c r="V137" s="1">
        <v>8.0873000000000004E-3</v>
      </c>
      <c r="W137" s="1">
        <v>5.1187030699999996</v>
      </c>
      <c r="X137" s="1">
        <v>0.70072955999999997</v>
      </c>
      <c r="Y137" s="1">
        <v>-1.48303589</v>
      </c>
      <c r="Z137" s="1">
        <v>-3.7617942000000002</v>
      </c>
      <c r="AA137" s="1">
        <v>0.77410489000000005</v>
      </c>
      <c r="AB137" s="1">
        <v>0.29181459999999998</v>
      </c>
      <c r="AC137" s="1">
        <v>1</v>
      </c>
      <c r="AD137" s="1">
        <f t="shared" si="2"/>
        <v>0.95963071082953999</v>
      </c>
    </row>
    <row r="138" spans="2:30" x14ac:dyDescent="0.25">
      <c r="B138" s="1">
        <v>136</v>
      </c>
      <c r="C138" s="1">
        <v>0.19224419000000001</v>
      </c>
      <c r="D138" s="1">
        <v>1</v>
      </c>
      <c r="E138" s="1">
        <v>0.64187724999999995</v>
      </c>
      <c r="F138" s="1">
        <v>0.54306980999999999</v>
      </c>
      <c r="G138" s="1">
        <v>0.16851089</v>
      </c>
      <c r="H138" s="1">
        <v>5.0133200000000003E-2</v>
      </c>
      <c r="I138" s="1">
        <v>0.63490416999999999</v>
      </c>
      <c r="J138" s="1">
        <v>6.2542789599999997</v>
      </c>
      <c r="K138" s="1">
        <v>1.3794258500000001</v>
      </c>
      <c r="L138" s="1">
        <v>0.87727153000000002</v>
      </c>
      <c r="M138" s="1">
        <v>5.3936829999999998E-2</v>
      </c>
      <c r="N138" s="1">
        <v>3.9623933099999999</v>
      </c>
      <c r="O138" s="1">
        <v>0.43100180999999999</v>
      </c>
      <c r="P138" s="1">
        <v>2.3711466699999999</v>
      </c>
      <c r="Q138" s="1">
        <v>1.1602448299999999</v>
      </c>
      <c r="R138" s="1">
        <v>1.4342548799999999</v>
      </c>
      <c r="S138" s="1">
        <v>8.0883330000000003E-2</v>
      </c>
      <c r="T138" s="1">
        <v>0.20033145999999999</v>
      </c>
      <c r="U138" s="1">
        <v>0.13815373</v>
      </c>
      <c r="V138" s="1">
        <v>8.0872700000000006E-3</v>
      </c>
      <c r="W138" s="1">
        <v>5.1186784000000003</v>
      </c>
      <c r="X138" s="1">
        <v>0.70072228000000003</v>
      </c>
      <c r="Y138" s="1">
        <v>-1.48304156</v>
      </c>
      <c r="Z138" s="1">
        <v>-3.7617952300000002</v>
      </c>
      <c r="AA138" s="1">
        <v>0.77410475999999995</v>
      </c>
      <c r="AB138" s="1">
        <v>0.29181481999999997</v>
      </c>
      <c r="AC138" s="1">
        <v>1</v>
      </c>
      <c r="AD138" s="1">
        <f t="shared" si="2"/>
        <v>0.95963055428238786</v>
      </c>
    </row>
    <row r="139" spans="2:30" x14ac:dyDescent="0.25">
      <c r="B139" s="1">
        <v>137</v>
      </c>
      <c r="C139" s="1">
        <v>0.19224282000000001</v>
      </c>
      <c r="D139" s="1">
        <v>1</v>
      </c>
      <c r="E139" s="1">
        <v>0.64187760999999999</v>
      </c>
      <c r="F139" s="1">
        <v>0.54307030000000001</v>
      </c>
      <c r="G139" s="1">
        <v>0.16851163999999999</v>
      </c>
      <c r="H139" s="1">
        <v>5.0132980000000001E-2</v>
      </c>
      <c r="I139" s="1">
        <v>0.63490508000000001</v>
      </c>
      <c r="J139" s="1">
        <v>6.2542879100000004</v>
      </c>
      <c r="K139" s="1">
        <v>1.3794271600000001</v>
      </c>
      <c r="L139" s="1">
        <v>0.87726791000000004</v>
      </c>
      <c r="M139" s="1">
        <v>5.3936789999999998E-2</v>
      </c>
      <c r="N139" s="1">
        <v>3.9623745800000001</v>
      </c>
      <c r="O139" s="1">
        <v>0.43099771999999997</v>
      </c>
      <c r="P139" s="1">
        <v>2.3711365600000001</v>
      </c>
      <c r="Q139" s="1">
        <v>1.16024029</v>
      </c>
      <c r="R139" s="1">
        <v>1.4342497599999999</v>
      </c>
      <c r="S139" s="1">
        <v>8.0882259999999997E-2</v>
      </c>
      <c r="T139" s="1">
        <v>0.20033006</v>
      </c>
      <c r="U139" s="1">
        <v>0.13815263999999999</v>
      </c>
      <c r="V139" s="1">
        <v>8.0872400000000007E-3</v>
      </c>
      <c r="W139" s="1">
        <v>5.1186550500000001</v>
      </c>
      <c r="X139" s="1">
        <v>0.70071508000000005</v>
      </c>
      <c r="Y139" s="1">
        <v>-1.48304714</v>
      </c>
      <c r="Z139" s="1">
        <v>-3.7617962299999999</v>
      </c>
      <c r="AA139" s="1">
        <v>0.77410462999999996</v>
      </c>
      <c r="AB139" s="1">
        <v>0.29181502999999998</v>
      </c>
      <c r="AC139" s="1">
        <v>1</v>
      </c>
      <c r="AD139" s="1">
        <f t="shared" si="2"/>
        <v>0.95963042191471415</v>
      </c>
    </row>
    <row r="140" spans="2:30" x14ac:dyDescent="0.25">
      <c r="B140" s="1">
        <v>138</v>
      </c>
      <c r="C140" s="1">
        <v>0.19224156000000001</v>
      </c>
      <c r="D140" s="1">
        <v>1</v>
      </c>
      <c r="E140" s="1">
        <v>0.64187795999999997</v>
      </c>
      <c r="F140" s="1">
        <v>0.54307086000000004</v>
      </c>
      <c r="G140" s="1">
        <v>0.16851239000000001</v>
      </c>
      <c r="H140" s="1">
        <v>5.013277E-2</v>
      </c>
      <c r="I140" s="1">
        <v>0.63490601000000002</v>
      </c>
      <c r="J140" s="1">
        <v>6.25429675</v>
      </c>
      <c r="K140" s="1">
        <v>1.3794284299999999</v>
      </c>
      <c r="L140" s="1">
        <v>0.87726444000000003</v>
      </c>
      <c r="M140" s="1">
        <v>5.3936739999999997E-2</v>
      </c>
      <c r="N140" s="1">
        <v>3.9623567799999999</v>
      </c>
      <c r="O140" s="1">
        <v>0.43099372000000002</v>
      </c>
      <c r="P140" s="1">
        <v>2.3711270799999999</v>
      </c>
      <c r="Q140" s="1">
        <v>1.1602359799999999</v>
      </c>
      <c r="R140" s="1">
        <v>1.4342448999999999</v>
      </c>
      <c r="S140" s="1">
        <v>8.0881270000000005E-2</v>
      </c>
      <c r="T140" s="1">
        <v>0.20032878000000001</v>
      </c>
      <c r="U140" s="1">
        <v>0.13815161000000001</v>
      </c>
      <c r="V140" s="1">
        <v>8.0872099999999992E-3</v>
      </c>
      <c r="W140" s="1">
        <v>5.1186328799999998</v>
      </c>
      <c r="X140" s="1">
        <v>0.70070789</v>
      </c>
      <c r="Y140" s="1">
        <v>-1.4830527099999999</v>
      </c>
      <c r="Z140" s="1">
        <v>-3.7617972399999999</v>
      </c>
      <c r="AA140" s="1">
        <v>0.77410451000000002</v>
      </c>
      <c r="AB140" s="1">
        <v>0.29181523999999998</v>
      </c>
      <c r="AC140" s="1">
        <v>1</v>
      </c>
      <c r="AD140" s="1">
        <f t="shared" si="2"/>
        <v>0.95963026380932381</v>
      </c>
    </row>
    <row r="141" spans="2:30" x14ac:dyDescent="0.25">
      <c r="B141" s="1">
        <v>139</v>
      </c>
      <c r="C141" s="1">
        <v>0.19224041</v>
      </c>
      <c r="D141" s="1">
        <v>1</v>
      </c>
      <c r="E141" s="1">
        <v>0.64187830999999995</v>
      </c>
      <c r="F141" s="1">
        <v>0.54307152000000003</v>
      </c>
      <c r="G141" s="1">
        <v>0.16851315</v>
      </c>
      <c r="H141" s="1">
        <v>5.013256E-2</v>
      </c>
      <c r="I141" s="1">
        <v>0.63490696999999996</v>
      </c>
      <c r="J141" s="1">
        <v>6.2543055399999998</v>
      </c>
      <c r="K141" s="1">
        <v>1.3794296699999999</v>
      </c>
      <c r="L141" s="1">
        <v>0.87726110000000002</v>
      </c>
      <c r="M141" s="1">
        <v>5.3936680000000001E-2</v>
      </c>
      <c r="N141" s="1">
        <v>3.9623398299999999</v>
      </c>
      <c r="O141" s="1">
        <v>0.43098975</v>
      </c>
      <c r="P141" s="1">
        <v>2.3711181699999999</v>
      </c>
      <c r="Q141" s="1">
        <v>1.16023191</v>
      </c>
      <c r="R141" s="1">
        <v>1.43424028</v>
      </c>
      <c r="S141" s="1">
        <v>8.0880359999999998E-2</v>
      </c>
      <c r="T141" s="1">
        <v>0.20032759999999999</v>
      </c>
      <c r="U141" s="1">
        <v>0.13815063</v>
      </c>
      <c r="V141" s="1">
        <v>8.0871899999999993E-3</v>
      </c>
      <c r="W141" s="1">
        <v>5.1186118</v>
      </c>
      <c r="X141" s="1">
        <v>0.70070063999999999</v>
      </c>
      <c r="Y141" s="1">
        <v>-1.4830583500000001</v>
      </c>
      <c r="Z141" s="1">
        <v>-3.7617982599999999</v>
      </c>
      <c r="AA141" s="1">
        <v>0.77410438000000004</v>
      </c>
      <c r="AB141" s="1">
        <v>0.29181544999999998</v>
      </c>
      <c r="AC141" s="1">
        <v>1</v>
      </c>
      <c r="AD141" s="1">
        <f t="shared" si="2"/>
        <v>0.95963017577208531</v>
      </c>
    </row>
    <row r="142" spans="2:30" x14ac:dyDescent="0.25">
      <c r="B142" s="1">
        <v>140</v>
      </c>
      <c r="C142" s="1">
        <v>0.19223935</v>
      </c>
      <c r="D142" s="1">
        <v>1</v>
      </c>
      <c r="E142" s="1">
        <v>0.64187868000000003</v>
      </c>
      <c r="F142" s="1">
        <v>0.54307225000000003</v>
      </c>
      <c r="G142" s="1">
        <v>0.16851392000000001</v>
      </c>
      <c r="H142" s="1">
        <v>5.0132339999999997E-2</v>
      </c>
      <c r="I142" s="1">
        <v>0.63490798000000004</v>
      </c>
      <c r="J142" s="1">
        <v>6.2543143700000003</v>
      </c>
      <c r="K142" s="1">
        <v>1.3794308900000001</v>
      </c>
      <c r="L142" s="1">
        <v>0.87725787</v>
      </c>
      <c r="M142" s="1">
        <v>5.393659E-2</v>
      </c>
      <c r="N142" s="1">
        <v>3.9623236099999999</v>
      </c>
      <c r="O142" s="1">
        <v>0.43098577999999999</v>
      </c>
      <c r="P142" s="1">
        <v>2.37110976</v>
      </c>
      <c r="Q142" s="1">
        <v>1.1602280700000001</v>
      </c>
      <c r="R142" s="1">
        <v>1.4342358799999999</v>
      </c>
      <c r="S142" s="1">
        <v>8.0879510000000002E-2</v>
      </c>
      <c r="T142" s="1">
        <v>0.20032652000000001</v>
      </c>
      <c r="U142" s="1">
        <v>0.13814969999999999</v>
      </c>
      <c r="V142" s="1">
        <v>8.0871699999999994E-3</v>
      </c>
      <c r="W142" s="1">
        <v>5.1185916899999997</v>
      </c>
      <c r="X142" s="1">
        <v>0.70069327999999997</v>
      </c>
      <c r="Y142" s="1">
        <v>-1.48306414</v>
      </c>
      <c r="Z142" s="1">
        <v>-3.7617993300000001</v>
      </c>
      <c r="AA142" s="1">
        <v>0.77410425999999999</v>
      </c>
      <c r="AB142" s="1">
        <v>0.29181565999999998</v>
      </c>
      <c r="AC142" s="1">
        <v>1</v>
      </c>
      <c r="AD142" s="1">
        <f t="shared" si="2"/>
        <v>0.95963005796736245</v>
      </c>
    </row>
    <row r="143" spans="2:30" x14ac:dyDescent="0.25">
      <c r="B143" s="1">
        <v>141</v>
      </c>
      <c r="C143" s="1">
        <v>0.19223837999999999</v>
      </c>
      <c r="D143" s="1">
        <v>1</v>
      </c>
      <c r="E143" s="1">
        <v>0.64187905999999995</v>
      </c>
      <c r="F143" s="1">
        <v>0.54307307999999999</v>
      </c>
      <c r="G143" s="1">
        <v>0.16851471000000001</v>
      </c>
      <c r="H143" s="1">
        <v>5.0132110000000001E-2</v>
      </c>
      <c r="I143" s="1">
        <v>0.63490906000000003</v>
      </c>
      <c r="J143" s="1">
        <v>6.2543232900000003</v>
      </c>
      <c r="K143" s="1">
        <v>1.37943207</v>
      </c>
      <c r="L143" s="1">
        <v>0.87725472000000004</v>
      </c>
      <c r="M143" s="1">
        <v>5.3936499999999998E-2</v>
      </c>
      <c r="N143" s="1">
        <v>3.96230802</v>
      </c>
      <c r="O143" s="1">
        <v>0.43098175999999999</v>
      </c>
      <c r="P143" s="1">
        <v>2.3711017999999999</v>
      </c>
      <c r="Q143" s="1">
        <v>1.1602244500000001</v>
      </c>
      <c r="R143" s="1">
        <v>1.4342316900000001</v>
      </c>
      <c r="S143" s="1">
        <v>8.0878729999999996E-2</v>
      </c>
      <c r="T143" s="1">
        <v>0.20032554</v>
      </c>
      <c r="U143" s="1">
        <v>0.13814881000000001</v>
      </c>
      <c r="V143" s="1">
        <v>8.0871599999999995E-3</v>
      </c>
      <c r="W143" s="1">
        <v>5.1185724300000004</v>
      </c>
      <c r="X143" s="1">
        <v>0.70068571999999996</v>
      </c>
      <c r="Y143" s="1">
        <v>-1.4830701399999999</v>
      </c>
      <c r="Z143" s="1">
        <v>-3.7618004699999998</v>
      </c>
      <c r="AA143" s="1">
        <v>0.77410411999999995</v>
      </c>
      <c r="AB143" s="1">
        <v>0.29181588000000003</v>
      </c>
      <c r="AC143" s="1">
        <v>1</v>
      </c>
      <c r="AD143" s="1">
        <f t="shared" si="2"/>
        <v>0.95962991039485024</v>
      </c>
    </row>
    <row r="144" spans="2:30" x14ac:dyDescent="0.25">
      <c r="B144" s="1">
        <v>142</v>
      </c>
      <c r="C144" s="1">
        <v>0.19223750000000001</v>
      </c>
      <c r="D144" s="1">
        <v>1</v>
      </c>
      <c r="E144" s="1">
        <v>0.64187945999999996</v>
      </c>
      <c r="F144" s="1">
        <v>0.54307399000000001</v>
      </c>
      <c r="G144" s="1">
        <v>0.16851553</v>
      </c>
      <c r="H144" s="1">
        <v>5.0131879999999997E-2</v>
      </c>
      <c r="I144" s="1">
        <v>0.63491019999999998</v>
      </c>
      <c r="J144" s="1">
        <v>6.2543324299999998</v>
      </c>
      <c r="K144" s="1">
        <v>1.37943327</v>
      </c>
      <c r="L144" s="1">
        <v>0.87725165999999999</v>
      </c>
      <c r="M144" s="1">
        <v>5.3936390000000001E-2</v>
      </c>
      <c r="N144" s="1">
        <v>3.96229298</v>
      </c>
      <c r="O144" s="1">
        <v>0.43097767999999997</v>
      </c>
      <c r="P144" s="1">
        <v>2.3710942300000002</v>
      </c>
      <c r="Q144" s="1">
        <v>1.16022107</v>
      </c>
      <c r="R144" s="1">
        <v>1.4342276899999999</v>
      </c>
      <c r="S144" s="1">
        <v>8.087801E-2</v>
      </c>
      <c r="T144" s="1">
        <v>0.20032464</v>
      </c>
      <c r="U144" s="1">
        <v>0.13814795999999999</v>
      </c>
      <c r="V144" s="1">
        <v>8.0871399999999996E-3</v>
      </c>
      <c r="W144" s="1">
        <v>5.11855394</v>
      </c>
      <c r="X144" s="1">
        <v>0.70067794999999999</v>
      </c>
      <c r="Y144" s="1">
        <v>-1.48307641</v>
      </c>
      <c r="Z144" s="1">
        <v>-3.76180168</v>
      </c>
      <c r="AA144" s="1">
        <v>0.77410398000000002</v>
      </c>
      <c r="AB144" s="1">
        <v>0.29181612000000001</v>
      </c>
      <c r="AC144" s="1">
        <v>1</v>
      </c>
      <c r="AD144" s="1">
        <f t="shared" si="2"/>
        <v>0.9596298288617916</v>
      </c>
    </row>
    <row r="145" spans="2:30" x14ac:dyDescent="0.25">
      <c r="B145" s="1">
        <v>143</v>
      </c>
      <c r="C145" s="1">
        <v>0.19223670000000001</v>
      </c>
      <c r="D145" s="1">
        <v>1</v>
      </c>
      <c r="E145" s="1">
        <v>0.64187989999999995</v>
      </c>
      <c r="F145" s="1">
        <v>0.54307494000000001</v>
      </c>
      <c r="G145" s="1">
        <v>0.16851637999999999</v>
      </c>
      <c r="H145" s="1">
        <v>5.0131630000000003E-2</v>
      </c>
      <c r="I145" s="1">
        <v>0.63491143000000005</v>
      </c>
      <c r="J145" s="1">
        <v>6.2543418099999997</v>
      </c>
      <c r="K145" s="1">
        <v>1.3794344700000001</v>
      </c>
      <c r="L145" s="1">
        <v>0.87724866000000001</v>
      </c>
      <c r="M145" s="1">
        <v>5.3936249999999998E-2</v>
      </c>
      <c r="N145" s="1">
        <v>3.9622784100000001</v>
      </c>
      <c r="O145" s="1">
        <v>0.43097350000000001</v>
      </c>
      <c r="P145" s="1">
        <v>2.3710870000000002</v>
      </c>
      <c r="Q145" s="1">
        <v>1.1602179100000001</v>
      </c>
      <c r="R145" s="1">
        <v>1.4342238599999999</v>
      </c>
      <c r="S145" s="1">
        <v>8.0877350000000001E-2</v>
      </c>
      <c r="T145" s="1">
        <v>0.20032380999999999</v>
      </c>
      <c r="U145" s="1">
        <v>0.13814715</v>
      </c>
      <c r="V145" s="1">
        <v>8.0871199999999997E-3</v>
      </c>
      <c r="W145" s="1">
        <v>5.1185361399999998</v>
      </c>
      <c r="X145" s="1">
        <v>0.70066991000000001</v>
      </c>
      <c r="Y145" s="1">
        <v>-1.4830829999999999</v>
      </c>
      <c r="Z145" s="1">
        <v>-3.761803</v>
      </c>
      <c r="AA145" s="1">
        <v>0.77410383000000005</v>
      </c>
      <c r="AB145" s="1">
        <v>0.29181637999999999</v>
      </c>
      <c r="AC145" s="1">
        <v>1</v>
      </c>
      <c r="AD145" s="1">
        <f t="shared" si="2"/>
        <v>0.95962981135392755</v>
      </c>
    </row>
    <row r="146" spans="2:30" x14ac:dyDescent="0.25">
      <c r="B146" s="1">
        <v>144</v>
      </c>
      <c r="C146" s="1">
        <v>0.19223596000000001</v>
      </c>
      <c r="D146" s="1">
        <v>1</v>
      </c>
      <c r="E146" s="1">
        <v>0.64188036999999998</v>
      </c>
      <c r="F146" s="1">
        <v>0.543076</v>
      </c>
      <c r="G146" s="1">
        <v>0.16851727</v>
      </c>
      <c r="H146" s="1">
        <v>5.013136E-2</v>
      </c>
      <c r="I146" s="1">
        <v>0.63491275999999996</v>
      </c>
      <c r="J146" s="1">
        <v>6.2543514099999999</v>
      </c>
      <c r="K146" s="1">
        <v>1.3794356299999999</v>
      </c>
      <c r="L146" s="1">
        <v>0.87724570000000002</v>
      </c>
      <c r="M146" s="1">
        <v>5.3936110000000002E-2</v>
      </c>
      <c r="N146" s="1">
        <v>3.9622642199999998</v>
      </c>
      <c r="O146" s="1">
        <v>0.43096918000000001</v>
      </c>
      <c r="P146" s="1">
        <v>2.37108008</v>
      </c>
      <c r="Q146" s="1">
        <v>1.16021497</v>
      </c>
      <c r="R146" s="1">
        <v>1.43422019</v>
      </c>
      <c r="S146" s="1">
        <v>8.0876729999999994E-2</v>
      </c>
      <c r="T146" s="1">
        <v>0.20032306</v>
      </c>
      <c r="U146" s="1">
        <v>0.13814636</v>
      </c>
      <c r="V146" s="1">
        <v>8.0870999999999998E-3</v>
      </c>
      <c r="W146" s="1">
        <v>5.1185189099999997</v>
      </c>
      <c r="X146" s="1">
        <v>0.70066150000000005</v>
      </c>
      <c r="Y146" s="1">
        <v>-1.48309001</v>
      </c>
      <c r="Z146" s="1">
        <v>-3.7618044300000002</v>
      </c>
      <c r="AA146" s="1">
        <v>0.77410365999999997</v>
      </c>
      <c r="AB146" s="1">
        <v>0.29181665000000001</v>
      </c>
      <c r="AC146" s="1">
        <v>1</v>
      </c>
      <c r="AD146" s="1">
        <f t="shared" si="2"/>
        <v>0.95962971012922837</v>
      </c>
    </row>
    <row r="147" spans="2:30" x14ac:dyDescent="0.25">
      <c r="B147" s="1">
        <v>145</v>
      </c>
      <c r="C147" s="1">
        <v>0.19223529</v>
      </c>
      <c r="D147" s="1">
        <v>1</v>
      </c>
      <c r="E147" s="1">
        <v>0.64188089000000004</v>
      </c>
      <c r="F147" s="1">
        <v>0.54307715000000001</v>
      </c>
      <c r="G147" s="1">
        <v>0.16851820000000001</v>
      </c>
      <c r="H147" s="1">
        <v>5.013107E-2</v>
      </c>
      <c r="I147" s="1">
        <v>0.63491421000000003</v>
      </c>
      <c r="J147" s="1">
        <v>6.2543613799999997</v>
      </c>
      <c r="K147" s="1">
        <v>1.3794368100000001</v>
      </c>
      <c r="L147" s="1">
        <v>0.87724276000000001</v>
      </c>
      <c r="M147" s="1">
        <v>5.3935950000000003E-2</v>
      </c>
      <c r="N147" s="1">
        <v>3.9622503299999998</v>
      </c>
      <c r="O147" s="1">
        <v>0.43096466999999999</v>
      </c>
      <c r="P147" s="1">
        <v>2.3710734100000002</v>
      </c>
      <c r="Q147" s="1">
        <v>1.1602122399999999</v>
      </c>
      <c r="R147" s="1">
        <v>1.43421665</v>
      </c>
      <c r="S147" s="1">
        <v>8.0876160000000002E-2</v>
      </c>
      <c r="T147" s="1">
        <v>0.20032237999999999</v>
      </c>
      <c r="U147" s="1">
        <v>0.13814560000000001</v>
      </c>
      <c r="V147" s="1">
        <v>8.0870899999999999E-3</v>
      </c>
      <c r="W147" s="1">
        <v>5.1185021800000001</v>
      </c>
      <c r="X147" s="1">
        <v>0.70065272999999995</v>
      </c>
      <c r="Y147" s="1">
        <v>-1.4830974400000001</v>
      </c>
      <c r="Z147" s="1">
        <v>-3.761806</v>
      </c>
      <c r="AA147" s="1">
        <v>0.77410347999999995</v>
      </c>
      <c r="AB147" s="1">
        <v>0.29181696000000001</v>
      </c>
      <c r="AC147" s="1">
        <v>1</v>
      </c>
      <c r="AD147" s="1">
        <f t="shared" si="2"/>
        <v>0.95962962301066912</v>
      </c>
    </row>
    <row r="148" spans="2:30" x14ac:dyDescent="0.25">
      <c r="B148" s="1">
        <v>146</v>
      </c>
      <c r="C148" s="1">
        <v>0.19223467</v>
      </c>
      <c r="D148" s="1">
        <v>1</v>
      </c>
      <c r="E148" s="1">
        <v>0.64188146999999995</v>
      </c>
      <c r="F148" s="1">
        <v>0.54307835999999998</v>
      </c>
      <c r="G148" s="1">
        <v>0.16851917</v>
      </c>
      <c r="H148" s="1">
        <v>5.0130769999999998E-2</v>
      </c>
      <c r="I148" s="1">
        <v>0.63491576999999999</v>
      </c>
      <c r="J148" s="1">
        <v>6.2543717599999997</v>
      </c>
      <c r="K148" s="1">
        <v>1.3794379999999999</v>
      </c>
      <c r="L148" s="1">
        <v>0.87723983000000005</v>
      </c>
      <c r="M148" s="1">
        <v>5.3935770000000001E-2</v>
      </c>
      <c r="N148" s="1">
        <v>3.9622366599999999</v>
      </c>
      <c r="O148" s="1">
        <v>0.43095998000000002</v>
      </c>
      <c r="P148" s="1">
        <v>2.37106694</v>
      </c>
      <c r="Q148" s="1">
        <v>1.16020974</v>
      </c>
      <c r="R148" s="1">
        <v>1.4342132400000001</v>
      </c>
      <c r="S148" s="1">
        <v>8.0875639999999999E-2</v>
      </c>
      <c r="T148" s="1">
        <v>0.20032174999999999</v>
      </c>
      <c r="U148" s="1">
        <v>0.13814486000000001</v>
      </c>
      <c r="V148" s="1">
        <v>8.08708E-3</v>
      </c>
      <c r="W148" s="1">
        <v>5.1184858599999998</v>
      </c>
      <c r="X148" s="1">
        <v>0.70064360000000003</v>
      </c>
      <c r="Y148" s="1">
        <v>-1.4831052899999999</v>
      </c>
      <c r="Z148" s="1">
        <v>-3.7618076999999999</v>
      </c>
      <c r="AA148" s="1">
        <v>0.77410327000000001</v>
      </c>
      <c r="AB148" s="1">
        <v>0.2918173</v>
      </c>
      <c r="AC148" s="1">
        <v>1</v>
      </c>
      <c r="AD148" s="1">
        <f t="shared" si="2"/>
        <v>0.95962954596792416</v>
      </c>
    </row>
    <row r="149" spans="2:30" x14ac:dyDescent="0.25">
      <c r="B149" s="1">
        <v>147</v>
      </c>
      <c r="C149" s="1">
        <v>0.19223411000000001</v>
      </c>
      <c r="D149" s="1">
        <v>1</v>
      </c>
      <c r="E149" s="1">
        <v>0.64188210000000001</v>
      </c>
      <c r="F149" s="1">
        <v>0.54307963000000004</v>
      </c>
      <c r="G149" s="1">
        <v>0.16852017999999999</v>
      </c>
      <c r="H149" s="1">
        <v>5.0130439999999998E-2</v>
      </c>
      <c r="I149" s="1">
        <v>0.63491746000000004</v>
      </c>
      <c r="J149" s="1">
        <v>6.2543825100000001</v>
      </c>
      <c r="K149" s="1">
        <v>1.3794392</v>
      </c>
      <c r="L149" s="1">
        <v>0.87723691000000004</v>
      </c>
      <c r="M149" s="1">
        <v>5.3935589999999999E-2</v>
      </c>
      <c r="N149" s="1">
        <v>3.9622231499999998</v>
      </c>
      <c r="O149" s="1">
        <v>0.43095508999999999</v>
      </c>
      <c r="P149" s="1">
        <v>2.3710606200000002</v>
      </c>
      <c r="Q149" s="1">
        <v>1.16020744</v>
      </c>
      <c r="R149" s="1">
        <v>1.43420993</v>
      </c>
      <c r="S149" s="1">
        <v>8.0875150000000007E-2</v>
      </c>
      <c r="T149" s="1">
        <v>0.20032117999999999</v>
      </c>
      <c r="U149" s="1">
        <v>0.13814414</v>
      </c>
      <c r="V149" s="1">
        <v>8.0870600000000001E-3</v>
      </c>
      <c r="W149" s="1">
        <v>5.1184698700000002</v>
      </c>
      <c r="X149" s="1">
        <v>0.70063401000000003</v>
      </c>
      <c r="Y149" s="1">
        <v>-1.48311372</v>
      </c>
      <c r="Z149" s="1">
        <v>-3.76180957</v>
      </c>
      <c r="AA149" s="1">
        <v>0.77410305000000001</v>
      </c>
      <c r="AB149" s="1">
        <v>0.29181766999999997</v>
      </c>
      <c r="AC149" s="1">
        <v>1</v>
      </c>
      <c r="AD149" s="1">
        <f t="shared" si="2"/>
        <v>0.95962948101643586</v>
      </c>
    </row>
    <row r="150" spans="2:30" x14ac:dyDescent="0.25">
      <c r="B150" s="1">
        <v>148</v>
      </c>
      <c r="C150" s="1">
        <v>0.1922336</v>
      </c>
      <c r="D150" s="1">
        <v>1</v>
      </c>
      <c r="E150" s="1">
        <v>0.64188279000000004</v>
      </c>
      <c r="F150" s="1">
        <v>0.54308097</v>
      </c>
      <c r="G150" s="1">
        <v>0.16852125000000001</v>
      </c>
      <c r="H150" s="1">
        <v>5.0130090000000002E-2</v>
      </c>
      <c r="I150" s="1">
        <v>0.63491927000000004</v>
      </c>
      <c r="J150" s="1">
        <v>6.2543937500000002</v>
      </c>
      <c r="K150" s="1">
        <v>1.3794404199999999</v>
      </c>
      <c r="L150" s="1">
        <v>0.87723397000000003</v>
      </c>
      <c r="M150" s="1">
        <v>5.393539E-2</v>
      </c>
      <c r="N150" s="1">
        <v>3.9622097300000001</v>
      </c>
      <c r="O150" s="1">
        <v>0.43094996000000002</v>
      </c>
      <c r="P150" s="1">
        <v>2.3710544200000001</v>
      </c>
      <c r="Q150" s="1">
        <v>1.16020535</v>
      </c>
      <c r="R150" s="1">
        <v>1.4342067300000001</v>
      </c>
      <c r="S150" s="1">
        <v>8.0874699999999994E-2</v>
      </c>
      <c r="T150" s="1">
        <v>0.20032064999999999</v>
      </c>
      <c r="U150" s="1">
        <v>0.13814343000000001</v>
      </c>
      <c r="V150" s="1">
        <v>8.0870500000000001E-3</v>
      </c>
      <c r="W150" s="1">
        <v>5.1184541499999998</v>
      </c>
      <c r="X150" s="1">
        <v>0.70062396999999998</v>
      </c>
      <c r="Y150" s="1">
        <v>-1.48312267</v>
      </c>
      <c r="Z150" s="1">
        <v>-3.7618115900000002</v>
      </c>
      <c r="AA150" s="1">
        <v>0.77410281000000003</v>
      </c>
      <c r="AB150" s="1">
        <v>0.29181806999999998</v>
      </c>
      <c r="AC150" s="1">
        <v>1</v>
      </c>
      <c r="AD150" s="1">
        <f t="shared" si="2"/>
        <v>0.95962947404573629</v>
      </c>
    </row>
    <row r="151" spans="2:30" x14ac:dyDescent="0.25">
      <c r="B151" s="1">
        <v>149</v>
      </c>
      <c r="C151" s="1">
        <v>0.19223313</v>
      </c>
      <c r="D151" s="1">
        <v>1</v>
      </c>
      <c r="E151" s="1">
        <v>0.64188354000000003</v>
      </c>
      <c r="F151" s="1">
        <v>0.54308237999999998</v>
      </c>
      <c r="G151" s="1">
        <v>0.16852236000000001</v>
      </c>
      <c r="H151" s="1">
        <v>5.0129710000000001E-2</v>
      </c>
      <c r="I151" s="1">
        <v>0.63492121999999995</v>
      </c>
      <c r="J151" s="1">
        <v>6.25440547</v>
      </c>
      <c r="K151" s="1">
        <v>1.3794416599999999</v>
      </c>
      <c r="L151" s="1">
        <v>0.87723101999999997</v>
      </c>
      <c r="M151" s="1">
        <v>5.3935179999999999E-2</v>
      </c>
      <c r="N151" s="1">
        <v>3.9621963500000001</v>
      </c>
      <c r="O151" s="1">
        <v>0.43094459000000002</v>
      </c>
      <c r="P151" s="1">
        <v>2.3710483099999999</v>
      </c>
      <c r="Q151" s="1">
        <v>1.16020346</v>
      </c>
      <c r="R151" s="1">
        <v>1.43420361</v>
      </c>
      <c r="S151" s="1">
        <v>8.0874280000000007E-2</v>
      </c>
      <c r="T151" s="1">
        <v>0.20032016</v>
      </c>
      <c r="U151" s="1">
        <v>0.13814274000000001</v>
      </c>
      <c r="V151" s="1">
        <v>8.0870300000000003E-3</v>
      </c>
      <c r="W151" s="1">
        <v>5.11843863</v>
      </c>
      <c r="X151" s="1">
        <v>0.70061344999999997</v>
      </c>
      <c r="Y151" s="1">
        <v>-1.4831322</v>
      </c>
      <c r="Z151" s="1">
        <v>-3.7618138000000001</v>
      </c>
      <c r="AA151" s="1">
        <v>0.77410254000000001</v>
      </c>
      <c r="AB151" s="1">
        <v>0.29181852000000003</v>
      </c>
      <c r="AC151" s="1">
        <v>1</v>
      </c>
      <c r="AD151" s="1">
        <f t="shared" si="2"/>
        <v>0.959629475136202</v>
      </c>
    </row>
    <row r="152" spans="2:30" x14ac:dyDescent="0.25">
      <c r="B152" s="1">
        <v>150</v>
      </c>
      <c r="C152" s="1">
        <v>0.19223269000000001</v>
      </c>
      <c r="D152" s="1">
        <v>1</v>
      </c>
      <c r="E152" s="1">
        <v>0.64188436999999998</v>
      </c>
      <c r="F152" s="1">
        <v>0.54308383999999998</v>
      </c>
      <c r="G152" s="1">
        <v>0.16852353</v>
      </c>
      <c r="H152" s="1">
        <v>5.0129310000000003E-2</v>
      </c>
      <c r="I152" s="1">
        <v>0.63492331999999996</v>
      </c>
      <c r="J152" s="1">
        <v>6.2544177000000003</v>
      </c>
      <c r="K152" s="1">
        <v>1.37944293</v>
      </c>
      <c r="L152" s="1">
        <v>0.87722803000000005</v>
      </c>
      <c r="M152" s="1">
        <v>5.3934950000000002E-2</v>
      </c>
      <c r="N152" s="1">
        <v>3.9621829599999998</v>
      </c>
      <c r="O152" s="1">
        <v>0.43093895999999998</v>
      </c>
      <c r="P152" s="1">
        <v>2.37104224</v>
      </c>
      <c r="Q152" s="1">
        <v>1.1602017600000001</v>
      </c>
      <c r="R152" s="1">
        <v>1.43420057</v>
      </c>
      <c r="S152" s="1">
        <v>8.0873879999999995E-2</v>
      </c>
      <c r="T152" s="1">
        <v>0.20031969999999999</v>
      </c>
      <c r="U152" s="1">
        <v>0.13814204999999999</v>
      </c>
      <c r="V152" s="1">
        <v>8.0870200000000003E-3</v>
      </c>
      <c r="W152" s="1">
        <v>5.1184232500000002</v>
      </c>
      <c r="X152" s="1">
        <v>0.70060241999999995</v>
      </c>
      <c r="Y152" s="1">
        <v>-1.4831423399999999</v>
      </c>
      <c r="Z152" s="1">
        <v>-3.7618162000000002</v>
      </c>
      <c r="AA152" s="1">
        <v>0.77410224999999999</v>
      </c>
      <c r="AB152" s="1">
        <v>0.291819</v>
      </c>
      <c r="AC152" s="1">
        <v>1</v>
      </c>
      <c r="AD152" s="1">
        <f t="shared" si="2"/>
        <v>0.95962948227258738</v>
      </c>
    </row>
    <row r="153" spans="2:30" x14ac:dyDescent="0.25">
      <c r="B153" s="1">
        <v>151</v>
      </c>
      <c r="C153" s="1">
        <v>0.19223228000000001</v>
      </c>
      <c r="D153" s="1">
        <v>1</v>
      </c>
      <c r="E153" s="1">
        <v>0.64188526999999995</v>
      </c>
      <c r="F153" s="1">
        <v>0.54308535999999996</v>
      </c>
      <c r="G153" s="1">
        <v>0.16852476</v>
      </c>
      <c r="H153" s="1">
        <v>5.0128880000000001E-2</v>
      </c>
      <c r="I153" s="1">
        <v>0.63492556</v>
      </c>
      <c r="J153" s="1">
        <v>6.25443046</v>
      </c>
      <c r="K153" s="1">
        <v>1.3794442099999999</v>
      </c>
      <c r="L153" s="1">
        <v>0.87722500999999997</v>
      </c>
      <c r="M153" s="1">
        <v>5.3934719999999998E-2</v>
      </c>
      <c r="N153" s="1">
        <v>3.9621695099999998</v>
      </c>
      <c r="O153" s="1">
        <v>0.43093304999999998</v>
      </c>
      <c r="P153" s="1">
        <v>2.3710361999999998</v>
      </c>
      <c r="Q153" s="1">
        <v>1.1602002600000001</v>
      </c>
      <c r="R153" s="1">
        <v>1.4341975899999999</v>
      </c>
      <c r="S153" s="1">
        <v>8.0873509999999996E-2</v>
      </c>
      <c r="T153" s="1">
        <v>0.20031927999999999</v>
      </c>
      <c r="U153" s="1">
        <v>0.13814137000000001</v>
      </c>
      <c r="V153" s="1">
        <v>8.0870000000000004E-3</v>
      </c>
      <c r="W153" s="1">
        <v>5.1184079599999999</v>
      </c>
      <c r="X153" s="1">
        <v>0.70059090000000002</v>
      </c>
      <c r="Y153" s="1">
        <v>-1.4831530799999999</v>
      </c>
      <c r="Z153" s="1">
        <v>-3.7618187700000001</v>
      </c>
      <c r="AA153" s="1">
        <v>0.77410193999999999</v>
      </c>
      <c r="AB153" s="1">
        <v>0.29181952999999999</v>
      </c>
      <c r="AC153" s="1">
        <v>1</v>
      </c>
      <c r="AD153" s="1">
        <f t="shared" si="2"/>
        <v>0.9596294475499314</v>
      </c>
    </row>
    <row r="154" spans="2:30" x14ac:dyDescent="0.25">
      <c r="B154" s="1">
        <v>152</v>
      </c>
      <c r="C154" s="1">
        <v>0.19223190000000001</v>
      </c>
      <c r="D154" s="1">
        <v>1</v>
      </c>
      <c r="E154" s="1">
        <v>0.64188624000000005</v>
      </c>
      <c r="F154" s="1">
        <v>0.54308692000000003</v>
      </c>
      <c r="G154" s="1">
        <v>0.16852602999999999</v>
      </c>
      <c r="H154" s="1">
        <v>5.0128430000000002E-2</v>
      </c>
      <c r="I154" s="1">
        <v>0.63492793999999997</v>
      </c>
      <c r="J154" s="1">
        <v>6.25444376</v>
      </c>
      <c r="K154" s="1">
        <v>1.3794455299999999</v>
      </c>
      <c r="L154" s="1">
        <v>0.87722193999999998</v>
      </c>
      <c r="M154" s="1">
        <v>5.3934469999999998E-2</v>
      </c>
      <c r="N154" s="1">
        <v>3.96215596</v>
      </c>
      <c r="O154" s="1">
        <v>0.43092687000000002</v>
      </c>
      <c r="P154" s="1">
        <v>2.3710301399999998</v>
      </c>
      <c r="Q154" s="1">
        <v>1.1601989500000001</v>
      </c>
      <c r="R154" s="1">
        <v>1.4341946699999999</v>
      </c>
      <c r="S154" s="1">
        <v>8.0873159999999999E-2</v>
      </c>
      <c r="T154" s="1">
        <v>0.20031888</v>
      </c>
      <c r="U154" s="1">
        <v>0.13814070000000001</v>
      </c>
      <c r="V154" s="1">
        <v>8.0869800000000006E-3</v>
      </c>
      <c r="W154" s="1">
        <v>5.1183927100000002</v>
      </c>
      <c r="X154" s="1">
        <v>0.70057884999999998</v>
      </c>
      <c r="Y154" s="1">
        <v>-1.48316446</v>
      </c>
      <c r="Z154" s="1">
        <v>-3.7618215500000001</v>
      </c>
      <c r="AA154" s="1">
        <v>0.77410159000000001</v>
      </c>
      <c r="AB154" s="1">
        <v>0.29182010000000003</v>
      </c>
      <c r="AC154" s="1">
        <v>1</v>
      </c>
      <c r="AD154" s="1">
        <f t="shared" si="2"/>
        <v>0.95962946677816896</v>
      </c>
    </row>
    <row r="155" spans="2:30" x14ac:dyDescent="0.25">
      <c r="B155" s="1">
        <v>153</v>
      </c>
      <c r="C155" s="1">
        <v>0.19223154000000001</v>
      </c>
      <c r="D155" s="1">
        <v>1</v>
      </c>
      <c r="E155" s="1">
        <v>0.64188729</v>
      </c>
      <c r="F155" s="1">
        <v>0.54308853000000001</v>
      </c>
      <c r="G155" s="1">
        <v>0.16852737000000001</v>
      </c>
      <c r="H155" s="1">
        <v>5.0127940000000003E-2</v>
      </c>
      <c r="I155" s="1">
        <v>0.63493047999999996</v>
      </c>
      <c r="J155" s="1">
        <v>6.2544576100000002</v>
      </c>
      <c r="K155" s="1">
        <v>1.3794468799999999</v>
      </c>
      <c r="L155" s="1">
        <v>0.87721883</v>
      </c>
      <c r="M155" s="1">
        <v>5.3934219999999998E-2</v>
      </c>
      <c r="N155" s="1">
        <v>3.9621422700000002</v>
      </c>
      <c r="O155" s="1">
        <v>0.43092039999999998</v>
      </c>
      <c r="P155" s="1">
        <v>2.3710240499999999</v>
      </c>
      <c r="Q155" s="1">
        <v>1.16019782</v>
      </c>
      <c r="R155" s="1">
        <v>1.4341918</v>
      </c>
      <c r="S155" s="1">
        <v>8.0872830000000007E-2</v>
      </c>
      <c r="T155" s="1">
        <v>0.20031850000000001</v>
      </c>
      <c r="U155" s="1">
        <v>0.13814003</v>
      </c>
      <c r="V155" s="1">
        <v>8.0869600000000007E-3</v>
      </c>
      <c r="W155" s="1">
        <v>5.1183774599999996</v>
      </c>
      <c r="X155" s="1">
        <v>0.70056627999999999</v>
      </c>
      <c r="Y155" s="1">
        <v>-1.4831764700000001</v>
      </c>
      <c r="Z155" s="1">
        <v>-3.7618245199999998</v>
      </c>
      <c r="AA155" s="1">
        <v>0.77410122999999997</v>
      </c>
      <c r="AB155" s="1">
        <v>0.29182071999999998</v>
      </c>
      <c r="AC155" s="1">
        <v>1</v>
      </c>
      <c r="AD155" s="1">
        <f t="shared" si="2"/>
        <v>0.95962949003711584</v>
      </c>
    </row>
    <row r="156" spans="2:30" x14ac:dyDescent="0.25">
      <c r="B156" s="1">
        <v>154</v>
      </c>
      <c r="C156" s="1">
        <v>0.19223119</v>
      </c>
      <c r="D156" s="1">
        <v>1</v>
      </c>
      <c r="E156" s="1">
        <v>0.64188840999999996</v>
      </c>
      <c r="F156" s="1">
        <v>0.54309017999999998</v>
      </c>
      <c r="G156" s="1">
        <v>0.16852875</v>
      </c>
      <c r="H156" s="1">
        <v>5.0127430000000001E-2</v>
      </c>
      <c r="I156" s="1">
        <v>0.63493316</v>
      </c>
      <c r="J156" s="1">
        <v>6.2544720099999997</v>
      </c>
      <c r="K156" s="1">
        <v>1.37944825</v>
      </c>
      <c r="L156" s="1">
        <v>0.87721565999999995</v>
      </c>
      <c r="M156" s="1">
        <v>5.3933950000000001E-2</v>
      </c>
      <c r="N156" s="1">
        <v>3.9621284000000001</v>
      </c>
      <c r="O156" s="1">
        <v>0.43091362999999999</v>
      </c>
      <c r="P156" s="1">
        <v>2.3710179</v>
      </c>
      <c r="Q156" s="1">
        <v>1.1601968600000001</v>
      </c>
      <c r="R156" s="1">
        <v>1.4341889699999999</v>
      </c>
      <c r="S156" s="1">
        <v>8.0872509999999995E-2</v>
      </c>
      <c r="T156" s="1">
        <v>0.20031813000000001</v>
      </c>
      <c r="U156" s="1">
        <v>0.13813935999999999</v>
      </c>
      <c r="V156" s="1">
        <v>8.0869400000000008E-3</v>
      </c>
      <c r="W156" s="1">
        <v>5.1183621600000002</v>
      </c>
      <c r="X156" s="1">
        <v>0.70055319000000005</v>
      </c>
      <c r="Y156" s="1">
        <v>-1.48318913</v>
      </c>
      <c r="Z156" s="1">
        <v>-3.7618276900000001</v>
      </c>
      <c r="AA156" s="1">
        <v>0.77410082999999996</v>
      </c>
      <c r="AB156" s="1">
        <v>0.29182138000000002</v>
      </c>
      <c r="AC156" s="1">
        <v>1</v>
      </c>
      <c r="AD156" s="1">
        <f t="shared" si="2"/>
        <v>0.95962951531146978</v>
      </c>
    </row>
    <row r="157" spans="2:30" x14ac:dyDescent="0.25">
      <c r="B157" s="1">
        <v>155</v>
      </c>
      <c r="C157" s="1">
        <v>0.19223086</v>
      </c>
      <c r="D157" s="1">
        <v>1</v>
      </c>
      <c r="E157" s="1">
        <v>0.64188961</v>
      </c>
      <c r="F157" s="1">
        <v>0.54309185999999998</v>
      </c>
      <c r="G157" s="1">
        <v>0.16853019999999999</v>
      </c>
      <c r="H157" s="1">
        <v>5.012689E-2</v>
      </c>
      <c r="I157" s="1">
        <v>0.63493599000000001</v>
      </c>
      <c r="J157" s="1">
        <v>6.2544869600000004</v>
      </c>
      <c r="K157" s="1">
        <v>1.3794496599999999</v>
      </c>
      <c r="L157" s="1">
        <v>0.87721243000000004</v>
      </c>
      <c r="M157" s="1">
        <v>5.3933679999999998E-2</v>
      </c>
      <c r="N157" s="1">
        <v>3.9621143299999999</v>
      </c>
      <c r="O157" s="1">
        <v>0.43090657999999998</v>
      </c>
      <c r="P157" s="1">
        <v>2.3710116700000001</v>
      </c>
      <c r="Q157" s="1">
        <v>1.16019608</v>
      </c>
      <c r="R157" s="1">
        <v>1.43418617</v>
      </c>
      <c r="S157" s="1">
        <v>8.0872200000000005E-2</v>
      </c>
      <c r="T157" s="1">
        <v>0.20031778</v>
      </c>
      <c r="U157" s="1">
        <v>0.13813868000000001</v>
      </c>
      <c r="V157" s="1">
        <v>8.0869199999999992E-3</v>
      </c>
      <c r="W157" s="1">
        <v>5.1183467800000004</v>
      </c>
      <c r="X157" s="1">
        <v>0.70053958999999999</v>
      </c>
      <c r="Y157" s="1">
        <v>-1.48320243</v>
      </c>
      <c r="Z157" s="1">
        <v>-3.7618310699999999</v>
      </c>
      <c r="AA157" s="1">
        <v>0.77410040999999996</v>
      </c>
      <c r="AB157" s="1">
        <v>0.29182207999999998</v>
      </c>
      <c r="AC157" s="1">
        <v>1</v>
      </c>
      <c r="AD157" s="1">
        <f t="shared" si="2"/>
        <v>0.95962954461655881</v>
      </c>
    </row>
    <row r="158" spans="2:30" x14ac:dyDescent="0.25">
      <c r="B158" s="1">
        <v>156</v>
      </c>
      <c r="C158" s="1">
        <v>0.19223053000000001</v>
      </c>
      <c r="D158" s="1">
        <v>1</v>
      </c>
      <c r="E158" s="1">
        <v>0.64189088999999999</v>
      </c>
      <c r="F158" s="1">
        <v>0.54309357000000003</v>
      </c>
      <c r="G158" s="1">
        <v>0.16853169000000001</v>
      </c>
      <c r="H158" s="1">
        <v>5.0126320000000002E-2</v>
      </c>
      <c r="I158" s="1">
        <v>0.63493896000000005</v>
      </c>
      <c r="J158" s="1">
        <v>6.2545024600000003</v>
      </c>
      <c r="K158" s="1">
        <v>1.3794510900000001</v>
      </c>
      <c r="L158" s="1">
        <v>0.87720914000000005</v>
      </c>
      <c r="M158" s="1">
        <v>5.3933410000000001E-2</v>
      </c>
      <c r="N158" s="1">
        <v>3.9621000300000002</v>
      </c>
      <c r="O158" s="1">
        <v>0.43089923000000002</v>
      </c>
      <c r="P158" s="1">
        <v>2.37100533</v>
      </c>
      <c r="Q158" s="1">
        <v>1.1601954699999999</v>
      </c>
      <c r="R158" s="1">
        <v>1.4341834</v>
      </c>
      <c r="S158" s="1">
        <v>8.0871890000000002E-2</v>
      </c>
      <c r="T158" s="1">
        <v>0.20031742999999999</v>
      </c>
      <c r="U158" s="1">
        <v>0.13813801000000001</v>
      </c>
      <c r="V158" s="1">
        <v>8.0868899999999994E-3</v>
      </c>
      <c r="W158" s="1">
        <v>5.1183312799999996</v>
      </c>
      <c r="X158" s="1">
        <v>0.70052546999999998</v>
      </c>
      <c r="Y158" s="1">
        <v>-1.4832163700000001</v>
      </c>
      <c r="Z158" s="1">
        <v>-3.7618346499999999</v>
      </c>
      <c r="AA158" s="1">
        <v>0.77409996000000003</v>
      </c>
      <c r="AB158" s="1">
        <v>0.29182282999999998</v>
      </c>
      <c r="AC158" s="1">
        <v>1</v>
      </c>
      <c r="AD158" s="1">
        <f t="shared" si="2"/>
        <v>0.95962957392175019</v>
      </c>
    </row>
    <row r="159" spans="2:30" x14ac:dyDescent="0.25">
      <c r="B159" s="1">
        <v>157</v>
      </c>
      <c r="C159" s="1">
        <v>0.19223021000000001</v>
      </c>
      <c r="D159" s="1">
        <v>1</v>
      </c>
      <c r="E159" s="1">
        <v>0.64189225000000005</v>
      </c>
      <c r="F159" s="1">
        <v>0.54309529999999995</v>
      </c>
      <c r="G159" s="1">
        <v>0.16853324</v>
      </c>
      <c r="H159" s="1">
        <v>5.012573E-2</v>
      </c>
      <c r="I159" s="1">
        <v>0.63494207999999996</v>
      </c>
      <c r="J159" s="1">
        <v>6.2545184999999996</v>
      </c>
      <c r="K159" s="1">
        <v>1.37945256</v>
      </c>
      <c r="L159" s="1">
        <v>0.87720578999999999</v>
      </c>
      <c r="M159" s="1">
        <v>5.3933130000000003E-2</v>
      </c>
      <c r="N159" s="1">
        <v>3.9620854900000002</v>
      </c>
      <c r="O159" s="1">
        <v>0.43089158999999999</v>
      </c>
      <c r="P159" s="1">
        <v>2.3709988800000001</v>
      </c>
      <c r="Q159" s="1">
        <v>1.16019502</v>
      </c>
      <c r="R159" s="1">
        <v>1.4341806500000001</v>
      </c>
      <c r="S159" s="1">
        <v>8.0871600000000002E-2</v>
      </c>
      <c r="T159" s="1">
        <v>0.20031708000000001</v>
      </c>
      <c r="U159" s="1">
        <v>0.13813733</v>
      </c>
      <c r="V159" s="1">
        <v>8.0868699999999995E-3</v>
      </c>
      <c r="W159" s="1">
        <v>5.1183156600000004</v>
      </c>
      <c r="X159" s="1">
        <v>0.70051085999999996</v>
      </c>
      <c r="Y159" s="1">
        <v>-1.48323095</v>
      </c>
      <c r="Z159" s="1">
        <v>-3.7618384300000001</v>
      </c>
      <c r="AA159" s="1">
        <v>0.77409947999999995</v>
      </c>
      <c r="AB159" s="1">
        <v>0.29182363</v>
      </c>
      <c r="AC159" s="1">
        <v>1</v>
      </c>
      <c r="AD159" s="1">
        <f t="shared" si="2"/>
        <v>0.95962965314789939</v>
      </c>
    </row>
    <row r="160" spans="2:30" x14ac:dyDescent="0.25">
      <c r="B160" s="1">
        <v>158</v>
      </c>
      <c r="C160" s="1">
        <v>0.19222988999999999</v>
      </c>
      <c r="D160" s="1">
        <v>1</v>
      </c>
      <c r="E160" s="1">
        <v>0.64189368000000002</v>
      </c>
      <c r="F160" s="1">
        <v>0.54309704000000003</v>
      </c>
      <c r="G160" s="1">
        <v>0.16853483</v>
      </c>
      <c r="H160" s="1">
        <v>5.0125099999999999E-2</v>
      </c>
      <c r="I160" s="1">
        <v>0.63494534000000002</v>
      </c>
      <c r="J160" s="1">
        <v>6.2545350700000002</v>
      </c>
      <c r="K160" s="1">
        <v>1.37945406</v>
      </c>
      <c r="L160" s="1">
        <v>0.87720237000000001</v>
      </c>
      <c r="M160" s="1">
        <v>5.3932840000000003E-2</v>
      </c>
      <c r="N160" s="1">
        <v>3.9620706800000001</v>
      </c>
      <c r="O160" s="1">
        <v>0.43088367</v>
      </c>
      <c r="P160" s="1">
        <v>2.3709922899999998</v>
      </c>
      <c r="Q160" s="1">
        <v>1.16019472</v>
      </c>
      <c r="R160" s="1">
        <v>1.43417792</v>
      </c>
      <c r="S160" s="1">
        <v>8.0871310000000002E-2</v>
      </c>
      <c r="T160" s="1">
        <v>0.20031673</v>
      </c>
      <c r="U160" s="1">
        <v>0.13813664</v>
      </c>
      <c r="V160" s="1">
        <v>8.0868399999999997E-3</v>
      </c>
      <c r="W160" s="1">
        <v>5.1182998700000004</v>
      </c>
      <c r="X160" s="1">
        <v>0.70049576999999996</v>
      </c>
      <c r="Y160" s="1">
        <v>-1.4832461400000001</v>
      </c>
      <c r="Z160" s="1">
        <v>-3.7618423999999999</v>
      </c>
      <c r="AA160" s="1">
        <v>0.77409897000000005</v>
      </c>
      <c r="AB160" s="1">
        <v>0.29182447</v>
      </c>
      <c r="AC160" s="1">
        <v>1</v>
      </c>
      <c r="AD160" s="1">
        <f t="shared" si="2"/>
        <v>0.95962973237432536</v>
      </c>
    </row>
    <row r="161" spans="2:30" x14ac:dyDescent="0.25">
      <c r="B161" s="1">
        <v>159</v>
      </c>
      <c r="C161" s="1">
        <v>0.19222955999999999</v>
      </c>
      <c r="D161" s="1">
        <v>1</v>
      </c>
      <c r="E161" s="1">
        <v>0.64189518999999995</v>
      </c>
      <c r="F161" s="1">
        <v>0.54309879999999999</v>
      </c>
      <c r="G161" s="1">
        <v>0.16853647999999999</v>
      </c>
      <c r="H161" s="1">
        <v>5.0124450000000001E-2</v>
      </c>
      <c r="I161" s="1">
        <v>0.63494872999999996</v>
      </c>
      <c r="J161" s="1">
        <v>6.2545521400000004</v>
      </c>
      <c r="K161" s="1">
        <v>1.3794555900000001</v>
      </c>
      <c r="L161" s="1">
        <v>0.87719888000000001</v>
      </c>
      <c r="M161" s="1">
        <v>5.3932550000000003E-2</v>
      </c>
      <c r="N161" s="1">
        <v>3.9620556100000002</v>
      </c>
      <c r="O161" s="1">
        <v>0.43087547999999998</v>
      </c>
      <c r="P161" s="1">
        <v>2.3709855599999998</v>
      </c>
      <c r="Q161" s="1">
        <v>1.16019457</v>
      </c>
      <c r="R161" s="1">
        <v>1.4341752000000001</v>
      </c>
      <c r="S161" s="1">
        <v>8.0871009999999993E-2</v>
      </c>
      <c r="T161" s="1">
        <v>0.20031636999999999</v>
      </c>
      <c r="U161" s="1">
        <v>0.13813595000000001</v>
      </c>
      <c r="V161" s="1">
        <v>8.0868099999999998E-3</v>
      </c>
      <c r="W161" s="1">
        <v>5.1182839099999997</v>
      </c>
      <c r="X161" s="1">
        <v>0.70048021000000005</v>
      </c>
      <c r="Y161" s="1">
        <v>-1.4832619300000001</v>
      </c>
      <c r="Z161" s="1">
        <v>-3.7618465699999999</v>
      </c>
      <c r="AA161" s="1">
        <v>0.77409844000000005</v>
      </c>
      <c r="AB161" s="1">
        <v>0.29182535999999998</v>
      </c>
      <c r="AC161" s="1">
        <v>1</v>
      </c>
      <c r="AD161" s="1">
        <f t="shared" si="2"/>
        <v>0.95962980958570687</v>
      </c>
    </row>
    <row r="162" spans="2:30" x14ac:dyDescent="0.25">
      <c r="B162" s="1">
        <v>160</v>
      </c>
      <c r="C162" s="1">
        <v>0.19222923</v>
      </c>
      <c r="D162" s="1">
        <v>1</v>
      </c>
      <c r="E162" s="1">
        <v>0.64189677999999994</v>
      </c>
      <c r="F162" s="1">
        <v>0.54310055999999995</v>
      </c>
      <c r="G162" s="1">
        <v>0.16853816999999999</v>
      </c>
      <c r="H162" s="1">
        <v>5.0123769999999998E-2</v>
      </c>
      <c r="I162" s="1">
        <v>0.63495226000000005</v>
      </c>
      <c r="J162" s="1">
        <v>6.2545697000000002</v>
      </c>
      <c r="K162" s="1">
        <v>1.37945714</v>
      </c>
      <c r="L162" s="1">
        <v>0.87719533000000005</v>
      </c>
      <c r="M162" s="1">
        <v>5.3932260000000003E-2</v>
      </c>
      <c r="N162" s="1">
        <v>3.9620402499999998</v>
      </c>
      <c r="O162" s="1">
        <v>0.43086700999999999</v>
      </c>
      <c r="P162" s="1">
        <v>2.3709786799999999</v>
      </c>
      <c r="Q162" s="1">
        <v>1.1601945600000001</v>
      </c>
      <c r="R162" s="1">
        <v>1.4341724899999999</v>
      </c>
      <c r="S162" s="1">
        <v>8.0870719999999993E-2</v>
      </c>
      <c r="T162" s="1">
        <v>0.20031600999999999</v>
      </c>
      <c r="U162" s="1">
        <v>0.13813524999999999</v>
      </c>
      <c r="V162" s="1">
        <v>8.0867700000000001E-3</v>
      </c>
      <c r="W162" s="1">
        <v>5.1182677600000002</v>
      </c>
      <c r="X162" s="1">
        <v>0.70046421000000003</v>
      </c>
      <c r="Y162" s="1">
        <v>-1.4832783</v>
      </c>
      <c r="Z162" s="1">
        <v>-3.76185093</v>
      </c>
      <c r="AA162" s="1">
        <v>0.77409788999999996</v>
      </c>
      <c r="AB162" s="1">
        <v>0.29182628999999999</v>
      </c>
      <c r="AC162" s="1">
        <v>1</v>
      </c>
      <c r="AD162" s="1">
        <f t="shared" si="2"/>
        <v>0.95962988679736583</v>
      </c>
    </row>
    <row r="163" spans="2:30" x14ac:dyDescent="0.25">
      <c r="B163" s="1">
        <v>161</v>
      </c>
      <c r="C163" s="1">
        <v>0.19222889000000001</v>
      </c>
      <c r="D163" s="1">
        <v>1</v>
      </c>
      <c r="E163" s="1">
        <v>0.64189843000000002</v>
      </c>
      <c r="F163" s="1">
        <v>0.54310232000000003</v>
      </c>
      <c r="G163" s="1">
        <v>0.16853989999999999</v>
      </c>
      <c r="H163" s="1">
        <v>5.0123069999999999E-2</v>
      </c>
      <c r="I163" s="1">
        <v>0.63495590999999996</v>
      </c>
      <c r="J163" s="1">
        <v>6.25458772</v>
      </c>
      <c r="K163" s="1">
        <v>1.3794587300000001</v>
      </c>
      <c r="L163" s="1">
        <v>0.87719172000000001</v>
      </c>
      <c r="M163" s="1">
        <v>5.3931960000000001E-2</v>
      </c>
      <c r="N163" s="1">
        <v>3.9620246099999998</v>
      </c>
      <c r="O163" s="1">
        <v>0.43085828999999998</v>
      </c>
      <c r="P163" s="1">
        <v>2.3709716300000001</v>
      </c>
      <c r="Q163" s="1">
        <v>1.16019469</v>
      </c>
      <c r="R163" s="1">
        <v>1.4341697900000001</v>
      </c>
      <c r="S163" s="1">
        <v>8.0870419999999998E-2</v>
      </c>
      <c r="T163" s="1">
        <v>0.20031562999999999</v>
      </c>
      <c r="U163" s="1">
        <v>0.13813454</v>
      </c>
      <c r="V163" s="1">
        <v>8.0867400000000002E-3</v>
      </c>
      <c r="W163" s="1">
        <v>5.1182514100000001</v>
      </c>
      <c r="X163" s="1">
        <v>0.70044779000000001</v>
      </c>
      <c r="Y163" s="1">
        <v>-1.4832952399999999</v>
      </c>
      <c r="Z163" s="1">
        <v>-3.7618554799999999</v>
      </c>
      <c r="AA163" s="1">
        <v>0.77409729999999999</v>
      </c>
      <c r="AB163" s="1">
        <v>0.29182725999999998</v>
      </c>
      <c r="AC163" s="1">
        <v>1</v>
      </c>
      <c r="AD163" s="1">
        <f t="shared" si="2"/>
        <v>0.95963000989987657</v>
      </c>
    </row>
    <row r="164" spans="2:30" x14ac:dyDescent="0.25">
      <c r="B164" s="1">
        <v>162</v>
      </c>
      <c r="C164" s="1">
        <v>0.19222854</v>
      </c>
      <c r="D164" s="1">
        <v>1</v>
      </c>
      <c r="E164" s="1">
        <v>0.64190016000000005</v>
      </c>
      <c r="F164" s="1">
        <v>0.54310407999999999</v>
      </c>
      <c r="G164" s="1">
        <v>0.16854168</v>
      </c>
      <c r="H164" s="1">
        <v>5.0122340000000001E-2</v>
      </c>
      <c r="I164" s="1">
        <v>0.63495966999999998</v>
      </c>
      <c r="J164" s="1">
        <v>6.2546061699999997</v>
      </c>
      <c r="K164" s="1">
        <v>1.3794603400000001</v>
      </c>
      <c r="L164" s="1">
        <v>0.87718805</v>
      </c>
      <c r="M164" s="1">
        <v>5.3931670000000001E-2</v>
      </c>
      <c r="N164" s="1">
        <v>3.9620087000000002</v>
      </c>
      <c r="O164" s="1">
        <v>0.43084931999999998</v>
      </c>
      <c r="P164" s="1">
        <v>2.37096442</v>
      </c>
      <c r="Q164" s="1">
        <v>1.1601949499999999</v>
      </c>
      <c r="R164" s="1">
        <v>1.4341670900000001</v>
      </c>
      <c r="S164" s="1">
        <v>8.0870109999999995E-2</v>
      </c>
      <c r="T164" s="1">
        <v>0.20031524000000001</v>
      </c>
      <c r="U164" s="1">
        <v>0.13813381999999999</v>
      </c>
      <c r="V164" s="1">
        <v>8.0867000000000005E-3</v>
      </c>
      <c r="W164" s="1">
        <v>5.1182348600000003</v>
      </c>
      <c r="X164" s="1">
        <v>0.70043098999999998</v>
      </c>
      <c r="Y164" s="1">
        <v>-1.4833126999999999</v>
      </c>
      <c r="Z164" s="1">
        <v>-3.7618602000000001</v>
      </c>
      <c r="AA164" s="1">
        <v>0.77409669999999997</v>
      </c>
      <c r="AB164" s="1">
        <v>0.29182828</v>
      </c>
      <c r="AC164" s="1">
        <v>1</v>
      </c>
      <c r="AD164" s="1">
        <f t="shared" si="2"/>
        <v>0.95963013098753747</v>
      </c>
    </row>
    <row r="165" spans="2:30" x14ac:dyDescent="0.25">
      <c r="B165" s="1">
        <v>163</v>
      </c>
      <c r="C165" s="1">
        <v>0.19222817</v>
      </c>
      <c r="D165" s="1">
        <v>1</v>
      </c>
      <c r="E165" s="1">
        <v>0.64190195000000005</v>
      </c>
      <c r="F165" s="1">
        <v>0.54310581999999996</v>
      </c>
      <c r="G165" s="1">
        <v>0.16854348999999999</v>
      </c>
      <c r="H165" s="1">
        <v>5.0121590000000001E-2</v>
      </c>
      <c r="I165" s="1">
        <v>0.63496355000000004</v>
      </c>
      <c r="J165" s="1">
        <v>6.2546250199999998</v>
      </c>
      <c r="K165" s="1">
        <v>1.3794619699999999</v>
      </c>
      <c r="L165" s="1">
        <v>0.87718432000000002</v>
      </c>
      <c r="M165" s="1">
        <v>5.3931369999999999E-2</v>
      </c>
      <c r="N165" s="1">
        <v>3.9619925</v>
      </c>
      <c r="O165" s="1">
        <v>0.43084011999999999</v>
      </c>
      <c r="P165" s="1">
        <v>2.37095704</v>
      </c>
      <c r="Q165" s="1">
        <v>1.16019534</v>
      </c>
      <c r="R165" s="1">
        <v>1.4341643900000001</v>
      </c>
      <c r="S165" s="1">
        <v>8.0869800000000006E-2</v>
      </c>
      <c r="T165" s="1">
        <v>0.20031483</v>
      </c>
      <c r="U165" s="1">
        <v>0.13813310000000001</v>
      </c>
      <c r="V165" s="1">
        <v>8.0866600000000007E-3</v>
      </c>
      <c r="W165" s="1">
        <v>5.1182181199999999</v>
      </c>
      <c r="X165" s="1">
        <v>0.70041381999999996</v>
      </c>
      <c r="Y165" s="1">
        <v>-1.48333067</v>
      </c>
      <c r="Z165" s="1">
        <v>-3.7618650900000001</v>
      </c>
      <c r="AA165" s="1">
        <v>0.77409605999999997</v>
      </c>
      <c r="AB165" s="1">
        <v>0.29182933</v>
      </c>
      <c r="AC165" s="1">
        <v>1</v>
      </c>
      <c r="AD165" s="1">
        <f t="shared" si="2"/>
        <v>0.95963024804503994</v>
      </c>
    </row>
    <row r="166" spans="2:30" x14ac:dyDescent="0.25">
      <c r="B166" s="1">
        <v>164</v>
      </c>
      <c r="C166" s="1">
        <v>0.19222779000000001</v>
      </c>
      <c r="D166" s="1">
        <v>1</v>
      </c>
      <c r="E166" s="1">
        <v>0.64190380999999996</v>
      </c>
      <c r="F166" s="1">
        <v>0.54310754000000006</v>
      </c>
      <c r="G166" s="1">
        <v>0.16854532999999999</v>
      </c>
      <c r="H166" s="1">
        <v>5.0120820000000003E-2</v>
      </c>
      <c r="I166" s="1">
        <v>0.63496752999999995</v>
      </c>
      <c r="J166" s="1">
        <v>6.2546442500000001</v>
      </c>
      <c r="K166" s="1">
        <v>1.3794636199999999</v>
      </c>
      <c r="L166" s="1">
        <v>0.87718054000000001</v>
      </c>
      <c r="M166" s="1">
        <v>5.3931079999999999E-2</v>
      </c>
      <c r="N166" s="1">
        <v>3.9619760400000001</v>
      </c>
      <c r="O166" s="1">
        <v>0.43083071000000001</v>
      </c>
      <c r="P166" s="1">
        <v>2.3709494900000001</v>
      </c>
      <c r="Q166" s="1">
        <v>1.1601958400000001</v>
      </c>
      <c r="R166" s="1">
        <v>1.4341617</v>
      </c>
      <c r="S166" s="1">
        <v>8.0869479999999994E-2</v>
      </c>
      <c r="T166" s="1">
        <v>0.2003144</v>
      </c>
      <c r="U166" s="1">
        <v>0.13813237</v>
      </c>
      <c r="V166" s="1">
        <v>8.0866199999999992E-3</v>
      </c>
      <c r="W166" s="1">
        <v>5.1182011699999999</v>
      </c>
      <c r="X166" s="1">
        <v>0.70039631999999996</v>
      </c>
      <c r="Y166" s="1">
        <v>-1.48334911</v>
      </c>
      <c r="Z166" s="1">
        <v>-3.7618701400000001</v>
      </c>
      <c r="AA166" s="1">
        <v>0.77409541000000004</v>
      </c>
      <c r="AB166" s="1">
        <v>0.29183041999999998</v>
      </c>
      <c r="AC166" s="1">
        <v>1</v>
      </c>
      <c r="AD166" s="1">
        <f t="shared" si="2"/>
        <v>0.95963041099391755</v>
      </c>
    </row>
    <row r="167" spans="2:30" x14ac:dyDescent="0.25">
      <c r="B167" s="1">
        <v>165</v>
      </c>
      <c r="C167" s="1">
        <v>0.19222738</v>
      </c>
      <c r="D167" s="1">
        <v>1</v>
      </c>
      <c r="E167" s="1">
        <v>0.64190572000000001</v>
      </c>
      <c r="F167" s="1">
        <v>0.54310924000000005</v>
      </c>
      <c r="G167" s="1">
        <v>0.16854721</v>
      </c>
      <c r="H167" s="1">
        <v>5.0120030000000003E-2</v>
      </c>
      <c r="I167" s="1">
        <v>0.63497159999999997</v>
      </c>
      <c r="J167" s="1">
        <v>6.2546638100000003</v>
      </c>
      <c r="K167" s="1">
        <v>1.3794652999999999</v>
      </c>
      <c r="L167" s="1">
        <v>0.87717670000000003</v>
      </c>
      <c r="M167" s="1">
        <v>5.3930789999999999E-2</v>
      </c>
      <c r="N167" s="1">
        <v>3.9619593200000001</v>
      </c>
      <c r="O167" s="1">
        <v>0.43082110000000001</v>
      </c>
      <c r="P167" s="1">
        <v>2.3709417799999999</v>
      </c>
      <c r="Q167" s="1">
        <v>1.1601964499999999</v>
      </c>
      <c r="R167" s="1">
        <v>1.434159</v>
      </c>
      <c r="S167" s="1">
        <v>8.0869150000000001E-2</v>
      </c>
      <c r="T167" s="1">
        <v>0.20031394999999999</v>
      </c>
      <c r="U167" s="1">
        <v>0.13813163000000001</v>
      </c>
      <c r="V167" s="1">
        <v>8.0865699999999995E-3</v>
      </c>
      <c r="W167" s="1">
        <v>5.1181840300000001</v>
      </c>
      <c r="X167" s="1">
        <v>0.70037853000000005</v>
      </c>
      <c r="Y167" s="1">
        <v>-1.4833679799999999</v>
      </c>
      <c r="Z167" s="1">
        <v>-3.76187534</v>
      </c>
      <c r="AA167" s="1">
        <v>0.77409474</v>
      </c>
      <c r="AB167" s="1">
        <v>0.29183154</v>
      </c>
      <c r="AC167" s="1">
        <v>1</v>
      </c>
      <c r="AD167" s="1">
        <f t="shared" si="2"/>
        <v>0.95963051999124382</v>
      </c>
    </row>
    <row r="168" spans="2:30" x14ac:dyDescent="0.25">
      <c r="B168" s="1">
        <v>166</v>
      </c>
      <c r="C168" s="1">
        <v>0.19222696</v>
      </c>
      <c r="D168" s="1">
        <v>1</v>
      </c>
      <c r="E168" s="1">
        <v>0.64190769999999997</v>
      </c>
      <c r="F168" s="1">
        <v>0.54311091</v>
      </c>
      <c r="G168" s="1">
        <v>0.16854911</v>
      </c>
      <c r="H168" s="1">
        <v>5.0119219999999999E-2</v>
      </c>
      <c r="I168" s="1">
        <v>0.63497576</v>
      </c>
      <c r="J168" s="1">
        <v>6.2546836600000004</v>
      </c>
      <c r="K168" s="1">
        <v>1.3794669900000001</v>
      </c>
      <c r="L168" s="1">
        <v>0.87717283000000001</v>
      </c>
      <c r="M168" s="1">
        <v>5.3930499999999999E-2</v>
      </c>
      <c r="N168" s="1">
        <v>3.9619423600000001</v>
      </c>
      <c r="O168" s="1">
        <v>0.43081131</v>
      </c>
      <c r="P168" s="1">
        <v>2.3709338999999998</v>
      </c>
      <c r="Q168" s="1">
        <v>1.1601971600000001</v>
      </c>
      <c r="R168" s="1">
        <v>1.4341563100000001</v>
      </c>
      <c r="S168" s="1">
        <v>8.0868809999999999E-2</v>
      </c>
      <c r="T168" s="1">
        <v>0.20031347999999999</v>
      </c>
      <c r="U168" s="1">
        <v>0.13813088000000001</v>
      </c>
      <c r="V168" s="1">
        <v>8.0865199999999998E-3</v>
      </c>
      <c r="W168" s="1">
        <v>5.1181667099999997</v>
      </c>
      <c r="X168" s="1">
        <v>0.70036047999999995</v>
      </c>
      <c r="Y168" s="1">
        <v>-1.4833872400000001</v>
      </c>
      <c r="Z168" s="1">
        <v>-3.76188068</v>
      </c>
      <c r="AA168" s="1">
        <v>0.77409404000000004</v>
      </c>
      <c r="AB168" s="1">
        <v>0.2918327</v>
      </c>
      <c r="AC168" s="1">
        <v>1</v>
      </c>
      <c r="AD168" s="1">
        <f t="shared" si="2"/>
        <v>0.95963067488019282</v>
      </c>
    </row>
    <row r="169" spans="2:30" x14ac:dyDescent="0.25">
      <c r="B169" s="1">
        <v>167</v>
      </c>
      <c r="C169" s="1">
        <v>0.19222650999999999</v>
      </c>
      <c r="D169" s="1">
        <v>1</v>
      </c>
      <c r="E169" s="1">
        <v>0.64190972000000002</v>
      </c>
      <c r="F169" s="1">
        <v>0.54311255000000003</v>
      </c>
      <c r="G169" s="1">
        <v>0.16855102999999999</v>
      </c>
      <c r="H169" s="1">
        <v>5.0118389999999999E-2</v>
      </c>
      <c r="I169" s="1">
        <v>0.63497999999999999</v>
      </c>
      <c r="J169" s="1">
        <v>6.2547037699999999</v>
      </c>
      <c r="K169" s="1">
        <v>1.3794686899999999</v>
      </c>
      <c r="L169" s="1">
        <v>0.87716890999999997</v>
      </c>
      <c r="M169" s="1">
        <v>5.3930220000000001E-2</v>
      </c>
      <c r="N169" s="1">
        <v>3.9619251800000002</v>
      </c>
      <c r="O169" s="1">
        <v>0.43080136000000002</v>
      </c>
      <c r="P169" s="1">
        <v>2.3709258499999999</v>
      </c>
      <c r="Q169" s="1">
        <v>1.16019797</v>
      </c>
      <c r="R169" s="1">
        <v>1.43415362</v>
      </c>
      <c r="S169" s="1">
        <v>8.0868449999999995E-2</v>
      </c>
      <c r="T169" s="1">
        <v>0.20031299</v>
      </c>
      <c r="U169" s="1">
        <v>0.13813012</v>
      </c>
      <c r="V169" s="1">
        <v>8.0864800000000001E-3</v>
      </c>
      <c r="W169" s="1">
        <v>5.1181492200000003</v>
      </c>
      <c r="X169" s="1">
        <v>0.70034220999999997</v>
      </c>
      <c r="Y169" s="1">
        <v>-1.48340687</v>
      </c>
      <c r="Z169" s="1">
        <v>-3.76188615</v>
      </c>
      <c r="AA169" s="1">
        <v>0.77409333000000002</v>
      </c>
      <c r="AB169" s="1">
        <v>0.29183388999999998</v>
      </c>
      <c r="AC169" s="1">
        <v>1</v>
      </c>
      <c r="AD169" s="1">
        <f t="shared" si="2"/>
        <v>0.95963077581738454</v>
      </c>
    </row>
    <row r="170" spans="2:30" x14ac:dyDescent="0.25">
      <c r="B170" s="1">
        <v>168</v>
      </c>
      <c r="C170" s="1">
        <v>0.19222633</v>
      </c>
      <c r="D170" s="1">
        <v>1</v>
      </c>
      <c r="E170" s="1">
        <v>0.64191178999999998</v>
      </c>
      <c r="F170" s="1">
        <v>0.54311507999999997</v>
      </c>
      <c r="G170" s="1">
        <v>0.16855297</v>
      </c>
      <c r="H170" s="1">
        <v>5.0117549999999997E-2</v>
      </c>
      <c r="I170" s="1">
        <v>0.63498429999999995</v>
      </c>
      <c r="J170" s="1">
        <v>6.2547240899999998</v>
      </c>
      <c r="K170" s="1">
        <v>1.3794704099999999</v>
      </c>
      <c r="L170" s="1">
        <v>0.87716495000000005</v>
      </c>
      <c r="M170" s="1">
        <v>5.3929779999999997E-2</v>
      </c>
      <c r="N170" s="1">
        <v>3.9619077900000002</v>
      </c>
      <c r="O170" s="1">
        <v>0.43079127</v>
      </c>
      <c r="P170" s="1">
        <v>2.3709176599999999</v>
      </c>
      <c r="Q170" s="1">
        <v>1.1601988700000001</v>
      </c>
      <c r="R170" s="1">
        <v>1.4341509299999999</v>
      </c>
      <c r="S170" s="1">
        <v>8.0868079999999995E-2</v>
      </c>
      <c r="T170" s="1">
        <v>0.20031277</v>
      </c>
      <c r="U170" s="1">
        <v>0.13812932</v>
      </c>
      <c r="V170" s="1">
        <v>8.0864400000000003E-3</v>
      </c>
      <c r="W170" s="1">
        <v>5.1181315700000001</v>
      </c>
      <c r="X170" s="1">
        <v>0.70031831</v>
      </c>
      <c r="Y170" s="1">
        <v>-1.4834331700000001</v>
      </c>
      <c r="Z170" s="1">
        <v>-3.7618936399999998</v>
      </c>
      <c r="AA170" s="1">
        <v>0.77409260000000002</v>
      </c>
      <c r="AB170" s="1">
        <v>0.29183511000000001</v>
      </c>
      <c r="AC170" s="1">
        <v>1</v>
      </c>
      <c r="AD170" s="1">
        <f t="shared" si="2"/>
        <v>0.95963093116829246</v>
      </c>
    </row>
    <row r="171" spans="2:30" x14ac:dyDescent="0.25">
      <c r="B171" s="1">
        <v>169</v>
      </c>
      <c r="C171" s="1">
        <v>0.19222557000000001</v>
      </c>
      <c r="D171" s="1">
        <v>1</v>
      </c>
      <c r="E171" s="1">
        <v>0.64191399000000005</v>
      </c>
      <c r="F171" s="1">
        <v>0.54311573999999996</v>
      </c>
      <c r="G171" s="1">
        <v>0.16855584000000001</v>
      </c>
      <c r="H171" s="1">
        <v>5.0116279999999999E-2</v>
      </c>
      <c r="I171" s="1">
        <v>0.63498933000000002</v>
      </c>
      <c r="J171" s="1">
        <v>6.2547486699999997</v>
      </c>
      <c r="K171" s="1">
        <v>1.3794723</v>
      </c>
      <c r="L171" s="1">
        <v>0.87716081000000001</v>
      </c>
      <c r="M171" s="1">
        <v>5.3929650000000003E-2</v>
      </c>
      <c r="N171" s="1">
        <v>3.9618900300000002</v>
      </c>
      <c r="O171" s="1">
        <v>0.43077965000000001</v>
      </c>
      <c r="P171" s="1">
        <v>2.3709105099999999</v>
      </c>
      <c r="Q171" s="1">
        <v>1.1601998600000001</v>
      </c>
      <c r="R171" s="1">
        <v>1.4341485700000001</v>
      </c>
      <c r="S171" s="1">
        <v>8.0867709999999995E-2</v>
      </c>
      <c r="T171" s="1">
        <v>0.20031193999999999</v>
      </c>
      <c r="U171" s="1">
        <v>0.13812858</v>
      </c>
      <c r="V171" s="1">
        <v>8.0863700000000007E-3</v>
      </c>
      <c r="W171" s="1">
        <v>5.11811375</v>
      </c>
      <c r="X171" s="1">
        <v>0.70030481</v>
      </c>
      <c r="Y171" s="1">
        <v>-1.4834474600000001</v>
      </c>
      <c r="Z171" s="1">
        <v>-3.7618975699999999</v>
      </c>
      <c r="AA171" s="1">
        <v>0.77409183000000004</v>
      </c>
      <c r="AB171" s="1">
        <v>0.2918364</v>
      </c>
      <c r="AC171" s="1">
        <v>1</v>
      </c>
      <c r="AD171" s="1">
        <f t="shared" si="2"/>
        <v>0.95963111335250417</v>
      </c>
    </row>
    <row r="172" spans="2:30" x14ac:dyDescent="0.25">
      <c r="B172" s="1">
        <v>170</v>
      </c>
      <c r="C172" s="1">
        <v>0.19222527</v>
      </c>
      <c r="D172" s="1">
        <v>1</v>
      </c>
      <c r="E172" s="1">
        <v>0.64191615999999996</v>
      </c>
      <c r="F172" s="1">
        <v>0.54311798</v>
      </c>
      <c r="G172" s="1">
        <v>0.16855676</v>
      </c>
      <c r="H172" s="1">
        <v>5.0115890000000003E-2</v>
      </c>
      <c r="I172" s="1">
        <v>0.63499346999999995</v>
      </c>
      <c r="J172" s="1">
        <v>6.2547658400000001</v>
      </c>
      <c r="K172" s="1">
        <v>1.37947397</v>
      </c>
      <c r="L172" s="1">
        <v>0.87715683</v>
      </c>
      <c r="M172" s="1">
        <v>5.3929270000000001E-2</v>
      </c>
      <c r="N172" s="1">
        <v>3.9618721899999998</v>
      </c>
      <c r="O172" s="1">
        <v>0.43076999999999999</v>
      </c>
      <c r="P172" s="1">
        <v>2.3709011200000001</v>
      </c>
      <c r="Q172" s="1">
        <v>1.1602010599999999</v>
      </c>
      <c r="R172" s="1">
        <v>1.43414569</v>
      </c>
      <c r="S172" s="1">
        <v>8.0867309999999998E-2</v>
      </c>
      <c r="T172" s="1">
        <v>0.20031160000000001</v>
      </c>
      <c r="U172" s="1">
        <v>0.13812778000000001</v>
      </c>
      <c r="V172" s="1">
        <v>8.0863299999999992E-3</v>
      </c>
      <c r="W172" s="1">
        <v>5.1180957500000002</v>
      </c>
      <c r="X172" s="1">
        <v>0.70028168999999996</v>
      </c>
      <c r="Y172" s="1">
        <v>-1.4834730599999999</v>
      </c>
      <c r="Z172" s="1">
        <v>-3.7619049000000002</v>
      </c>
      <c r="AA172" s="1">
        <v>0.77409106000000005</v>
      </c>
      <c r="AB172" s="1">
        <v>0.29183766999999999</v>
      </c>
      <c r="AC172" s="1">
        <v>1</v>
      </c>
      <c r="AD172" s="1">
        <f t="shared" si="2"/>
        <v>0.95963124452103621</v>
      </c>
    </row>
    <row r="173" spans="2:30" x14ac:dyDescent="0.25">
      <c r="B173" s="1">
        <v>171</v>
      </c>
      <c r="C173" s="1">
        <v>0.19222442000000001</v>
      </c>
      <c r="D173" s="1">
        <v>1</v>
      </c>
      <c r="E173" s="1">
        <v>0.64191843000000004</v>
      </c>
      <c r="F173" s="1">
        <v>0.54311843999999998</v>
      </c>
      <c r="G173" s="1">
        <v>0.16855957999999999</v>
      </c>
      <c r="H173" s="1">
        <v>5.011463E-2</v>
      </c>
      <c r="I173" s="1">
        <v>0.63499833000000006</v>
      </c>
      <c r="J173" s="1">
        <v>6.2547899200000003</v>
      </c>
      <c r="K173" s="1">
        <v>1.3794758199999999</v>
      </c>
      <c r="L173" s="1">
        <v>0.87715268999999996</v>
      </c>
      <c r="M173" s="1">
        <v>5.3929169999999998E-2</v>
      </c>
      <c r="N173" s="1">
        <v>3.9618540800000002</v>
      </c>
      <c r="O173" s="1">
        <v>0.43075869</v>
      </c>
      <c r="P173" s="1">
        <v>2.3708931400000002</v>
      </c>
      <c r="Q173" s="1">
        <v>1.16020225</v>
      </c>
      <c r="R173" s="1">
        <v>1.43414318</v>
      </c>
      <c r="S173" s="1">
        <v>8.086691E-2</v>
      </c>
      <c r="T173" s="1">
        <v>0.20031067999999999</v>
      </c>
      <c r="U173" s="1">
        <v>0.13812703000000001</v>
      </c>
      <c r="V173" s="1">
        <v>8.0862599999999996E-3</v>
      </c>
      <c r="W173" s="1">
        <v>5.1180776300000002</v>
      </c>
      <c r="X173" s="1">
        <v>0.70026843999999999</v>
      </c>
      <c r="Y173" s="1">
        <v>-1.48348729</v>
      </c>
      <c r="Z173" s="1">
        <v>-3.7619088700000001</v>
      </c>
      <c r="AA173" s="1">
        <v>0.77409026999999997</v>
      </c>
      <c r="AB173" s="1">
        <v>0.29183901000000001</v>
      </c>
      <c r="AC173" s="1">
        <v>1</v>
      </c>
      <c r="AD173" s="1">
        <f t="shared" si="2"/>
        <v>0.95963140856992757</v>
      </c>
    </row>
    <row r="174" spans="2:30" x14ac:dyDescent="0.25">
      <c r="B174" s="1">
        <v>172</v>
      </c>
      <c r="C174" s="1">
        <v>0.19222389000000001</v>
      </c>
      <c r="D174" s="1">
        <v>1</v>
      </c>
      <c r="E174" s="1">
        <v>0.64192062999999999</v>
      </c>
      <c r="F174" s="1">
        <v>0.54311995999999996</v>
      </c>
      <c r="G174" s="1">
        <v>0.16856049000000001</v>
      </c>
      <c r="H174" s="1">
        <v>5.0114220000000001E-2</v>
      </c>
      <c r="I174" s="1">
        <v>0.63500234</v>
      </c>
      <c r="J174" s="1">
        <v>6.2548067600000001</v>
      </c>
      <c r="K174" s="1">
        <v>1.3794774299999999</v>
      </c>
      <c r="L174" s="1">
        <v>0.87714873000000004</v>
      </c>
      <c r="M174" s="1">
        <v>5.3928909999999997E-2</v>
      </c>
      <c r="N174" s="1">
        <v>3.9618360099999999</v>
      </c>
      <c r="O174" s="1">
        <v>0.43074927000000002</v>
      </c>
      <c r="P174" s="1">
        <v>2.3708831799999999</v>
      </c>
      <c r="Q174" s="1">
        <v>1.16020356</v>
      </c>
      <c r="R174" s="1">
        <v>1.43414022</v>
      </c>
      <c r="S174" s="1">
        <v>8.0866469999999996E-2</v>
      </c>
      <c r="T174" s="1">
        <v>0.20031009</v>
      </c>
      <c r="U174" s="1">
        <v>0.13812622999999999</v>
      </c>
      <c r="V174" s="1">
        <v>8.0862E-3</v>
      </c>
      <c r="W174" s="1">
        <v>5.1180594199999998</v>
      </c>
      <c r="X174" s="1">
        <v>0.70024871</v>
      </c>
      <c r="Y174" s="1">
        <v>-1.4835091899999999</v>
      </c>
      <c r="Z174" s="1">
        <v>-3.7619151500000001</v>
      </c>
      <c r="AA174" s="1">
        <v>0.77408949000000005</v>
      </c>
      <c r="AB174" s="1">
        <v>0.2918403</v>
      </c>
      <c r="AC174" s="1">
        <v>1</v>
      </c>
      <c r="AD174" s="1">
        <f t="shared" si="2"/>
        <v>0.95963158920252101</v>
      </c>
    </row>
    <row r="175" spans="2:30" x14ac:dyDescent="0.25">
      <c r="B175" s="1">
        <v>173</v>
      </c>
      <c r="C175" s="1">
        <v>0.19222312</v>
      </c>
      <c r="D175" s="1">
        <v>1</v>
      </c>
      <c r="E175" s="1">
        <v>0.64192285999999998</v>
      </c>
      <c r="F175" s="1">
        <v>0.54312073000000005</v>
      </c>
      <c r="G175" s="1">
        <v>0.16856276000000001</v>
      </c>
      <c r="H175" s="1">
        <v>5.0113190000000002E-2</v>
      </c>
      <c r="I175" s="1">
        <v>0.63500668999999998</v>
      </c>
      <c r="J175" s="1">
        <v>6.2548280700000003</v>
      </c>
      <c r="K175" s="1">
        <v>1.3794791200000001</v>
      </c>
      <c r="L175" s="1">
        <v>0.87714473000000004</v>
      </c>
      <c r="M175" s="1">
        <v>5.3928759999999999E-2</v>
      </c>
      <c r="N175" s="1">
        <v>3.9618179200000001</v>
      </c>
      <c r="O175" s="1">
        <v>0.43073897999999999</v>
      </c>
      <c r="P175" s="1">
        <v>2.3708741400000002</v>
      </c>
      <c r="Q175" s="1">
        <v>1.1602047900000001</v>
      </c>
      <c r="R175" s="1">
        <v>1.43413751</v>
      </c>
      <c r="S175" s="1">
        <v>8.0866019999999997E-2</v>
      </c>
      <c r="T175" s="1">
        <v>0.20030924999999999</v>
      </c>
      <c r="U175" s="1">
        <v>0.13812546000000001</v>
      </c>
      <c r="V175" s="1">
        <v>8.0861300000000004E-3</v>
      </c>
      <c r="W175" s="1">
        <v>5.1180412300000002</v>
      </c>
      <c r="X175" s="1">
        <v>0.70023307000000001</v>
      </c>
      <c r="Y175" s="1">
        <v>-1.4835264500000001</v>
      </c>
      <c r="Z175" s="1">
        <v>-3.7619200799999999</v>
      </c>
      <c r="AA175" s="1">
        <v>0.77408871000000001</v>
      </c>
      <c r="AB175" s="1">
        <v>0.29184160999999997</v>
      </c>
      <c r="AC175" s="1">
        <v>1</v>
      </c>
      <c r="AD175" s="1">
        <f t="shared" si="2"/>
        <v>0.95963176937660144</v>
      </c>
    </row>
    <row r="176" spans="2:30" x14ac:dyDescent="0.25">
      <c r="B176" s="1">
        <v>174</v>
      </c>
      <c r="C176" s="1">
        <v>0.19222233</v>
      </c>
      <c r="D176" s="1">
        <v>1</v>
      </c>
      <c r="E176" s="1">
        <v>0.64192503999999995</v>
      </c>
      <c r="F176" s="1">
        <v>0.54312143000000002</v>
      </c>
      <c r="G176" s="1">
        <v>0.1685642</v>
      </c>
      <c r="H176" s="1">
        <v>5.0112509999999999E-2</v>
      </c>
      <c r="I176" s="1">
        <v>0.63501070999999998</v>
      </c>
      <c r="J176" s="1">
        <v>6.2548462200000001</v>
      </c>
      <c r="K176" s="1">
        <v>1.3794807</v>
      </c>
      <c r="L176" s="1">
        <v>0.87714084000000003</v>
      </c>
      <c r="M176" s="1">
        <v>5.3928629999999998E-2</v>
      </c>
      <c r="N176" s="1">
        <v>3.9617999500000001</v>
      </c>
      <c r="O176" s="1">
        <v>0.43072947</v>
      </c>
      <c r="P176" s="1">
        <v>2.37086445</v>
      </c>
      <c r="Q176" s="1">
        <v>1.1602060300000001</v>
      </c>
      <c r="R176" s="1">
        <v>1.4341346699999999</v>
      </c>
      <c r="S176" s="1">
        <v>8.0865549999999994E-2</v>
      </c>
      <c r="T176" s="1">
        <v>0.20030838000000001</v>
      </c>
      <c r="U176" s="1">
        <v>0.13812468</v>
      </c>
      <c r="V176" s="1">
        <v>8.0860499999999991E-3</v>
      </c>
      <c r="W176" s="1">
        <v>5.1180230900000003</v>
      </c>
      <c r="X176" s="1">
        <v>0.70021765000000002</v>
      </c>
      <c r="Y176" s="1">
        <v>-1.48354359</v>
      </c>
      <c r="Z176" s="1">
        <v>-3.7619249899999998</v>
      </c>
      <c r="AA176" s="1">
        <v>0.77408794000000003</v>
      </c>
      <c r="AB176" s="1">
        <v>0.29184289000000002</v>
      </c>
      <c r="AC176" s="1">
        <v>1</v>
      </c>
      <c r="AD176" s="1">
        <f t="shared" si="2"/>
        <v>0.95963199342933125</v>
      </c>
    </row>
    <row r="177" spans="2:30" x14ac:dyDescent="0.25">
      <c r="B177" s="1">
        <v>175</v>
      </c>
      <c r="C177" s="1">
        <v>0.19222175999999999</v>
      </c>
      <c r="D177" s="1">
        <v>1</v>
      </c>
      <c r="E177" s="1">
        <v>0.64192716999999999</v>
      </c>
      <c r="F177" s="1">
        <v>0.54312289000000002</v>
      </c>
      <c r="G177" s="1">
        <v>0.16856572</v>
      </c>
      <c r="H177" s="1">
        <v>5.0111799999999998E-2</v>
      </c>
      <c r="I177" s="1">
        <v>0.63501452999999997</v>
      </c>
      <c r="J177" s="1">
        <v>6.2548639499999998</v>
      </c>
      <c r="K177" s="1">
        <v>1.3794822099999999</v>
      </c>
      <c r="L177" s="1">
        <v>0.87713704000000003</v>
      </c>
      <c r="M177" s="1">
        <v>5.3928379999999998E-2</v>
      </c>
      <c r="N177" s="1">
        <v>3.9617822</v>
      </c>
      <c r="O177" s="1">
        <v>0.43072033999999998</v>
      </c>
      <c r="P177" s="1">
        <v>2.3708546500000001</v>
      </c>
      <c r="Q177" s="1">
        <v>1.16020721</v>
      </c>
      <c r="R177" s="1">
        <v>1.43413181</v>
      </c>
      <c r="S177" s="1">
        <v>8.0865039999999999E-2</v>
      </c>
      <c r="T177" s="1">
        <v>0.20030775000000001</v>
      </c>
      <c r="U177" s="1">
        <v>0.13812388</v>
      </c>
      <c r="V177" s="1">
        <v>8.0859899999999995E-3</v>
      </c>
      <c r="W177" s="1">
        <v>5.1180051100000004</v>
      </c>
      <c r="X177" s="1">
        <v>0.70019770999999997</v>
      </c>
      <c r="Y177" s="1">
        <v>-1.4835661099999999</v>
      </c>
      <c r="Z177" s="1">
        <v>-3.7619315499999999</v>
      </c>
      <c r="AA177" s="1">
        <v>0.77408719000000004</v>
      </c>
      <c r="AB177" s="1">
        <v>0.29184413999999997</v>
      </c>
      <c r="AC177" s="1">
        <v>1</v>
      </c>
      <c r="AD177" s="1">
        <f t="shared" si="2"/>
        <v>0.95963216600456036</v>
      </c>
    </row>
    <row r="178" spans="2:30" x14ac:dyDescent="0.25">
      <c r="B178" s="1">
        <v>176</v>
      </c>
      <c r="C178" s="1">
        <v>0.19222075999999999</v>
      </c>
      <c r="D178" s="1">
        <v>1</v>
      </c>
      <c r="E178" s="1">
        <v>0.64192930999999998</v>
      </c>
      <c r="F178" s="1">
        <v>0.54312289000000002</v>
      </c>
      <c r="G178" s="1">
        <v>0.16856803000000001</v>
      </c>
      <c r="H178" s="1">
        <v>5.0110719999999997E-2</v>
      </c>
      <c r="I178" s="1">
        <v>0.63501879000000006</v>
      </c>
      <c r="J178" s="1">
        <v>6.2548847700000003</v>
      </c>
      <c r="K178" s="1">
        <v>1.37948381</v>
      </c>
      <c r="L178" s="1">
        <v>0.87713321</v>
      </c>
      <c r="M178" s="1">
        <v>5.3928360000000002E-2</v>
      </c>
      <c r="N178" s="1">
        <v>3.9617645600000002</v>
      </c>
      <c r="O178" s="1">
        <v>0.43071028</v>
      </c>
      <c r="P178" s="1">
        <v>2.37084596</v>
      </c>
      <c r="Q178" s="1">
        <v>1.16020831</v>
      </c>
      <c r="R178" s="1">
        <v>1.4341292699999999</v>
      </c>
      <c r="S178" s="1">
        <v>8.0864530000000004E-2</v>
      </c>
      <c r="T178" s="1">
        <v>0.20030666999999999</v>
      </c>
      <c r="U178" s="1">
        <v>0.13812313000000001</v>
      </c>
      <c r="V178" s="1">
        <v>8.08591E-3</v>
      </c>
      <c r="W178" s="1">
        <v>5.1179873200000001</v>
      </c>
      <c r="X178" s="1">
        <v>0.70018603999999995</v>
      </c>
      <c r="Y178" s="1">
        <v>-1.48357911</v>
      </c>
      <c r="Z178" s="1">
        <v>-3.7619352799999999</v>
      </c>
      <c r="AA178" s="1">
        <v>0.77408644000000004</v>
      </c>
      <c r="AB178" s="1">
        <v>0.29184539999999998</v>
      </c>
      <c r="AC178" s="1">
        <v>1</v>
      </c>
      <c r="AD178" s="1">
        <f t="shared" si="2"/>
        <v>0.95963234773959349</v>
      </c>
    </row>
    <row r="179" spans="2:30" x14ac:dyDescent="0.25">
      <c r="B179" s="1">
        <v>177</v>
      </c>
      <c r="C179" s="1">
        <v>0.19222043999999999</v>
      </c>
      <c r="D179" s="1">
        <v>1</v>
      </c>
      <c r="E179" s="1">
        <v>0.64193135000000001</v>
      </c>
      <c r="F179" s="1">
        <v>0.54312512999999996</v>
      </c>
      <c r="G179" s="1">
        <v>0.16856882000000001</v>
      </c>
      <c r="H179" s="1">
        <v>5.0110330000000002E-2</v>
      </c>
      <c r="I179" s="1">
        <v>0.63502225999999995</v>
      </c>
      <c r="J179" s="1">
        <v>6.2548994200000001</v>
      </c>
      <c r="K179" s="1">
        <v>1.3794852200000001</v>
      </c>
      <c r="L179" s="1">
        <v>0.87712959000000001</v>
      </c>
      <c r="M179" s="1">
        <v>5.3927969999999999E-2</v>
      </c>
      <c r="N179" s="1">
        <v>3.9617472899999999</v>
      </c>
      <c r="O179" s="1">
        <v>0.43070196999999999</v>
      </c>
      <c r="P179" s="1">
        <v>2.37083588</v>
      </c>
      <c r="Q179" s="1">
        <v>1.16020944</v>
      </c>
      <c r="R179" s="1">
        <v>1.43412641</v>
      </c>
      <c r="S179" s="1">
        <v>8.0863989999999997E-2</v>
      </c>
      <c r="T179" s="1">
        <v>0.20030630999999999</v>
      </c>
      <c r="U179" s="1">
        <v>0.13812231</v>
      </c>
      <c r="V179" s="1">
        <v>8.0858600000000003E-3</v>
      </c>
      <c r="W179" s="1">
        <v>5.1179697600000003</v>
      </c>
      <c r="X179" s="1">
        <v>0.70016140000000004</v>
      </c>
      <c r="Y179" s="1">
        <v>-1.4836073599999999</v>
      </c>
      <c r="Z179" s="1">
        <v>-3.7619435999999999</v>
      </c>
      <c r="AA179" s="1">
        <v>0.77408571999999998</v>
      </c>
      <c r="AB179" s="1">
        <v>0.29184660000000001</v>
      </c>
      <c r="AC179" s="1">
        <v>1</v>
      </c>
      <c r="AD179" s="1">
        <f t="shared" si="2"/>
        <v>0.95963247488309278</v>
      </c>
    </row>
    <row r="180" spans="2:30" x14ac:dyDescent="0.25">
      <c r="B180" s="1">
        <v>178</v>
      </c>
      <c r="C180" s="1">
        <v>0.19221932</v>
      </c>
      <c r="D180" s="1">
        <v>1</v>
      </c>
      <c r="E180" s="1">
        <v>0.64193349</v>
      </c>
      <c r="F180" s="1">
        <v>0.54312470999999996</v>
      </c>
      <c r="G180" s="1">
        <v>0.16857201999999999</v>
      </c>
      <c r="H180" s="1">
        <v>5.010883E-2</v>
      </c>
      <c r="I180" s="1">
        <v>0.63502692999999999</v>
      </c>
      <c r="J180" s="1">
        <v>6.2549233800000001</v>
      </c>
      <c r="K180" s="1">
        <v>1.3794869000000001</v>
      </c>
      <c r="L180" s="1">
        <v>0.87712577999999997</v>
      </c>
      <c r="M180" s="1">
        <v>5.392802E-2</v>
      </c>
      <c r="N180" s="1">
        <v>3.9617300499999999</v>
      </c>
      <c r="O180" s="1">
        <v>0.43069106000000001</v>
      </c>
      <c r="P180" s="1">
        <v>2.3708285</v>
      </c>
      <c r="Q180" s="1">
        <v>1.1602104799999999</v>
      </c>
      <c r="R180" s="1">
        <v>1.4341242700000001</v>
      </c>
      <c r="S180" s="1">
        <v>8.0863450000000003E-2</v>
      </c>
      <c r="T180" s="1">
        <v>0.20030510000000001</v>
      </c>
      <c r="U180" s="1">
        <v>0.13812158999999999</v>
      </c>
      <c r="V180" s="1">
        <v>8.0857800000000007E-3</v>
      </c>
      <c r="W180" s="1">
        <v>5.1179524599999997</v>
      </c>
      <c r="X180" s="1">
        <v>0.70015205999999997</v>
      </c>
      <c r="Y180" s="1">
        <v>-1.4836179</v>
      </c>
      <c r="Z180" s="1">
        <v>-3.76194666</v>
      </c>
      <c r="AA180" s="1">
        <v>0.77408496000000004</v>
      </c>
      <c r="AB180" s="1">
        <v>0.29184785000000002</v>
      </c>
      <c r="AC180" s="1">
        <v>1</v>
      </c>
      <c r="AD180" s="1">
        <f t="shared" si="2"/>
        <v>0.95963268034613192</v>
      </c>
    </row>
    <row r="181" spans="2:30" x14ac:dyDescent="0.25">
      <c r="B181" s="1">
        <v>179</v>
      </c>
      <c r="C181" s="1">
        <v>0.19221919000000001</v>
      </c>
      <c r="D181" s="1">
        <v>1</v>
      </c>
      <c r="E181" s="1">
        <v>0.64193549999999999</v>
      </c>
      <c r="F181" s="1">
        <v>0.54312751999999997</v>
      </c>
      <c r="G181" s="1">
        <v>0.16857230000000001</v>
      </c>
      <c r="H181" s="1">
        <v>5.0108670000000001E-2</v>
      </c>
      <c r="I181" s="1">
        <v>0.63503034000000003</v>
      </c>
      <c r="J181" s="1">
        <v>6.2549361899999996</v>
      </c>
      <c r="K181" s="1">
        <v>1.37948826</v>
      </c>
      <c r="L181" s="1">
        <v>0.87712226000000004</v>
      </c>
      <c r="M181" s="1">
        <v>5.3927530000000001E-2</v>
      </c>
      <c r="N181" s="1">
        <v>3.9617132100000001</v>
      </c>
      <c r="O181" s="1">
        <v>0.43068300999999998</v>
      </c>
      <c r="P181" s="1">
        <v>2.3708185199999998</v>
      </c>
      <c r="Q181" s="1">
        <v>1.16021168</v>
      </c>
      <c r="R181" s="1">
        <v>1.43412151</v>
      </c>
      <c r="S181" s="1">
        <v>8.0862890000000007E-2</v>
      </c>
      <c r="T181" s="1">
        <v>0.20030493999999999</v>
      </c>
      <c r="U181" s="1">
        <v>0.13812076000000001</v>
      </c>
      <c r="V181" s="1">
        <v>8.0857499999999992E-3</v>
      </c>
      <c r="W181" s="1">
        <v>5.1179353799999996</v>
      </c>
      <c r="X181" s="1">
        <v>0.70012388000000003</v>
      </c>
      <c r="Y181" s="1">
        <v>-1.4836505200000001</v>
      </c>
      <c r="Z181" s="1">
        <v>-3.7619563399999998</v>
      </c>
      <c r="AA181" s="1">
        <v>0.77408425999999997</v>
      </c>
      <c r="AB181" s="1">
        <v>0.29184903000000001</v>
      </c>
      <c r="AC181" s="1">
        <v>1</v>
      </c>
      <c r="AD181" s="1">
        <f t="shared" si="2"/>
        <v>0.95963279787308309</v>
      </c>
    </row>
    <row r="182" spans="2:30" x14ac:dyDescent="0.25">
      <c r="B182" s="1">
        <v>180</v>
      </c>
      <c r="C182" s="1">
        <v>0.19221804000000001</v>
      </c>
      <c r="D182" s="1">
        <v>1</v>
      </c>
      <c r="E182" s="1">
        <v>0.64193767999999995</v>
      </c>
      <c r="F182" s="1">
        <v>0.54312693999999995</v>
      </c>
      <c r="G182" s="1">
        <v>0.16857614000000001</v>
      </c>
      <c r="H182" s="1">
        <v>5.0106869999999998E-2</v>
      </c>
      <c r="I182" s="1">
        <v>0.63503542000000002</v>
      </c>
      <c r="J182" s="1">
        <v>6.2549626600000003</v>
      </c>
      <c r="K182" s="1">
        <v>1.3794900299999999</v>
      </c>
      <c r="L182" s="1">
        <v>0.87711844999999999</v>
      </c>
      <c r="M182" s="1">
        <v>5.3927599999999999E-2</v>
      </c>
      <c r="N182" s="1">
        <v>3.9616962600000001</v>
      </c>
      <c r="O182" s="1">
        <v>0.43067127999999999</v>
      </c>
      <c r="P182" s="1">
        <v>2.3708122</v>
      </c>
      <c r="Q182" s="1">
        <v>1.1602127900000001</v>
      </c>
      <c r="R182" s="1">
        <v>1.4341197299999999</v>
      </c>
      <c r="S182" s="1">
        <v>8.086235E-2</v>
      </c>
      <c r="T182" s="1">
        <v>0.20030371</v>
      </c>
      <c r="U182" s="1">
        <v>0.13812005999999999</v>
      </c>
      <c r="V182" s="1">
        <v>8.0856699999999997E-3</v>
      </c>
      <c r="W182" s="1">
        <v>5.1179185599999997</v>
      </c>
      <c r="X182" s="1">
        <v>0.70011511999999998</v>
      </c>
      <c r="Y182" s="1">
        <v>-1.48366065</v>
      </c>
      <c r="Z182" s="1">
        <v>-3.7619593299999998</v>
      </c>
      <c r="AA182" s="1">
        <v>0.77408348999999999</v>
      </c>
      <c r="AB182" s="1">
        <v>0.29185031</v>
      </c>
      <c r="AC182" s="1">
        <v>1</v>
      </c>
      <c r="AD182" s="1">
        <f t="shared" si="2"/>
        <v>0.95963294938471189</v>
      </c>
    </row>
    <row r="183" spans="2:30" x14ac:dyDescent="0.25">
      <c r="B183" s="1">
        <v>181</v>
      </c>
      <c r="C183" s="1">
        <v>0.19221796999999999</v>
      </c>
      <c r="D183" s="1">
        <v>1</v>
      </c>
      <c r="E183" s="1">
        <v>0.64193973000000004</v>
      </c>
      <c r="F183" s="1">
        <v>0.54312987999999995</v>
      </c>
      <c r="G183" s="1">
        <v>0.16857621</v>
      </c>
      <c r="H183" s="1">
        <v>5.01068E-2</v>
      </c>
      <c r="I183" s="1">
        <v>0.63503900000000002</v>
      </c>
      <c r="J183" s="1">
        <v>6.2549751200000001</v>
      </c>
      <c r="K183" s="1">
        <v>1.3794914199999999</v>
      </c>
      <c r="L183" s="1">
        <v>0.87711496</v>
      </c>
      <c r="M183" s="1">
        <v>5.3927080000000002E-2</v>
      </c>
      <c r="N183" s="1">
        <v>3.96167968</v>
      </c>
      <c r="O183" s="1">
        <v>0.43066300000000002</v>
      </c>
      <c r="P183" s="1">
        <v>2.3708025199999998</v>
      </c>
      <c r="Q183" s="1">
        <v>1.16021416</v>
      </c>
      <c r="R183" s="1">
        <v>1.43411716</v>
      </c>
      <c r="S183" s="1">
        <v>8.0861779999999994E-2</v>
      </c>
      <c r="T183" s="1">
        <v>0.20030360999999999</v>
      </c>
      <c r="U183" s="1">
        <v>0.13811924</v>
      </c>
      <c r="V183" s="1">
        <v>8.0856399999999998E-3</v>
      </c>
      <c r="W183" s="1">
        <v>5.1179019099999996</v>
      </c>
      <c r="X183" s="1">
        <v>0.70008579000000004</v>
      </c>
      <c r="Y183" s="1">
        <v>-1.4836948599999999</v>
      </c>
      <c r="Z183" s="1">
        <v>-3.7619695599999998</v>
      </c>
      <c r="AA183" s="1">
        <v>0.77408277000000003</v>
      </c>
      <c r="AB183" s="1">
        <v>0.29185151999999998</v>
      </c>
      <c r="AC183" s="1">
        <v>1</v>
      </c>
      <c r="AD183" s="1">
        <f t="shared" si="2"/>
        <v>0.9596330790044173</v>
      </c>
    </row>
    <row r="184" spans="2:30" x14ac:dyDescent="0.25">
      <c r="B184" s="1">
        <v>182</v>
      </c>
      <c r="C184" s="1">
        <v>0.19221685999999999</v>
      </c>
      <c r="D184" s="1">
        <v>1</v>
      </c>
      <c r="E184" s="1">
        <v>0.64194198000000002</v>
      </c>
      <c r="F184" s="1">
        <v>0.54312939999999998</v>
      </c>
      <c r="G184" s="1">
        <v>0.16858023</v>
      </c>
      <c r="H184" s="1">
        <v>5.0104919999999997E-2</v>
      </c>
      <c r="I184" s="1">
        <v>0.63504433999999998</v>
      </c>
      <c r="J184" s="1">
        <v>6.2550025199999997</v>
      </c>
      <c r="K184" s="1">
        <v>1.37949324</v>
      </c>
      <c r="L184" s="1">
        <v>0.87711112999999996</v>
      </c>
      <c r="M184" s="1">
        <v>5.3927129999999997E-2</v>
      </c>
      <c r="N184" s="1">
        <v>3.9616629099999998</v>
      </c>
      <c r="O184" s="1">
        <v>0.43065081</v>
      </c>
      <c r="P184" s="1">
        <v>2.3707966300000001</v>
      </c>
      <c r="Q184" s="1">
        <v>1.16021548</v>
      </c>
      <c r="R184" s="1">
        <v>1.43411559</v>
      </c>
      <c r="S184" s="1">
        <v>8.0861240000000001E-2</v>
      </c>
      <c r="T184" s="1">
        <v>0.20030243</v>
      </c>
      <c r="U184" s="1">
        <v>0.13811855000000001</v>
      </c>
      <c r="V184" s="1">
        <v>8.0855600000000003E-3</v>
      </c>
      <c r="W184" s="1">
        <v>5.11788547</v>
      </c>
      <c r="X184" s="1">
        <v>0.70007595</v>
      </c>
      <c r="Y184" s="1">
        <v>-1.4837065</v>
      </c>
      <c r="Z184" s="1">
        <v>-3.7619730599999999</v>
      </c>
      <c r="AA184" s="1">
        <v>0.77408197999999995</v>
      </c>
      <c r="AB184" s="1">
        <v>0.29185284</v>
      </c>
      <c r="AC184" s="1">
        <v>1</v>
      </c>
      <c r="AD184" s="1">
        <f t="shared" si="2"/>
        <v>0.95963319067072717</v>
      </c>
    </row>
    <row r="185" spans="2:30" x14ac:dyDescent="0.25">
      <c r="B185" s="1">
        <v>183</v>
      </c>
      <c r="C185" s="1">
        <v>0.19221668</v>
      </c>
      <c r="D185" s="1">
        <v>1</v>
      </c>
      <c r="E185" s="1">
        <v>0.64194410999999996</v>
      </c>
      <c r="F185" s="1">
        <v>0.54313191999999999</v>
      </c>
      <c r="G185" s="1">
        <v>0.16858042000000001</v>
      </c>
      <c r="H185" s="1">
        <v>5.0104790000000003E-2</v>
      </c>
      <c r="I185" s="1">
        <v>0.63504819000000001</v>
      </c>
      <c r="J185" s="1">
        <v>6.2550158700000003</v>
      </c>
      <c r="K185" s="1">
        <v>1.3794946800000001</v>
      </c>
      <c r="L185" s="1">
        <v>0.87710761999999998</v>
      </c>
      <c r="M185" s="1">
        <v>5.3926679999999998E-2</v>
      </c>
      <c r="N185" s="1">
        <v>3.9616464300000001</v>
      </c>
      <c r="O185" s="1">
        <v>0.43064203000000001</v>
      </c>
      <c r="P185" s="1">
        <v>2.3707873099999999</v>
      </c>
      <c r="Q185" s="1">
        <v>1.16021709</v>
      </c>
      <c r="R185" s="1">
        <v>1.4341132400000001</v>
      </c>
      <c r="S185" s="1">
        <v>8.0860680000000004E-2</v>
      </c>
      <c r="T185" s="1">
        <v>0.20030221000000001</v>
      </c>
      <c r="U185" s="1">
        <v>0.13811776000000001</v>
      </c>
      <c r="V185" s="1">
        <v>8.0855200000000006E-3</v>
      </c>
      <c r="W185" s="1">
        <v>5.1178691399999998</v>
      </c>
      <c r="X185" s="1">
        <v>0.70004847000000003</v>
      </c>
      <c r="Y185" s="1">
        <v>-1.48373884</v>
      </c>
      <c r="Z185" s="1">
        <v>-3.7619828000000002</v>
      </c>
      <c r="AA185" s="1">
        <v>0.77408122999999995</v>
      </c>
      <c r="AB185" s="1">
        <v>0.29185409000000001</v>
      </c>
      <c r="AC185" s="1">
        <v>1</v>
      </c>
      <c r="AD185" s="1">
        <f t="shared" si="2"/>
        <v>0.95963334603247763</v>
      </c>
    </row>
    <row r="186" spans="2:30" x14ac:dyDescent="0.25">
      <c r="B186" s="1">
        <v>184</v>
      </c>
      <c r="C186" s="1">
        <v>0.19221568</v>
      </c>
      <c r="D186" s="1">
        <v>1</v>
      </c>
      <c r="E186" s="1">
        <v>0.64194640999999997</v>
      </c>
      <c r="F186" s="1">
        <v>0.54313173999999997</v>
      </c>
      <c r="G186" s="1">
        <v>0.16858406000000001</v>
      </c>
      <c r="H186" s="1">
        <v>5.0103059999999998E-2</v>
      </c>
      <c r="I186" s="1">
        <v>0.63505347000000001</v>
      </c>
      <c r="J186" s="1">
        <v>6.2550420000000004</v>
      </c>
      <c r="K186" s="1">
        <v>1.3794964599999999</v>
      </c>
      <c r="L186" s="1">
        <v>0.87710385000000002</v>
      </c>
      <c r="M186" s="1">
        <v>5.3926679999999998E-2</v>
      </c>
      <c r="N186" s="1">
        <v>3.96162978</v>
      </c>
      <c r="O186" s="1">
        <v>0.43063003999999999</v>
      </c>
      <c r="P186" s="1">
        <v>2.3707810600000001</v>
      </c>
      <c r="Q186" s="1">
        <v>1.1602186699999999</v>
      </c>
      <c r="R186" s="1">
        <v>1.4341117000000001</v>
      </c>
      <c r="S186" s="1">
        <v>8.0860139999999997E-2</v>
      </c>
      <c r="T186" s="1">
        <v>0.20030113999999999</v>
      </c>
      <c r="U186" s="1">
        <v>0.13811707000000001</v>
      </c>
      <c r="V186" s="1">
        <v>8.0854499999999992E-3</v>
      </c>
      <c r="W186" s="1">
        <v>5.1178529900000003</v>
      </c>
      <c r="X186" s="1">
        <v>0.70003629999999994</v>
      </c>
      <c r="Y186" s="1">
        <v>-1.4837534800000001</v>
      </c>
      <c r="Z186" s="1">
        <v>-3.7619872700000001</v>
      </c>
      <c r="AA186" s="1">
        <v>0.77408041999999999</v>
      </c>
      <c r="AB186" s="1">
        <v>0.29185544000000002</v>
      </c>
      <c r="AC186" s="1">
        <v>1</v>
      </c>
      <c r="AD186" s="1">
        <f t="shared" si="2"/>
        <v>0.95963347986936076</v>
      </c>
    </row>
    <row r="187" spans="2:30" x14ac:dyDescent="0.25">
      <c r="B187" s="1">
        <v>185</v>
      </c>
      <c r="C187" s="1">
        <v>0.19221522999999999</v>
      </c>
      <c r="D187" s="1">
        <v>1</v>
      </c>
      <c r="E187" s="1">
        <v>0.64194863000000002</v>
      </c>
      <c r="F187" s="1">
        <v>0.54313330999999998</v>
      </c>
      <c r="G187" s="1">
        <v>0.16858467999999999</v>
      </c>
      <c r="H187" s="1">
        <v>5.0102710000000002E-2</v>
      </c>
      <c r="I187" s="1">
        <v>0.6350576</v>
      </c>
      <c r="J187" s="1">
        <v>6.2550570600000004</v>
      </c>
      <c r="K187" s="1">
        <v>1.37949794</v>
      </c>
      <c r="L187" s="1">
        <v>0.87710032999999998</v>
      </c>
      <c r="M187" s="1">
        <v>5.3926380000000003E-2</v>
      </c>
      <c r="N187" s="1">
        <v>3.9616133499999999</v>
      </c>
      <c r="O187" s="1">
        <v>0.43062072000000001</v>
      </c>
      <c r="P187" s="1">
        <v>2.3707721199999998</v>
      </c>
      <c r="Q187" s="1">
        <v>1.16022051</v>
      </c>
      <c r="R187" s="1">
        <v>1.43410956</v>
      </c>
      <c r="S187" s="1">
        <v>8.085958E-2</v>
      </c>
      <c r="T187" s="1">
        <v>0.20030063000000001</v>
      </c>
      <c r="U187" s="1">
        <v>0.13811631999999999</v>
      </c>
      <c r="V187" s="1">
        <v>8.0853999999999995E-3</v>
      </c>
      <c r="W187" s="1">
        <v>5.1178369400000001</v>
      </c>
      <c r="X187" s="1">
        <v>0.70001363000000005</v>
      </c>
      <c r="Y187" s="1">
        <v>-1.48378049</v>
      </c>
      <c r="Z187" s="1">
        <v>-3.7619954799999999</v>
      </c>
      <c r="AA187" s="1">
        <v>0.77407963999999996</v>
      </c>
      <c r="AB187" s="1">
        <v>0.29185675</v>
      </c>
      <c r="AC187" s="1">
        <v>1</v>
      </c>
      <c r="AD187" s="1">
        <f t="shared" si="2"/>
        <v>0.95963367663896004</v>
      </c>
    </row>
    <row r="188" spans="2:30" x14ac:dyDescent="0.25">
      <c r="B188" s="1">
        <v>186</v>
      </c>
      <c r="C188" s="1">
        <v>0.19221437</v>
      </c>
      <c r="D188" s="1">
        <v>1</v>
      </c>
      <c r="E188" s="1">
        <v>0.64195093000000003</v>
      </c>
      <c r="F188" s="1">
        <v>0.54313354999999996</v>
      </c>
      <c r="G188" s="1">
        <v>0.16858744000000001</v>
      </c>
      <c r="H188" s="1">
        <v>5.0101369999999999E-2</v>
      </c>
      <c r="I188" s="1">
        <v>0.63506242999999996</v>
      </c>
      <c r="J188" s="1">
        <v>6.2550796000000002</v>
      </c>
      <c r="K188" s="1">
        <v>1.3794995800000001</v>
      </c>
      <c r="L188" s="1">
        <v>0.87709671</v>
      </c>
      <c r="M188" s="1">
        <v>5.3926309999999998E-2</v>
      </c>
      <c r="N188" s="1">
        <v>3.9615969400000002</v>
      </c>
      <c r="O188" s="1">
        <v>0.43060975000000001</v>
      </c>
      <c r="P188" s="1">
        <v>2.37076486</v>
      </c>
      <c r="Q188" s="1">
        <v>1.1602223300000001</v>
      </c>
      <c r="R188" s="1">
        <v>1.43410788</v>
      </c>
      <c r="S188" s="1">
        <v>8.0859020000000004E-2</v>
      </c>
      <c r="T188" s="1">
        <v>0.20029970999999999</v>
      </c>
      <c r="U188" s="1">
        <v>0.13811561999999999</v>
      </c>
      <c r="V188" s="1">
        <v>8.0853299999999999E-3</v>
      </c>
      <c r="W188" s="1">
        <v>5.1178210699999998</v>
      </c>
      <c r="X188" s="1">
        <v>0.69999842999999995</v>
      </c>
      <c r="Y188" s="1">
        <v>-1.4837989499999999</v>
      </c>
      <c r="Z188" s="1">
        <v>-3.76200117</v>
      </c>
      <c r="AA188" s="1">
        <v>0.77407883</v>
      </c>
      <c r="AB188" s="1">
        <v>0.29185810000000001</v>
      </c>
      <c r="AC188" s="1">
        <v>1</v>
      </c>
      <c r="AD188" s="1">
        <f t="shared" si="2"/>
        <v>0.9596337907828224</v>
      </c>
    </row>
    <row r="189" spans="2:30" x14ac:dyDescent="0.25">
      <c r="B189" s="1">
        <v>187</v>
      </c>
      <c r="C189" s="1">
        <v>0.19221352999999999</v>
      </c>
      <c r="D189" s="1">
        <v>1</v>
      </c>
      <c r="E189" s="1">
        <v>0.64195318000000001</v>
      </c>
      <c r="F189" s="1">
        <v>0.54313378999999995</v>
      </c>
      <c r="G189" s="1">
        <v>0.16858870000000001</v>
      </c>
      <c r="H189" s="1">
        <v>5.010071E-2</v>
      </c>
      <c r="I189" s="1">
        <v>0.63506669000000004</v>
      </c>
      <c r="J189" s="1">
        <v>6.2550966199999998</v>
      </c>
      <c r="K189" s="1">
        <v>1.37950105</v>
      </c>
      <c r="L189" s="1">
        <v>0.87709324</v>
      </c>
      <c r="M189" s="1">
        <v>5.392624E-2</v>
      </c>
      <c r="N189" s="1">
        <v>3.9615807300000001</v>
      </c>
      <c r="O189" s="1">
        <v>0.43060008999999999</v>
      </c>
      <c r="P189" s="1">
        <v>2.3707563600000001</v>
      </c>
      <c r="Q189" s="1">
        <v>1.16022428</v>
      </c>
      <c r="R189" s="1">
        <v>1.43410595</v>
      </c>
      <c r="S189" s="1">
        <v>8.0858449999999998E-2</v>
      </c>
      <c r="T189" s="1">
        <v>0.20029879</v>
      </c>
      <c r="U189" s="1">
        <v>0.13811493</v>
      </c>
      <c r="V189" s="1">
        <v>8.0852600000000004E-3</v>
      </c>
      <c r="W189" s="1">
        <v>5.1178053800000001</v>
      </c>
      <c r="X189" s="1">
        <v>0.69998294999999999</v>
      </c>
      <c r="Y189" s="1">
        <v>-1.4838178900000001</v>
      </c>
      <c r="Z189" s="1">
        <v>-3.7620070399999999</v>
      </c>
      <c r="AA189" s="1">
        <v>0.77407804000000002</v>
      </c>
      <c r="AB189" s="1">
        <v>0.29185941999999998</v>
      </c>
      <c r="AC189" s="1">
        <v>1</v>
      </c>
      <c r="AD189" s="1">
        <f t="shared" si="2"/>
        <v>0.95963400477856098</v>
      </c>
    </row>
    <row r="190" spans="2:30" x14ac:dyDescent="0.25">
      <c r="B190" s="1">
        <v>188</v>
      </c>
      <c r="C190" s="1">
        <v>0.19221283</v>
      </c>
      <c r="D190" s="1">
        <v>1</v>
      </c>
      <c r="E190" s="1">
        <v>0.64195539000000001</v>
      </c>
      <c r="F190" s="1">
        <v>0.54313449000000003</v>
      </c>
      <c r="G190" s="1">
        <v>0.16859019</v>
      </c>
      <c r="H190" s="1">
        <v>5.0099930000000001E-2</v>
      </c>
      <c r="I190" s="1">
        <v>0.63507071000000004</v>
      </c>
      <c r="J190" s="1">
        <v>6.2551135499999999</v>
      </c>
      <c r="K190" s="1">
        <v>1.37950244</v>
      </c>
      <c r="L190" s="1">
        <v>0.87708989999999998</v>
      </c>
      <c r="M190" s="1">
        <v>5.3926090000000003E-2</v>
      </c>
      <c r="N190" s="1">
        <v>3.96156482</v>
      </c>
      <c r="O190" s="1">
        <v>0.43059089</v>
      </c>
      <c r="P190" s="1">
        <v>2.3707477199999998</v>
      </c>
      <c r="Q190" s="1">
        <v>1.16022621</v>
      </c>
      <c r="R190" s="1">
        <v>1.434104</v>
      </c>
      <c r="S190" s="1">
        <v>8.0857869999999998E-2</v>
      </c>
      <c r="T190" s="1">
        <v>0.20029802999999999</v>
      </c>
      <c r="U190" s="1">
        <v>0.13811422000000001</v>
      </c>
      <c r="V190" s="1">
        <v>8.0852000000000007E-3</v>
      </c>
      <c r="W190" s="1">
        <v>5.1177899499999997</v>
      </c>
      <c r="X190" s="1">
        <v>0.69996466999999996</v>
      </c>
      <c r="Y190" s="1">
        <v>-1.4838402399999999</v>
      </c>
      <c r="Z190" s="1">
        <v>-3.76201396</v>
      </c>
      <c r="AA190" s="1">
        <v>0.77407725999999999</v>
      </c>
      <c r="AB190" s="1">
        <v>0.29186071000000002</v>
      </c>
      <c r="AC190" s="1">
        <v>1</v>
      </c>
      <c r="AD190" s="1">
        <f t="shared" si="2"/>
        <v>0.95963415116963469</v>
      </c>
    </row>
    <row r="191" spans="2:30" ht="16.5" customHeight="1" x14ac:dyDescent="0.25">
      <c r="B191" s="1">
        <v>189</v>
      </c>
      <c r="C191" s="1">
        <v>0.19221153999999999</v>
      </c>
      <c r="D191" s="1">
        <v>1</v>
      </c>
      <c r="E191" s="1">
        <v>0.64195758000000003</v>
      </c>
      <c r="F191" s="1">
        <v>0.54313321000000003</v>
      </c>
      <c r="G191" s="1">
        <v>0.1685922</v>
      </c>
      <c r="H191" s="1">
        <v>5.009889E-2</v>
      </c>
      <c r="I191" s="1">
        <v>0.63507491999999999</v>
      </c>
      <c r="J191" s="1">
        <v>6.2551322300000001</v>
      </c>
      <c r="K191" s="1">
        <v>1.3795038399999999</v>
      </c>
      <c r="L191" s="1">
        <v>0.87708659</v>
      </c>
      <c r="M191" s="1">
        <v>5.3926269999999998E-2</v>
      </c>
      <c r="N191" s="1">
        <v>3.96154918</v>
      </c>
      <c r="O191" s="1">
        <v>0.43058127000000002</v>
      </c>
      <c r="P191" s="1">
        <v>2.3707398</v>
      </c>
      <c r="Q191" s="1">
        <v>1.16022811</v>
      </c>
      <c r="R191" s="1">
        <v>1.43410229</v>
      </c>
      <c r="S191" s="1">
        <v>8.0857280000000004E-2</v>
      </c>
      <c r="T191" s="1">
        <v>0.20029664999999999</v>
      </c>
      <c r="U191" s="1">
        <v>0.1381136</v>
      </c>
      <c r="V191" s="1">
        <v>8.0851099999999995E-3</v>
      </c>
      <c r="W191" s="1">
        <v>5.11777484</v>
      </c>
      <c r="X191" s="1">
        <v>0.69995772999999994</v>
      </c>
      <c r="Y191" s="1">
        <v>-1.4838495300000001</v>
      </c>
      <c r="Z191" s="1">
        <v>-3.76201702</v>
      </c>
      <c r="AA191" s="1">
        <v>0.77407649000000001</v>
      </c>
      <c r="AB191" s="1">
        <v>0.29186200000000001</v>
      </c>
      <c r="AC191" s="1">
        <v>1</v>
      </c>
      <c r="AD191" s="1">
        <f t="shared" si="2"/>
        <v>0.95963432239131308</v>
      </c>
    </row>
    <row r="192" spans="2:30" x14ac:dyDescent="0.25">
      <c r="B192" s="1">
        <v>190</v>
      </c>
      <c r="C192" s="1">
        <v>0.19221099999999999</v>
      </c>
      <c r="D192" s="1">
        <v>1</v>
      </c>
      <c r="E192" s="1">
        <v>0.64195957999999997</v>
      </c>
      <c r="F192" s="1">
        <v>0.54313433</v>
      </c>
      <c r="G192" s="1">
        <v>0.16859223000000001</v>
      </c>
      <c r="H192" s="1">
        <v>5.0098749999999997E-2</v>
      </c>
      <c r="I192" s="1">
        <v>0.63507785000000005</v>
      </c>
      <c r="J192" s="1">
        <v>6.2551422299999997</v>
      </c>
      <c r="K192" s="1">
        <v>1.3795048999999999</v>
      </c>
      <c r="L192" s="1">
        <v>0.87708366000000004</v>
      </c>
      <c r="M192" s="1">
        <v>5.3926050000000003E-2</v>
      </c>
      <c r="N192" s="1">
        <v>3.9615342</v>
      </c>
      <c r="O192" s="1">
        <v>0.43057443000000001</v>
      </c>
      <c r="P192" s="1">
        <v>2.37072978</v>
      </c>
      <c r="Q192" s="1">
        <v>1.1602299899999999</v>
      </c>
      <c r="R192" s="1">
        <v>1.4341000699999999</v>
      </c>
      <c r="S192" s="1">
        <v>8.0856659999999997E-2</v>
      </c>
      <c r="T192" s="1">
        <v>0.20029605</v>
      </c>
      <c r="U192" s="1">
        <v>0.13811288999999999</v>
      </c>
      <c r="V192" s="1">
        <v>8.0850399999999999E-3</v>
      </c>
      <c r="W192" s="1">
        <v>5.1177601499999996</v>
      </c>
      <c r="X192" s="1">
        <v>0.69993698000000004</v>
      </c>
      <c r="Y192" s="1">
        <v>-1.4838750599999999</v>
      </c>
      <c r="Z192" s="1">
        <v>-3.7620249600000002</v>
      </c>
      <c r="AA192" s="1">
        <v>0.77407577999999999</v>
      </c>
      <c r="AB192" s="1">
        <v>0.29186318</v>
      </c>
      <c r="AC192" s="1">
        <v>1</v>
      </c>
      <c r="AD192" s="1">
        <f t="shared" si="2"/>
        <v>0.95963450102985048</v>
      </c>
    </row>
    <row r="193" spans="2:30" x14ac:dyDescent="0.25">
      <c r="B193" s="1">
        <v>191</v>
      </c>
      <c r="C193" s="1">
        <v>0.1922093</v>
      </c>
      <c r="D193" s="1">
        <v>1</v>
      </c>
      <c r="E193" s="1">
        <v>0.64196160000000002</v>
      </c>
      <c r="F193" s="1">
        <v>0.54313159</v>
      </c>
      <c r="G193" s="1">
        <v>0.16859494999999999</v>
      </c>
      <c r="H193" s="1">
        <v>5.0097370000000002E-2</v>
      </c>
      <c r="I193" s="1">
        <v>0.63508178000000004</v>
      </c>
      <c r="J193" s="1">
        <v>6.2551617799999999</v>
      </c>
      <c r="K193" s="1">
        <v>1.37950616</v>
      </c>
      <c r="L193" s="1">
        <v>0.87708065000000002</v>
      </c>
      <c r="M193" s="1">
        <v>5.3926490000000001E-2</v>
      </c>
      <c r="N193" s="1">
        <v>3.9615196099999999</v>
      </c>
      <c r="O193" s="1">
        <v>0.43056530999999998</v>
      </c>
      <c r="P193" s="1">
        <v>2.3707226399999999</v>
      </c>
      <c r="Q193" s="1">
        <v>1.1602316500000001</v>
      </c>
      <c r="R193" s="1">
        <v>1.4340985900000001</v>
      </c>
      <c r="S193" s="1">
        <v>8.0856040000000004E-2</v>
      </c>
      <c r="T193" s="1">
        <v>0.20029422999999999</v>
      </c>
      <c r="U193" s="1">
        <v>0.13811234</v>
      </c>
      <c r="V193" s="1">
        <v>8.0849400000000005E-3</v>
      </c>
      <c r="W193" s="1">
        <v>5.1177460000000004</v>
      </c>
      <c r="X193" s="1">
        <v>0.69993874</v>
      </c>
      <c r="Y193" s="1">
        <v>-1.4838745099999999</v>
      </c>
      <c r="Z193" s="1">
        <v>-3.7620251499999999</v>
      </c>
      <c r="AA193" s="1">
        <v>0.77407506999999998</v>
      </c>
      <c r="AB193" s="1">
        <v>0.29186435999999999</v>
      </c>
      <c r="AC193" s="1">
        <v>1</v>
      </c>
      <c r="AD193" s="1">
        <f t="shared" si="2"/>
        <v>0.95963473336201455</v>
      </c>
    </row>
    <row r="194" spans="2:30" x14ac:dyDescent="0.25">
      <c r="B194" s="1">
        <v>192</v>
      </c>
      <c r="C194" s="1">
        <v>0.19220888999999999</v>
      </c>
      <c r="D194" s="1">
        <v>1</v>
      </c>
      <c r="E194" s="1">
        <v>0.64196330000000001</v>
      </c>
      <c r="F194" s="1">
        <v>0.54313301000000003</v>
      </c>
      <c r="G194" s="1">
        <v>0.16859355000000001</v>
      </c>
      <c r="H194" s="1">
        <v>5.0097860000000001E-2</v>
      </c>
      <c r="I194" s="1">
        <v>0.63508346999999998</v>
      </c>
      <c r="J194" s="1">
        <v>6.2551644399999997</v>
      </c>
      <c r="K194" s="1">
        <v>1.3795068399999999</v>
      </c>
      <c r="L194" s="1">
        <v>0.87707824999999995</v>
      </c>
      <c r="M194" s="1">
        <v>5.3926219999999997E-2</v>
      </c>
      <c r="N194" s="1">
        <v>3.96150607</v>
      </c>
      <c r="O194" s="1">
        <v>0.43056113000000001</v>
      </c>
      <c r="P194" s="1">
        <v>2.3707116300000002</v>
      </c>
      <c r="Q194" s="1">
        <v>1.1602333</v>
      </c>
      <c r="R194" s="1">
        <v>1.4340961400000001</v>
      </c>
      <c r="S194" s="1">
        <v>8.0855369999999996E-2</v>
      </c>
      <c r="T194" s="1">
        <v>0.20029377000000001</v>
      </c>
      <c r="U194" s="1">
        <v>0.13811166</v>
      </c>
      <c r="V194" s="1">
        <v>8.0848799999999992E-3</v>
      </c>
      <c r="W194" s="1">
        <v>5.11773246</v>
      </c>
      <c r="X194" s="1">
        <v>0.69991672999999999</v>
      </c>
      <c r="Y194" s="1">
        <v>-1.48390179</v>
      </c>
      <c r="Z194" s="1">
        <v>-3.76203368</v>
      </c>
      <c r="AA194" s="1">
        <v>0.77407446999999996</v>
      </c>
      <c r="AB194" s="1">
        <v>0.29186536000000002</v>
      </c>
      <c r="AC194" s="1">
        <v>1</v>
      </c>
      <c r="AD194" s="1">
        <f t="shared" si="2"/>
        <v>0.95963489029139537</v>
      </c>
    </row>
    <row r="195" spans="2:30" x14ac:dyDescent="0.25">
      <c r="B195" s="1">
        <v>193</v>
      </c>
      <c r="C195" s="1">
        <v>0.19220687</v>
      </c>
      <c r="D195" s="1">
        <v>1</v>
      </c>
      <c r="E195" s="1">
        <v>0.64196503999999999</v>
      </c>
      <c r="F195" s="1">
        <v>0.54312906999999999</v>
      </c>
      <c r="G195" s="1">
        <v>0.16859681000000001</v>
      </c>
      <c r="H195" s="1">
        <v>5.0096210000000002E-2</v>
      </c>
      <c r="I195" s="1">
        <v>0.63508690000000001</v>
      </c>
      <c r="J195" s="1">
        <v>6.2551837199999998</v>
      </c>
      <c r="K195" s="1">
        <v>1.3795078999999999</v>
      </c>
      <c r="L195" s="1">
        <v>0.87707566000000003</v>
      </c>
      <c r="M195" s="1">
        <v>5.392686E-2</v>
      </c>
      <c r="N195" s="1">
        <v>3.9614930500000001</v>
      </c>
      <c r="O195" s="1">
        <v>0.43055300000000002</v>
      </c>
      <c r="P195" s="1">
        <v>2.3707054799999998</v>
      </c>
      <c r="Q195" s="1">
        <v>1.1602345700000001</v>
      </c>
      <c r="R195" s="1">
        <v>1.4340949300000001</v>
      </c>
      <c r="S195" s="1">
        <v>8.0854709999999996E-2</v>
      </c>
      <c r="T195" s="1">
        <v>0.20029163999999999</v>
      </c>
      <c r="U195" s="1">
        <v>0.13811119999999999</v>
      </c>
      <c r="V195" s="1">
        <v>8.0847699999999998E-3</v>
      </c>
      <c r="W195" s="1">
        <v>5.1177197000000003</v>
      </c>
      <c r="X195" s="1">
        <v>0.69992608000000001</v>
      </c>
      <c r="Y195" s="1">
        <v>-1.4838926800000001</v>
      </c>
      <c r="Z195" s="1">
        <v>-3.7620313599999999</v>
      </c>
      <c r="AA195" s="1">
        <v>0.77407386</v>
      </c>
      <c r="AB195" s="1">
        <v>0.29186637999999998</v>
      </c>
      <c r="AC195" s="1">
        <v>1</v>
      </c>
      <c r="AD195" s="1">
        <f t="shared" ref="AD195:AD258" si="3">C195/T195</f>
        <v>0.95963501022808539</v>
      </c>
    </row>
    <row r="196" spans="2:30" x14ac:dyDescent="0.25">
      <c r="B196" s="1">
        <v>194</v>
      </c>
      <c r="C196" s="1">
        <v>0.19220655</v>
      </c>
      <c r="D196" s="1">
        <v>1</v>
      </c>
      <c r="E196" s="1">
        <v>0.64196635999999996</v>
      </c>
      <c r="F196" s="1">
        <v>0.54313056999999998</v>
      </c>
      <c r="G196" s="1">
        <v>0.16859423000000001</v>
      </c>
      <c r="H196" s="1">
        <v>5.009723E-2</v>
      </c>
      <c r="I196" s="1">
        <v>0.63508737999999998</v>
      </c>
      <c r="J196" s="1">
        <v>6.2551796</v>
      </c>
      <c r="K196" s="1">
        <v>1.3795082000000001</v>
      </c>
      <c r="L196" s="1">
        <v>0.87707385999999998</v>
      </c>
      <c r="M196" s="1">
        <v>5.3926590000000003E-2</v>
      </c>
      <c r="N196" s="1">
        <v>3.9614814300000001</v>
      </c>
      <c r="O196" s="1">
        <v>0.43055145</v>
      </c>
      <c r="P196" s="1">
        <v>2.3706941399999999</v>
      </c>
      <c r="Q196" s="1">
        <v>1.1602358399999999</v>
      </c>
      <c r="R196" s="1">
        <v>1.4340923999999999</v>
      </c>
      <c r="S196" s="1">
        <v>8.0854010000000004E-2</v>
      </c>
      <c r="T196" s="1">
        <v>0.20029126999999999</v>
      </c>
      <c r="U196" s="1">
        <v>0.13811055999999999</v>
      </c>
      <c r="V196" s="1">
        <v>8.0847200000000001E-3</v>
      </c>
      <c r="W196" s="1">
        <v>5.1177077500000001</v>
      </c>
      <c r="X196" s="1">
        <v>0.69990450999999998</v>
      </c>
      <c r="Y196" s="1">
        <v>-1.4839197099999999</v>
      </c>
      <c r="Z196" s="1">
        <v>-3.7620398800000001</v>
      </c>
      <c r="AA196" s="1">
        <v>0.77407340000000002</v>
      </c>
      <c r="AB196" s="1">
        <v>0.29186716000000001</v>
      </c>
      <c r="AC196" s="1">
        <v>1</v>
      </c>
      <c r="AD196" s="1">
        <f t="shared" si="3"/>
        <v>0.95963518529789149</v>
      </c>
    </row>
    <row r="197" spans="2:30" x14ac:dyDescent="0.25">
      <c r="B197" s="1">
        <v>195</v>
      </c>
      <c r="C197" s="1">
        <v>0.19220439</v>
      </c>
      <c r="D197" s="1">
        <v>1</v>
      </c>
      <c r="E197" s="1">
        <v>0.64196772999999996</v>
      </c>
      <c r="F197" s="1">
        <v>0.54312589</v>
      </c>
      <c r="G197" s="1">
        <v>0.16859773</v>
      </c>
      <c r="H197" s="1">
        <v>5.0095460000000001E-2</v>
      </c>
      <c r="I197" s="1">
        <v>0.63509011000000004</v>
      </c>
      <c r="J197" s="1">
        <v>6.2551971899999996</v>
      </c>
      <c r="K197" s="1">
        <v>1.37950902</v>
      </c>
      <c r="L197" s="1">
        <v>0.87707181999999995</v>
      </c>
      <c r="M197" s="1">
        <v>5.3927360000000001E-2</v>
      </c>
      <c r="N197" s="1">
        <v>3.9614704999999999</v>
      </c>
      <c r="O197" s="1">
        <v>0.43054477000000002</v>
      </c>
      <c r="P197" s="1">
        <v>2.3706891200000002</v>
      </c>
      <c r="Q197" s="1">
        <v>1.1602366</v>
      </c>
      <c r="R197" s="1">
        <v>1.4340914600000001</v>
      </c>
      <c r="S197" s="1">
        <v>8.0853330000000001E-2</v>
      </c>
      <c r="T197" s="1">
        <v>0.20028899</v>
      </c>
      <c r="U197" s="1">
        <v>0.13811018</v>
      </c>
      <c r="V197" s="1">
        <v>8.0846000000000008E-3</v>
      </c>
      <c r="W197" s="1">
        <v>5.1176968199999999</v>
      </c>
      <c r="X197" s="1">
        <v>0.69991928999999997</v>
      </c>
      <c r="Y197" s="1">
        <v>-1.4839045099999999</v>
      </c>
      <c r="Z197" s="1">
        <v>-3.7620357900000001</v>
      </c>
      <c r="AA197" s="1">
        <v>0.77407292000000005</v>
      </c>
      <c r="AB197" s="1">
        <v>0.29186795999999998</v>
      </c>
      <c r="AC197" s="1">
        <v>1</v>
      </c>
      <c r="AD197" s="1">
        <f t="shared" si="3"/>
        <v>0.95963532493723191</v>
      </c>
    </row>
    <row r="198" spans="2:30" x14ac:dyDescent="0.25">
      <c r="B198" s="1">
        <v>196</v>
      </c>
      <c r="C198" s="1">
        <v>0.19220409999999999</v>
      </c>
      <c r="D198" s="1">
        <v>1</v>
      </c>
      <c r="E198" s="1">
        <v>0.64196861999999999</v>
      </c>
      <c r="F198" s="1">
        <v>0.54312722000000002</v>
      </c>
      <c r="G198" s="1">
        <v>0.16859437999999999</v>
      </c>
      <c r="H198" s="1">
        <v>5.009682E-2</v>
      </c>
      <c r="I198" s="1">
        <v>0.63508953999999995</v>
      </c>
      <c r="J198" s="1">
        <v>6.2551877600000001</v>
      </c>
      <c r="K198" s="1">
        <v>1.37950898</v>
      </c>
      <c r="L198" s="1">
        <v>0.87707064999999995</v>
      </c>
      <c r="M198" s="1">
        <v>5.3927120000000002E-2</v>
      </c>
      <c r="N198" s="1">
        <v>3.96146121</v>
      </c>
      <c r="O198" s="1">
        <v>0.43054550000000003</v>
      </c>
      <c r="P198" s="1">
        <v>2.3706783200000001</v>
      </c>
      <c r="Q198" s="1">
        <v>1.16023739</v>
      </c>
      <c r="R198" s="1">
        <v>1.4340890500000001</v>
      </c>
      <c r="S198" s="1">
        <v>8.0852599999999997E-2</v>
      </c>
      <c r="T198" s="1">
        <v>0.20028866000000001</v>
      </c>
      <c r="U198" s="1">
        <v>0.13810960999999999</v>
      </c>
      <c r="V198" s="1">
        <v>8.0845599999999993E-3</v>
      </c>
      <c r="W198" s="1">
        <v>5.1176868899999999</v>
      </c>
      <c r="X198" s="1">
        <v>0.69990012000000001</v>
      </c>
      <c r="Y198" s="1">
        <v>-1.4839289600000001</v>
      </c>
      <c r="Z198" s="1">
        <v>-3.7620435900000002</v>
      </c>
      <c r="AA198" s="1">
        <v>0.7740726</v>
      </c>
      <c r="AB198" s="1">
        <v>0.29186848999999998</v>
      </c>
      <c r="AC198" s="1">
        <v>1</v>
      </c>
      <c r="AD198" s="1">
        <f t="shared" si="3"/>
        <v>0.95963545814326179</v>
      </c>
    </row>
    <row r="199" spans="2:30" x14ac:dyDescent="0.25">
      <c r="B199" s="1">
        <v>197</v>
      </c>
      <c r="C199" s="1">
        <v>0.19220197</v>
      </c>
      <c r="D199" s="1">
        <v>1</v>
      </c>
      <c r="E199" s="1">
        <v>0.64196956999999999</v>
      </c>
      <c r="F199" s="1">
        <v>0.54312236000000003</v>
      </c>
      <c r="G199" s="1">
        <v>0.16859774999999999</v>
      </c>
      <c r="H199" s="1">
        <v>5.0095099999999997E-2</v>
      </c>
      <c r="I199" s="1">
        <v>0.63509143000000001</v>
      </c>
      <c r="J199" s="1">
        <v>6.2552022100000002</v>
      </c>
      <c r="K199" s="1">
        <v>1.3795095100000001</v>
      </c>
      <c r="L199" s="1">
        <v>0.87706923000000003</v>
      </c>
      <c r="M199" s="1">
        <v>5.3927919999999997E-2</v>
      </c>
      <c r="N199" s="1">
        <v>3.9614527399999999</v>
      </c>
      <c r="O199" s="1">
        <v>0.43054063999999997</v>
      </c>
      <c r="P199" s="1">
        <v>2.3706744799999999</v>
      </c>
      <c r="Q199" s="1">
        <v>1.1602376299999999</v>
      </c>
      <c r="R199" s="1">
        <v>1.4340883799999999</v>
      </c>
      <c r="S199" s="1">
        <v>8.0851900000000004E-2</v>
      </c>
      <c r="T199" s="1">
        <v>0.20028642999999999</v>
      </c>
      <c r="U199" s="1">
        <v>0.13810931000000001</v>
      </c>
      <c r="V199" s="1">
        <v>8.0844599999999999E-3</v>
      </c>
      <c r="W199" s="1">
        <v>5.1176781699999996</v>
      </c>
      <c r="X199" s="1">
        <v>0.69991742000000001</v>
      </c>
      <c r="Y199" s="1">
        <v>-1.4839110200000001</v>
      </c>
      <c r="Z199" s="1">
        <v>-3.7620387200000001</v>
      </c>
      <c r="AA199" s="1">
        <v>0.77407227000000001</v>
      </c>
      <c r="AB199" s="1">
        <v>0.29186904000000002</v>
      </c>
      <c r="AC199" s="1">
        <v>1</v>
      </c>
      <c r="AD199" s="1">
        <f t="shared" si="3"/>
        <v>0.95963550800720754</v>
      </c>
    </row>
    <row r="200" spans="2:30" x14ac:dyDescent="0.25">
      <c r="B200" s="1">
        <v>198</v>
      </c>
      <c r="C200" s="1">
        <v>0.19220164000000001</v>
      </c>
      <c r="D200" s="1">
        <v>1</v>
      </c>
      <c r="E200" s="1">
        <v>0.64197004000000002</v>
      </c>
      <c r="F200" s="1">
        <v>0.54312322999999996</v>
      </c>
      <c r="G200" s="1">
        <v>0.16859416999999999</v>
      </c>
      <c r="H200" s="1">
        <v>5.009657E-2</v>
      </c>
      <c r="I200" s="1">
        <v>0.63509011000000004</v>
      </c>
      <c r="J200" s="1">
        <v>6.2551895799999997</v>
      </c>
      <c r="K200" s="1">
        <v>1.3795092</v>
      </c>
      <c r="L200" s="1">
        <v>0.87706866999999999</v>
      </c>
      <c r="M200" s="1">
        <v>5.392777E-2</v>
      </c>
      <c r="N200" s="1">
        <v>3.9614460199999999</v>
      </c>
      <c r="O200" s="1">
        <v>0.43054303999999999</v>
      </c>
      <c r="P200" s="1">
        <v>2.3706650800000002</v>
      </c>
      <c r="Q200" s="1">
        <v>1.1602379</v>
      </c>
      <c r="R200" s="1">
        <v>1.43408632</v>
      </c>
      <c r="S200" s="1">
        <v>8.085117E-2</v>
      </c>
      <c r="T200" s="1">
        <v>0.20028608000000001</v>
      </c>
      <c r="U200" s="1">
        <v>0.13810884000000001</v>
      </c>
      <c r="V200" s="1">
        <v>8.0844300000000001E-3</v>
      </c>
      <c r="W200" s="1">
        <v>5.1176705800000004</v>
      </c>
      <c r="X200" s="1">
        <v>0.69990268</v>
      </c>
      <c r="Y200" s="1">
        <v>-1.4839304900000001</v>
      </c>
      <c r="Z200" s="1">
        <v>-3.7620450600000002</v>
      </c>
      <c r="AA200" s="1">
        <v>0.77407210000000004</v>
      </c>
      <c r="AB200" s="1">
        <v>0.29186931999999999</v>
      </c>
      <c r="AC200" s="1">
        <v>1</v>
      </c>
      <c r="AD200" s="1">
        <f t="shared" si="3"/>
        <v>0.95963553732740692</v>
      </c>
    </row>
    <row r="201" spans="2:30" x14ac:dyDescent="0.25">
      <c r="B201" s="1">
        <v>199</v>
      </c>
      <c r="C201" s="1">
        <v>0.19219976999999999</v>
      </c>
      <c r="D201" s="1">
        <v>1</v>
      </c>
      <c r="E201" s="1">
        <v>0.64197055000000003</v>
      </c>
      <c r="F201" s="1">
        <v>0.54311882</v>
      </c>
      <c r="G201" s="1">
        <v>0.16859699</v>
      </c>
      <c r="H201" s="1">
        <v>5.0095109999999998E-2</v>
      </c>
      <c r="I201" s="1">
        <v>0.63509108000000003</v>
      </c>
      <c r="J201" s="1">
        <v>6.2551995199999997</v>
      </c>
      <c r="K201" s="1">
        <v>1.3795094299999999</v>
      </c>
      <c r="L201" s="1">
        <v>0.87706790999999995</v>
      </c>
      <c r="M201" s="1">
        <v>5.3928499999999997E-2</v>
      </c>
      <c r="N201" s="1">
        <v>3.9614402499999999</v>
      </c>
      <c r="O201" s="1">
        <v>0.43054025000000001</v>
      </c>
      <c r="P201" s="1">
        <v>2.3706623499999999</v>
      </c>
      <c r="Q201" s="1">
        <v>1.1602376599999999</v>
      </c>
      <c r="R201" s="1">
        <v>1.4340858999999999</v>
      </c>
      <c r="S201" s="1">
        <v>8.0850480000000002E-2</v>
      </c>
      <c r="T201" s="1">
        <v>0.20028412000000001</v>
      </c>
      <c r="U201" s="1">
        <v>0.13810861999999999</v>
      </c>
      <c r="V201" s="1">
        <v>8.0843500000000006E-3</v>
      </c>
      <c r="W201" s="1">
        <v>5.1176643100000003</v>
      </c>
      <c r="X201" s="1">
        <v>0.69991924999999999</v>
      </c>
      <c r="Y201" s="1">
        <v>-1.48391356</v>
      </c>
      <c r="Z201" s="1">
        <v>-3.7620405200000002</v>
      </c>
      <c r="AA201" s="1">
        <v>0.77407192000000002</v>
      </c>
      <c r="AB201" s="1">
        <v>0.29186962</v>
      </c>
      <c r="AC201" s="1">
        <v>1</v>
      </c>
      <c r="AD201" s="1">
        <f t="shared" si="3"/>
        <v>0.95963559167846146</v>
      </c>
    </row>
    <row r="202" spans="2:30" x14ac:dyDescent="0.25">
      <c r="B202" s="1">
        <v>200</v>
      </c>
      <c r="C202" s="1">
        <v>0.19219933</v>
      </c>
      <c r="D202" s="1">
        <v>1</v>
      </c>
      <c r="E202" s="1">
        <v>0.64197064000000004</v>
      </c>
      <c r="F202" s="1">
        <v>0.54311889999999996</v>
      </c>
      <c r="G202" s="1">
        <v>0.16859377</v>
      </c>
      <c r="H202" s="1">
        <v>5.0096410000000001E-2</v>
      </c>
      <c r="I202" s="1">
        <v>0.63508936999999999</v>
      </c>
      <c r="J202" s="1">
        <v>6.2551862199999997</v>
      </c>
      <c r="K202" s="1">
        <v>1.3795089599999999</v>
      </c>
      <c r="L202" s="1">
        <v>0.87706788999999996</v>
      </c>
      <c r="M202" s="1">
        <v>5.3928480000000001E-2</v>
      </c>
      <c r="N202" s="1">
        <v>3.9614361800000002</v>
      </c>
      <c r="O202" s="1">
        <v>0.43054355999999999</v>
      </c>
      <c r="P202" s="1">
        <v>2.3706551600000001</v>
      </c>
      <c r="Q202" s="1">
        <v>1.1602374600000001</v>
      </c>
      <c r="R202" s="1">
        <v>1.43408439</v>
      </c>
      <c r="S202" s="1">
        <v>8.0849779999999996E-2</v>
      </c>
      <c r="T202" s="1">
        <v>0.20028365000000001</v>
      </c>
      <c r="U202" s="1">
        <v>0.13810827000000001</v>
      </c>
      <c r="V202" s="1">
        <v>8.0843200000000007E-3</v>
      </c>
      <c r="W202" s="1">
        <v>5.1176592599999999</v>
      </c>
      <c r="X202" s="1">
        <v>0.69991077000000002</v>
      </c>
      <c r="Y202" s="1">
        <v>-1.48392587</v>
      </c>
      <c r="Z202" s="1">
        <v>-3.7620447499999998</v>
      </c>
      <c r="AA202" s="1">
        <v>0.77407188999999998</v>
      </c>
      <c r="AB202" s="1">
        <v>0.29186967000000003</v>
      </c>
      <c r="AC202" s="1">
        <v>1</v>
      </c>
      <c r="AD202" s="1">
        <f t="shared" si="3"/>
        <v>0.95963564674400526</v>
      </c>
    </row>
    <row r="203" spans="2:30" x14ac:dyDescent="0.25">
      <c r="B203" s="1">
        <v>201</v>
      </c>
      <c r="C203" s="1">
        <v>0.19219789000000001</v>
      </c>
      <c r="D203" s="1">
        <v>1</v>
      </c>
      <c r="E203" s="1">
        <v>0.64197073000000004</v>
      </c>
      <c r="F203" s="1">
        <v>0.54311547999999998</v>
      </c>
      <c r="G203" s="1">
        <v>0.16859562</v>
      </c>
      <c r="H203" s="1">
        <v>5.0095399999999998E-2</v>
      </c>
      <c r="I203" s="1">
        <v>0.63508938999999998</v>
      </c>
      <c r="J203" s="1">
        <v>6.2551904900000004</v>
      </c>
      <c r="K203" s="1">
        <v>1.3795088900000001</v>
      </c>
      <c r="L203" s="1">
        <v>0.87706777000000002</v>
      </c>
      <c r="M203" s="1">
        <v>5.3929039999999998E-2</v>
      </c>
      <c r="N203" s="1">
        <v>3.96143315</v>
      </c>
      <c r="O203" s="1">
        <v>0.43054295999999997</v>
      </c>
      <c r="P203" s="1">
        <v>2.37065335</v>
      </c>
      <c r="Q203" s="1">
        <v>1.16023684</v>
      </c>
      <c r="R203" s="1">
        <v>1.43408421</v>
      </c>
      <c r="S203" s="1">
        <v>8.0849130000000005E-2</v>
      </c>
      <c r="T203" s="1">
        <v>0.20028214999999999</v>
      </c>
      <c r="U203" s="1">
        <v>0.13810811000000001</v>
      </c>
      <c r="V203" s="1">
        <v>8.0842699999999993E-3</v>
      </c>
      <c r="W203" s="1">
        <v>5.1176555500000003</v>
      </c>
      <c r="X203" s="1">
        <v>0.69992346000000005</v>
      </c>
      <c r="Y203" s="1">
        <v>-1.48391356</v>
      </c>
      <c r="Z203" s="1">
        <v>-3.7620416200000002</v>
      </c>
      <c r="AA203" s="1">
        <v>0.77407185999999994</v>
      </c>
      <c r="AB203" s="1">
        <v>0.29186972</v>
      </c>
      <c r="AC203" s="1">
        <v>1</v>
      </c>
      <c r="AD203" s="1">
        <f t="shared" si="3"/>
        <v>0.95963564401520562</v>
      </c>
    </row>
    <row r="204" spans="2:30" x14ac:dyDescent="0.25">
      <c r="B204" s="1">
        <v>202</v>
      </c>
      <c r="C204" s="1">
        <v>0.19219727</v>
      </c>
      <c r="D204" s="1">
        <v>1</v>
      </c>
      <c r="E204" s="1">
        <v>0.64197051999999999</v>
      </c>
      <c r="F204" s="1">
        <v>0.54311456999999996</v>
      </c>
      <c r="G204" s="1">
        <v>0.16859333000000001</v>
      </c>
      <c r="H204" s="1">
        <v>5.0096290000000002E-2</v>
      </c>
      <c r="I204" s="1">
        <v>0.63508768000000004</v>
      </c>
      <c r="J204" s="1">
        <v>6.25517901</v>
      </c>
      <c r="K204" s="1">
        <v>1.37950836</v>
      </c>
      <c r="L204" s="1">
        <v>0.87706819999999996</v>
      </c>
      <c r="M204" s="1">
        <v>5.3929190000000002E-2</v>
      </c>
      <c r="N204" s="1">
        <v>3.9614316000000001</v>
      </c>
      <c r="O204" s="1">
        <v>0.43054636000000002</v>
      </c>
      <c r="P204" s="1">
        <v>2.3706489799999999</v>
      </c>
      <c r="Q204" s="1">
        <v>1.16023626</v>
      </c>
      <c r="R204" s="1">
        <v>1.4340834099999999</v>
      </c>
      <c r="S204" s="1">
        <v>8.084848E-2</v>
      </c>
      <c r="T204" s="1">
        <v>0.20028151999999999</v>
      </c>
      <c r="U204" s="1">
        <v>0.13810791</v>
      </c>
      <c r="V204" s="1">
        <v>8.0842499999999994E-3</v>
      </c>
      <c r="W204" s="1">
        <v>5.1176530600000003</v>
      </c>
      <c r="X204" s="1">
        <v>0.69992253999999998</v>
      </c>
      <c r="Y204" s="1">
        <v>-1.48391714</v>
      </c>
      <c r="Z204" s="1">
        <v>-3.7620432400000001</v>
      </c>
      <c r="AA204" s="1">
        <v>0.77407192999999996</v>
      </c>
      <c r="AB204" s="1">
        <v>0.29186960000000001</v>
      </c>
      <c r="AC204" s="1">
        <v>1</v>
      </c>
      <c r="AD204" s="1">
        <f t="shared" si="3"/>
        <v>0.95963556697592478</v>
      </c>
    </row>
    <row r="205" spans="2:30" x14ac:dyDescent="0.25">
      <c r="B205" s="1">
        <v>203</v>
      </c>
      <c r="C205" s="1">
        <v>0.19219639999999999</v>
      </c>
      <c r="D205" s="1">
        <v>1</v>
      </c>
      <c r="E205" s="1">
        <v>0.64197024000000003</v>
      </c>
      <c r="F205" s="1">
        <v>0.54311257999999996</v>
      </c>
      <c r="G205" s="1">
        <v>0.16859388</v>
      </c>
      <c r="H205" s="1">
        <v>5.0095880000000002E-2</v>
      </c>
      <c r="I205" s="1">
        <v>0.63508679999999995</v>
      </c>
      <c r="J205" s="1">
        <v>6.2551769500000001</v>
      </c>
      <c r="K205" s="1">
        <v>1.3795080099999999</v>
      </c>
      <c r="L205" s="1">
        <v>0.87706868000000004</v>
      </c>
      <c r="M205" s="1">
        <v>5.392951E-2</v>
      </c>
      <c r="N205" s="1">
        <v>3.9614311600000001</v>
      </c>
      <c r="O205" s="1">
        <v>0.43054789999999998</v>
      </c>
      <c r="P205" s="1">
        <v>2.3706478400000002</v>
      </c>
      <c r="Q205" s="1">
        <v>1.16023542</v>
      </c>
      <c r="R205" s="1">
        <v>1.4340834099999999</v>
      </c>
      <c r="S205" s="1">
        <v>8.0847879999999997E-2</v>
      </c>
      <c r="T205" s="1">
        <v>0.20028062999999999</v>
      </c>
      <c r="U205" s="1">
        <v>0.13810779000000001</v>
      </c>
      <c r="V205" s="1">
        <v>8.0842299999999995E-3</v>
      </c>
      <c r="W205" s="1">
        <v>5.1176518499999997</v>
      </c>
      <c r="X205" s="1">
        <v>0.69992880999999996</v>
      </c>
      <c r="Y205" s="1">
        <v>-1.48391235</v>
      </c>
      <c r="Z205" s="1">
        <v>-3.76204238</v>
      </c>
      <c r="AA205" s="1">
        <v>0.77407203000000002</v>
      </c>
      <c r="AB205" s="1">
        <v>0.29186943999999998</v>
      </c>
      <c r="AC205" s="1">
        <v>1</v>
      </c>
      <c r="AD205" s="1">
        <f t="shared" si="3"/>
        <v>0.95963548746576244</v>
      </c>
    </row>
    <row r="206" spans="2:30" x14ac:dyDescent="0.25">
      <c r="B206" s="1">
        <v>204</v>
      </c>
      <c r="C206" s="1">
        <v>0.19219557000000001</v>
      </c>
      <c r="D206" s="1">
        <v>1</v>
      </c>
      <c r="E206" s="1">
        <v>0.64196982000000002</v>
      </c>
      <c r="F206" s="1">
        <v>0.54311052000000004</v>
      </c>
      <c r="G206" s="1">
        <v>0.16859294</v>
      </c>
      <c r="H206" s="1">
        <v>5.0096160000000001E-2</v>
      </c>
      <c r="I206" s="1">
        <v>0.63508545000000005</v>
      </c>
      <c r="J206" s="1">
        <v>6.2551694199999996</v>
      </c>
      <c r="K206" s="1">
        <v>1.37950751</v>
      </c>
      <c r="L206" s="1">
        <v>0.87706941000000005</v>
      </c>
      <c r="M206" s="1">
        <v>5.3929850000000001E-2</v>
      </c>
      <c r="N206" s="1">
        <v>3.9614318800000001</v>
      </c>
      <c r="O206" s="1">
        <v>0.43055065999999997</v>
      </c>
      <c r="P206" s="1">
        <v>2.37064663</v>
      </c>
      <c r="Q206" s="1">
        <v>1.16023459</v>
      </c>
      <c r="R206" s="1">
        <v>1.43408344</v>
      </c>
      <c r="S206" s="1">
        <v>8.084732E-2</v>
      </c>
      <c r="T206" s="1">
        <v>0.20027977999999999</v>
      </c>
      <c r="U206" s="1">
        <v>0.13810773000000001</v>
      </c>
      <c r="V206" s="1">
        <v>8.0842099999999997E-3</v>
      </c>
      <c r="W206" s="1">
        <v>5.11765179</v>
      </c>
      <c r="X206" s="1">
        <v>0.69993622</v>
      </c>
      <c r="Y206" s="1">
        <v>-1.48390628</v>
      </c>
      <c r="Z206" s="1">
        <v>-3.7620411300000001</v>
      </c>
      <c r="AA206" s="1">
        <v>0.77407218</v>
      </c>
      <c r="AB206" s="1">
        <v>0.29186919</v>
      </c>
      <c r="AC206" s="1">
        <v>1</v>
      </c>
      <c r="AD206" s="1">
        <f t="shared" si="3"/>
        <v>0.95963541601653457</v>
      </c>
    </row>
    <row r="207" spans="2:30" x14ac:dyDescent="0.25">
      <c r="B207" s="1">
        <v>205</v>
      </c>
      <c r="C207" s="1">
        <v>0.19219533999999999</v>
      </c>
      <c r="D207" s="1">
        <v>1</v>
      </c>
      <c r="E207" s="1">
        <v>0.64196925999999999</v>
      </c>
      <c r="F207" s="1">
        <v>0.54311019000000005</v>
      </c>
      <c r="G207" s="1">
        <v>0.16859198</v>
      </c>
      <c r="H207" s="1">
        <v>5.0096469999999997E-2</v>
      </c>
      <c r="I207" s="1">
        <v>0.63508376</v>
      </c>
      <c r="J207" s="1">
        <v>6.2551607799999998</v>
      </c>
      <c r="K207" s="1">
        <v>1.3795069200000001</v>
      </c>
      <c r="L207" s="1">
        <v>0.87707040000000003</v>
      </c>
      <c r="M207" s="1">
        <v>5.3929900000000003E-2</v>
      </c>
      <c r="N207" s="1">
        <v>3.96143372</v>
      </c>
      <c r="O207" s="1">
        <v>0.43055417000000001</v>
      </c>
      <c r="P207" s="1">
        <v>2.3706458499999998</v>
      </c>
      <c r="Q207" s="1">
        <v>1.1602337</v>
      </c>
      <c r="R207" s="1">
        <v>1.4340835700000001</v>
      </c>
      <c r="S207" s="1">
        <v>8.0846799999999996E-2</v>
      </c>
      <c r="T207" s="1">
        <v>0.20027956</v>
      </c>
      <c r="U207" s="1">
        <v>0.13810766999999999</v>
      </c>
      <c r="V207" s="1">
        <v>8.0842199999999996E-3</v>
      </c>
      <c r="W207" s="1">
        <v>5.1176528699999997</v>
      </c>
      <c r="X207" s="1">
        <v>0.69993441000000001</v>
      </c>
      <c r="Y207" s="1">
        <v>-1.4839109399999999</v>
      </c>
      <c r="Z207" s="1">
        <v>-3.7620431000000001</v>
      </c>
      <c r="AA207" s="1">
        <v>0.77407238</v>
      </c>
      <c r="AB207" s="1">
        <v>0.29186886000000001</v>
      </c>
      <c r="AC207" s="1">
        <v>1</v>
      </c>
      <c r="AD207" s="1">
        <f t="shared" si="3"/>
        <v>0.95963532174726163</v>
      </c>
    </row>
    <row r="208" spans="2:30" x14ac:dyDescent="0.25">
      <c r="B208" s="1">
        <v>206</v>
      </c>
      <c r="C208" s="1">
        <v>0.19219428</v>
      </c>
      <c r="D208" s="1">
        <v>1</v>
      </c>
      <c r="E208" s="1">
        <v>0.64196872999999999</v>
      </c>
      <c r="F208" s="1">
        <v>0.54310694999999998</v>
      </c>
      <c r="G208" s="1">
        <v>0.16859266000000001</v>
      </c>
      <c r="H208" s="1">
        <v>5.0096019999999998E-2</v>
      </c>
      <c r="I208" s="1">
        <v>0.63508304000000004</v>
      </c>
      <c r="J208" s="1">
        <v>6.2551587099999999</v>
      </c>
      <c r="K208" s="1">
        <v>1.37950653</v>
      </c>
      <c r="L208" s="1">
        <v>0.87707133000000004</v>
      </c>
      <c r="M208" s="1">
        <v>5.3930430000000001E-2</v>
      </c>
      <c r="N208" s="1">
        <v>3.9614362999999999</v>
      </c>
      <c r="O208" s="1">
        <v>0.43055571999999998</v>
      </c>
      <c r="P208" s="1">
        <v>2.3706478099999999</v>
      </c>
      <c r="Q208" s="1">
        <v>1.1602327699999999</v>
      </c>
      <c r="R208" s="1">
        <v>1.4340844500000001</v>
      </c>
      <c r="S208" s="1">
        <v>8.0846340000000003E-2</v>
      </c>
      <c r="T208" s="1">
        <v>0.20027848000000001</v>
      </c>
      <c r="U208" s="1">
        <v>0.13810775</v>
      </c>
      <c r="V208" s="1">
        <v>8.0841999999999997E-3</v>
      </c>
      <c r="W208" s="1">
        <v>5.1176549700000002</v>
      </c>
      <c r="X208" s="1">
        <v>0.69995004999999999</v>
      </c>
      <c r="Y208" s="1">
        <v>-1.48389529</v>
      </c>
      <c r="Z208" s="1">
        <v>-3.7620389900000002</v>
      </c>
      <c r="AA208" s="1">
        <v>0.77407256000000002</v>
      </c>
      <c r="AB208" s="1">
        <v>0.29186855</v>
      </c>
      <c r="AC208" s="1">
        <v>1</v>
      </c>
      <c r="AD208" s="1">
        <f t="shared" si="3"/>
        <v>0.95963520394203106</v>
      </c>
    </row>
    <row r="209" spans="2:30" x14ac:dyDescent="0.25">
      <c r="B209" s="1">
        <v>207</v>
      </c>
      <c r="C209" s="1">
        <v>0.19219469</v>
      </c>
      <c r="D209" s="1">
        <v>1</v>
      </c>
      <c r="E209" s="1">
        <v>0.64196797999999999</v>
      </c>
      <c r="F209" s="1">
        <v>0.54310831000000004</v>
      </c>
      <c r="G209" s="1">
        <v>0.16859014</v>
      </c>
      <c r="H209" s="1">
        <v>5.0097059999999999E-2</v>
      </c>
      <c r="I209" s="1">
        <v>0.63508070000000005</v>
      </c>
      <c r="J209" s="1">
        <v>6.2551438499999996</v>
      </c>
      <c r="K209" s="1">
        <v>1.3795057399999999</v>
      </c>
      <c r="L209" s="1">
        <v>0.87707272000000003</v>
      </c>
      <c r="M209" s="1">
        <v>5.3930190000000003E-2</v>
      </c>
      <c r="N209" s="1">
        <v>3.96144001</v>
      </c>
      <c r="O209" s="1">
        <v>0.43056088999999997</v>
      </c>
      <c r="P209" s="1">
        <v>2.3706471100000002</v>
      </c>
      <c r="Q209" s="1">
        <v>1.1602320100000001</v>
      </c>
      <c r="R209" s="1">
        <v>1.43408468</v>
      </c>
      <c r="S209" s="1">
        <v>8.0845899999999998E-2</v>
      </c>
      <c r="T209" s="1">
        <v>0.20027892999999999</v>
      </c>
      <c r="U209" s="1">
        <v>0.13810770999999999</v>
      </c>
      <c r="V209" s="1">
        <v>8.0842399999999995E-3</v>
      </c>
      <c r="W209" s="1">
        <v>5.1176580100000004</v>
      </c>
      <c r="X209" s="1">
        <v>0.69993967999999995</v>
      </c>
      <c r="Y209" s="1">
        <v>-1.48390993</v>
      </c>
      <c r="Z209" s="1">
        <v>-3.7620439499999998</v>
      </c>
      <c r="AA209" s="1">
        <v>0.77407283000000005</v>
      </c>
      <c r="AB209" s="1">
        <v>0.29186811000000001</v>
      </c>
      <c r="AC209" s="1">
        <v>1</v>
      </c>
      <c r="AD209" s="1">
        <f t="shared" si="3"/>
        <v>0.95963509491487697</v>
      </c>
    </row>
    <row r="210" spans="2:30" x14ac:dyDescent="0.25">
      <c r="B210" s="1">
        <v>208</v>
      </c>
      <c r="C210" s="1">
        <v>0.19219342</v>
      </c>
      <c r="D210" s="1">
        <v>1</v>
      </c>
      <c r="E210" s="1">
        <v>0.64196743000000001</v>
      </c>
      <c r="F210" s="1">
        <v>0.54310398999999998</v>
      </c>
      <c r="G210" s="1">
        <v>0.16859249000000001</v>
      </c>
      <c r="H210" s="1">
        <v>5.0095859999999999E-2</v>
      </c>
      <c r="I210" s="1">
        <v>0.63508072999999998</v>
      </c>
      <c r="J210" s="1">
        <v>6.2551478500000002</v>
      </c>
      <c r="K210" s="1">
        <v>1.3795055000000001</v>
      </c>
      <c r="L210" s="1">
        <v>0.87707373</v>
      </c>
      <c r="M210" s="1">
        <v>5.3930909999999999E-2</v>
      </c>
      <c r="N210" s="1">
        <v>3.9614440200000001</v>
      </c>
      <c r="O210" s="1">
        <v>0.43056091000000002</v>
      </c>
      <c r="P210" s="1">
        <v>2.3706519699999999</v>
      </c>
      <c r="Q210" s="1">
        <v>1.16023114</v>
      </c>
      <c r="R210" s="1">
        <v>1.43408636</v>
      </c>
      <c r="S210" s="1">
        <v>8.0845550000000002E-2</v>
      </c>
      <c r="T210" s="1">
        <v>0.20027763000000001</v>
      </c>
      <c r="U210" s="1">
        <v>0.13810791</v>
      </c>
      <c r="V210" s="1">
        <v>8.0842199999999996E-3</v>
      </c>
      <c r="W210" s="1">
        <v>5.1176619099999998</v>
      </c>
      <c r="X210" s="1">
        <v>0.69996263000000003</v>
      </c>
      <c r="Y210" s="1">
        <v>-1.48388575</v>
      </c>
      <c r="Z210" s="1">
        <v>-3.7620372999999998</v>
      </c>
      <c r="AA210" s="1">
        <v>0.77407302</v>
      </c>
      <c r="AB210" s="1">
        <v>0.29186779000000002</v>
      </c>
      <c r="AC210" s="1">
        <v>1</v>
      </c>
      <c r="AD210" s="1">
        <f t="shared" si="3"/>
        <v>0.95963498269876668</v>
      </c>
    </row>
    <row r="211" spans="2:30" x14ac:dyDescent="0.25">
      <c r="B211" s="1">
        <v>209</v>
      </c>
      <c r="C211" s="1">
        <v>0.19219438999999999</v>
      </c>
      <c r="D211" s="1">
        <v>1</v>
      </c>
      <c r="E211" s="1">
        <v>0.64196657999999995</v>
      </c>
      <c r="F211" s="1">
        <v>0.54310685000000003</v>
      </c>
      <c r="G211" s="1">
        <v>0.16858852999999999</v>
      </c>
      <c r="H211" s="1">
        <v>5.0097570000000001E-2</v>
      </c>
      <c r="I211" s="1">
        <v>0.63507791999999996</v>
      </c>
      <c r="J211" s="1">
        <v>6.2551276900000001</v>
      </c>
      <c r="K211" s="1">
        <v>1.37950456</v>
      </c>
      <c r="L211" s="1">
        <v>0.87707541</v>
      </c>
      <c r="M211" s="1">
        <v>5.393042E-2</v>
      </c>
      <c r="N211" s="1">
        <v>3.9614490999999998</v>
      </c>
      <c r="O211" s="1">
        <v>0.43056734000000002</v>
      </c>
      <c r="P211" s="1">
        <v>2.3706511400000001</v>
      </c>
      <c r="Q211" s="1">
        <v>1.16023063</v>
      </c>
      <c r="R211" s="1">
        <v>1.4340866400000001</v>
      </c>
      <c r="S211" s="1">
        <v>8.0845210000000001E-2</v>
      </c>
      <c r="T211" s="1">
        <v>0.20027866999999999</v>
      </c>
      <c r="U211" s="1">
        <v>0.13810790000000001</v>
      </c>
      <c r="V211" s="1">
        <v>8.0842799999999992E-3</v>
      </c>
      <c r="W211" s="1">
        <v>5.1176665200000002</v>
      </c>
      <c r="X211" s="1">
        <v>0.69994451000000002</v>
      </c>
      <c r="Y211" s="1">
        <v>-1.4839094100000001</v>
      </c>
      <c r="Z211" s="1">
        <v>-3.7620449699999998</v>
      </c>
      <c r="AA211" s="1">
        <v>0.77407331999999995</v>
      </c>
      <c r="AB211" s="1">
        <v>0.29186729</v>
      </c>
      <c r="AC211" s="1">
        <v>1</v>
      </c>
      <c r="AD211" s="1">
        <f t="shared" si="3"/>
        <v>0.95963484279179601</v>
      </c>
    </row>
    <row r="212" spans="2:30" x14ac:dyDescent="0.25">
      <c r="B212" s="1">
        <v>210</v>
      </c>
      <c r="C212" s="1">
        <v>0.19219296</v>
      </c>
      <c r="D212" s="1">
        <v>1</v>
      </c>
      <c r="E212" s="1">
        <v>0.64196609000000004</v>
      </c>
      <c r="F212" s="1">
        <v>0.54310168000000003</v>
      </c>
      <c r="G212" s="1">
        <v>0.16859236</v>
      </c>
      <c r="H212" s="1">
        <v>5.00957E-2</v>
      </c>
      <c r="I212" s="1">
        <v>0.63507871000000005</v>
      </c>
      <c r="J212" s="1">
        <v>6.2551373899999998</v>
      </c>
      <c r="K212" s="1">
        <v>1.37950448</v>
      </c>
      <c r="L212" s="1">
        <v>0.87707643000000002</v>
      </c>
      <c r="M212" s="1">
        <v>5.3931270000000003E-2</v>
      </c>
      <c r="N212" s="1">
        <v>3.9614541000000001</v>
      </c>
      <c r="O212" s="1">
        <v>0.43056582999999998</v>
      </c>
      <c r="P212" s="1">
        <v>2.3706583299999999</v>
      </c>
      <c r="Q212" s="1">
        <v>1.16022994</v>
      </c>
      <c r="R212" s="1">
        <v>1.43408899</v>
      </c>
      <c r="S212" s="1">
        <v>8.0844970000000002E-2</v>
      </c>
      <c r="T212" s="1">
        <v>0.20027721000000001</v>
      </c>
      <c r="U212" s="1">
        <v>0.13810821000000001</v>
      </c>
      <c r="V212" s="1">
        <v>8.0842499999999994E-3</v>
      </c>
      <c r="W212" s="1">
        <v>5.11767181</v>
      </c>
      <c r="X212" s="1">
        <v>0.69997306999999998</v>
      </c>
      <c r="Y212" s="1">
        <v>-1.4838786900000001</v>
      </c>
      <c r="Z212" s="1">
        <v>-3.7620363600000002</v>
      </c>
      <c r="AA212" s="1">
        <v>0.77407349000000003</v>
      </c>
      <c r="AB212" s="1">
        <v>0.29186699999999999</v>
      </c>
      <c r="AC212" s="1">
        <v>1</v>
      </c>
      <c r="AD212" s="1">
        <f t="shared" si="3"/>
        <v>0.95963469832638459</v>
      </c>
    </row>
    <row r="213" spans="2:30" x14ac:dyDescent="0.25">
      <c r="B213" s="1">
        <v>211</v>
      </c>
      <c r="C213" s="1">
        <v>0.19219435000000001</v>
      </c>
      <c r="D213" s="1">
        <v>1</v>
      </c>
      <c r="E213" s="1">
        <v>0.64196523000000005</v>
      </c>
      <c r="F213" s="1">
        <v>0.54310561000000002</v>
      </c>
      <c r="G213" s="1">
        <v>0.16858724999999999</v>
      </c>
      <c r="H213" s="1">
        <v>5.0097940000000001E-2</v>
      </c>
      <c r="I213" s="1">
        <v>0.63507564999999999</v>
      </c>
      <c r="J213" s="1">
        <v>6.2551133500000002</v>
      </c>
      <c r="K213" s="1">
        <v>1.3795034500000001</v>
      </c>
      <c r="L213" s="1">
        <v>0.87707827000000005</v>
      </c>
      <c r="M213" s="1">
        <v>5.393059E-2</v>
      </c>
      <c r="N213" s="1">
        <v>3.9614601</v>
      </c>
      <c r="O213" s="1">
        <v>0.43057304000000002</v>
      </c>
      <c r="P213" s="1">
        <v>2.37065729</v>
      </c>
      <c r="Q213" s="1">
        <v>1.1602297699999999</v>
      </c>
      <c r="R213" s="1">
        <v>1.4340893299999999</v>
      </c>
      <c r="S213" s="1">
        <v>8.0844730000000004E-2</v>
      </c>
      <c r="T213" s="1">
        <v>0.20027867999999999</v>
      </c>
      <c r="U213" s="1">
        <v>0.13810823</v>
      </c>
      <c r="V213" s="1">
        <v>8.0843300000000007E-3</v>
      </c>
      <c r="W213" s="1">
        <v>5.1176775699999997</v>
      </c>
      <c r="X213" s="1">
        <v>0.69994924999999997</v>
      </c>
      <c r="Y213" s="1">
        <v>-1.48390898</v>
      </c>
      <c r="Z213" s="1">
        <v>-3.7620460100000002</v>
      </c>
      <c r="AA213" s="1">
        <v>0.77407380000000003</v>
      </c>
      <c r="AB213" s="1">
        <v>0.29186648999999998</v>
      </c>
      <c r="AC213" s="1">
        <v>1</v>
      </c>
      <c r="AD213" s="1">
        <f t="shared" si="3"/>
        <v>0.95963459515511096</v>
      </c>
    </row>
    <row r="214" spans="2:30" x14ac:dyDescent="0.25">
      <c r="B214" s="1">
        <v>212</v>
      </c>
      <c r="C214" s="1">
        <v>0.19219285</v>
      </c>
      <c r="D214" s="1">
        <v>1</v>
      </c>
      <c r="E214" s="1">
        <v>0.64196481999999999</v>
      </c>
      <c r="F214" s="1">
        <v>0.54309993999999995</v>
      </c>
      <c r="G214" s="1">
        <v>0.16859215999999999</v>
      </c>
      <c r="H214" s="1">
        <v>5.0095590000000002E-2</v>
      </c>
      <c r="I214" s="1">
        <v>0.63507705000000003</v>
      </c>
      <c r="J214" s="1">
        <v>6.2551273900000002</v>
      </c>
      <c r="K214" s="1">
        <v>1.3795035</v>
      </c>
      <c r="L214" s="1">
        <v>0.87707926000000003</v>
      </c>
      <c r="M214" s="1">
        <v>5.3931519999999997E-2</v>
      </c>
      <c r="N214" s="1">
        <v>3.9614657000000002</v>
      </c>
      <c r="O214" s="1">
        <v>0.43057031000000001</v>
      </c>
      <c r="P214" s="1">
        <v>2.3706660300000002</v>
      </c>
      <c r="Q214" s="1">
        <v>1.16022935</v>
      </c>
      <c r="R214" s="1">
        <v>1.43409217</v>
      </c>
      <c r="S214" s="1">
        <v>8.0844589999999994E-2</v>
      </c>
      <c r="T214" s="1">
        <v>0.20027714999999999</v>
      </c>
      <c r="U214" s="1">
        <v>0.13810860999999999</v>
      </c>
      <c r="V214" s="1">
        <v>8.0843000000000009E-3</v>
      </c>
      <c r="W214" s="1">
        <v>5.1176838499999997</v>
      </c>
      <c r="X214" s="1">
        <v>0.69998104999999999</v>
      </c>
      <c r="Y214" s="1">
        <v>-1.48387446</v>
      </c>
      <c r="Z214" s="1">
        <v>-3.7620362799999998</v>
      </c>
      <c r="AA214" s="1">
        <v>0.77407393999999996</v>
      </c>
      <c r="AB214" s="1">
        <v>0.29186624999999999</v>
      </c>
      <c r="AC214" s="1">
        <v>1</v>
      </c>
      <c r="AD214" s="1">
        <f t="shared" si="3"/>
        <v>0.95963443657950998</v>
      </c>
    </row>
    <row r="215" spans="2:30" x14ac:dyDescent="0.25">
      <c r="B215" s="1">
        <v>213</v>
      </c>
      <c r="C215" s="1">
        <v>0.19219446000000001</v>
      </c>
      <c r="D215" s="1">
        <v>1</v>
      </c>
      <c r="E215" s="1">
        <v>0.64196401000000003</v>
      </c>
      <c r="F215" s="1">
        <v>0.54310435999999995</v>
      </c>
      <c r="G215" s="1">
        <v>0.16858634</v>
      </c>
      <c r="H215" s="1">
        <v>5.0098160000000003E-2</v>
      </c>
      <c r="I215" s="1">
        <v>0.63507393000000001</v>
      </c>
      <c r="J215" s="1">
        <v>6.2551012699999999</v>
      </c>
      <c r="K215" s="1">
        <v>1.3795024300000001</v>
      </c>
      <c r="L215" s="1">
        <v>0.87708118000000002</v>
      </c>
      <c r="M215" s="1">
        <v>5.3930760000000001E-2</v>
      </c>
      <c r="N215" s="1">
        <v>3.9614722200000001</v>
      </c>
      <c r="O215" s="1">
        <v>0.43057781000000001</v>
      </c>
      <c r="P215" s="1">
        <v>2.3706648499999998</v>
      </c>
      <c r="Q215" s="1">
        <v>1.1602295600000001</v>
      </c>
      <c r="R215" s="1">
        <v>1.43409257</v>
      </c>
      <c r="S215" s="1">
        <v>8.0844429999999995E-2</v>
      </c>
      <c r="T215" s="1">
        <v>0.20027885000000001</v>
      </c>
      <c r="U215" s="1">
        <v>0.13810865999999999</v>
      </c>
      <c r="V215" s="1">
        <v>8.0843900000000003E-3</v>
      </c>
      <c r="W215" s="1">
        <v>5.1176903899999999</v>
      </c>
      <c r="X215" s="1">
        <v>0.69995461999999997</v>
      </c>
      <c r="Y215" s="1">
        <v>-1.48390778</v>
      </c>
      <c r="Z215" s="1">
        <v>-3.7620468499999999</v>
      </c>
      <c r="AA215" s="1">
        <v>0.77407422000000004</v>
      </c>
      <c r="AB215" s="1">
        <v>0.29186578000000002</v>
      </c>
      <c r="AC215" s="1">
        <v>1</v>
      </c>
      <c r="AD215" s="1">
        <f t="shared" si="3"/>
        <v>0.95963432983562669</v>
      </c>
    </row>
    <row r="216" spans="2:30" x14ac:dyDescent="0.25">
      <c r="B216" s="1">
        <v>214</v>
      </c>
      <c r="C216" s="1">
        <v>0.192193</v>
      </c>
      <c r="D216" s="1">
        <v>1</v>
      </c>
      <c r="E216" s="1">
        <v>0.64196370000000003</v>
      </c>
      <c r="F216" s="1">
        <v>0.54309863000000003</v>
      </c>
      <c r="G216" s="1">
        <v>0.16859175000000001</v>
      </c>
      <c r="H216" s="1">
        <v>5.0095590000000002E-2</v>
      </c>
      <c r="I216" s="1">
        <v>0.63507564999999999</v>
      </c>
      <c r="J216" s="1">
        <v>6.2551174500000002</v>
      </c>
      <c r="K216" s="1">
        <v>1.3795025400000001</v>
      </c>
      <c r="L216" s="1">
        <v>0.87708213999999995</v>
      </c>
      <c r="M216" s="1">
        <v>5.3931699999999999E-2</v>
      </c>
      <c r="N216" s="1">
        <v>3.9614781300000002</v>
      </c>
      <c r="O216" s="1">
        <v>0.43057444</v>
      </c>
      <c r="P216" s="1">
        <v>2.3706742300000001</v>
      </c>
      <c r="Q216" s="1">
        <v>1.16022946</v>
      </c>
      <c r="R216" s="1">
        <v>1.4340956600000001</v>
      </c>
      <c r="S216" s="1">
        <v>8.0844369999999999E-2</v>
      </c>
      <c r="T216" s="1">
        <v>0.20027734999999999</v>
      </c>
      <c r="U216" s="1">
        <v>0.13810908</v>
      </c>
      <c r="V216" s="1">
        <v>8.0843500000000006E-3</v>
      </c>
      <c r="W216" s="1">
        <v>5.1176972999999997</v>
      </c>
      <c r="X216" s="1">
        <v>0.69998687000000004</v>
      </c>
      <c r="Y216" s="1">
        <v>-1.4838727300000001</v>
      </c>
      <c r="Z216" s="1">
        <v>-3.76203697</v>
      </c>
      <c r="AA216" s="1">
        <v>0.77407433000000003</v>
      </c>
      <c r="AB216" s="1">
        <v>0.2918656</v>
      </c>
      <c r="AC216" s="1">
        <v>1</v>
      </c>
      <c r="AD216" s="1">
        <f t="shared" si="3"/>
        <v>0.95963422723538139</v>
      </c>
    </row>
    <row r="217" spans="2:30" x14ac:dyDescent="0.25">
      <c r="B217" s="1">
        <v>215</v>
      </c>
      <c r="C217" s="1">
        <v>0.19219459999999999</v>
      </c>
      <c r="D217" s="1">
        <v>1</v>
      </c>
      <c r="E217" s="1">
        <v>0.64196297999999996</v>
      </c>
      <c r="F217" s="1">
        <v>0.54310285000000003</v>
      </c>
      <c r="G217" s="1">
        <v>0.16858577</v>
      </c>
      <c r="H217" s="1">
        <v>5.0098230000000001E-2</v>
      </c>
      <c r="I217" s="1">
        <v>0.63507267999999995</v>
      </c>
      <c r="J217" s="1">
        <v>6.2550912600000004</v>
      </c>
      <c r="K217" s="1">
        <v>1.3795014800000001</v>
      </c>
      <c r="L217" s="1">
        <v>0.87708406000000005</v>
      </c>
      <c r="M217" s="1">
        <v>5.3930970000000002E-2</v>
      </c>
      <c r="N217" s="1">
        <v>3.9614848600000001</v>
      </c>
      <c r="O217" s="1">
        <v>0.43058173999999999</v>
      </c>
      <c r="P217" s="1">
        <v>2.3706731099999998</v>
      </c>
      <c r="Q217" s="1">
        <v>1.1602300000000001</v>
      </c>
      <c r="R217" s="1">
        <v>1.4340961800000001</v>
      </c>
      <c r="S217" s="1">
        <v>8.0844280000000004E-2</v>
      </c>
      <c r="T217" s="1">
        <v>0.20027903</v>
      </c>
      <c r="U217" s="1">
        <v>0.13810917</v>
      </c>
      <c r="V217" s="1">
        <v>8.0844300000000001E-3</v>
      </c>
      <c r="W217" s="1">
        <v>5.1177043199999996</v>
      </c>
      <c r="X217" s="1">
        <v>0.69996164999999999</v>
      </c>
      <c r="Y217" s="1">
        <v>-1.48390464</v>
      </c>
      <c r="Z217" s="1">
        <v>-3.76204713</v>
      </c>
      <c r="AA217" s="1">
        <v>0.77407459000000001</v>
      </c>
      <c r="AB217" s="1">
        <v>0.29186517000000001</v>
      </c>
      <c r="AC217" s="1">
        <v>1</v>
      </c>
      <c r="AD217" s="1">
        <f t="shared" si="3"/>
        <v>0.95963416639275712</v>
      </c>
    </row>
    <row r="218" spans="2:30" x14ac:dyDescent="0.25">
      <c r="B218" s="1">
        <v>216</v>
      </c>
      <c r="C218" s="1">
        <v>0.19219332</v>
      </c>
      <c r="D218" s="1">
        <v>1</v>
      </c>
      <c r="E218" s="1">
        <v>0.64196273000000004</v>
      </c>
      <c r="F218" s="1">
        <v>0.54309755000000004</v>
      </c>
      <c r="G218" s="1">
        <v>0.16859096000000001</v>
      </c>
      <c r="H218" s="1">
        <v>5.0095750000000001E-2</v>
      </c>
      <c r="I218" s="1">
        <v>0.63507433999999996</v>
      </c>
      <c r="J218" s="1">
        <v>6.2551067500000004</v>
      </c>
      <c r="K218" s="1">
        <v>1.3795015500000001</v>
      </c>
      <c r="L218" s="1">
        <v>0.87708505999999997</v>
      </c>
      <c r="M218" s="1">
        <v>5.3931840000000002E-2</v>
      </c>
      <c r="N218" s="1">
        <v>3.96149095</v>
      </c>
      <c r="O218" s="1">
        <v>0.43057854000000001</v>
      </c>
      <c r="P218" s="1">
        <v>2.3706822000000001</v>
      </c>
      <c r="Q218" s="1">
        <v>1.1602302099999999</v>
      </c>
      <c r="R218" s="1">
        <v>1.4340992699999999</v>
      </c>
      <c r="S218" s="1">
        <v>8.0844289999999999E-2</v>
      </c>
      <c r="T218" s="1">
        <v>0.20027771999999999</v>
      </c>
      <c r="U218" s="1">
        <v>0.13810960999999999</v>
      </c>
      <c r="V218" s="1">
        <v>8.0844000000000003E-3</v>
      </c>
      <c r="W218" s="1">
        <v>5.1177116099999997</v>
      </c>
      <c r="X218" s="1">
        <v>0.69999140999999998</v>
      </c>
      <c r="Y218" s="1">
        <v>-1.4838725100000001</v>
      </c>
      <c r="Z218" s="1">
        <v>-3.76203814</v>
      </c>
      <c r="AA218" s="1">
        <v>0.77407468000000001</v>
      </c>
      <c r="AB218" s="1">
        <v>0.29186503000000003</v>
      </c>
      <c r="AC218" s="1">
        <v>1</v>
      </c>
      <c r="AD218" s="1">
        <f t="shared" si="3"/>
        <v>0.95963405215517739</v>
      </c>
    </row>
    <row r="219" spans="2:30" x14ac:dyDescent="0.25">
      <c r="B219" s="1">
        <v>217</v>
      </c>
      <c r="C219" s="1">
        <v>0.19219467000000001</v>
      </c>
      <c r="D219" s="1">
        <v>1</v>
      </c>
      <c r="E219" s="1">
        <v>0.64196209999999998</v>
      </c>
      <c r="F219" s="1">
        <v>0.54310082000000004</v>
      </c>
      <c r="G219" s="1">
        <v>0.16858543000000001</v>
      </c>
      <c r="H219" s="1">
        <v>5.0098179999999999E-2</v>
      </c>
      <c r="I219" s="1">
        <v>0.63507166000000004</v>
      </c>
      <c r="J219" s="1">
        <v>6.2550825300000001</v>
      </c>
      <c r="K219" s="1">
        <v>1.3795005300000001</v>
      </c>
      <c r="L219" s="1">
        <v>0.87708691999999999</v>
      </c>
      <c r="M219" s="1">
        <v>5.3931270000000003E-2</v>
      </c>
      <c r="N219" s="1">
        <v>3.96149774</v>
      </c>
      <c r="O219" s="1">
        <v>0.43058526000000003</v>
      </c>
      <c r="P219" s="1">
        <v>2.37068148</v>
      </c>
      <c r="Q219" s="1">
        <v>1.160231</v>
      </c>
      <c r="R219" s="1">
        <v>1.4340999699999999</v>
      </c>
      <c r="S219" s="1">
        <v>8.0844260000000001E-2</v>
      </c>
      <c r="T219" s="1">
        <v>0.20027913</v>
      </c>
      <c r="U219" s="1">
        <v>0.13810975</v>
      </c>
      <c r="V219" s="1">
        <v>8.0844599999999999E-3</v>
      </c>
      <c r="W219" s="1">
        <v>5.1177189299999997</v>
      </c>
      <c r="X219" s="1">
        <v>0.69997156000000005</v>
      </c>
      <c r="Y219" s="1">
        <v>-1.48389818</v>
      </c>
      <c r="Z219" s="1">
        <v>-3.7620464400000002</v>
      </c>
      <c r="AA219" s="1">
        <v>0.77407490000000001</v>
      </c>
      <c r="AB219" s="1">
        <v>0.29186466</v>
      </c>
      <c r="AC219" s="1">
        <v>1</v>
      </c>
      <c r="AD219" s="1">
        <f t="shared" si="3"/>
        <v>0.95963403675660075</v>
      </c>
    </row>
    <row r="220" spans="2:30" x14ac:dyDescent="0.25">
      <c r="B220" s="1">
        <v>218</v>
      </c>
      <c r="C220" s="1">
        <v>0.19219369</v>
      </c>
      <c r="D220" s="1">
        <v>1</v>
      </c>
      <c r="E220" s="1">
        <v>0.64196184999999995</v>
      </c>
      <c r="F220" s="1">
        <v>0.54309642999999996</v>
      </c>
      <c r="G220" s="1">
        <v>0.16858964000000001</v>
      </c>
      <c r="H220" s="1">
        <v>5.0096139999999997E-2</v>
      </c>
      <c r="I220" s="1">
        <v>0.63507283000000003</v>
      </c>
      <c r="J220" s="1">
        <v>6.2550941900000003</v>
      </c>
      <c r="K220" s="1">
        <v>1.37950047</v>
      </c>
      <c r="L220" s="1">
        <v>0.87708803999999996</v>
      </c>
      <c r="M220" s="1">
        <v>5.3931979999999997E-2</v>
      </c>
      <c r="N220" s="1">
        <v>3.96150402</v>
      </c>
      <c r="O220" s="1">
        <v>0.43058317000000002</v>
      </c>
      <c r="P220" s="1">
        <v>2.3706893999999998</v>
      </c>
      <c r="Q220" s="1">
        <v>1.1602314600000001</v>
      </c>
      <c r="R220" s="1">
        <v>1.4341028300000001</v>
      </c>
      <c r="S220" s="1">
        <v>8.0844289999999999E-2</v>
      </c>
      <c r="T220" s="1">
        <v>0.20027812</v>
      </c>
      <c r="U220" s="1">
        <v>0.13811018</v>
      </c>
      <c r="V220" s="1">
        <v>8.08444E-3</v>
      </c>
      <c r="W220" s="1">
        <v>5.1177264500000001</v>
      </c>
      <c r="X220" s="1">
        <v>0.69999606000000003</v>
      </c>
      <c r="Y220" s="1">
        <v>-1.4838721800000001</v>
      </c>
      <c r="Z220" s="1">
        <v>-3.7620393000000001</v>
      </c>
      <c r="AA220" s="1">
        <v>0.77407497999999997</v>
      </c>
      <c r="AB220" s="1">
        <v>0.29186451000000002</v>
      </c>
      <c r="AC220" s="1">
        <v>1</v>
      </c>
      <c r="AD220" s="1">
        <f t="shared" si="3"/>
        <v>0.95963398298326341</v>
      </c>
    </row>
    <row r="221" spans="2:30" x14ac:dyDescent="0.25">
      <c r="B221" s="1">
        <v>219</v>
      </c>
      <c r="C221" s="1">
        <v>0.19219457000000001</v>
      </c>
      <c r="D221" s="1">
        <v>1</v>
      </c>
      <c r="E221" s="1">
        <v>0.64196129999999996</v>
      </c>
      <c r="F221" s="1">
        <v>0.54309808000000004</v>
      </c>
      <c r="G221" s="1">
        <v>0.16858513999999999</v>
      </c>
      <c r="H221" s="1">
        <v>5.0098089999999998E-2</v>
      </c>
      <c r="I221" s="1">
        <v>0.63507053000000002</v>
      </c>
      <c r="J221" s="1">
        <v>6.2550737400000003</v>
      </c>
      <c r="K221" s="1">
        <v>1.37949951</v>
      </c>
      <c r="L221" s="1">
        <v>0.87708986</v>
      </c>
      <c r="M221" s="1">
        <v>5.3931680000000003E-2</v>
      </c>
      <c r="N221" s="1">
        <v>3.9615108600000002</v>
      </c>
      <c r="O221" s="1">
        <v>0.430589</v>
      </c>
      <c r="P221" s="1">
        <v>2.3706895100000001</v>
      </c>
      <c r="Q221" s="1">
        <v>1.16023236</v>
      </c>
      <c r="R221" s="1">
        <v>1.4341037800000001</v>
      </c>
      <c r="S221" s="1">
        <v>8.0844299999999994E-2</v>
      </c>
      <c r="T221" s="1">
        <v>0.20027904999999999</v>
      </c>
      <c r="U221" s="1">
        <v>0.13811039</v>
      </c>
      <c r="V221" s="1">
        <v>8.0844799999999998E-3</v>
      </c>
      <c r="W221" s="1">
        <v>5.1177339999999996</v>
      </c>
      <c r="X221" s="1">
        <v>0.69998556999999995</v>
      </c>
      <c r="Y221" s="1">
        <v>-1.4838869699999999</v>
      </c>
      <c r="Z221" s="1">
        <v>-3.76204436</v>
      </c>
      <c r="AA221" s="1">
        <v>0.77407517999999997</v>
      </c>
      <c r="AB221" s="1">
        <v>0.29186417999999997</v>
      </c>
      <c r="AC221" s="1">
        <v>1</v>
      </c>
      <c r="AD221" s="1">
        <f t="shared" si="3"/>
        <v>0.9596339207720429</v>
      </c>
    </row>
    <row r="222" spans="2:30" x14ac:dyDescent="0.25">
      <c r="B222" s="1">
        <v>220</v>
      </c>
      <c r="C222" s="1">
        <v>0.19219401</v>
      </c>
      <c r="D222" s="1">
        <v>1</v>
      </c>
      <c r="E222" s="1">
        <v>0.64196096000000002</v>
      </c>
      <c r="F222" s="1">
        <v>0.54309499999999999</v>
      </c>
      <c r="G222" s="1">
        <v>0.16858766</v>
      </c>
      <c r="H222" s="1">
        <v>5.009682E-2</v>
      </c>
      <c r="I222" s="1">
        <v>0.63507075000000002</v>
      </c>
      <c r="J222" s="1">
        <v>6.25507846</v>
      </c>
      <c r="K222" s="1">
        <v>1.37949918</v>
      </c>
      <c r="L222" s="1">
        <v>0.87709121999999995</v>
      </c>
      <c r="M222" s="1">
        <v>5.3932180000000003E-2</v>
      </c>
      <c r="N222" s="1">
        <v>3.9615174799999999</v>
      </c>
      <c r="O222" s="1">
        <v>0.43058898000000001</v>
      </c>
      <c r="P222" s="1">
        <v>2.3706955399999998</v>
      </c>
      <c r="Q222" s="1">
        <v>1.1602329600000001</v>
      </c>
      <c r="R222" s="1">
        <v>1.4341062</v>
      </c>
      <c r="S222" s="1">
        <v>8.0844349999999995E-2</v>
      </c>
      <c r="T222" s="1">
        <v>0.20027848000000001</v>
      </c>
      <c r="U222" s="1">
        <v>0.13811077999999999</v>
      </c>
      <c r="V222" s="1">
        <v>8.0844699999999999E-3</v>
      </c>
      <c r="W222" s="1">
        <v>5.1177417600000004</v>
      </c>
      <c r="X222" s="1">
        <v>0.70000258000000004</v>
      </c>
      <c r="Y222" s="1">
        <v>-1.48386971</v>
      </c>
      <c r="Z222" s="1">
        <v>-3.7620398399999999</v>
      </c>
      <c r="AA222" s="1">
        <v>0.77407530000000002</v>
      </c>
      <c r="AB222" s="1">
        <v>0.29186399000000002</v>
      </c>
      <c r="AC222" s="1">
        <v>1</v>
      </c>
      <c r="AD222" s="1">
        <f t="shared" si="3"/>
        <v>0.95963385581915739</v>
      </c>
    </row>
    <row r="223" spans="2:30" x14ac:dyDescent="0.25">
      <c r="B223" s="1">
        <v>221</v>
      </c>
      <c r="C223" s="1">
        <v>0.19219425000000001</v>
      </c>
      <c r="D223" s="1">
        <v>1</v>
      </c>
      <c r="E223" s="1">
        <v>0.64196041999999998</v>
      </c>
      <c r="F223" s="1">
        <v>0.54309448000000005</v>
      </c>
      <c r="G223" s="1">
        <v>0.1685847</v>
      </c>
      <c r="H223" s="1">
        <v>5.009806E-2</v>
      </c>
      <c r="I223" s="1">
        <v>0.63506887999999995</v>
      </c>
      <c r="J223" s="1">
        <v>6.2550631699999997</v>
      </c>
      <c r="K223" s="1">
        <v>1.3794982899999999</v>
      </c>
      <c r="L223" s="1">
        <v>0.87709300999999995</v>
      </c>
      <c r="M223" s="1">
        <v>5.3932250000000001E-2</v>
      </c>
      <c r="N223" s="1">
        <v>3.9615245300000002</v>
      </c>
      <c r="O223" s="1">
        <v>0.43059378999999998</v>
      </c>
      <c r="P223" s="1">
        <v>2.3706969400000002</v>
      </c>
      <c r="Q223" s="1">
        <v>1.1602338000000001</v>
      </c>
      <c r="R223" s="1">
        <v>1.4341074899999999</v>
      </c>
      <c r="S223" s="1">
        <v>8.0844390000000002E-2</v>
      </c>
      <c r="T223" s="1">
        <v>0.20027872999999999</v>
      </c>
      <c r="U223" s="1">
        <v>0.13811108999999999</v>
      </c>
      <c r="V223" s="1">
        <v>8.0844799999999998E-3</v>
      </c>
      <c r="W223" s="1">
        <v>5.1177496099999997</v>
      </c>
      <c r="X223" s="1">
        <v>0.70000483000000002</v>
      </c>
      <c r="Y223" s="1">
        <v>-1.48386967</v>
      </c>
      <c r="Z223" s="1">
        <v>-3.76204048</v>
      </c>
      <c r="AA223" s="1">
        <v>0.77407548999999998</v>
      </c>
      <c r="AB223" s="1">
        <v>0.29186367000000002</v>
      </c>
      <c r="AC223" s="1">
        <v>1</v>
      </c>
      <c r="AD223" s="1">
        <f t="shared" si="3"/>
        <v>0.95963385627620079</v>
      </c>
    </row>
    <row r="224" spans="2:30" x14ac:dyDescent="0.25">
      <c r="B224" s="1">
        <v>222</v>
      </c>
      <c r="C224" s="1">
        <v>0.19219420000000001</v>
      </c>
      <c r="D224" s="1">
        <v>1</v>
      </c>
      <c r="E224" s="1">
        <v>0.64195990000000003</v>
      </c>
      <c r="F224" s="1">
        <v>0.54309300000000005</v>
      </c>
      <c r="G224" s="1">
        <v>0.16858491</v>
      </c>
      <c r="H224" s="1">
        <v>5.0097839999999998E-2</v>
      </c>
      <c r="I224" s="1">
        <v>0.63506773999999999</v>
      </c>
      <c r="J224" s="1">
        <v>6.2550582500000003</v>
      </c>
      <c r="K224" s="1">
        <v>1.3794975899999999</v>
      </c>
      <c r="L224" s="1">
        <v>0.87709473000000004</v>
      </c>
      <c r="M224" s="1">
        <v>5.3932479999999998E-2</v>
      </c>
      <c r="N224" s="1">
        <v>3.9615317600000002</v>
      </c>
      <c r="O224" s="1">
        <v>0.43059671999999999</v>
      </c>
      <c r="P224" s="1">
        <v>2.37070063</v>
      </c>
      <c r="Q224" s="1">
        <v>1.1602344099999999</v>
      </c>
      <c r="R224" s="1">
        <v>1.4341093</v>
      </c>
      <c r="S224" s="1">
        <v>8.0844429999999995E-2</v>
      </c>
      <c r="T224" s="1">
        <v>0.20027867999999999</v>
      </c>
      <c r="U224" s="1">
        <v>0.13811143000000001</v>
      </c>
      <c r="V224" s="1">
        <v>8.0844899999999997E-3</v>
      </c>
      <c r="W224" s="1">
        <v>5.1177577300000001</v>
      </c>
      <c r="X224" s="1">
        <v>0.70001292999999998</v>
      </c>
      <c r="Y224" s="1">
        <v>-1.4838628199999999</v>
      </c>
      <c r="Z224" s="1">
        <v>-3.76203909</v>
      </c>
      <c r="AA224" s="1">
        <v>0.77407566999999999</v>
      </c>
      <c r="AB224" s="1">
        <v>0.29186336000000002</v>
      </c>
      <c r="AC224" s="1">
        <v>1</v>
      </c>
      <c r="AD224" s="1">
        <f t="shared" si="3"/>
        <v>0.95963384619870684</v>
      </c>
    </row>
    <row r="225" spans="2:30" x14ac:dyDescent="0.25">
      <c r="B225" s="1">
        <v>223</v>
      </c>
      <c r="C225" s="1">
        <v>0.19219369</v>
      </c>
      <c r="D225" s="1">
        <v>1</v>
      </c>
      <c r="E225" s="1">
        <v>0.64195930000000001</v>
      </c>
      <c r="F225" s="1">
        <v>0.54308995999999998</v>
      </c>
      <c r="G225" s="1">
        <v>0.16858384000000001</v>
      </c>
      <c r="H225" s="1">
        <v>5.0098190000000001E-2</v>
      </c>
      <c r="I225" s="1">
        <v>0.63506624</v>
      </c>
      <c r="J225" s="1">
        <v>6.2550488800000004</v>
      </c>
      <c r="K225" s="1">
        <v>1.3794967600000001</v>
      </c>
      <c r="L225" s="1">
        <v>0.87709658000000001</v>
      </c>
      <c r="M225" s="1">
        <v>5.3932979999999998E-2</v>
      </c>
      <c r="N225" s="1">
        <v>3.9615393000000001</v>
      </c>
      <c r="O225" s="1">
        <v>0.43060056000000002</v>
      </c>
      <c r="P225" s="1">
        <v>2.3707037299999998</v>
      </c>
      <c r="Q225" s="1">
        <v>1.1602349999999999</v>
      </c>
      <c r="R225" s="1">
        <v>1.4341109999999999</v>
      </c>
      <c r="S225" s="1">
        <v>8.0844470000000002E-2</v>
      </c>
      <c r="T225" s="1">
        <v>0.20027814999999999</v>
      </c>
      <c r="U225" s="1">
        <v>0.13811184000000001</v>
      </c>
      <c r="V225" s="1">
        <v>8.0844699999999999E-3</v>
      </c>
      <c r="W225" s="1">
        <v>5.1177660899999999</v>
      </c>
      <c r="X225" s="1">
        <v>0.70003029000000005</v>
      </c>
      <c r="Y225" s="1">
        <v>-1.48384519</v>
      </c>
      <c r="Z225" s="1">
        <v>-3.7620344700000001</v>
      </c>
      <c r="AA225" s="1">
        <v>0.77407588000000005</v>
      </c>
      <c r="AB225" s="1">
        <v>0.29186300999999998</v>
      </c>
      <c r="AC225" s="1">
        <v>1</v>
      </c>
      <c r="AD225" s="1">
        <f t="shared" si="3"/>
        <v>0.95963383923807966</v>
      </c>
    </row>
    <row r="226" spans="2:30" x14ac:dyDescent="0.25">
      <c r="B226" s="1">
        <v>224</v>
      </c>
      <c r="C226" s="1">
        <v>0.19219418999999999</v>
      </c>
      <c r="D226" s="1">
        <v>1</v>
      </c>
      <c r="E226" s="1">
        <v>0.64195848</v>
      </c>
      <c r="F226" s="1">
        <v>0.54309019999999997</v>
      </c>
      <c r="G226" s="1">
        <v>0.16858134999999999</v>
      </c>
      <c r="H226" s="1">
        <v>5.0099200000000003E-2</v>
      </c>
      <c r="I226" s="1">
        <v>0.63506342999999998</v>
      </c>
      <c r="J226" s="1">
        <v>6.2550323499999996</v>
      </c>
      <c r="K226" s="1">
        <v>1.3794956</v>
      </c>
      <c r="L226" s="1">
        <v>0.87709879000000002</v>
      </c>
      <c r="M226" s="1">
        <v>5.3932929999999997E-2</v>
      </c>
      <c r="N226" s="1">
        <v>3.9615475199999999</v>
      </c>
      <c r="O226" s="1">
        <v>0.43060713</v>
      </c>
      <c r="P226" s="1">
        <v>2.3707049100000002</v>
      </c>
      <c r="Q226" s="1">
        <v>1.1602354800000001</v>
      </c>
      <c r="R226" s="1">
        <v>1.43411215</v>
      </c>
      <c r="S226" s="1">
        <v>8.0844490000000005E-2</v>
      </c>
      <c r="T226" s="1">
        <v>0.20027869000000001</v>
      </c>
      <c r="U226" s="1">
        <v>0.13811214999999999</v>
      </c>
      <c r="V226" s="1">
        <v>8.0844899999999997E-3</v>
      </c>
      <c r="W226" s="1">
        <v>5.1177748000000003</v>
      </c>
      <c r="X226" s="1">
        <v>0.70002909999999996</v>
      </c>
      <c r="Y226" s="1">
        <v>-1.4838491700000001</v>
      </c>
      <c r="Z226" s="1">
        <v>-3.76203632</v>
      </c>
      <c r="AA226" s="1">
        <v>0.77407616999999995</v>
      </c>
      <c r="AB226" s="1">
        <v>0.29186253000000001</v>
      </c>
      <c r="AC226" s="1">
        <v>1</v>
      </c>
      <c r="AD226" s="1">
        <f t="shared" si="3"/>
        <v>0.95963374835335691</v>
      </c>
    </row>
    <row r="227" spans="2:30" x14ac:dyDescent="0.25">
      <c r="B227" s="1">
        <v>225</v>
      </c>
      <c r="C227" s="1">
        <v>0.19219290999999999</v>
      </c>
      <c r="D227" s="1">
        <v>1</v>
      </c>
      <c r="E227" s="1">
        <v>0.64195773</v>
      </c>
      <c r="F227" s="1">
        <v>0.54308453000000001</v>
      </c>
      <c r="G227" s="1">
        <v>0.16858232000000001</v>
      </c>
      <c r="H227" s="1">
        <v>5.0098620000000003E-2</v>
      </c>
      <c r="I227" s="1">
        <v>0.63506218000000003</v>
      </c>
      <c r="J227" s="1">
        <v>6.2550288900000002</v>
      </c>
      <c r="K227" s="1">
        <v>1.3794947900000001</v>
      </c>
      <c r="L227" s="1">
        <v>0.87710076999999997</v>
      </c>
      <c r="M227" s="1">
        <v>5.3933879999999997E-2</v>
      </c>
      <c r="N227" s="1">
        <v>3.9615559500000002</v>
      </c>
      <c r="O227" s="1">
        <v>0.43061023999999998</v>
      </c>
      <c r="P227" s="1">
        <v>2.3707100699999999</v>
      </c>
      <c r="Q227" s="1">
        <v>1.16023564</v>
      </c>
      <c r="R227" s="1">
        <v>1.4341142899999999</v>
      </c>
      <c r="S227" s="1">
        <v>8.0844540000000006E-2</v>
      </c>
      <c r="T227" s="1">
        <v>0.20027735999999999</v>
      </c>
      <c r="U227" s="1">
        <v>0.13811266999999999</v>
      </c>
      <c r="V227" s="1">
        <v>8.08445E-3</v>
      </c>
      <c r="W227" s="1">
        <v>5.1177839399999998</v>
      </c>
      <c r="X227" s="1">
        <v>0.70006256</v>
      </c>
      <c r="Y227" s="1">
        <v>-1.4838127699999999</v>
      </c>
      <c r="Z227" s="1">
        <v>-3.76202609</v>
      </c>
      <c r="AA227" s="1">
        <v>0.77407643000000004</v>
      </c>
      <c r="AB227" s="1">
        <v>0.29186209000000002</v>
      </c>
      <c r="AC227" s="1">
        <v>1</v>
      </c>
      <c r="AD227" s="1">
        <f t="shared" si="3"/>
        <v>0.95963372994331464</v>
      </c>
    </row>
    <row r="228" spans="2:30" x14ac:dyDescent="0.25">
      <c r="B228" s="1">
        <v>226</v>
      </c>
      <c r="C228" s="1">
        <v>0.19219396999999999</v>
      </c>
      <c r="D228" s="1">
        <v>1</v>
      </c>
      <c r="E228" s="1">
        <v>0.64195652000000003</v>
      </c>
      <c r="F228" s="1">
        <v>0.54308643000000001</v>
      </c>
      <c r="G228" s="1">
        <v>0.16857699000000001</v>
      </c>
      <c r="H228" s="1">
        <v>5.0100930000000002E-2</v>
      </c>
      <c r="I228" s="1">
        <v>0.63505749</v>
      </c>
      <c r="J228" s="1">
        <v>6.2549997599999996</v>
      </c>
      <c r="K228" s="1">
        <v>1.37949312</v>
      </c>
      <c r="L228" s="1">
        <v>0.87710357999999999</v>
      </c>
      <c r="M228" s="1">
        <v>5.3933559999999998E-2</v>
      </c>
      <c r="N228" s="1">
        <v>3.9615655799999998</v>
      </c>
      <c r="O228" s="1">
        <v>0.43062086999999999</v>
      </c>
      <c r="P228" s="1">
        <v>2.3707089099999998</v>
      </c>
      <c r="Q228" s="1">
        <v>1.1602358100000001</v>
      </c>
      <c r="R228" s="1">
        <v>1.4341147700000001</v>
      </c>
      <c r="S228" s="1">
        <v>8.0844529999999998E-2</v>
      </c>
      <c r="T228" s="1">
        <v>0.20027845999999999</v>
      </c>
      <c r="U228" s="1">
        <v>0.13811295000000001</v>
      </c>
      <c r="V228" s="1">
        <v>8.0844899999999997E-3</v>
      </c>
      <c r="W228" s="1">
        <v>5.1177935699999999</v>
      </c>
      <c r="X228" s="1">
        <v>0.70005289999999998</v>
      </c>
      <c r="Y228" s="1">
        <v>-1.4838266</v>
      </c>
      <c r="Z228" s="1">
        <v>-3.7620308800000002</v>
      </c>
      <c r="AA228" s="1">
        <v>0.77407685999999998</v>
      </c>
      <c r="AB228" s="1">
        <v>0.29186138</v>
      </c>
      <c r="AC228" s="1">
        <v>1</v>
      </c>
      <c r="AD228" s="1">
        <f t="shared" si="3"/>
        <v>0.9596337519271918</v>
      </c>
    </row>
    <row r="229" spans="2:30" x14ac:dyDescent="0.25">
      <c r="B229" s="1">
        <v>227</v>
      </c>
      <c r="C229" s="1">
        <v>0.19219198000000001</v>
      </c>
      <c r="D229" s="1">
        <v>1</v>
      </c>
      <c r="E229" s="1">
        <v>0.64195552</v>
      </c>
      <c r="F229" s="1">
        <v>0.54307830000000001</v>
      </c>
      <c r="G229" s="1">
        <v>0.16857991</v>
      </c>
      <c r="H229" s="1">
        <v>5.0099449999999997E-2</v>
      </c>
      <c r="I229" s="1">
        <v>0.63505628999999997</v>
      </c>
      <c r="J229" s="1">
        <v>6.2550013900000003</v>
      </c>
      <c r="K229" s="1">
        <v>1.3794922700000001</v>
      </c>
      <c r="L229" s="1">
        <v>0.87710580999999999</v>
      </c>
      <c r="M229" s="1">
        <v>5.3934919999999997E-2</v>
      </c>
      <c r="N229" s="1">
        <v>3.96157534</v>
      </c>
      <c r="O229" s="1">
        <v>0.43062368000000001</v>
      </c>
      <c r="P229" s="1">
        <v>2.3707162899999998</v>
      </c>
      <c r="Q229" s="1">
        <v>1.16023538</v>
      </c>
      <c r="R229" s="1">
        <v>1.4341173700000001</v>
      </c>
      <c r="S229" s="1">
        <v>8.0844570000000004E-2</v>
      </c>
      <c r="T229" s="1">
        <v>0.20027639999999999</v>
      </c>
      <c r="U229" s="1">
        <v>0.1381136</v>
      </c>
      <c r="V229" s="1">
        <v>8.0844200000000001E-3</v>
      </c>
      <c r="W229" s="1">
        <v>5.1178038499999996</v>
      </c>
      <c r="X229" s="1">
        <v>0.70010189</v>
      </c>
      <c r="Y229" s="1">
        <v>-1.4837720599999999</v>
      </c>
      <c r="Z229" s="1">
        <v>-3.7620152099999999</v>
      </c>
      <c r="AA229" s="1">
        <v>0.77407720999999996</v>
      </c>
      <c r="AB229" s="1">
        <v>0.29186078999999998</v>
      </c>
      <c r="AC229" s="1">
        <v>1</v>
      </c>
      <c r="AD229" s="1">
        <f t="shared" si="3"/>
        <v>0.95963368624560863</v>
      </c>
    </row>
    <row r="230" spans="2:30" x14ac:dyDescent="0.25">
      <c r="B230" s="1">
        <v>228</v>
      </c>
      <c r="C230" s="1">
        <v>0.19219351000000001</v>
      </c>
      <c r="D230" s="1">
        <v>1</v>
      </c>
      <c r="E230" s="1">
        <v>0.64195384</v>
      </c>
      <c r="F230" s="1">
        <v>0.54308159</v>
      </c>
      <c r="G230" s="1">
        <v>0.16857187000000001</v>
      </c>
      <c r="H230" s="1">
        <v>5.010299E-2</v>
      </c>
      <c r="I230" s="1">
        <v>0.63504969</v>
      </c>
      <c r="J230" s="1">
        <v>6.2549598700000004</v>
      </c>
      <c r="K230" s="1">
        <v>1.3794900800000001</v>
      </c>
      <c r="L230" s="1">
        <v>0.87710929999999998</v>
      </c>
      <c r="M230" s="1">
        <v>5.3934379999999997E-2</v>
      </c>
      <c r="N230" s="1">
        <v>3.96158682</v>
      </c>
      <c r="O230" s="1">
        <v>0.43063844000000001</v>
      </c>
      <c r="P230" s="1">
        <v>2.3707132799999999</v>
      </c>
      <c r="Q230" s="1">
        <v>1.16023509</v>
      </c>
      <c r="R230" s="1">
        <v>1.4341172900000001</v>
      </c>
      <c r="S230" s="1">
        <v>8.0844540000000006E-2</v>
      </c>
      <c r="T230" s="1">
        <v>0.20027801000000001</v>
      </c>
      <c r="U230" s="1">
        <v>0.13811387</v>
      </c>
      <c r="V230" s="1">
        <v>8.0844999999999997E-3</v>
      </c>
      <c r="W230" s="1">
        <v>5.1178147599999999</v>
      </c>
      <c r="X230" s="1">
        <v>0.70008576</v>
      </c>
      <c r="Y230" s="1">
        <v>-1.4837933699999999</v>
      </c>
      <c r="Z230" s="1">
        <v>-3.76202222</v>
      </c>
      <c r="AA230" s="1">
        <v>0.77407780999999998</v>
      </c>
      <c r="AB230" s="1">
        <v>0.2918598</v>
      </c>
      <c r="AC230" s="1">
        <v>1</v>
      </c>
      <c r="AD230" s="1">
        <f t="shared" si="3"/>
        <v>0.95963361129861435</v>
      </c>
    </row>
    <row r="231" spans="2:30" x14ac:dyDescent="0.25">
      <c r="B231" s="1">
        <v>229</v>
      </c>
      <c r="C231" s="1">
        <v>0.19219098000000001</v>
      </c>
      <c r="D231" s="1">
        <v>1</v>
      </c>
      <c r="E231" s="1">
        <v>0.64195248999999999</v>
      </c>
      <c r="F231" s="1">
        <v>0.54307147</v>
      </c>
      <c r="G231" s="1">
        <v>0.16857641000000001</v>
      </c>
      <c r="H231" s="1">
        <v>5.0100770000000003E-2</v>
      </c>
      <c r="I231" s="1">
        <v>0.63504826999999997</v>
      </c>
      <c r="J231" s="1">
        <v>6.2549649299999999</v>
      </c>
      <c r="K231" s="1">
        <v>1.37948914</v>
      </c>
      <c r="L231" s="1">
        <v>0.87711190999999999</v>
      </c>
      <c r="M231" s="1">
        <v>5.3936089999999999E-2</v>
      </c>
      <c r="N231" s="1">
        <v>3.9615983699999999</v>
      </c>
      <c r="O231" s="1">
        <v>0.43064152999999999</v>
      </c>
      <c r="P231" s="1">
        <v>2.3707228900000001</v>
      </c>
      <c r="Q231" s="1">
        <v>1.1602339500000001</v>
      </c>
      <c r="R231" s="1">
        <v>1.43412031</v>
      </c>
      <c r="S231" s="1">
        <v>8.0844579999999999E-2</v>
      </c>
      <c r="T231" s="1">
        <v>0.20027539</v>
      </c>
      <c r="U231" s="1">
        <v>0.13811464000000001</v>
      </c>
      <c r="V231" s="1">
        <v>8.0844100000000002E-3</v>
      </c>
      <c r="W231" s="1">
        <v>5.1178265500000002</v>
      </c>
      <c r="X231" s="1">
        <v>0.70014812000000004</v>
      </c>
      <c r="Y231" s="1">
        <v>-1.48372316</v>
      </c>
      <c r="Z231" s="1">
        <v>-3.7620018399999999</v>
      </c>
      <c r="AA231" s="1">
        <v>0.77407828000000001</v>
      </c>
      <c r="AB231" s="1">
        <v>0.29185900999999997</v>
      </c>
      <c r="AC231" s="1">
        <v>1</v>
      </c>
      <c r="AD231" s="1">
        <f t="shared" si="3"/>
        <v>0.95963353260727646</v>
      </c>
    </row>
    <row r="232" spans="2:30" x14ac:dyDescent="0.25">
      <c r="B232" s="1">
        <v>230</v>
      </c>
      <c r="C232" s="1">
        <v>0.19219286999999999</v>
      </c>
      <c r="D232" s="1">
        <v>1</v>
      </c>
      <c r="E232" s="1">
        <v>0.64195027999999998</v>
      </c>
      <c r="F232" s="1">
        <v>0.54307570000000005</v>
      </c>
      <c r="G232" s="1">
        <v>0.16856610999999999</v>
      </c>
      <c r="H232" s="1">
        <v>5.0105360000000002E-2</v>
      </c>
      <c r="I232" s="1">
        <v>0.63503989000000005</v>
      </c>
      <c r="J232" s="1">
        <v>6.25491244</v>
      </c>
      <c r="K232" s="1">
        <v>1.3794864499999999</v>
      </c>
      <c r="L232" s="1">
        <v>0.87711611</v>
      </c>
      <c r="M232" s="1">
        <v>5.3935400000000001E-2</v>
      </c>
      <c r="N232" s="1">
        <v>3.9616120700000002</v>
      </c>
      <c r="O232" s="1">
        <v>0.43066016000000001</v>
      </c>
      <c r="P232" s="1">
        <v>2.3707188399999999</v>
      </c>
      <c r="Q232" s="1">
        <v>1.1602330700000001</v>
      </c>
      <c r="R232" s="1">
        <v>1.43411982</v>
      </c>
      <c r="S232" s="1">
        <v>8.0844529999999998E-2</v>
      </c>
      <c r="T232" s="1">
        <v>0.20027737000000001</v>
      </c>
      <c r="U232" s="1">
        <v>0.13811493</v>
      </c>
      <c r="V232" s="1">
        <v>8.0844999999999997E-3</v>
      </c>
      <c r="W232" s="1">
        <v>5.1178391200000002</v>
      </c>
      <c r="X232" s="1">
        <v>0.70012859999999999</v>
      </c>
      <c r="Y232" s="1">
        <v>-1.4837483199999999</v>
      </c>
      <c r="Z232" s="1">
        <v>-3.7620099699999998</v>
      </c>
      <c r="AA232" s="1">
        <v>0.77407906000000004</v>
      </c>
      <c r="AB232" s="1">
        <v>0.29185770999999999</v>
      </c>
      <c r="AC232" s="1">
        <v>1</v>
      </c>
      <c r="AD232" s="1">
        <f t="shared" si="3"/>
        <v>0.95963348230506507</v>
      </c>
    </row>
    <row r="233" spans="2:30" x14ac:dyDescent="0.25">
      <c r="B233" s="1">
        <v>231</v>
      </c>
      <c r="C233" s="1">
        <v>0.19219003000000001</v>
      </c>
      <c r="D233" s="1">
        <v>1</v>
      </c>
      <c r="E233" s="1">
        <v>0.64194850000000003</v>
      </c>
      <c r="F233" s="1">
        <v>0.54306429000000001</v>
      </c>
      <c r="G233" s="1">
        <v>0.16857171000000001</v>
      </c>
      <c r="H233" s="1">
        <v>5.010266E-2</v>
      </c>
      <c r="I233" s="1">
        <v>0.63503794000000002</v>
      </c>
      <c r="J233" s="1">
        <v>6.2549185899999999</v>
      </c>
      <c r="K233" s="1">
        <v>1.3794853300000001</v>
      </c>
      <c r="L233" s="1">
        <v>0.87711921000000004</v>
      </c>
      <c r="M233" s="1">
        <v>5.393734E-2</v>
      </c>
      <c r="N233" s="1">
        <v>3.9616258599999998</v>
      </c>
      <c r="O233" s="1">
        <v>0.43066422999999998</v>
      </c>
      <c r="P233" s="1">
        <v>2.3707304800000002</v>
      </c>
      <c r="Q233" s="1">
        <v>1.16023115</v>
      </c>
      <c r="R233" s="1">
        <v>1.43412319</v>
      </c>
      <c r="S233" s="1">
        <v>8.0844579999999999E-2</v>
      </c>
      <c r="T233" s="1">
        <v>0.20027444</v>
      </c>
      <c r="U233" s="1">
        <v>0.13811581000000001</v>
      </c>
      <c r="V233" s="1">
        <v>8.0844200000000001E-3</v>
      </c>
      <c r="W233" s="1">
        <v>5.1178527699999998</v>
      </c>
      <c r="X233" s="1">
        <v>0.70020066999999997</v>
      </c>
      <c r="Y233" s="1">
        <v>-1.48366665</v>
      </c>
      <c r="Z233" s="1">
        <v>-3.76198612</v>
      </c>
      <c r="AA233" s="1">
        <v>0.77407968000000005</v>
      </c>
      <c r="AB233" s="1">
        <v>0.29185666999999998</v>
      </c>
      <c r="AC233" s="1">
        <v>1</v>
      </c>
      <c r="AD233" s="1">
        <f t="shared" si="3"/>
        <v>0.95963334112930243</v>
      </c>
    </row>
    <row r="234" spans="2:30" x14ac:dyDescent="0.25">
      <c r="B234" s="1">
        <v>232</v>
      </c>
      <c r="C234" s="1">
        <v>0.19219211</v>
      </c>
      <c r="D234" s="1">
        <v>1</v>
      </c>
      <c r="E234" s="1">
        <v>0.64194574999999998</v>
      </c>
      <c r="F234" s="1">
        <v>0.54306884</v>
      </c>
      <c r="G234" s="1">
        <v>0.16855985000000001</v>
      </c>
      <c r="H234" s="1">
        <v>5.0107980000000003E-2</v>
      </c>
      <c r="I234" s="1">
        <v>0.63502806999999994</v>
      </c>
      <c r="J234" s="1">
        <v>6.2548577200000004</v>
      </c>
      <c r="K234" s="1">
        <v>1.37948223</v>
      </c>
      <c r="L234" s="1">
        <v>0.87712411000000001</v>
      </c>
      <c r="M234" s="1">
        <v>5.3936610000000003E-2</v>
      </c>
      <c r="N234" s="1">
        <v>3.9616420699999999</v>
      </c>
      <c r="O234" s="1">
        <v>0.43068609000000002</v>
      </c>
      <c r="P234" s="1">
        <v>2.3707264000000001</v>
      </c>
      <c r="Q234" s="1">
        <v>1.16022958</v>
      </c>
      <c r="R234" s="1">
        <v>1.4341225399999999</v>
      </c>
      <c r="S234" s="1">
        <v>8.0844540000000006E-2</v>
      </c>
      <c r="T234" s="1">
        <v>0.20027664000000001</v>
      </c>
      <c r="U234" s="1">
        <v>0.13811617000000001</v>
      </c>
      <c r="V234" s="1">
        <v>8.0845299999999995E-3</v>
      </c>
      <c r="W234" s="1">
        <v>5.1178673300000002</v>
      </c>
      <c r="X234" s="1">
        <v>0.70018164000000005</v>
      </c>
      <c r="Y234" s="1">
        <v>-1.48369106</v>
      </c>
      <c r="Z234" s="1">
        <v>-3.7619939800000002</v>
      </c>
      <c r="AA234" s="1">
        <v>0.77408065000000004</v>
      </c>
      <c r="AB234" s="1">
        <v>0.29185505</v>
      </c>
      <c r="AC234" s="1">
        <v>1</v>
      </c>
      <c r="AD234" s="1">
        <f t="shared" si="3"/>
        <v>0.95963318537798514</v>
      </c>
    </row>
    <row r="235" spans="2:30" x14ac:dyDescent="0.25">
      <c r="B235" s="1">
        <v>233</v>
      </c>
      <c r="C235" s="1">
        <v>0.19218925000000001</v>
      </c>
      <c r="D235" s="1">
        <v>1</v>
      </c>
      <c r="E235" s="1">
        <v>0.64194346000000002</v>
      </c>
      <c r="F235" s="1">
        <v>0.54305703999999999</v>
      </c>
      <c r="G235" s="1">
        <v>0.16856577</v>
      </c>
      <c r="H235" s="1">
        <v>5.0105150000000001E-2</v>
      </c>
      <c r="I235" s="1">
        <v>0.63502528999999996</v>
      </c>
      <c r="J235" s="1">
        <v>6.2548621200000003</v>
      </c>
      <c r="K235" s="1">
        <v>1.3794808599999999</v>
      </c>
      <c r="L235" s="1">
        <v>0.87712780999999995</v>
      </c>
      <c r="M235" s="1">
        <v>5.3938609999999998E-2</v>
      </c>
      <c r="N235" s="1">
        <v>3.96165843</v>
      </c>
      <c r="O235" s="1">
        <v>0.43069189000000002</v>
      </c>
      <c r="P235" s="1">
        <v>2.3707396799999998</v>
      </c>
      <c r="Q235" s="1">
        <v>1.1602268600000001</v>
      </c>
      <c r="R235" s="1">
        <v>1.43412614</v>
      </c>
      <c r="S235" s="1">
        <v>8.0844609999999997E-2</v>
      </c>
      <c r="T235" s="1">
        <v>0.2002737</v>
      </c>
      <c r="U235" s="1">
        <v>0.13811714</v>
      </c>
      <c r="V235" s="1">
        <v>8.08445E-3</v>
      </c>
      <c r="W235" s="1">
        <v>5.1178831300000001</v>
      </c>
      <c r="X235" s="1">
        <v>0.70025859000000001</v>
      </c>
      <c r="Y235" s="1">
        <v>-1.4836035000000001</v>
      </c>
      <c r="Z235" s="1">
        <v>-3.7619683099999999</v>
      </c>
      <c r="AA235" s="1">
        <v>0.77408146</v>
      </c>
      <c r="AB235" s="1">
        <v>0.29185370999999999</v>
      </c>
      <c r="AC235" s="1">
        <v>1</v>
      </c>
      <c r="AD235" s="1">
        <f t="shared" si="3"/>
        <v>0.95963299225010579</v>
      </c>
    </row>
    <row r="236" spans="2:30" x14ac:dyDescent="0.25">
      <c r="B236" s="1">
        <v>234</v>
      </c>
      <c r="C236" s="1">
        <v>0.19219132999999999</v>
      </c>
      <c r="D236" s="1">
        <v>1</v>
      </c>
      <c r="E236" s="1">
        <v>0.64194019000000002</v>
      </c>
      <c r="F236" s="1">
        <v>0.54306122999999995</v>
      </c>
      <c r="G236" s="1">
        <v>0.16855327000000001</v>
      </c>
      <c r="H236" s="1">
        <v>5.0110780000000001E-2</v>
      </c>
      <c r="I236" s="1">
        <v>0.63501436</v>
      </c>
      <c r="J236" s="1">
        <v>6.2547963900000001</v>
      </c>
      <c r="K236" s="1">
        <v>1.3794774599999999</v>
      </c>
      <c r="L236" s="1">
        <v>0.87713333999999998</v>
      </c>
      <c r="M236" s="1">
        <v>5.3937949999999998E-2</v>
      </c>
      <c r="N236" s="1">
        <v>3.9616773200000002</v>
      </c>
      <c r="O236" s="1">
        <v>0.43071603000000003</v>
      </c>
      <c r="P236" s="1">
        <v>2.3707367399999999</v>
      </c>
      <c r="Q236" s="1">
        <v>1.1602245499999999</v>
      </c>
      <c r="R236" s="1">
        <v>1.4341256099999999</v>
      </c>
      <c r="S236" s="1">
        <v>8.0844600000000003E-2</v>
      </c>
      <c r="T236" s="1">
        <v>0.20027590000000001</v>
      </c>
      <c r="U236" s="1">
        <v>0.13811759000000001</v>
      </c>
      <c r="V236" s="1">
        <v>8.0845699999999993E-3</v>
      </c>
      <c r="W236" s="1">
        <v>5.1178999200000002</v>
      </c>
      <c r="X236" s="1">
        <v>0.70024436999999995</v>
      </c>
      <c r="Y236" s="1">
        <v>-1.48362204</v>
      </c>
      <c r="Z236" s="1">
        <v>-3.76197435</v>
      </c>
      <c r="AA236" s="1">
        <v>0.77408261</v>
      </c>
      <c r="AB236" s="1">
        <v>0.29185179</v>
      </c>
      <c r="AC236" s="1">
        <v>1</v>
      </c>
      <c r="AD236" s="1">
        <f t="shared" si="3"/>
        <v>0.95963283650204534</v>
      </c>
    </row>
    <row r="237" spans="2:30" x14ac:dyDescent="0.25">
      <c r="B237" s="1">
        <v>235</v>
      </c>
      <c r="C237" s="1">
        <v>0.19218878</v>
      </c>
      <c r="D237" s="1">
        <v>1</v>
      </c>
      <c r="E237" s="1">
        <v>0.64193736000000001</v>
      </c>
      <c r="F237" s="1">
        <v>0.54305004999999995</v>
      </c>
      <c r="G237" s="1">
        <v>0.16855865</v>
      </c>
      <c r="H237" s="1">
        <v>5.0108229999999997E-2</v>
      </c>
      <c r="I237" s="1">
        <v>0.63501043999999995</v>
      </c>
      <c r="J237" s="1">
        <v>6.2547959899999999</v>
      </c>
      <c r="K237" s="1">
        <v>1.37947577</v>
      </c>
      <c r="L237" s="1">
        <v>0.87713770000000002</v>
      </c>
      <c r="M237" s="1">
        <v>5.3939870000000001E-2</v>
      </c>
      <c r="N237" s="1">
        <v>3.9616964499999998</v>
      </c>
      <c r="O237" s="1">
        <v>0.43072427000000002</v>
      </c>
      <c r="P237" s="1">
        <v>2.3707511000000001</v>
      </c>
      <c r="Q237" s="1">
        <v>1.1602210799999999</v>
      </c>
      <c r="R237" s="1">
        <v>1.4341292999999999</v>
      </c>
      <c r="S237" s="1">
        <v>8.084471E-2</v>
      </c>
      <c r="T237" s="1">
        <v>0.20027328999999999</v>
      </c>
      <c r="U237" s="1">
        <v>0.13811863999999999</v>
      </c>
      <c r="V237" s="1">
        <v>8.0845199999999996E-3</v>
      </c>
      <c r="W237" s="1">
        <v>5.11791806</v>
      </c>
      <c r="X237" s="1">
        <v>0.70032059000000002</v>
      </c>
      <c r="Y237" s="1">
        <v>-1.4835350599999999</v>
      </c>
      <c r="Z237" s="1">
        <v>-3.76194878</v>
      </c>
      <c r="AA237" s="1">
        <v>0.77408359999999998</v>
      </c>
      <c r="AB237" s="1">
        <v>0.29185012999999999</v>
      </c>
      <c r="AC237" s="1">
        <v>1</v>
      </c>
      <c r="AD237" s="1">
        <f t="shared" si="3"/>
        <v>0.95963261002003819</v>
      </c>
    </row>
    <row r="238" spans="2:30" x14ac:dyDescent="0.25">
      <c r="B238" s="1">
        <v>236</v>
      </c>
      <c r="C238" s="1">
        <v>0.19219064999999999</v>
      </c>
      <c r="D238" s="1">
        <v>1</v>
      </c>
      <c r="E238" s="1">
        <v>0.64193361999999998</v>
      </c>
      <c r="F238" s="1">
        <v>0.54305316000000003</v>
      </c>
      <c r="G238" s="1">
        <v>0.16854656000000001</v>
      </c>
      <c r="H238" s="1">
        <v>5.0113699999999997E-2</v>
      </c>
      <c r="I238" s="1">
        <v>0.63499901000000003</v>
      </c>
      <c r="J238" s="1">
        <v>6.2547296000000001</v>
      </c>
      <c r="K238" s="1">
        <v>1.3794721999999999</v>
      </c>
      <c r="L238" s="1">
        <v>0.87714376000000005</v>
      </c>
      <c r="M238" s="1">
        <v>5.3939399999999998E-2</v>
      </c>
      <c r="N238" s="1">
        <v>3.9617180200000002</v>
      </c>
      <c r="O238" s="1">
        <v>0.43074952</v>
      </c>
      <c r="P238" s="1">
        <v>2.3707504799999999</v>
      </c>
      <c r="Q238" s="1">
        <v>1.1602180200000001</v>
      </c>
      <c r="R238" s="1">
        <v>1.43412918</v>
      </c>
      <c r="S238" s="1">
        <v>8.0844750000000007E-2</v>
      </c>
      <c r="T238" s="1">
        <v>0.20027528999999999</v>
      </c>
      <c r="U238" s="1">
        <v>0.13811923000000001</v>
      </c>
      <c r="V238" s="1">
        <v>8.0846400000000006E-3</v>
      </c>
      <c r="W238" s="1">
        <v>5.11793722</v>
      </c>
      <c r="X238" s="1">
        <v>0.70031551999999997</v>
      </c>
      <c r="Y238" s="1">
        <v>-1.48354264</v>
      </c>
      <c r="Z238" s="1">
        <v>-3.7619514600000001</v>
      </c>
      <c r="AA238" s="1">
        <v>0.77408491999999995</v>
      </c>
      <c r="AB238" s="1">
        <v>0.29184792999999998</v>
      </c>
      <c r="AC238" s="1">
        <v>1</v>
      </c>
      <c r="AD238" s="1">
        <f t="shared" si="3"/>
        <v>0.95963236403252739</v>
      </c>
    </row>
    <row r="239" spans="2:30" x14ac:dyDescent="0.25">
      <c r="B239" s="1">
        <v>237</v>
      </c>
      <c r="C239" s="1">
        <v>0.19218872000000001</v>
      </c>
      <c r="D239" s="1">
        <v>1</v>
      </c>
      <c r="E239" s="1">
        <v>0.64193025000000004</v>
      </c>
      <c r="F239" s="1">
        <v>0.54304363</v>
      </c>
      <c r="G239" s="1">
        <v>0.16855050999999999</v>
      </c>
      <c r="H239" s="1">
        <v>5.0111830000000003E-2</v>
      </c>
      <c r="I239" s="1">
        <v>0.63499369999999999</v>
      </c>
      <c r="J239" s="1">
        <v>6.2547214599999998</v>
      </c>
      <c r="K239" s="1">
        <v>1.37947015</v>
      </c>
      <c r="L239" s="1">
        <v>0.87714882000000005</v>
      </c>
      <c r="M239" s="1">
        <v>5.3941040000000003E-2</v>
      </c>
      <c r="N239" s="1">
        <v>3.96173997</v>
      </c>
      <c r="O239" s="1">
        <v>0.43076079</v>
      </c>
      <c r="P239" s="1">
        <v>2.3707652700000001</v>
      </c>
      <c r="Q239" s="1">
        <v>1.16021391</v>
      </c>
      <c r="R239" s="1">
        <v>1.4341328</v>
      </c>
      <c r="S239" s="1">
        <v>8.0844920000000001E-2</v>
      </c>
      <c r="T239" s="1">
        <v>0.20027334999999999</v>
      </c>
      <c r="U239" s="1">
        <v>0.13812031</v>
      </c>
      <c r="V239" s="1">
        <v>8.0846300000000006E-3</v>
      </c>
      <c r="W239" s="1">
        <v>5.1179577299999996</v>
      </c>
      <c r="X239" s="1">
        <v>0.70038515000000001</v>
      </c>
      <c r="Y239" s="1">
        <v>-1.4834629699999999</v>
      </c>
      <c r="Z239" s="1">
        <v>-3.7619279900000002</v>
      </c>
      <c r="AA239" s="1">
        <v>0.77408611000000005</v>
      </c>
      <c r="AB239" s="1">
        <v>0.29184595000000002</v>
      </c>
      <c r="AC239" s="1">
        <v>1</v>
      </c>
      <c r="AD239" s="1">
        <f t="shared" si="3"/>
        <v>0.95963202293265693</v>
      </c>
    </row>
    <row r="240" spans="2:30" x14ac:dyDescent="0.25">
      <c r="B240" s="1">
        <v>238</v>
      </c>
      <c r="C240" s="1">
        <v>0.19219020000000001</v>
      </c>
      <c r="D240" s="1">
        <v>1</v>
      </c>
      <c r="E240" s="1">
        <v>0.64192614000000003</v>
      </c>
      <c r="F240" s="1">
        <v>0.54304501000000005</v>
      </c>
      <c r="G240" s="1">
        <v>0.16853989999999999</v>
      </c>
      <c r="H240" s="1">
        <v>5.0116649999999999E-2</v>
      </c>
      <c r="I240" s="1">
        <v>0.63498237000000002</v>
      </c>
      <c r="J240" s="1">
        <v>6.2546588700000001</v>
      </c>
      <c r="K240" s="1">
        <v>1.3794665800000001</v>
      </c>
      <c r="L240" s="1">
        <v>0.87715525000000005</v>
      </c>
      <c r="M240" s="1">
        <v>5.3940870000000002E-2</v>
      </c>
      <c r="N240" s="1">
        <v>3.9617640500000002</v>
      </c>
      <c r="O240" s="1">
        <v>0.43078583999999998</v>
      </c>
      <c r="P240" s="1">
        <v>2.3707680600000001</v>
      </c>
      <c r="Q240" s="1">
        <v>1.16021014</v>
      </c>
      <c r="R240" s="1">
        <v>1.4341333700000001</v>
      </c>
      <c r="S240" s="1">
        <v>8.0845050000000002E-2</v>
      </c>
      <c r="T240" s="1">
        <v>0.20027494000000001</v>
      </c>
      <c r="U240" s="1">
        <v>0.13812105999999999</v>
      </c>
      <c r="V240" s="1">
        <v>8.0847499999999999E-3</v>
      </c>
      <c r="W240" s="1">
        <v>5.1179792600000003</v>
      </c>
      <c r="X240" s="1">
        <v>0.70039306000000001</v>
      </c>
      <c r="Y240" s="1">
        <v>-1.4834550399999999</v>
      </c>
      <c r="Z240" s="1">
        <v>-3.7619259299999999</v>
      </c>
      <c r="AA240" s="1">
        <v>0.77408754999999996</v>
      </c>
      <c r="AB240" s="1">
        <v>0.29184353000000002</v>
      </c>
      <c r="AC240" s="1">
        <v>1</v>
      </c>
      <c r="AD240" s="1">
        <f t="shared" si="3"/>
        <v>0.95963179417255096</v>
      </c>
    </row>
    <row r="241" spans="2:30" x14ac:dyDescent="0.25">
      <c r="B241" s="1">
        <v>239</v>
      </c>
      <c r="C241" s="1">
        <v>0.1921892</v>
      </c>
      <c r="D241" s="1">
        <v>1</v>
      </c>
      <c r="E241" s="1">
        <v>0.64192225999999997</v>
      </c>
      <c r="F241" s="1">
        <v>0.54303805999999999</v>
      </c>
      <c r="G241" s="1">
        <v>0.16854161000000001</v>
      </c>
      <c r="H241" s="1">
        <v>5.0115850000000003E-2</v>
      </c>
      <c r="I241" s="1">
        <v>0.63497552999999995</v>
      </c>
      <c r="J241" s="1">
        <v>6.2546404899999999</v>
      </c>
      <c r="K241" s="1">
        <v>1.3794641299999999</v>
      </c>
      <c r="L241" s="1">
        <v>0.87716099000000003</v>
      </c>
      <c r="M241" s="1">
        <v>5.3942089999999998E-2</v>
      </c>
      <c r="N241" s="1">
        <v>3.9617886699999998</v>
      </c>
      <c r="O241" s="1">
        <v>0.43080056</v>
      </c>
      <c r="P241" s="1">
        <v>2.3707825699999998</v>
      </c>
      <c r="Q241" s="1">
        <v>1.16020554</v>
      </c>
      <c r="R241" s="1">
        <v>1.43413675</v>
      </c>
      <c r="S241" s="1">
        <v>8.084529E-2</v>
      </c>
      <c r="T241" s="1">
        <v>0.20027397999999999</v>
      </c>
      <c r="U241" s="1">
        <v>0.13812215999999999</v>
      </c>
      <c r="V241" s="1">
        <v>8.0847799999999997E-3</v>
      </c>
      <c r="W241" s="1">
        <v>5.1180020400000004</v>
      </c>
      <c r="X241" s="1">
        <v>0.70045060000000003</v>
      </c>
      <c r="Y241" s="1">
        <v>-1.48338905</v>
      </c>
      <c r="Z241" s="1">
        <v>-3.7619064500000001</v>
      </c>
      <c r="AA241" s="1">
        <v>0.77408891999999996</v>
      </c>
      <c r="AB241" s="1">
        <v>0.29184125</v>
      </c>
      <c r="AC241" s="1">
        <v>1</v>
      </c>
      <c r="AD241" s="1">
        <f t="shared" si="3"/>
        <v>0.95963140094384713</v>
      </c>
    </row>
    <row r="242" spans="2:30" x14ac:dyDescent="0.25">
      <c r="B242" s="1">
        <v>240</v>
      </c>
      <c r="C242" s="1">
        <v>0.19219011</v>
      </c>
      <c r="D242" s="1">
        <v>1</v>
      </c>
      <c r="E242" s="1">
        <v>0.64191788000000005</v>
      </c>
      <c r="F242" s="1">
        <v>0.54303718999999995</v>
      </c>
      <c r="G242" s="1">
        <v>0.16853348000000001</v>
      </c>
      <c r="H242" s="1">
        <v>5.0119570000000002E-2</v>
      </c>
      <c r="I242" s="1">
        <v>0.63496490999999999</v>
      </c>
      <c r="J242" s="1">
        <v>6.2545860199999996</v>
      </c>
      <c r="K242" s="1">
        <v>1.3794607299999999</v>
      </c>
      <c r="L242" s="1">
        <v>0.87716760000000005</v>
      </c>
      <c r="M242" s="1">
        <v>5.3942299999999999E-2</v>
      </c>
      <c r="N242" s="1">
        <v>3.9618148899999999</v>
      </c>
      <c r="O242" s="1">
        <v>0.43082407</v>
      </c>
      <c r="P242" s="1">
        <v>2.3707896499999999</v>
      </c>
      <c r="Q242" s="1">
        <v>1.1602011699999999</v>
      </c>
      <c r="R242" s="1">
        <v>1.4341382499999999</v>
      </c>
      <c r="S242" s="1">
        <v>8.0845539999999994E-2</v>
      </c>
      <c r="T242" s="1">
        <v>0.20027500000000001</v>
      </c>
      <c r="U242" s="1">
        <v>0.13812309</v>
      </c>
      <c r="V242" s="1">
        <v>8.0848900000000008E-3</v>
      </c>
      <c r="W242" s="1">
        <v>5.1180257500000002</v>
      </c>
      <c r="X242" s="1">
        <v>0.70047435999999996</v>
      </c>
      <c r="Y242" s="1">
        <v>-1.48336219</v>
      </c>
      <c r="Z242" s="1">
        <v>-3.7618986099999998</v>
      </c>
      <c r="AA242" s="1">
        <v>0.77409046000000004</v>
      </c>
      <c r="AB242" s="1">
        <v>0.29183869000000001</v>
      </c>
      <c r="AC242" s="1">
        <v>1</v>
      </c>
      <c r="AD242" s="1">
        <f t="shared" si="3"/>
        <v>0.95963105729621767</v>
      </c>
    </row>
    <row r="243" spans="2:30" x14ac:dyDescent="0.25">
      <c r="B243" s="1">
        <v>241</v>
      </c>
      <c r="C243" s="1">
        <v>0.19219026</v>
      </c>
      <c r="D243" s="1">
        <v>1</v>
      </c>
      <c r="E243" s="1">
        <v>0.64191357000000004</v>
      </c>
      <c r="F243" s="1">
        <v>0.54303360000000001</v>
      </c>
      <c r="G243" s="1">
        <v>0.16853229</v>
      </c>
      <c r="H243" s="1">
        <v>5.0120150000000002E-2</v>
      </c>
      <c r="I243" s="1">
        <v>0.63495652000000002</v>
      </c>
      <c r="J243" s="1">
        <v>6.2545556900000001</v>
      </c>
      <c r="K243" s="1">
        <v>1.3794579</v>
      </c>
      <c r="L243" s="1">
        <v>0.87717394000000004</v>
      </c>
      <c r="M243" s="1">
        <v>5.3942959999999998E-2</v>
      </c>
      <c r="N243" s="1">
        <v>3.9618418399999999</v>
      </c>
      <c r="O243" s="1">
        <v>0.43084235999999998</v>
      </c>
      <c r="P243" s="1">
        <v>2.3708032000000001</v>
      </c>
      <c r="Q243" s="1">
        <v>1.1601962800000001</v>
      </c>
      <c r="R243" s="1">
        <v>1.43414124</v>
      </c>
      <c r="S243" s="1">
        <v>8.0845879999999995E-2</v>
      </c>
      <c r="T243" s="1">
        <v>0.20027523999999999</v>
      </c>
      <c r="U243" s="1">
        <v>0.13812416</v>
      </c>
      <c r="V243" s="1">
        <v>8.0849800000000003E-3</v>
      </c>
      <c r="W243" s="1">
        <v>5.1180505199999997</v>
      </c>
      <c r="X243" s="1">
        <v>0.70051516999999996</v>
      </c>
      <c r="Y243" s="1">
        <v>-1.4833152199999999</v>
      </c>
      <c r="Z243" s="1">
        <v>-3.7618847</v>
      </c>
      <c r="AA243" s="1">
        <v>0.77409198000000001</v>
      </c>
      <c r="AB243" s="1">
        <v>0.29183615000000002</v>
      </c>
      <c r="AC243" s="1">
        <v>1</v>
      </c>
      <c r="AD243" s="1">
        <f t="shared" si="3"/>
        <v>0.95963065629081268</v>
      </c>
    </row>
    <row r="244" spans="2:30" x14ac:dyDescent="0.25">
      <c r="B244" s="1">
        <v>242</v>
      </c>
      <c r="C244" s="1">
        <v>0.19219051000000001</v>
      </c>
      <c r="D244" s="1">
        <v>1</v>
      </c>
      <c r="E244" s="1">
        <v>0.64190908000000002</v>
      </c>
      <c r="F244" s="1">
        <v>0.54303014999999999</v>
      </c>
      <c r="G244" s="1">
        <v>0.16852745</v>
      </c>
      <c r="H244" s="1">
        <v>5.0122399999999998E-2</v>
      </c>
      <c r="I244" s="1">
        <v>0.63494717000000001</v>
      </c>
      <c r="J244" s="1">
        <v>6.2545130699999998</v>
      </c>
      <c r="K244" s="1">
        <v>1.3794548200000001</v>
      </c>
      <c r="L244" s="1">
        <v>0.87718052999999996</v>
      </c>
      <c r="M244" s="1">
        <v>5.3943600000000001E-2</v>
      </c>
      <c r="N244" s="1">
        <v>3.9618696999999998</v>
      </c>
      <c r="O244" s="1">
        <v>0.43086310999999999</v>
      </c>
      <c r="P244" s="1">
        <v>2.37081513</v>
      </c>
      <c r="Q244" s="1">
        <v>1.1601914600000001</v>
      </c>
      <c r="R244" s="1">
        <v>1.43414383</v>
      </c>
      <c r="S244" s="1">
        <v>8.0846269999999998E-2</v>
      </c>
      <c r="T244" s="1">
        <v>0.20027558000000001</v>
      </c>
      <c r="U244" s="1">
        <v>0.13812527999999999</v>
      </c>
      <c r="V244" s="1">
        <v>8.0850699999999998E-3</v>
      </c>
      <c r="W244" s="1">
        <v>5.1180760699999999</v>
      </c>
      <c r="X244" s="1">
        <v>0.70055628999999997</v>
      </c>
      <c r="Y244" s="1">
        <v>-1.4832676300000001</v>
      </c>
      <c r="Z244" s="1">
        <v>-3.7618705399999999</v>
      </c>
      <c r="AA244" s="1">
        <v>0.77409355000000002</v>
      </c>
      <c r="AB244" s="1">
        <v>0.29183352000000001</v>
      </c>
      <c r="AC244" s="1">
        <v>1</v>
      </c>
      <c r="AD244" s="1">
        <f t="shared" si="3"/>
        <v>0.95963027544346646</v>
      </c>
    </row>
    <row r="245" spans="2:30" x14ac:dyDescent="0.25">
      <c r="B245" s="1">
        <v>243</v>
      </c>
      <c r="C245" s="1">
        <v>0.19219194000000001</v>
      </c>
      <c r="D245" s="1">
        <v>1</v>
      </c>
      <c r="E245" s="1">
        <v>0.64190444999999996</v>
      </c>
      <c r="F245" s="1">
        <v>0.54303040999999996</v>
      </c>
      <c r="G245" s="1">
        <v>0.16852295</v>
      </c>
      <c r="H245" s="1">
        <v>5.0124540000000002E-2</v>
      </c>
      <c r="I245" s="1">
        <v>0.63493734000000002</v>
      </c>
      <c r="J245" s="1">
        <v>6.2544701399999996</v>
      </c>
      <c r="K245" s="1">
        <v>1.37945166</v>
      </c>
      <c r="L245" s="1">
        <v>0.87718733000000004</v>
      </c>
      <c r="M245" s="1">
        <v>5.3943619999999998E-2</v>
      </c>
      <c r="N245" s="1">
        <v>3.9618984199999998</v>
      </c>
      <c r="O245" s="1">
        <v>0.43088476999999997</v>
      </c>
      <c r="P245" s="1">
        <v>2.3708271600000002</v>
      </c>
      <c r="Q245" s="1">
        <v>1.1601864900000001</v>
      </c>
      <c r="R245" s="1">
        <v>1.43414632</v>
      </c>
      <c r="S245" s="1">
        <v>8.0846710000000002E-2</v>
      </c>
      <c r="T245" s="1">
        <v>0.20027716000000001</v>
      </c>
      <c r="U245" s="1">
        <v>0.13812630000000001</v>
      </c>
      <c r="V245" s="1">
        <v>8.0852200000000006E-3</v>
      </c>
      <c r="W245" s="1">
        <v>5.1181023899999998</v>
      </c>
      <c r="X245" s="1">
        <v>0.70057714999999998</v>
      </c>
      <c r="Y245" s="1">
        <v>-1.4832433700000001</v>
      </c>
      <c r="Z245" s="1">
        <v>-3.76186329</v>
      </c>
      <c r="AA245" s="1">
        <v>0.77409519000000004</v>
      </c>
      <c r="AB245" s="1">
        <v>0.2918308</v>
      </c>
      <c r="AC245" s="1">
        <v>1</v>
      </c>
      <c r="AD245" s="1">
        <f t="shared" si="3"/>
        <v>0.95962984496085324</v>
      </c>
    </row>
    <row r="246" spans="2:30" x14ac:dyDescent="0.25">
      <c r="B246" s="1">
        <v>244</v>
      </c>
      <c r="C246" s="1">
        <v>0.19219149999999999</v>
      </c>
      <c r="D246" s="1">
        <v>1</v>
      </c>
      <c r="E246" s="1">
        <v>0.64190000000000003</v>
      </c>
      <c r="F246" s="1">
        <v>0.54302435000000004</v>
      </c>
      <c r="G246" s="1">
        <v>0.16852194000000001</v>
      </c>
      <c r="H246" s="1">
        <v>5.0125080000000002E-2</v>
      </c>
      <c r="I246" s="1">
        <v>0.63492972999999997</v>
      </c>
      <c r="J246" s="1">
        <v>6.2544421400000001</v>
      </c>
      <c r="K246" s="1">
        <v>1.37944903</v>
      </c>
      <c r="L246" s="1">
        <v>0.87719369999999997</v>
      </c>
      <c r="M246" s="1">
        <v>5.3944699999999998E-2</v>
      </c>
      <c r="N246" s="1">
        <v>3.9619272400000001</v>
      </c>
      <c r="O246" s="1">
        <v>0.43090174999999997</v>
      </c>
      <c r="P246" s="1">
        <v>2.3708440899999998</v>
      </c>
      <c r="Q246" s="1">
        <v>1.1601813999999999</v>
      </c>
      <c r="R246" s="1">
        <v>1.4341500599999999</v>
      </c>
      <c r="S246" s="1">
        <v>8.0847260000000004E-2</v>
      </c>
      <c r="T246" s="1">
        <v>0.20027679000000001</v>
      </c>
      <c r="U246" s="1">
        <v>0.13812758999999999</v>
      </c>
      <c r="V246" s="1">
        <v>8.0852900000000002E-3</v>
      </c>
      <c r="W246" s="1">
        <v>5.1181292799999998</v>
      </c>
      <c r="X246" s="1">
        <v>0.70063542999999995</v>
      </c>
      <c r="Y246" s="1">
        <v>-1.4831752199999999</v>
      </c>
      <c r="Z246" s="1">
        <v>-3.7618428499999998</v>
      </c>
      <c r="AA246" s="1">
        <v>0.77409675</v>
      </c>
      <c r="AB246" s="1">
        <v>0.29182817999999999</v>
      </c>
      <c r="AC246" s="1">
        <v>1</v>
      </c>
      <c r="AD246" s="1">
        <f t="shared" si="3"/>
        <v>0.95962942086299652</v>
      </c>
    </row>
    <row r="247" spans="2:30" x14ac:dyDescent="0.25">
      <c r="B247" s="1">
        <v>245</v>
      </c>
      <c r="C247" s="1">
        <v>0.19219425000000001</v>
      </c>
      <c r="D247" s="1">
        <v>1</v>
      </c>
      <c r="E247" s="1">
        <v>0.64189518999999995</v>
      </c>
      <c r="F247" s="1">
        <v>0.54302861000000002</v>
      </c>
      <c r="G247" s="1">
        <v>0.16851403000000001</v>
      </c>
      <c r="H247" s="1">
        <v>5.0128829999999999E-2</v>
      </c>
      <c r="I247" s="1">
        <v>0.63491872999999999</v>
      </c>
      <c r="J247" s="1">
        <v>6.2543872199999999</v>
      </c>
      <c r="K247" s="1">
        <v>1.3794456100000001</v>
      </c>
      <c r="L247" s="1">
        <v>0.87720078000000001</v>
      </c>
      <c r="M247" s="1">
        <v>5.394405E-2</v>
      </c>
      <c r="N247" s="1">
        <v>3.9619570300000002</v>
      </c>
      <c r="O247" s="1">
        <v>0.43092625000000001</v>
      </c>
      <c r="P247" s="1">
        <v>2.3708541900000002</v>
      </c>
      <c r="Q247" s="1">
        <v>1.1601766</v>
      </c>
      <c r="R247" s="1">
        <v>1.4341519899999999</v>
      </c>
      <c r="S247" s="1">
        <v>8.0847829999999996E-2</v>
      </c>
      <c r="T247" s="1">
        <v>0.20027974000000001</v>
      </c>
      <c r="U247" s="1">
        <v>0.13812853999999999</v>
      </c>
      <c r="V247" s="1">
        <v>8.0854900000000007E-3</v>
      </c>
      <c r="W247" s="1">
        <v>5.1181565600000001</v>
      </c>
      <c r="X247" s="1">
        <v>0.70063489999999995</v>
      </c>
      <c r="Y247" s="1">
        <v>-1.4831753299999999</v>
      </c>
      <c r="Z247" s="1">
        <v>-3.7618427699999999</v>
      </c>
      <c r="AA247" s="1">
        <v>0.77409844000000005</v>
      </c>
      <c r="AB247" s="1">
        <v>0.29182535999999998</v>
      </c>
      <c r="AC247" s="1">
        <v>1</v>
      </c>
      <c r="AD247" s="1">
        <f t="shared" si="3"/>
        <v>0.95962901689407021</v>
      </c>
    </row>
    <row r="248" spans="2:30" x14ac:dyDescent="0.25">
      <c r="B248" s="1">
        <v>246</v>
      </c>
      <c r="C248" s="1">
        <v>0.19219316</v>
      </c>
      <c r="D248" s="1">
        <v>1</v>
      </c>
      <c r="E248" s="1">
        <v>0.64189094000000002</v>
      </c>
      <c r="F248" s="1">
        <v>0.54302019000000001</v>
      </c>
      <c r="G248" s="1">
        <v>0.16851704000000001</v>
      </c>
      <c r="H248" s="1">
        <v>5.0127579999999998E-2</v>
      </c>
      <c r="I248" s="1">
        <v>0.63491319000000002</v>
      </c>
      <c r="J248" s="1">
        <v>6.2543753500000001</v>
      </c>
      <c r="K248" s="1">
        <v>1.37944354</v>
      </c>
      <c r="L248" s="1">
        <v>0.87720672</v>
      </c>
      <c r="M248" s="1">
        <v>5.3945519999999997E-2</v>
      </c>
      <c r="N248" s="1">
        <v>3.9619860299999998</v>
      </c>
      <c r="O248" s="1">
        <v>0.43093874999999998</v>
      </c>
      <c r="P248" s="1">
        <v>2.3708758200000002</v>
      </c>
      <c r="Q248" s="1">
        <v>1.1601714599999999</v>
      </c>
      <c r="R248" s="1">
        <v>1.43415683</v>
      </c>
      <c r="S248" s="1">
        <v>8.0848539999999997E-2</v>
      </c>
      <c r="T248" s="1">
        <v>0.2002787</v>
      </c>
      <c r="U248" s="1">
        <v>0.13812996999999999</v>
      </c>
      <c r="V248" s="1">
        <v>8.0855500000000004E-3</v>
      </c>
      <c r="W248" s="1">
        <v>5.1181841300000004</v>
      </c>
      <c r="X248" s="1">
        <v>0.70070832999999999</v>
      </c>
      <c r="Y248" s="1">
        <v>-1.48308895</v>
      </c>
      <c r="Z248" s="1">
        <v>-3.76181674</v>
      </c>
      <c r="AA248" s="1">
        <v>0.77409994000000004</v>
      </c>
      <c r="AB248" s="1">
        <v>0.29182286000000002</v>
      </c>
      <c r="AC248" s="1">
        <v>1</v>
      </c>
      <c r="AD248" s="1">
        <f t="shared" si="3"/>
        <v>0.95962855760497745</v>
      </c>
    </row>
    <row r="249" spans="2:30" x14ac:dyDescent="0.25">
      <c r="B249" s="1">
        <v>247</v>
      </c>
      <c r="C249" s="1">
        <v>0.19219712</v>
      </c>
      <c r="D249" s="1">
        <v>1</v>
      </c>
      <c r="E249" s="1">
        <v>0.64188612</v>
      </c>
      <c r="F249" s="1">
        <v>0.54302824000000005</v>
      </c>
      <c r="G249" s="1">
        <v>0.16850598</v>
      </c>
      <c r="H249" s="1">
        <v>5.013281E-2</v>
      </c>
      <c r="I249" s="1">
        <v>0.63490144000000004</v>
      </c>
      <c r="J249" s="1">
        <v>6.2543103799999997</v>
      </c>
      <c r="K249" s="1">
        <v>1.37944</v>
      </c>
      <c r="L249" s="1">
        <v>0.87721384999999996</v>
      </c>
      <c r="M249" s="1">
        <v>5.3944239999999997E-2</v>
      </c>
      <c r="N249" s="1">
        <v>3.9620160200000001</v>
      </c>
      <c r="O249" s="1">
        <v>0.43096518</v>
      </c>
      <c r="P249" s="1">
        <v>2.37088381</v>
      </c>
      <c r="Q249" s="1">
        <v>1.1601670399999999</v>
      </c>
      <c r="R249" s="1">
        <v>1.43415819</v>
      </c>
      <c r="S249" s="1">
        <v>8.0849229999999994E-2</v>
      </c>
      <c r="T249" s="1">
        <v>0.20028292</v>
      </c>
      <c r="U249" s="1">
        <v>0.13813083000000001</v>
      </c>
      <c r="V249" s="1">
        <v>8.0858000000000006E-3</v>
      </c>
      <c r="W249" s="1">
        <v>5.11821167</v>
      </c>
      <c r="X249" s="1">
        <v>0.70068695000000003</v>
      </c>
      <c r="Y249" s="1">
        <v>-1.4831127799999999</v>
      </c>
      <c r="Z249" s="1">
        <v>-3.7618236199999999</v>
      </c>
      <c r="AA249" s="1">
        <v>0.77410164000000004</v>
      </c>
      <c r="AB249" s="1">
        <v>0.29182003000000001</v>
      </c>
      <c r="AC249" s="1">
        <v>1</v>
      </c>
      <c r="AD249" s="1">
        <f t="shared" si="3"/>
        <v>0.95962811007548721</v>
      </c>
    </row>
    <row r="250" spans="2:30" x14ac:dyDescent="0.25">
      <c r="B250" s="1">
        <v>248</v>
      </c>
      <c r="C250" s="1">
        <v>0.19219552000000001</v>
      </c>
      <c r="D250" s="1">
        <v>1</v>
      </c>
      <c r="E250" s="1">
        <v>0.64188221000000001</v>
      </c>
      <c r="F250" s="1">
        <v>0.54301798999999995</v>
      </c>
      <c r="G250" s="1">
        <v>0.16851281000000001</v>
      </c>
      <c r="H250" s="1">
        <v>5.0129849999999997E-2</v>
      </c>
      <c r="I250" s="1">
        <v>0.63489812000000001</v>
      </c>
      <c r="J250" s="1">
        <v>6.2543147000000001</v>
      </c>
      <c r="K250" s="1">
        <v>1.37943854</v>
      </c>
      <c r="L250" s="1">
        <v>0.87721917000000005</v>
      </c>
      <c r="M250" s="1">
        <v>5.3946010000000003E-2</v>
      </c>
      <c r="N250" s="1">
        <v>3.9620443500000002</v>
      </c>
      <c r="O250" s="1">
        <v>0.43097287000000001</v>
      </c>
      <c r="P250" s="1">
        <v>2.37090939</v>
      </c>
      <c r="Q250" s="1">
        <v>1.1601621</v>
      </c>
      <c r="R250" s="1">
        <v>1.43416397</v>
      </c>
      <c r="S250" s="1">
        <v>8.0850099999999994E-2</v>
      </c>
      <c r="T250" s="1">
        <v>0.20028135</v>
      </c>
      <c r="U250" s="1">
        <v>0.13813234999999999</v>
      </c>
      <c r="V250" s="1">
        <v>8.0858300000000004E-3</v>
      </c>
      <c r="W250" s="1">
        <v>5.1182391699999998</v>
      </c>
      <c r="X250" s="1">
        <v>0.70077166999999996</v>
      </c>
      <c r="Y250" s="1">
        <v>-1.4830126699999999</v>
      </c>
      <c r="Z250" s="1">
        <v>-3.76179335</v>
      </c>
      <c r="AA250" s="1">
        <v>0.77410301000000004</v>
      </c>
      <c r="AB250" s="1">
        <v>0.29181773999999999</v>
      </c>
      <c r="AC250" s="1">
        <v>1</v>
      </c>
      <c r="AD250" s="1">
        <f t="shared" si="3"/>
        <v>0.95962764381206744</v>
      </c>
    </row>
    <row r="251" spans="2:30" x14ac:dyDescent="0.25">
      <c r="B251" s="1">
        <v>249</v>
      </c>
      <c r="C251" s="1">
        <v>0.19220049</v>
      </c>
      <c r="D251" s="1">
        <v>1</v>
      </c>
      <c r="E251" s="1">
        <v>0.64187757999999995</v>
      </c>
      <c r="F251" s="1">
        <v>0.54302925999999996</v>
      </c>
      <c r="G251" s="1">
        <v>0.16849922000000001</v>
      </c>
      <c r="H251" s="1">
        <v>5.013629E-2</v>
      </c>
      <c r="I251" s="1">
        <v>0.63488617000000003</v>
      </c>
      <c r="J251" s="1">
        <v>6.2542429300000002</v>
      </c>
      <c r="K251" s="1">
        <v>1.3794350200000001</v>
      </c>
      <c r="L251" s="1">
        <v>0.87722608999999996</v>
      </c>
      <c r="M251" s="1">
        <v>5.3944180000000001E-2</v>
      </c>
      <c r="N251" s="1">
        <v>3.9620735800000002</v>
      </c>
      <c r="O251" s="1">
        <v>0.43100000999999999</v>
      </c>
      <c r="P251" s="1">
        <v>2.37091531</v>
      </c>
      <c r="Q251" s="1">
        <v>1.16015826</v>
      </c>
      <c r="R251" s="1">
        <v>1.43416481</v>
      </c>
      <c r="S251" s="1">
        <v>8.0850920000000007E-2</v>
      </c>
      <c r="T251" s="1">
        <v>0.20028661</v>
      </c>
      <c r="U251" s="1">
        <v>0.13813311</v>
      </c>
      <c r="V251" s="1">
        <v>8.0861200000000005E-3</v>
      </c>
      <c r="W251" s="1">
        <v>5.1182661500000002</v>
      </c>
      <c r="X251" s="1">
        <v>0.70073205000000005</v>
      </c>
      <c r="Y251" s="1">
        <v>-1.48305719</v>
      </c>
      <c r="Z251" s="1">
        <v>-3.76180629</v>
      </c>
      <c r="AA251" s="1">
        <v>0.77410464000000001</v>
      </c>
      <c r="AB251" s="1">
        <v>0.29181501999999998</v>
      </c>
      <c r="AC251" s="1">
        <v>1</v>
      </c>
      <c r="AD251" s="1">
        <f t="shared" si="3"/>
        <v>0.95962725616055911</v>
      </c>
    </row>
    <row r="252" spans="2:30" x14ac:dyDescent="0.25">
      <c r="B252" s="1">
        <v>250</v>
      </c>
      <c r="C252" s="1">
        <v>0.19219858000000001</v>
      </c>
      <c r="D252" s="1">
        <v>1</v>
      </c>
      <c r="E252" s="1">
        <v>0.64187413999999998</v>
      </c>
      <c r="F252" s="1">
        <v>0.543018</v>
      </c>
      <c r="G252" s="1">
        <v>0.16850926999999999</v>
      </c>
      <c r="H252" s="1">
        <v>5.0131889999999998E-2</v>
      </c>
      <c r="I252" s="1">
        <v>0.63488504000000001</v>
      </c>
      <c r="J252" s="1">
        <v>6.2542620099999997</v>
      </c>
      <c r="K252" s="1">
        <v>1.37943419</v>
      </c>
      <c r="L252" s="1">
        <v>0.87723065</v>
      </c>
      <c r="M252" s="1">
        <v>5.3946109999999999E-2</v>
      </c>
      <c r="N252" s="1">
        <v>3.96210036</v>
      </c>
      <c r="O252" s="1">
        <v>0.43100296999999999</v>
      </c>
      <c r="P252" s="1">
        <v>2.3709436500000001</v>
      </c>
      <c r="Q252" s="1">
        <v>1.1601537500000001</v>
      </c>
      <c r="R252" s="1">
        <v>1.43417127</v>
      </c>
      <c r="S252" s="1">
        <v>8.0851939999999997E-2</v>
      </c>
      <c r="T252" s="1">
        <v>0.20028472</v>
      </c>
      <c r="U252" s="1">
        <v>0.13813466999999999</v>
      </c>
      <c r="V252" s="1">
        <v>8.0861300000000004E-3</v>
      </c>
      <c r="W252" s="1">
        <v>5.1182927400000002</v>
      </c>
      <c r="X252" s="1">
        <v>0.70082255999999998</v>
      </c>
      <c r="Y252" s="1">
        <v>-1.48294975</v>
      </c>
      <c r="Z252" s="1">
        <v>-3.7617737099999999</v>
      </c>
      <c r="AA252" s="1">
        <v>0.77410584999999998</v>
      </c>
      <c r="AB252" s="1">
        <v>0.29181299999999999</v>
      </c>
      <c r="AC252" s="1">
        <v>1</v>
      </c>
      <c r="AD252" s="1">
        <f t="shared" si="3"/>
        <v>0.95962677532265073</v>
      </c>
    </row>
    <row r="253" spans="2:30" x14ac:dyDescent="0.25">
      <c r="B253" s="1">
        <v>251</v>
      </c>
      <c r="C253" s="1">
        <v>0.19220424999999999</v>
      </c>
      <c r="D253" s="1">
        <v>1</v>
      </c>
      <c r="E253" s="1">
        <v>0.64186989000000005</v>
      </c>
      <c r="F253" s="1">
        <v>0.54303157000000002</v>
      </c>
      <c r="G253" s="1">
        <v>0.16849411</v>
      </c>
      <c r="H253" s="1">
        <v>5.0139080000000003E-2</v>
      </c>
      <c r="I253" s="1">
        <v>0.63487355999999995</v>
      </c>
      <c r="J253" s="1">
        <v>6.2541878400000002</v>
      </c>
      <c r="K253" s="1">
        <v>1.37943087</v>
      </c>
      <c r="L253" s="1">
        <v>0.87723706999999995</v>
      </c>
      <c r="M253" s="1">
        <v>5.3943890000000001E-2</v>
      </c>
      <c r="N253" s="1">
        <v>3.96212783</v>
      </c>
      <c r="O253" s="1">
        <v>0.43102935999999997</v>
      </c>
      <c r="P253" s="1">
        <v>2.3709478100000001</v>
      </c>
      <c r="Q253" s="1">
        <v>1.1601506500000001</v>
      </c>
      <c r="R253" s="1">
        <v>1.4341716799999999</v>
      </c>
      <c r="S253" s="1">
        <v>8.0852880000000002E-2</v>
      </c>
      <c r="T253" s="1">
        <v>0.20029068</v>
      </c>
      <c r="U253" s="1">
        <v>0.13813533</v>
      </c>
      <c r="V253" s="1">
        <v>8.0864400000000003E-3</v>
      </c>
      <c r="W253" s="1">
        <v>5.1183183300000001</v>
      </c>
      <c r="X253" s="1">
        <v>0.70076914999999995</v>
      </c>
      <c r="Y253" s="1">
        <v>-1.4830098</v>
      </c>
      <c r="Z253" s="1">
        <v>-3.76179117</v>
      </c>
      <c r="AA253" s="1">
        <v>0.77410734999999997</v>
      </c>
      <c r="AB253" s="1">
        <v>0.29181049999999997</v>
      </c>
      <c r="AC253" s="1">
        <v>1</v>
      </c>
      <c r="AD253" s="1">
        <f t="shared" si="3"/>
        <v>0.95962652880303767</v>
      </c>
    </row>
    <row r="254" spans="2:30" x14ac:dyDescent="0.25">
      <c r="B254" s="1">
        <v>252</v>
      </c>
      <c r="C254" s="1">
        <v>0.19220229999999999</v>
      </c>
      <c r="D254" s="1">
        <v>1</v>
      </c>
      <c r="E254" s="1">
        <v>0.64186703000000001</v>
      </c>
      <c r="F254" s="1">
        <v>0.54302033999999999</v>
      </c>
      <c r="G254" s="1">
        <v>0.16850646</v>
      </c>
      <c r="H254" s="1">
        <v>5.0133669999999998E-2</v>
      </c>
      <c r="I254" s="1">
        <v>0.63487441</v>
      </c>
      <c r="J254" s="1">
        <v>6.2542188100000002</v>
      </c>
      <c r="K254" s="1">
        <v>1.3794306300000001</v>
      </c>
      <c r="L254" s="1">
        <v>0.87724075000000001</v>
      </c>
      <c r="M254" s="1">
        <v>5.3945809999999997E-2</v>
      </c>
      <c r="N254" s="1">
        <v>3.9621521899999999</v>
      </c>
      <c r="O254" s="1">
        <v>0.43102804</v>
      </c>
      <c r="P254" s="1">
        <v>2.37097735</v>
      </c>
      <c r="Q254" s="1">
        <v>1.1601467999999999</v>
      </c>
      <c r="R254" s="1">
        <v>1.43417846</v>
      </c>
      <c r="S254" s="1">
        <v>8.0854029999999993E-2</v>
      </c>
      <c r="T254" s="1">
        <v>0.20028874999999999</v>
      </c>
      <c r="U254" s="1">
        <v>0.13813685000000001</v>
      </c>
      <c r="V254" s="1">
        <v>8.0864400000000003E-3</v>
      </c>
      <c r="W254" s="1">
        <v>5.1183431500000003</v>
      </c>
      <c r="X254" s="1">
        <v>0.70085871</v>
      </c>
      <c r="Y254" s="1">
        <v>-1.48290294</v>
      </c>
      <c r="Z254" s="1">
        <v>-3.76175864</v>
      </c>
      <c r="AA254" s="1">
        <v>0.77410835</v>
      </c>
      <c r="AB254" s="1">
        <v>0.29180882000000002</v>
      </c>
      <c r="AC254" s="1">
        <v>1</v>
      </c>
      <c r="AD254" s="1">
        <f t="shared" si="3"/>
        <v>0.95962603990488737</v>
      </c>
    </row>
    <row r="255" spans="2:30" x14ac:dyDescent="0.25">
      <c r="B255" s="1">
        <v>253</v>
      </c>
      <c r="C255" s="1">
        <v>0.19220824</v>
      </c>
      <c r="D255" s="1">
        <v>1</v>
      </c>
      <c r="E255" s="1">
        <v>0.64186334</v>
      </c>
      <c r="F255" s="1">
        <v>0.54303504999999996</v>
      </c>
      <c r="G255" s="1">
        <v>0.16849091999999999</v>
      </c>
      <c r="H255" s="1">
        <v>5.0141060000000001E-2</v>
      </c>
      <c r="I255" s="1">
        <v>0.63486410000000004</v>
      </c>
      <c r="J255" s="1">
        <v>6.2541474800000003</v>
      </c>
      <c r="K255" s="1">
        <v>1.3794276999999999</v>
      </c>
      <c r="L255" s="1">
        <v>0.87724637999999999</v>
      </c>
      <c r="M255" s="1">
        <v>5.3943390000000001E-2</v>
      </c>
      <c r="N255" s="1">
        <v>3.9621769100000002</v>
      </c>
      <c r="O255" s="1">
        <v>0.43105207000000001</v>
      </c>
      <c r="P255" s="1">
        <v>2.3709802600000001</v>
      </c>
      <c r="Q255" s="1">
        <v>1.1601445800000001</v>
      </c>
      <c r="R255" s="1">
        <v>1.43417861</v>
      </c>
      <c r="S255" s="1">
        <v>8.0855070000000001E-2</v>
      </c>
      <c r="T255" s="1">
        <v>0.200295</v>
      </c>
      <c r="U255" s="1">
        <v>0.13813742000000001</v>
      </c>
      <c r="V255" s="1">
        <v>8.0867500000000002E-3</v>
      </c>
      <c r="W255" s="1">
        <v>5.1183665100000004</v>
      </c>
      <c r="X255" s="1">
        <v>0.70079749000000002</v>
      </c>
      <c r="Y255" s="1">
        <v>-1.4829715999999999</v>
      </c>
      <c r="Z255" s="1">
        <v>-3.7617785700000002</v>
      </c>
      <c r="AA255" s="1">
        <v>0.77410964999999998</v>
      </c>
      <c r="AB255" s="1">
        <v>0.29180666</v>
      </c>
      <c r="AC255" s="1">
        <v>1</v>
      </c>
      <c r="AD255" s="1">
        <f t="shared" si="3"/>
        <v>0.95962575201577671</v>
      </c>
    </row>
    <row r="256" spans="2:30" x14ac:dyDescent="0.25">
      <c r="B256" s="1">
        <v>254</v>
      </c>
      <c r="C256" s="1">
        <v>0.19220656999999999</v>
      </c>
      <c r="D256" s="1">
        <v>1</v>
      </c>
      <c r="E256" s="1">
        <v>0.64186114000000005</v>
      </c>
      <c r="F256" s="1">
        <v>0.54302499000000004</v>
      </c>
      <c r="G256" s="1">
        <v>0.16850435</v>
      </c>
      <c r="H256" s="1">
        <v>5.0135180000000001E-2</v>
      </c>
      <c r="I256" s="1">
        <v>0.63486657000000002</v>
      </c>
      <c r="J256" s="1">
        <v>6.2541863199999996</v>
      </c>
      <c r="K256" s="1">
        <v>1.37942798</v>
      </c>
      <c r="L256" s="1">
        <v>0.87724913000000004</v>
      </c>
      <c r="M256" s="1">
        <v>5.3945100000000003E-2</v>
      </c>
      <c r="N256" s="1">
        <v>3.9621980699999999</v>
      </c>
      <c r="O256" s="1">
        <v>0.43104729000000003</v>
      </c>
      <c r="P256" s="1">
        <v>2.3710091900000001</v>
      </c>
      <c r="Q256" s="1">
        <v>1.1601415900000001</v>
      </c>
      <c r="R256" s="1">
        <v>1.43418527</v>
      </c>
      <c r="S256" s="1">
        <v>8.0856319999999995E-2</v>
      </c>
      <c r="T256" s="1">
        <v>0.20029332999999999</v>
      </c>
      <c r="U256" s="1">
        <v>0.13813882999999999</v>
      </c>
      <c r="V256" s="1">
        <v>8.0867600000000001E-3</v>
      </c>
      <c r="W256" s="1">
        <v>5.1183886999999997</v>
      </c>
      <c r="X256" s="1">
        <v>0.70087862999999995</v>
      </c>
      <c r="Y256" s="1">
        <v>-1.48287408</v>
      </c>
      <c r="Z256" s="1">
        <v>-3.7617487399999998</v>
      </c>
      <c r="AA256" s="1">
        <v>0.77411043000000002</v>
      </c>
      <c r="AB256" s="1">
        <v>0.29180536000000001</v>
      </c>
      <c r="AC256" s="1">
        <v>1</v>
      </c>
      <c r="AD256" s="1">
        <f t="shared" si="3"/>
        <v>0.95962541538452628</v>
      </c>
    </row>
    <row r="257" spans="2:30" x14ac:dyDescent="0.25">
      <c r="B257" s="1">
        <v>255</v>
      </c>
      <c r="C257" s="1">
        <v>0.19221234000000001</v>
      </c>
      <c r="D257" s="1">
        <v>1</v>
      </c>
      <c r="E257" s="1">
        <v>0.64185819</v>
      </c>
      <c r="F257" s="1">
        <v>0.54303948999999996</v>
      </c>
      <c r="G257" s="1">
        <v>0.16848983000000001</v>
      </c>
      <c r="H257" s="1">
        <v>5.0142119999999998E-2</v>
      </c>
      <c r="I257" s="1">
        <v>0.63485815000000001</v>
      </c>
      <c r="J257" s="1">
        <v>6.2541234799999996</v>
      </c>
      <c r="K257" s="1">
        <v>1.3794256300000001</v>
      </c>
      <c r="L257" s="1">
        <v>0.87725368000000004</v>
      </c>
      <c r="M257" s="1">
        <v>5.3942709999999998E-2</v>
      </c>
      <c r="N257" s="1">
        <v>3.9622191099999999</v>
      </c>
      <c r="O257" s="1">
        <v>0.43106729999999999</v>
      </c>
      <c r="P257" s="1">
        <v>2.3710115100000002</v>
      </c>
      <c r="Q257" s="1">
        <v>1.1601402999999999</v>
      </c>
      <c r="R257" s="1">
        <v>1.43418534</v>
      </c>
      <c r="S257" s="1">
        <v>8.0857440000000003E-2</v>
      </c>
      <c r="T257" s="1">
        <v>0.20029938999999999</v>
      </c>
      <c r="U257" s="1">
        <v>0.13813932000000001</v>
      </c>
      <c r="V257" s="1">
        <v>8.0870400000000002E-3</v>
      </c>
      <c r="W257" s="1">
        <v>5.1184090299999996</v>
      </c>
      <c r="X257" s="1">
        <v>0.70081652999999999</v>
      </c>
      <c r="Y257" s="1">
        <v>-1.48294331</v>
      </c>
      <c r="Z257" s="1">
        <v>-3.7617687499999999</v>
      </c>
      <c r="AA257" s="1">
        <v>0.77411145999999997</v>
      </c>
      <c r="AB257" s="1">
        <v>0.29180362999999998</v>
      </c>
      <c r="AC257" s="1">
        <v>1</v>
      </c>
      <c r="AD257" s="1">
        <f t="shared" si="3"/>
        <v>0.95962518907321692</v>
      </c>
    </row>
    <row r="258" spans="2:30" x14ac:dyDescent="0.25">
      <c r="B258" s="1">
        <v>256</v>
      </c>
      <c r="C258" s="1">
        <v>0.19221125999999999</v>
      </c>
      <c r="D258" s="1">
        <v>1</v>
      </c>
      <c r="E258" s="1">
        <v>0.64185667999999996</v>
      </c>
      <c r="F258" s="1">
        <v>0.54303179000000001</v>
      </c>
      <c r="G258" s="1">
        <v>0.16850293999999999</v>
      </c>
      <c r="H258" s="1">
        <v>5.0136409999999999E-2</v>
      </c>
      <c r="I258" s="1">
        <v>0.63486173999999995</v>
      </c>
      <c r="J258" s="1">
        <v>6.2541653899999998</v>
      </c>
      <c r="K258" s="1">
        <v>1.3794263099999999</v>
      </c>
      <c r="L258" s="1">
        <v>0.87725547999999998</v>
      </c>
      <c r="M258" s="1">
        <v>5.3944020000000002E-2</v>
      </c>
      <c r="N258" s="1">
        <v>3.9622363799999998</v>
      </c>
      <c r="O258" s="1">
        <v>0.43106012999999999</v>
      </c>
      <c r="P258" s="1">
        <v>2.37103793</v>
      </c>
      <c r="Q258" s="1">
        <v>1.1601383300000001</v>
      </c>
      <c r="R258" s="1">
        <v>1.4341914200000001</v>
      </c>
      <c r="S258" s="1">
        <v>8.0858739999999998E-2</v>
      </c>
      <c r="T258" s="1">
        <v>0.20029832</v>
      </c>
      <c r="U258" s="1">
        <v>0.13814054000000001</v>
      </c>
      <c r="V258" s="1">
        <v>8.0870600000000001E-3</v>
      </c>
      <c r="W258" s="1">
        <v>5.11842782</v>
      </c>
      <c r="X258" s="1">
        <v>0.70088169</v>
      </c>
      <c r="Y258" s="1">
        <v>-1.4828640200000001</v>
      </c>
      <c r="Z258" s="1">
        <v>-3.7617442900000002</v>
      </c>
      <c r="AA258" s="1">
        <v>0.77411200000000002</v>
      </c>
      <c r="AB258" s="1">
        <v>0.29180274</v>
      </c>
      <c r="AC258" s="1">
        <v>1</v>
      </c>
      <c r="AD258" s="1">
        <f t="shared" si="3"/>
        <v>0.95962492346416084</v>
      </c>
    </row>
    <row r="259" spans="2:30" x14ac:dyDescent="0.25">
      <c r="B259" s="1">
        <v>257</v>
      </c>
      <c r="C259" s="1">
        <v>0.19221638999999999</v>
      </c>
      <c r="D259" s="1">
        <v>1</v>
      </c>
      <c r="E259" s="1">
        <v>0.64185462000000004</v>
      </c>
      <c r="F259" s="1">
        <v>0.54304472000000004</v>
      </c>
      <c r="G259" s="1">
        <v>0.16849085999999999</v>
      </c>
      <c r="H259" s="1">
        <v>5.0142230000000003E-2</v>
      </c>
      <c r="I259" s="1">
        <v>0.63485588000000004</v>
      </c>
      <c r="J259" s="1">
        <v>6.2541166500000003</v>
      </c>
      <c r="K259" s="1">
        <v>1.3794247100000001</v>
      </c>
      <c r="L259" s="1">
        <v>0.87725874000000004</v>
      </c>
      <c r="M259" s="1">
        <v>5.3941879999999998E-2</v>
      </c>
      <c r="N259" s="1">
        <v>3.9622529499999999</v>
      </c>
      <c r="O259" s="1">
        <v>0.43107456999999999</v>
      </c>
      <c r="P259" s="1">
        <v>2.3710403900000001</v>
      </c>
      <c r="Q259" s="1">
        <v>1.16013799</v>
      </c>
      <c r="R259" s="1">
        <v>1.4341916100000001</v>
      </c>
      <c r="S259" s="1">
        <v>8.0859920000000002E-2</v>
      </c>
      <c r="T259" s="1">
        <v>0.20030369000000001</v>
      </c>
      <c r="U259" s="1">
        <v>0.13814096000000001</v>
      </c>
      <c r="V259" s="1">
        <v>8.0873000000000004E-3</v>
      </c>
      <c r="W259" s="1">
        <v>5.1184444200000003</v>
      </c>
      <c r="X259" s="1">
        <v>0.70082602999999999</v>
      </c>
      <c r="Y259" s="1">
        <v>-1.4829253899999999</v>
      </c>
      <c r="Z259" s="1">
        <v>-3.76176187</v>
      </c>
      <c r="AA259" s="1">
        <v>0.77411271999999998</v>
      </c>
      <c r="AB259" s="1">
        <v>0.29180152999999998</v>
      </c>
      <c r="AC259" s="1">
        <v>1</v>
      </c>
      <c r="AD259" s="1">
        <f t="shared" ref="AD259:AD305" si="4">C259/T259</f>
        <v>0.95962480771073155</v>
      </c>
    </row>
    <row r="260" spans="2:30" x14ac:dyDescent="0.25">
      <c r="B260" s="1">
        <v>258</v>
      </c>
      <c r="C260" s="1">
        <v>0.19221617999999999</v>
      </c>
      <c r="D260" s="1">
        <v>1</v>
      </c>
      <c r="E260" s="1">
        <v>0.64185380999999997</v>
      </c>
      <c r="F260" s="1">
        <v>0.54304043999999996</v>
      </c>
      <c r="G260" s="1">
        <v>0.16850221000000001</v>
      </c>
      <c r="H260" s="1">
        <v>5.0137340000000002E-2</v>
      </c>
      <c r="I260" s="1">
        <v>0.63486003000000002</v>
      </c>
      <c r="J260" s="1">
        <v>6.25415645</v>
      </c>
      <c r="K260" s="1">
        <v>1.3794256600000001</v>
      </c>
      <c r="L260" s="1">
        <v>0.87725960000000003</v>
      </c>
      <c r="M260" s="1">
        <v>5.39426E-2</v>
      </c>
      <c r="N260" s="1">
        <v>3.96226579</v>
      </c>
      <c r="O260" s="1">
        <v>0.43106623999999999</v>
      </c>
      <c r="P260" s="1">
        <v>2.37106241</v>
      </c>
      <c r="Q260" s="1">
        <v>1.16013714</v>
      </c>
      <c r="R260" s="1">
        <v>1.43419666</v>
      </c>
      <c r="S260" s="1">
        <v>8.0861230000000006E-2</v>
      </c>
      <c r="T260" s="1">
        <v>0.20030350999999999</v>
      </c>
      <c r="U260" s="1">
        <v>0.13814193</v>
      </c>
      <c r="V260" s="1">
        <v>8.0873300000000002E-3</v>
      </c>
      <c r="W260" s="1">
        <v>5.1184591399999997</v>
      </c>
      <c r="X260" s="1">
        <v>0.70086833000000004</v>
      </c>
      <c r="Y260" s="1">
        <v>-1.48287243</v>
      </c>
      <c r="Z260" s="1">
        <v>-3.7617452299999998</v>
      </c>
      <c r="AA260" s="1">
        <v>0.77411300999999999</v>
      </c>
      <c r="AB260" s="1">
        <v>0.29180106</v>
      </c>
      <c r="AC260" s="1">
        <v>1</v>
      </c>
      <c r="AD260" s="1">
        <f t="shared" si="4"/>
        <v>0.95962462165540685</v>
      </c>
    </row>
    <row r="261" spans="2:30" x14ac:dyDescent="0.25">
      <c r="B261" s="1">
        <v>259</v>
      </c>
      <c r="C261" s="1">
        <v>0.19222025000000001</v>
      </c>
      <c r="D261" s="1">
        <v>1</v>
      </c>
      <c r="E261" s="1">
        <v>0.64185272000000004</v>
      </c>
      <c r="F261" s="1">
        <v>0.54305049999999999</v>
      </c>
      <c r="G261" s="1">
        <v>0.16849391999999999</v>
      </c>
      <c r="H261" s="1">
        <v>5.0141430000000001E-2</v>
      </c>
      <c r="I261" s="1">
        <v>0.63485727000000003</v>
      </c>
      <c r="J261" s="1">
        <v>6.2541268199999998</v>
      </c>
      <c r="K261" s="1">
        <v>1.37942495</v>
      </c>
      <c r="L261" s="1">
        <v>0.87726137999999998</v>
      </c>
      <c r="M261" s="1">
        <v>5.3940929999999998E-2</v>
      </c>
      <c r="N261" s="1">
        <v>3.96227726</v>
      </c>
      <c r="O261" s="1">
        <v>0.43107382999999999</v>
      </c>
      <c r="P261" s="1">
        <v>2.3710657199999998</v>
      </c>
      <c r="Q261" s="1">
        <v>1.1601377100000001</v>
      </c>
      <c r="R261" s="1">
        <v>1.43419714</v>
      </c>
      <c r="S261" s="1">
        <v>8.0862429999999999E-2</v>
      </c>
      <c r="T261" s="1">
        <v>0.20030776</v>
      </c>
      <c r="U261" s="1">
        <v>0.1381423</v>
      </c>
      <c r="V261" s="1">
        <v>8.0875099999999991E-3</v>
      </c>
      <c r="W261" s="1">
        <v>5.1184714199999997</v>
      </c>
      <c r="X261" s="1">
        <v>0.70082597999999996</v>
      </c>
      <c r="Y261" s="1">
        <v>-1.4829180099999999</v>
      </c>
      <c r="Z261" s="1">
        <v>-3.7617580400000001</v>
      </c>
      <c r="AA261" s="1">
        <v>0.77411339000000001</v>
      </c>
      <c r="AB261" s="1">
        <v>0.29180042</v>
      </c>
      <c r="AC261" s="1">
        <v>1</v>
      </c>
      <c r="AD261" s="1">
        <f t="shared" si="4"/>
        <v>0.95962457969676263</v>
      </c>
    </row>
    <row r="262" spans="2:30" x14ac:dyDescent="0.25">
      <c r="B262" s="1">
        <v>260</v>
      </c>
      <c r="C262" s="1">
        <v>0.19222114000000001</v>
      </c>
      <c r="D262" s="1">
        <v>1</v>
      </c>
      <c r="E262" s="1">
        <v>0.64185261000000005</v>
      </c>
      <c r="F262" s="1">
        <v>0.54305053000000003</v>
      </c>
      <c r="G262" s="1">
        <v>0.16850217000000001</v>
      </c>
      <c r="H262" s="1">
        <v>5.0137950000000001E-2</v>
      </c>
      <c r="I262" s="1">
        <v>0.63486138999999997</v>
      </c>
      <c r="J262" s="1">
        <v>6.25415951</v>
      </c>
      <c r="K262" s="1">
        <v>1.3794260300000001</v>
      </c>
      <c r="L262" s="1">
        <v>0.87726137000000004</v>
      </c>
      <c r="M262" s="1">
        <v>5.3940920000000003E-2</v>
      </c>
      <c r="N262" s="1">
        <v>3.9622853199999999</v>
      </c>
      <c r="O262" s="1">
        <v>0.43106560999999999</v>
      </c>
      <c r="P262" s="1">
        <v>2.3710816800000001</v>
      </c>
      <c r="Q262" s="1">
        <v>1.1601380299999999</v>
      </c>
      <c r="R262" s="1">
        <v>1.43420075</v>
      </c>
      <c r="S262" s="1">
        <v>8.0863699999999997E-2</v>
      </c>
      <c r="T262" s="1">
        <v>0.20030871</v>
      </c>
      <c r="U262" s="1">
        <v>0.13814293999999999</v>
      </c>
      <c r="V262" s="1">
        <v>8.0875700000000005E-3</v>
      </c>
      <c r="W262" s="1">
        <v>5.1184815700000001</v>
      </c>
      <c r="X262" s="1">
        <v>0.70083989999999996</v>
      </c>
      <c r="Y262" s="1">
        <v>-1.4828979</v>
      </c>
      <c r="Z262" s="1">
        <v>-3.7617511800000001</v>
      </c>
      <c r="AA262" s="1">
        <v>0.77411342999999999</v>
      </c>
      <c r="AB262" s="1">
        <v>0.29180034999999999</v>
      </c>
      <c r="AC262" s="1">
        <v>1</v>
      </c>
      <c r="AD262" s="1">
        <f t="shared" si="4"/>
        <v>0.95962447164678966</v>
      </c>
    </row>
    <row r="263" spans="2:30" x14ac:dyDescent="0.25">
      <c r="B263" s="1">
        <v>261</v>
      </c>
      <c r="C263" s="1">
        <v>0.19222378000000001</v>
      </c>
      <c r="D263" s="1">
        <v>1</v>
      </c>
      <c r="E263" s="1">
        <v>0.64185254999999997</v>
      </c>
      <c r="F263" s="1">
        <v>0.54305663999999998</v>
      </c>
      <c r="G263" s="1">
        <v>0.16849876</v>
      </c>
      <c r="H263" s="1">
        <v>5.0139799999999998E-2</v>
      </c>
      <c r="I263" s="1">
        <v>0.63486211000000004</v>
      </c>
      <c r="J263" s="1">
        <v>6.2541529000000002</v>
      </c>
      <c r="K263" s="1">
        <v>1.3794262900000001</v>
      </c>
      <c r="L263" s="1">
        <v>0.87726154999999995</v>
      </c>
      <c r="M263" s="1">
        <v>5.3939899999999999E-2</v>
      </c>
      <c r="N263" s="1">
        <v>3.96229129</v>
      </c>
      <c r="O263" s="1">
        <v>0.43106544000000002</v>
      </c>
      <c r="P263" s="1">
        <v>2.3710864300000001</v>
      </c>
      <c r="Q263" s="1">
        <v>1.1601394199999999</v>
      </c>
      <c r="R263" s="1">
        <v>1.43420167</v>
      </c>
      <c r="S263" s="1">
        <v>8.0864900000000003E-2</v>
      </c>
      <c r="T263" s="1">
        <v>0.20031145</v>
      </c>
      <c r="U263" s="1">
        <v>0.13814328000000001</v>
      </c>
      <c r="V263" s="1">
        <v>8.0876699999999999E-3</v>
      </c>
      <c r="W263" s="1">
        <v>5.1184891300000004</v>
      </c>
      <c r="X263" s="1">
        <v>0.70081662</v>
      </c>
      <c r="Y263" s="1">
        <v>-1.4829210799999999</v>
      </c>
      <c r="Z263" s="1">
        <v>-3.76175726</v>
      </c>
      <c r="AA263" s="1">
        <v>0.77411344999999998</v>
      </c>
      <c r="AB263" s="1">
        <v>0.29180031000000001</v>
      </c>
      <c r="AC263" s="1">
        <v>1</v>
      </c>
      <c r="AD263" s="1">
        <f t="shared" si="4"/>
        <v>0.95962452470889714</v>
      </c>
    </row>
    <row r="264" spans="2:30" x14ac:dyDescent="0.25">
      <c r="B264" s="1">
        <v>262</v>
      </c>
      <c r="C264" s="1">
        <v>0.19222591</v>
      </c>
      <c r="D264" s="1">
        <v>1</v>
      </c>
      <c r="E264" s="1">
        <v>0.64185305999999998</v>
      </c>
      <c r="F264" s="1">
        <v>0.54306151999999996</v>
      </c>
      <c r="G264" s="1">
        <v>0.16850282</v>
      </c>
      <c r="H264" s="1">
        <v>5.0138229999999999E-2</v>
      </c>
      <c r="I264" s="1">
        <v>0.63486567000000005</v>
      </c>
      <c r="J264" s="1">
        <v>6.2541741699999998</v>
      </c>
      <c r="K264" s="1">
        <v>1.37942736</v>
      </c>
      <c r="L264" s="1">
        <v>0.87726075999999997</v>
      </c>
      <c r="M264" s="1">
        <v>5.393908E-2</v>
      </c>
      <c r="N264" s="1">
        <v>3.9622944000000002</v>
      </c>
      <c r="O264" s="1">
        <v>0.43105848000000002</v>
      </c>
      <c r="P264" s="1">
        <v>2.3710950300000002</v>
      </c>
      <c r="Q264" s="1">
        <v>1.1601408900000001</v>
      </c>
      <c r="R264" s="1">
        <v>1.4342035</v>
      </c>
      <c r="S264" s="1">
        <v>8.0866080000000007E-2</v>
      </c>
      <c r="T264" s="1">
        <v>0.20031366</v>
      </c>
      <c r="U264" s="1">
        <v>0.13814356</v>
      </c>
      <c r="V264" s="1">
        <v>8.0877599999999994E-3</v>
      </c>
      <c r="W264" s="1">
        <v>5.1184943499999997</v>
      </c>
      <c r="X264" s="1">
        <v>0.70079868999999995</v>
      </c>
      <c r="Y264" s="1">
        <v>-1.48293797</v>
      </c>
      <c r="Z264" s="1">
        <v>-3.7617614599999998</v>
      </c>
      <c r="AA264" s="1">
        <v>0.77411326999999996</v>
      </c>
      <c r="AB264" s="1">
        <v>0.29180062000000001</v>
      </c>
      <c r="AC264" s="1">
        <v>1</v>
      </c>
      <c r="AD264" s="1">
        <f t="shared" si="4"/>
        <v>0.9596245707856369</v>
      </c>
    </row>
    <row r="265" spans="2:30" x14ac:dyDescent="0.25">
      <c r="B265" s="1">
        <v>263</v>
      </c>
      <c r="C265" s="1">
        <v>0.19222686</v>
      </c>
      <c r="D265" s="1">
        <v>1</v>
      </c>
      <c r="E265" s="1">
        <v>0.64185402000000003</v>
      </c>
      <c r="F265" s="1">
        <v>0.54306295999999998</v>
      </c>
      <c r="G265" s="1">
        <v>0.16850502000000001</v>
      </c>
      <c r="H265" s="1">
        <v>5.013749E-2</v>
      </c>
      <c r="I265" s="1">
        <v>0.63486999</v>
      </c>
      <c r="J265" s="1">
        <v>6.2541928899999997</v>
      </c>
      <c r="K265" s="1">
        <v>1.37942864</v>
      </c>
      <c r="L265" s="1">
        <v>0.87725931999999995</v>
      </c>
      <c r="M265" s="1">
        <v>5.393883E-2</v>
      </c>
      <c r="N265" s="1">
        <v>3.9622947100000001</v>
      </c>
      <c r="O265" s="1">
        <v>0.43105016000000002</v>
      </c>
      <c r="P265" s="1">
        <v>2.3711015999999998</v>
      </c>
      <c r="Q265" s="1">
        <v>1.16014295</v>
      </c>
      <c r="R265" s="1">
        <v>1.4342049400000001</v>
      </c>
      <c r="S265" s="1">
        <v>8.0867229999999998E-2</v>
      </c>
      <c r="T265" s="1">
        <v>0.20031463999999999</v>
      </c>
      <c r="U265" s="1">
        <v>0.13814387</v>
      </c>
      <c r="V265" s="1">
        <v>8.0877799999999993E-3</v>
      </c>
      <c r="W265" s="1">
        <v>5.1184969899999997</v>
      </c>
      <c r="X265" s="1">
        <v>0.70079849000000005</v>
      </c>
      <c r="Y265" s="1">
        <v>-1.48293418</v>
      </c>
      <c r="Z265" s="1">
        <v>-3.7617594599999999</v>
      </c>
      <c r="AA265" s="1">
        <v>0.77411293000000003</v>
      </c>
      <c r="AB265" s="1">
        <v>0.29180117999999999</v>
      </c>
      <c r="AC265" s="1">
        <v>1</v>
      </c>
      <c r="AD265" s="1">
        <f t="shared" si="4"/>
        <v>0.95962461855009706</v>
      </c>
    </row>
    <row r="266" spans="2:30" x14ac:dyDescent="0.25">
      <c r="B266" s="1">
        <v>264</v>
      </c>
      <c r="C266" s="1">
        <v>0.19223025999999999</v>
      </c>
      <c r="D266" s="1">
        <v>1</v>
      </c>
      <c r="E266" s="1">
        <v>0.64185510000000001</v>
      </c>
      <c r="F266" s="1">
        <v>0.54307282000000001</v>
      </c>
      <c r="G266" s="1">
        <v>0.16850414</v>
      </c>
      <c r="H266" s="1">
        <v>5.0138160000000001E-2</v>
      </c>
      <c r="I266" s="1">
        <v>0.63487256000000003</v>
      </c>
      <c r="J266" s="1">
        <v>6.2541996199999996</v>
      </c>
      <c r="K266" s="1">
        <v>1.37942958</v>
      </c>
      <c r="L266" s="1">
        <v>0.87725785000000001</v>
      </c>
      <c r="M266" s="1">
        <v>5.3937159999999998E-2</v>
      </c>
      <c r="N266" s="1">
        <v>3.9622929</v>
      </c>
      <c r="O266" s="1">
        <v>0.43104537999999998</v>
      </c>
      <c r="P266" s="1">
        <v>2.3711020399999998</v>
      </c>
      <c r="Q266" s="1">
        <v>1.16014548</v>
      </c>
      <c r="R266" s="1">
        <v>1.43420478</v>
      </c>
      <c r="S266" s="1">
        <v>8.0868280000000001E-2</v>
      </c>
      <c r="T266" s="1">
        <v>0.20031815</v>
      </c>
      <c r="U266" s="1">
        <v>0.13814377999999999</v>
      </c>
      <c r="V266" s="1">
        <v>8.0878900000000004E-3</v>
      </c>
      <c r="W266" s="1">
        <v>5.1184971600000004</v>
      </c>
      <c r="X266" s="1">
        <v>0.70074769000000003</v>
      </c>
      <c r="Y266" s="1">
        <v>-1.4829893599999999</v>
      </c>
      <c r="Z266" s="1">
        <v>-3.7617751099999999</v>
      </c>
      <c r="AA266" s="1">
        <v>0.77411255000000001</v>
      </c>
      <c r="AB266" s="1">
        <v>0.29180180999999999</v>
      </c>
      <c r="AC266" s="1">
        <v>1</v>
      </c>
      <c r="AD266" s="1">
        <f t="shared" si="4"/>
        <v>0.95962477688616821</v>
      </c>
    </row>
    <row r="267" spans="2:30" x14ac:dyDescent="0.25">
      <c r="B267" s="1">
        <v>265</v>
      </c>
      <c r="C267" s="1">
        <v>0.19222942000000001</v>
      </c>
      <c r="D267" s="1">
        <v>1</v>
      </c>
      <c r="E267" s="1">
        <v>0.64185702</v>
      </c>
      <c r="F267" s="1">
        <v>0.54306927000000005</v>
      </c>
      <c r="G267" s="1">
        <v>0.16851226</v>
      </c>
      <c r="H267" s="1">
        <v>5.0134680000000001E-2</v>
      </c>
      <c r="I267" s="1">
        <v>0.63488036999999997</v>
      </c>
      <c r="J267" s="1">
        <v>6.2542441000000002</v>
      </c>
      <c r="K267" s="1">
        <v>1.3794318299999999</v>
      </c>
      <c r="L267" s="1">
        <v>0.87725485000000003</v>
      </c>
      <c r="M267" s="1">
        <v>5.3937739999999998E-2</v>
      </c>
      <c r="N267" s="1">
        <v>3.9622876599999999</v>
      </c>
      <c r="O267" s="1">
        <v>0.43102907000000001</v>
      </c>
      <c r="P267" s="1">
        <v>2.3711105300000002</v>
      </c>
      <c r="Q267" s="1">
        <v>1.16014806</v>
      </c>
      <c r="R267" s="1">
        <v>1.43420674</v>
      </c>
      <c r="S267" s="1">
        <v>8.0869339999999998E-2</v>
      </c>
      <c r="T267" s="1">
        <v>0.20031724000000001</v>
      </c>
      <c r="U267" s="1">
        <v>0.13814406000000001</v>
      </c>
      <c r="V267" s="1">
        <v>8.0878200000000008E-3</v>
      </c>
      <c r="W267" s="1">
        <v>5.1184948500000003</v>
      </c>
      <c r="X267" s="1">
        <v>0.70077235999999998</v>
      </c>
      <c r="Y267" s="1">
        <v>-1.4829566199999999</v>
      </c>
      <c r="Z267" s="1">
        <v>-3.7617644700000001</v>
      </c>
      <c r="AA267" s="1">
        <v>0.77411187999999997</v>
      </c>
      <c r="AB267" s="1">
        <v>0.29180294000000001</v>
      </c>
      <c r="AC267" s="1">
        <v>1</v>
      </c>
      <c r="AD267" s="1">
        <f t="shared" si="4"/>
        <v>0.95962494291554734</v>
      </c>
    </row>
    <row r="268" spans="2:30" x14ac:dyDescent="0.25">
      <c r="B268" s="1">
        <v>266</v>
      </c>
      <c r="C268" s="1">
        <v>0.19223398</v>
      </c>
      <c r="D268" s="1">
        <v>1</v>
      </c>
      <c r="E268" s="1">
        <v>0.64185855999999997</v>
      </c>
      <c r="F268" s="1">
        <v>0.54308383000000005</v>
      </c>
      <c r="G268" s="1">
        <v>0.16850615999999999</v>
      </c>
      <c r="H268" s="1">
        <v>5.0137719999999997E-2</v>
      </c>
      <c r="I268" s="1">
        <v>0.63488164999999996</v>
      </c>
      <c r="J268" s="1">
        <v>6.25423464</v>
      </c>
      <c r="K268" s="1">
        <v>1.3794325599999999</v>
      </c>
      <c r="L268" s="1">
        <v>0.87725280999999999</v>
      </c>
      <c r="M268" s="1">
        <v>5.3935289999999997E-2</v>
      </c>
      <c r="N268" s="1">
        <v>3.9622811599999999</v>
      </c>
      <c r="O268" s="1">
        <v>0.43102709</v>
      </c>
      <c r="P268" s="1">
        <v>2.3711025800000001</v>
      </c>
      <c r="Q268" s="1">
        <v>1.1601514799999999</v>
      </c>
      <c r="R268" s="1">
        <v>1.43420452</v>
      </c>
      <c r="S268" s="1">
        <v>8.0870230000000001E-2</v>
      </c>
      <c r="T268" s="1">
        <v>0.20032194</v>
      </c>
      <c r="U268" s="1">
        <v>0.13814360000000001</v>
      </c>
      <c r="V268" s="1">
        <v>8.0879599999999999E-3</v>
      </c>
      <c r="W268" s="1">
        <v>5.1184900500000001</v>
      </c>
      <c r="X268" s="1">
        <v>0.70069049999999999</v>
      </c>
      <c r="Y268" s="1">
        <v>-1.4830480399999999</v>
      </c>
      <c r="Z268" s="1">
        <v>-3.7617909699999998</v>
      </c>
      <c r="AA268" s="1">
        <v>0.77411132999999999</v>
      </c>
      <c r="AB268" s="1">
        <v>0.29180384999999998</v>
      </c>
      <c r="AC268" s="1">
        <v>1</v>
      </c>
      <c r="AD268" s="1">
        <f t="shared" si="4"/>
        <v>0.95962519132951685</v>
      </c>
    </row>
    <row r="269" spans="2:30" x14ac:dyDescent="0.25">
      <c r="B269" s="1">
        <v>267</v>
      </c>
      <c r="C269" s="1">
        <v>0.19223139</v>
      </c>
      <c r="D269" s="1">
        <v>1</v>
      </c>
      <c r="E269" s="1">
        <v>0.64186131999999996</v>
      </c>
      <c r="F269" s="1">
        <v>0.54307543000000003</v>
      </c>
      <c r="G269" s="1">
        <v>0.16851996</v>
      </c>
      <c r="H269" s="1">
        <v>5.0131599999999998E-2</v>
      </c>
      <c r="I269" s="1">
        <v>0.63489256999999999</v>
      </c>
      <c r="J269" s="1">
        <v>6.2543031600000001</v>
      </c>
      <c r="K269" s="1">
        <v>1.3794356800000001</v>
      </c>
      <c r="L269" s="1">
        <v>0.87724842000000003</v>
      </c>
      <c r="M269" s="1">
        <v>5.3936669999999999E-2</v>
      </c>
      <c r="N269" s="1">
        <v>3.9622707300000002</v>
      </c>
      <c r="O269" s="1">
        <v>0.43100358</v>
      </c>
      <c r="P269" s="1">
        <v>2.3711127699999999</v>
      </c>
      <c r="Q269" s="1">
        <v>1.16015438</v>
      </c>
      <c r="R269" s="1">
        <v>1.4342069200000001</v>
      </c>
      <c r="S269" s="1">
        <v>8.0871170000000006E-2</v>
      </c>
      <c r="T269" s="1">
        <v>0.2003192</v>
      </c>
      <c r="U269" s="1">
        <v>0.13814383999999999</v>
      </c>
      <c r="V269" s="1">
        <v>8.0878100000000008E-3</v>
      </c>
      <c r="W269" s="1">
        <v>5.1184829900000004</v>
      </c>
      <c r="X269" s="1">
        <v>0.70073925000000004</v>
      </c>
      <c r="Y269" s="1">
        <v>-1.48298737</v>
      </c>
      <c r="Z269" s="1">
        <v>-3.76177202</v>
      </c>
      <c r="AA269" s="1">
        <v>0.77411036</v>
      </c>
      <c r="AB269" s="1">
        <v>0.29180547000000001</v>
      </c>
      <c r="AC269" s="1">
        <v>1</v>
      </c>
      <c r="AD269" s="1">
        <f t="shared" si="4"/>
        <v>0.95962538788094198</v>
      </c>
    </row>
    <row r="270" spans="2:30" x14ac:dyDescent="0.25">
      <c r="B270" s="1">
        <v>268</v>
      </c>
      <c r="C270" s="1">
        <v>0.19223688999999999</v>
      </c>
      <c r="D270" s="1">
        <v>1</v>
      </c>
      <c r="E270" s="1">
        <v>0.64186323000000001</v>
      </c>
      <c r="F270" s="1">
        <v>0.54309390999999996</v>
      </c>
      <c r="G270" s="1">
        <v>0.16850883999999999</v>
      </c>
      <c r="H270" s="1">
        <v>5.0136899999999998E-2</v>
      </c>
      <c r="I270" s="1">
        <v>0.63489242999999995</v>
      </c>
      <c r="J270" s="1">
        <v>6.2542776599999996</v>
      </c>
      <c r="K270" s="1">
        <v>1.3794361500000001</v>
      </c>
      <c r="L270" s="1">
        <v>0.87724592999999995</v>
      </c>
      <c r="M270" s="1">
        <v>5.3933559999999998E-2</v>
      </c>
      <c r="N270" s="1">
        <v>3.96225995</v>
      </c>
      <c r="O270" s="1">
        <v>0.43100462</v>
      </c>
      <c r="P270" s="1">
        <v>2.3710968499999998</v>
      </c>
      <c r="Q270" s="1">
        <v>1.16015848</v>
      </c>
      <c r="R270" s="1">
        <v>1.43420273</v>
      </c>
      <c r="S270" s="1">
        <v>8.0871860000000004E-2</v>
      </c>
      <c r="T270" s="1">
        <v>0.20032485</v>
      </c>
      <c r="U270" s="1">
        <v>0.13814303999999999</v>
      </c>
      <c r="V270" s="1">
        <v>8.0879699999999999E-3</v>
      </c>
      <c r="W270" s="1">
        <v>5.1184735200000002</v>
      </c>
      <c r="X270" s="1">
        <v>0.70063105000000003</v>
      </c>
      <c r="Y270" s="1">
        <v>-1.48310962</v>
      </c>
      <c r="Z270" s="1">
        <v>-3.7618077699999999</v>
      </c>
      <c r="AA270" s="1">
        <v>0.77410968999999996</v>
      </c>
      <c r="AB270" s="1">
        <v>0.29180658999999998</v>
      </c>
      <c r="AC270" s="1">
        <v>1</v>
      </c>
      <c r="AD270" s="1">
        <f t="shared" si="4"/>
        <v>0.95962577783035896</v>
      </c>
    </row>
    <row r="271" spans="2:30" x14ac:dyDescent="0.25">
      <c r="B271" s="1">
        <v>269</v>
      </c>
      <c r="C271" s="1">
        <v>0.19223275000000001</v>
      </c>
      <c r="D271" s="1">
        <v>1</v>
      </c>
      <c r="E271" s="1">
        <v>0.64186666000000003</v>
      </c>
      <c r="F271" s="1">
        <v>0.54308131000000004</v>
      </c>
      <c r="G271" s="1">
        <v>0.16852755</v>
      </c>
      <c r="H271" s="1">
        <v>5.0128510000000001E-2</v>
      </c>
      <c r="I271" s="1">
        <v>0.63490581000000001</v>
      </c>
      <c r="J271" s="1">
        <v>6.2543663699999996</v>
      </c>
      <c r="K271" s="1">
        <v>1.37943996</v>
      </c>
      <c r="L271" s="1">
        <v>0.87724036999999999</v>
      </c>
      <c r="M271" s="1">
        <v>5.3935650000000002E-2</v>
      </c>
      <c r="N271" s="1">
        <v>3.9622449400000002</v>
      </c>
      <c r="O271" s="1">
        <v>0.43097528000000002</v>
      </c>
      <c r="P271" s="1">
        <v>2.37110815</v>
      </c>
      <c r="Q271" s="1">
        <v>1.16016151</v>
      </c>
      <c r="R271" s="1">
        <v>1.4342053800000001</v>
      </c>
      <c r="S271" s="1">
        <v>8.0872639999999996E-2</v>
      </c>
      <c r="T271" s="1">
        <v>0.20032048999999999</v>
      </c>
      <c r="U271" s="1">
        <v>0.13814324</v>
      </c>
      <c r="V271" s="1">
        <v>8.0877399999999995E-3</v>
      </c>
      <c r="W271" s="1">
        <v>5.1184621100000003</v>
      </c>
      <c r="X271" s="1">
        <v>0.70070049000000001</v>
      </c>
      <c r="Y271" s="1">
        <v>-1.48302505</v>
      </c>
      <c r="Z271" s="1">
        <v>-3.7617817200000001</v>
      </c>
      <c r="AA271" s="1">
        <v>0.77410847999999999</v>
      </c>
      <c r="AB271" s="1">
        <v>0.29180859999999997</v>
      </c>
      <c r="AC271" s="1">
        <v>1</v>
      </c>
      <c r="AD271" s="1">
        <f t="shared" si="4"/>
        <v>0.95962599732059373</v>
      </c>
    </row>
    <row r="272" spans="2:30" x14ac:dyDescent="0.25">
      <c r="B272" s="1">
        <v>270</v>
      </c>
      <c r="C272" s="1">
        <v>0.19223881000000001</v>
      </c>
      <c r="D272" s="1">
        <v>1</v>
      </c>
      <c r="E272" s="1">
        <v>0.64186882999999995</v>
      </c>
      <c r="F272" s="1">
        <v>0.54310250999999998</v>
      </c>
      <c r="G272" s="1">
        <v>0.16851216999999999</v>
      </c>
      <c r="H272" s="1">
        <v>5.013571E-2</v>
      </c>
      <c r="I272" s="1">
        <v>0.63490433000000002</v>
      </c>
      <c r="J272" s="1">
        <v>6.2543267900000004</v>
      </c>
      <c r="K272" s="1">
        <v>1.3794401700000001</v>
      </c>
      <c r="L272" s="1">
        <v>0.87723753000000004</v>
      </c>
      <c r="M272" s="1">
        <v>5.393208E-2</v>
      </c>
      <c r="N272" s="1">
        <v>3.9622304700000002</v>
      </c>
      <c r="O272" s="1">
        <v>0.43097913999999998</v>
      </c>
      <c r="P272" s="1">
        <v>2.3710853099999998</v>
      </c>
      <c r="Q272" s="1">
        <v>1.1601660199999999</v>
      </c>
      <c r="R272" s="1">
        <v>1.4341994499999999</v>
      </c>
      <c r="S272" s="1">
        <v>8.0873120000000007E-2</v>
      </c>
      <c r="T272" s="1">
        <v>0.20032672000000001</v>
      </c>
      <c r="U272" s="1">
        <v>0.13814214999999999</v>
      </c>
      <c r="V272" s="1">
        <v>8.0879100000000002E-3</v>
      </c>
      <c r="W272" s="1">
        <v>5.1184484599999998</v>
      </c>
      <c r="X272" s="1">
        <v>0.70057340999999995</v>
      </c>
      <c r="Y272" s="1">
        <v>-1.48316947</v>
      </c>
      <c r="Z272" s="1">
        <v>-3.7618241399999999</v>
      </c>
      <c r="AA272" s="1">
        <v>0.77410772000000005</v>
      </c>
      <c r="AB272" s="1">
        <v>0.29180988000000002</v>
      </c>
      <c r="AC272" s="1">
        <v>1</v>
      </c>
      <c r="AD272" s="1">
        <f t="shared" si="4"/>
        <v>0.95962640430592583</v>
      </c>
    </row>
    <row r="273" spans="2:30" x14ac:dyDescent="0.25">
      <c r="B273" s="1">
        <v>271</v>
      </c>
      <c r="C273" s="1">
        <v>0.19223349000000001</v>
      </c>
      <c r="D273" s="1">
        <v>1</v>
      </c>
      <c r="E273" s="1">
        <v>0.64187271999999995</v>
      </c>
      <c r="F273" s="1">
        <v>0.54308679000000004</v>
      </c>
      <c r="G273" s="1">
        <v>0.16853447999999999</v>
      </c>
      <c r="H273" s="1">
        <v>5.0125639999999999E-2</v>
      </c>
      <c r="I273" s="1">
        <v>0.63491927999999997</v>
      </c>
      <c r="J273" s="1">
        <v>6.2544297899999997</v>
      </c>
      <c r="K273" s="1">
        <v>1.3794444400000001</v>
      </c>
      <c r="L273" s="1">
        <v>0.87723114000000002</v>
      </c>
      <c r="M273" s="1">
        <v>5.393469E-2</v>
      </c>
      <c r="N273" s="1">
        <v>3.9622117100000001</v>
      </c>
      <c r="O273" s="1">
        <v>0.43094591999999998</v>
      </c>
      <c r="P273" s="1">
        <v>2.37109682</v>
      </c>
      <c r="Q273" s="1">
        <v>1.16016897</v>
      </c>
      <c r="R273" s="1">
        <v>1.4342020900000001</v>
      </c>
      <c r="S273" s="1">
        <v>8.0873719999999996E-2</v>
      </c>
      <c r="T273" s="1">
        <v>0.20032111</v>
      </c>
      <c r="U273" s="1">
        <v>0.13814227000000001</v>
      </c>
      <c r="V273" s="1">
        <v>8.0876200000000002E-3</v>
      </c>
      <c r="W273" s="1">
        <v>5.1184332699999997</v>
      </c>
      <c r="X273" s="1">
        <v>0.70065763999999997</v>
      </c>
      <c r="Y273" s="1">
        <v>-1.48306797</v>
      </c>
      <c r="Z273" s="1">
        <v>-3.7617930999999998</v>
      </c>
      <c r="AA273" s="1">
        <v>0.77410635000000005</v>
      </c>
      <c r="AB273" s="1">
        <v>0.29181215999999999</v>
      </c>
      <c r="AC273" s="1">
        <v>1</v>
      </c>
      <c r="AD273" s="1">
        <f t="shared" si="4"/>
        <v>0.95962672131758864</v>
      </c>
    </row>
    <row r="274" spans="2:30" x14ac:dyDescent="0.25">
      <c r="B274" s="1">
        <v>272</v>
      </c>
      <c r="C274" s="1">
        <v>0.19223967</v>
      </c>
      <c r="D274" s="1">
        <v>1</v>
      </c>
      <c r="E274" s="1">
        <v>0.64187503000000001</v>
      </c>
      <c r="F274" s="1">
        <v>0.54310913000000005</v>
      </c>
      <c r="G274" s="1">
        <v>0.16851608000000001</v>
      </c>
      <c r="H274" s="1">
        <v>5.013418E-2</v>
      </c>
      <c r="I274" s="1">
        <v>0.63491671999999999</v>
      </c>
      <c r="J274" s="1">
        <v>6.2543798700000002</v>
      </c>
      <c r="K274" s="1">
        <v>1.3794444299999999</v>
      </c>
      <c r="L274" s="1">
        <v>0.87722805000000004</v>
      </c>
      <c r="M274" s="1">
        <v>5.3930939999999997E-2</v>
      </c>
      <c r="N274" s="1">
        <v>3.9621942699999999</v>
      </c>
      <c r="O274" s="1">
        <v>0.43095199000000001</v>
      </c>
      <c r="P274" s="1">
        <v>2.37106869</v>
      </c>
      <c r="Q274" s="1">
        <v>1.1601735900000001</v>
      </c>
      <c r="R274" s="1">
        <v>1.4341948</v>
      </c>
      <c r="S274" s="1">
        <v>8.0873970000000003E-2</v>
      </c>
      <c r="T274" s="1">
        <v>0.20032746000000001</v>
      </c>
      <c r="U274" s="1">
        <v>0.13814097</v>
      </c>
      <c r="V274" s="1">
        <v>8.0877899999999992E-3</v>
      </c>
      <c r="W274" s="1">
        <v>5.11841612</v>
      </c>
      <c r="X274" s="1">
        <v>0.70052141000000001</v>
      </c>
      <c r="Y274" s="1">
        <v>-1.48322325</v>
      </c>
      <c r="Z274" s="1">
        <v>-3.7618387900000001</v>
      </c>
      <c r="AA274" s="1">
        <v>0.77410553999999998</v>
      </c>
      <c r="AB274" s="1">
        <v>0.29181351999999999</v>
      </c>
      <c r="AC274" s="1">
        <v>1</v>
      </c>
      <c r="AD274" s="1">
        <f t="shared" si="4"/>
        <v>0.95962715246327179</v>
      </c>
    </row>
    <row r="275" spans="2:30" x14ac:dyDescent="0.25">
      <c r="B275" s="1">
        <v>273</v>
      </c>
      <c r="C275" s="1">
        <v>0.19223361999999999</v>
      </c>
      <c r="D275" s="1">
        <v>1</v>
      </c>
      <c r="E275" s="1">
        <v>0.64187912999999996</v>
      </c>
      <c r="F275" s="1">
        <v>0.54309176999999997</v>
      </c>
      <c r="G275" s="1">
        <v>0.16854025</v>
      </c>
      <c r="H275" s="1">
        <v>5.0123220000000003E-2</v>
      </c>
      <c r="I275" s="1">
        <v>0.63493215000000003</v>
      </c>
      <c r="J275" s="1">
        <v>6.2544895900000004</v>
      </c>
      <c r="K275" s="1">
        <v>1.37944888</v>
      </c>
      <c r="L275" s="1">
        <v>0.87722118000000004</v>
      </c>
      <c r="M275" s="1">
        <v>5.393382E-2</v>
      </c>
      <c r="N275" s="1">
        <v>3.9621727600000001</v>
      </c>
      <c r="O275" s="1">
        <v>0.43091723999999998</v>
      </c>
      <c r="P275" s="1">
        <v>2.3710792399999998</v>
      </c>
      <c r="Q275" s="1">
        <v>1.1601762799999999</v>
      </c>
      <c r="R275" s="1">
        <v>1.4341971099999999</v>
      </c>
      <c r="S275" s="1">
        <v>8.0874360000000006E-2</v>
      </c>
      <c r="T275" s="1">
        <v>0.20032109000000001</v>
      </c>
      <c r="U275" s="1">
        <v>0.13814098999999999</v>
      </c>
      <c r="V275" s="1">
        <v>8.0874699999999994E-3</v>
      </c>
      <c r="W275" s="1">
        <v>5.1183978699999999</v>
      </c>
      <c r="X275" s="1">
        <v>0.70061253999999995</v>
      </c>
      <c r="Y275" s="1">
        <v>-1.48311408</v>
      </c>
      <c r="Z275" s="1">
        <v>-3.7618055400000001</v>
      </c>
      <c r="AA275" s="1">
        <v>0.77410409999999996</v>
      </c>
      <c r="AB275" s="1">
        <v>0.29181592000000001</v>
      </c>
      <c r="AC275" s="1">
        <v>1</v>
      </c>
      <c r="AD275" s="1">
        <f t="shared" si="4"/>
        <v>0.9596274660845745</v>
      </c>
    </row>
    <row r="276" spans="2:30" x14ac:dyDescent="0.25">
      <c r="B276" s="1">
        <v>274</v>
      </c>
      <c r="C276" s="1">
        <v>0.19223939000000001</v>
      </c>
      <c r="D276" s="1">
        <v>1</v>
      </c>
      <c r="E276" s="1">
        <v>0.64188148</v>
      </c>
      <c r="F276" s="1">
        <v>0.54311341000000002</v>
      </c>
      <c r="G276" s="1">
        <v>0.16852046000000001</v>
      </c>
      <c r="H276" s="1">
        <v>5.0132360000000001E-2</v>
      </c>
      <c r="I276" s="1">
        <v>0.63492892000000001</v>
      </c>
      <c r="J276" s="1">
        <v>6.2544345000000003</v>
      </c>
      <c r="K276" s="1">
        <v>1.3794487200000001</v>
      </c>
      <c r="L276" s="1">
        <v>0.87721793000000003</v>
      </c>
      <c r="M276" s="1">
        <v>5.3930190000000003E-2</v>
      </c>
      <c r="N276" s="1">
        <v>3.9621531700000001</v>
      </c>
      <c r="O276" s="1">
        <v>0.43092456000000001</v>
      </c>
      <c r="P276" s="1">
        <v>2.37104793</v>
      </c>
      <c r="Q276" s="1">
        <v>1.1601806699999999</v>
      </c>
      <c r="R276" s="1">
        <v>1.43418896</v>
      </c>
      <c r="S276" s="1">
        <v>8.0874399999999999E-2</v>
      </c>
      <c r="T276" s="1">
        <v>0.20032700000000001</v>
      </c>
      <c r="U276" s="1">
        <v>0.13813956999999999</v>
      </c>
      <c r="V276" s="1">
        <v>8.0876200000000002E-3</v>
      </c>
      <c r="W276" s="1">
        <v>5.1183780299999997</v>
      </c>
      <c r="X276" s="1">
        <v>0.70047851000000005</v>
      </c>
      <c r="Y276" s="1">
        <v>-1.48326699</v>
      </c>
      <c r="Z276" s="1">
        <v>-3.7618505600000001</v>
      </c>
      <c r="AA276" s="1">
        <v>0.77410327000000001</v>
      </c>
      <c r="AB276" s="1">
        <v>0.29181731</v>
      </c>
      <c r="AC276" s="1">
        <v>1</v>
      </c>
      <c r="AD276" s="1">
        <f t="shared" si="4"/>
        <v>0.9596279582881988</v>
      </c>
    </row>
    <row r="277" spans="2:30" x14ac:dyDescent="0.25">
      <c r="B277" s="1">
        <v>275</v>
      </c>
      <c r="C277" s="1">
        <v>0.19223319999999999</v>
      </c>
      <c r="D277" s="1">
        <v>1</v>
      </c>
      <c r="E277" s="1">
        <v>0.64188553000000004</v>
      </c>
      <c r="F277" s="1">
        <v>0.54309615</v>
      </c>
      <c r="G277" s="1">
        <v>0.16854443</v>
      </c>
      <c r="H277" s="1">
        <v>5.0121470000000001E-2</v>
      </c>
      <c r="I277" s="1">
        <v>0.63494366999999996</v>
      </c>
      <c r="J277" s="1">
        <v>6.2545422100000003</v>
      </c>
      <c r="K277" s="1">
        <v>1.3794530300000001</v>
      </c>
      <c r="L277" s="1">
        <v>0.87721099000000002</v>
      </c>
      <c r="M277" s="1">
        <v>5.3933059999999998E-2</v>
      </c>
      <c r="N277" s="1">
        <v>3.9621300399999999</v>
      </c>
      <c r="O277" s="1">
        <v>0.43089093000000001</v>
      </c>
      <c r="P277" s="1">
        <v>2.3710561700000001</v>
      </c>
      <c r="Q277" s="1">
        <v>1.1601829400000001</v>
      </c>
      <c r="R277" s="1">
        <v>1.43419056</v>
      </c>
      <c r="S277" s="1">
        <v>8.0874570000000007E-2</v>
      </c>
      <c r="T277" s="1">
        <v>0.20032048999999999</v>
      </c>
      <c r="U277" s="1">
        <v>0.13813945999999999</v>
      </c>
      <c r="V277" s="1">
        <v>8.0872900000000005E-3</v>
      </c>
      <c r="W277" s="1">
        <v>5.1183575699999997</v>
      </c>
      <c r="X277" s="1">
        <v>0.70056722000000005</v>
      </c>
      <c r="Y277" s="1">
        <v>-1.4831610200000001</v>
      </c>
      <c r="Z277" s="1">
        <v>-3.76181835</v>
      </c>
      <c r="AA277" s="1">
        <v>0.77410184000000004</v>
      </c>
      <c r="AB277" s="1">
        <v>0.29181968000000003</v>
      </c>
      <c r="AC277" s="1">
        <v>1</v>
      </c>
      <c r="AD277" s="1">
        <f t="shared" si="4"/>
        <v>0.95962824372084954</v>
      </c>
    </row>
    <row r="278" spans="2:30" x14ac:dyDescent="0.25">
      <c r="B278" s="1">
        <v>276</v>
      </c>
      <c r="C278" s="1">
        <v>0.19223799999999999</v>
      </c>
      <c r="D278" s="1">
        <v>1</v>
      </c>
      <c r="E278" s="1">
        <v>0.64188782</v>
      </c>
      <c r="F278" s="1">
        <v>0.54311514999999999</v>
      </c>
      <c r="G278" s="1">
        <v>0.16852517</v>
      </c>
      <c r="H278" s="1">
        <v>5.0130309999999997E-2</v>
      </c>
      <c r="I278" s="1">
        <v>0.63494028999999996</v>
      </c>
      <c r="J278" s="1">
        <v>6.2544881800000001</v>
      </c>
      <c r="K278" s="1">
        <v>1.3794528399999999</v>
      </c>
      <c r="L278" s="1">
        <v>0.87720763999999996</v>
      </c>
      <c r="M278" s="1">
        <v>5.3929879999999999E-2</v>
      </c>
      <c r="N278" s="1">
        <v>3.9621091900000001</v>
      </c>
      <c r="O278" s="1">
        <v>0.43089828000000002</v>
      </c>
      <c r="P278" s="1">
        <v>2.3710241299999999</v>
      </c>
      <c r="Q278" s="1">
        <v>1.1601867800000001</v>
      </c>
      <c r="R278" s="1">
        <v>1.43418212</v>
      </c>
      <c r="S278" s="1">
        <v>8.0874399999999999E-2</v>
      </c>
      <c r="T278" s="1">
        <v>0.20032539999999999</v>
      </c>
      <c r="U278" s="1">
        <v>0.13813801000000001</v>
      </c>
      <c r="V278" s="1">
        <v>8.0873899999999999E-3</v>
      </c>
      <c r="W278" s="1">
        <v>5.1183359800000003</v>
      </c>
      <c r="X278" s="1">
        <v>0.70044740999999999</v>
      </c>
      <c r="Y278" s="1">
        <v>-1.4832975799999999</v>
      </c>
      <c r="Z278" s="1">
        <v>-3.7618585000000002</v>
      </c>
      <c r="AA278" s="1">
        <v>0.77410104000000002</v>
      </c>
      <c r="AB278" s="1">
        <v>0.29182102999999998</v>
      </c>
      <c r="AC278" s="1">
        <v>1</v>
      </c>
      <c r="AD278" s="1">
        <f t="shared" si="4"/>
        <v>0.95962868413091906</v>
      </c>
    </row>
    <row r="279" spans="2:30" x14ac:dyDescent="0.25">
      <c r="B279" s="1">
        <v>277</v>
      </c>
      <c r="C279" s="1">
        <v>0.19223227000000001</v>
      </c>
      <c r="D279" s="1">
        <v>1</v>
      </c>
      <c r="E279" s="1">
        <v>0.64189156000000003</v>
      </c>
      <c r="F279" s="1">
        <v>0.54309982000000001</v>
      </c>
      <c r="G279" s="1">
        <v>0.16854673000000001</v>
      </c>
      <c r="H279" s="1">
        <v>5.0120499999999998E-2</v>
      </c>
      <c r="I279" s="1">
        <v>0.63495314000000003</v>
      </c>
      <c r="J279" s="1">
        <v>6.2545846899999997</v>
      </c>
      <c r="K279" s="1">
        <v>1.3794567</v>
      </c>
      <c r="L279" s="1">
        <v>0.87720105999999998</v>
      </c>
      <c r="M279" s="1">
        <v>5.3932430000000003E-2</v>
      </c>
      <c r="N279" s="1">
        <v>3.9620856199999999</v>
      </c>
      <c r="O279" s="1">
        <v>0.43086847</v>
      </c>
      <c r="P279" s="1">
        <v>2.3710286800000002</v>
      </c>
      <c r="Q279" s="1">
        <v>1.16018848</v>
      </c>
      <c r="R279" s="1">
        <v>1.43418264</v>
      </c>
      <c r="S279" s="1">
        <v>8.0874360000000006E-2</v>
      </c>
      <c r="T279" s="1">
        <v>0.20031936</v>
      </c>
      <c r="U279" s="1">
        <v>0.13813775</v>
      </c>
      <c r="V279" s="1">
        <v>8.0870899999999999E-3</v>
      </c>
      <c r="W279" s="1">
        <v>5.1183142300000002</v>
      </c>
      <c r="X279" s="1">
        <v>0.70052389000000004</v>
      </c>
      <c r="Y279" s="1">
        <v>-1.4832062699999999</v>
      </c>
      <c r="Z279" s="1">
        <v>-3.7618307600000001</v>
      </c>
      <c r="AA279" s="1">
        <v>0.77409972000000005</v>
      </c>
      <c r="AB279" s="1">
        <v>0.29182322999999999</v>
      </c>
      <c r="AC279" s="1">
        <v>1</v>
      </c>
      <c r="AD279" s="1">
        <f t="shared" si="4"/>
        <v>0.9596290143898224</v>
      </c>
    </row>
    <row r="280" spans="2:30" x14ac:dyDescent="0.25">
      <c r="B280" s="1">
        <v>278</v>
      </c>
      <c r="C280" s="1">
        <v>0.19223560000000001</v>
      </c>
      <c r="D280" s="1">
        <v>1</v>
      </c>
      <c r="E280" s="1">
        <v>0.64189370000000001</v>
      </c>
      <c r="F280" s="1">
        <v>0.54311432999999998</v>
      </c>
      <c r="G280" s="1">
        <v>0.16853001000000001</v>
      </c>
      <c r="H280" s="1">
        <v>5.0128150000000003E-2</v>
      </c>
      <c r="I280" s="1">
        <v>0.63495020000000002</v>
      </c>
      <c r="J280" s="1">
        <v>6.2545383599999997</v>
      </c>
      <c r="K280" s="1">
        <v>1.3794565999999999</v>
      </c>
      <c r="L280" s="1">
        <v>0.87719767999999998</v>
      </c>
      <c r="M280" s="1">
        <v>5.3930020000000002E-2</v>
      </c>
      <c r="N280" s="1">
        <v>3.9620644399999998</v>
      </c>
      <c r="O280" s="1">
        <v>0.43087451999999998</v>
      </c>
      <c r="P280" s="1">
        <v>2.37099846</v>
      </c>
      <c r="Q280" s="1">
        <v>1.1601914600000001</v>
      </c>
      <c r="R280" s="1">
        <v>1.43417452</v>
      </c>
      <c r="S280" s="1">
        <v>8.0874009999999996E-2</v>
      </c>
      <c r="T280" s="1">
        <v>0.20032273</v>
      </c>
      <c r="U280" s="1">
        <v>0.13813638</v>
      </c>
      <c r="V280" s="1">
        <v>8.0871399999999996E-3</v>
      </c>
      <c r="W280" s="1">
        <v>5.1182918600000002</v>
      </c>
      <c r="X280" s="1">
        <v>0.70042974999999996</v>
      </c>
      <c r="Y280" s="1">
        <v>-1.48331316</v>
      </c>
      <c r="Z280" s="1">
        <v>-3.7618620800000002</v>
      </c>
      <c r="AA280" s="1">
        <v>0.77409897000000005</v>
      </c>
      <c r="AB280" s="1">
        <v>0.29182448</v>
      </c>
      <c r="AC280" s="1">
        <v>1</v>
      </c>
      <c r="AD280" s="1">
        <f t="shared" si="4"/>
        <v>0.95962949386722118</v>
      </c>
    </row>
    <row r="281" spans="2:30" x14ac:dyDescent="0.25">
      <c r="B281" s="1">
        <v>279</v>
      </c>
      <c r="C281" s="1">
        <v>0.19223091</v>
      </c>
      <c r="D281" s="1">
        <v>1</v>
      </c>
      <c r="E281" s="1">
        <v>0.64189688</v>
      </c>
      <c r="F281" s="1">
        <v>0.54310270999999999</v>
      </c>
      <c r="G281" s="1">
        <v>0.16854701999999999</v>
      </c>
      <c r="H281" s="1">
        <v>5.0120400000000002E-2</v>
      </c>
      <c r="I281" s="1">
        <v>0.63496006999999999</v>
      </c>
      <c r="J281" s="1">
        <v>6.2546149399999997</v>
      </c>
      <c r="K281" s="1">
        <v>1.3794597099999999</v>
      </c>
      <c r="L281" s="1">
        <v>0.87719185</v>
      </c>
      <c r="M281" s="1">
        <v>5.3931960000000001E-2</v>
      </c>
      <c r="N281" s="1">
        <v>3.9620416299999999</v>
      </c>
      <c r="O281" s="1">
        <v>0.43085103000000002</v>
      </c>
      <c r="P281" s="1">
        <v>2.3709981099999999</v>
      </c>
      <c r="Q281" s="1">
        <v>1.16019249</v>
      </c>
      <c r="R281" s="1">
        <v>1.43417364</v>
      </c>
      <c r="S281" s="1">
        <v>8.087374E-2</v>
      </c>
      <c r="T281" s="1">
        <v>0.20031779</v>
      </c>
      <c r="U281" s="1">
        <v>0.13813592999999999</v>
      </c>
      <c r="V281" s="1">
        <v>8.0868799999999994E-3</v>
      </c>
      <c r="W281" s="1">
        <v>5.1182697800000003</v>
      </c>
      <c r="X281" s="1">
        <v>0.70048476000000004</v>
      </c>
      <c r="Y281" s="1">
        <v>-1.48324721</v>
      </c>
      <c r="Z281" s="1">
        <v>-3.7618419900000002</v>
      </c>
      <c r="AA281" s="1">
        <v>0.77409784999999998</v>
      </c>
      <c r="AB281" s="1">
        <v>0.29182635000000001</v>
      </c>
      <c r="AC281" s="1">
        <v>1</v>
      </c>
      <c r="AD281" s="1">
        <f t="shared" si="4"/>
        <v>0.95962974631459352</v>
      </c>
    </row>
    <row r="282" spans="2:30" x14ac:dyDescent="0.25">
      <c r="B282" s="1">
        <v>280</v>
      </c>
      <c r="C282" s="1">
        <v>0.19223230999999999</v>
      </c>
      <c r="D282" s="1">
        <v>1</v>
      </c>
      <c r="E282" s="1">
        <v>0.64189879999999999</v>
      </c>
      <c r="F282" s="1">
        <v>0.54311109999999996</v>
      </c>
      <c r="G282" s="1">
        <v>0.16853472999999999</v>
      </c>
      <c r="H282" s="1">
        <v>5.0125990000000002E-2</v>
      </c>
      <c r="I282" s="1">
        <v>0.63495813999999995</v>
      </c>
      <c r="J282" s="1">
        <v>6.2545826199999999</v>
      </c>
      <c r="K282" s="1">
        <v>1.3794598300000001</v>
      </c>
      <c r="L282" s="1">
        <v>0.87718848000000005</v>
      </c>
      <c r="M282" s="1">
        <v>5.3930579999999999E-2</v>
      </c>
      <c r="N282" s="1">
        <v>3.9620210199999999</v>
      </c>
      <c r="O282" s="1">
        <v>0.43085448999999998</v>
      </c>
      <c r="P282" s="1">
        <v>2.3709721799999999</v>
      </c>
      <c r="Q282" s="1">
        <v>1.16019435</v>
      </c>
      <c r="R282" s="1">
        <v>1.43416644</v>
      </c>
      <c r="S282" s="1">
        <v>8.0873249999999994E-2</v>
      </c>
      <c r="T282" s="1">
        <v>0.20031916999999999</v>
      </c>
      <c r="U282" s="1">
        <v>0.13813475</v>
      </c>
      <c r="V282" s="1">
        <v>8.0868599999999995E-3</v>
      </c>
      <c r="W282" s="1">
        <v>5.11824762</v>
      </c>
      <c r="X282" s="1">
        <v>0.7004262</v>
      </c>
      <c r="Y282" s="1">
        <v>-1.4833130000000001</v>
      </c>
      <c r="Z282" s="1">
        <v>-3.7618610800000001</v>
      </c>
      <c r="AA282" s="1">
        <v>0.77409717</v>
      </c>
      <c r="AB282" s="1">
        <v>0.29182747999999997</v>
      </c>
      <c r="AC282" s="1">
        <v>1</v>
      </c>
      <c r="AD282" s="1">
        <f t="shared" si="4"/>
        <v>0.95963012426618977</v>
      </c>
    </row>
    <row r="283" spans="2:30" x14ac:dyDescent="0.25">
      <c r="B283" s="1">
        <v>281</v>
      </c>
      <c r="C283" s="1">
        <v>0.19222918999999999</v>
      </c>
      <c r="D283" s="1">
        <v>1</v>
      </c>
      <c r="E283" s="1">
        <v>0.64190121</v>
      </c>
      <c r="F283" s="1">
        <v>0.5431047</v>
      </c>
      <c r="G283" s="1">
        <v>0.16854533999999999</v>
      </c>
      <c r="H283" s="1">
        <v>5.0121159999999998E-2</v>
      </c>
      <c r="I283" s="1">
        <v>0.63496408999999998</v>
      </c>
      <c r="J283" s="1">
        <v>6.2546316900000001</v>
      </c>
      <c r="K283" s="1">
        <v>1.37946195</v>
      </c>
      <c r="L283" s="1">
        <v>0.87718373999999999</v>
      </c>
      <c r="M283" s="1">
        <v>5.3931659999999999E-2</v>
      </c>
      <c r="N283" s="1">
        <v>3.9620000599999998</v>
      </c>
      <c r="O283" s="1">
        <v>0.43083945000000001</v>
      </c>
      <c r="P283" s="1">
        <v>2.3709659799999998</v>
      </c>
      <c r="Q283" s="1">
        <v>1.1601946299999999</v>
      </c>
      <c r="R283" s="1">
        <v>1.43416392</v>
      </c>
      <c r="S283" s="1">
        <v>8.087279E-2</v>
      </c>
      <c r="T283" s="1">
        <v>0.20031587000000001</v>
      </c>
      <c r="U283" s="1">
        <v>0.13813410000000001</v>
      </c>
      <c r="V283" s="1">
        <v>8.0866800000000006E-3</v>
      </c>
      <c r="W283" s="1">
        <v>5.1182261599999999</v>
      </c>
      <c r="X283" s="1">
        <v>0.70045194</v>
      </c>
      <c r="Y283" s="1">
        <v>-1.48328137</v>
      </c>
      <c r="Z283" s="1">
        <v>-3.7618512800000001</v>
      </c>
      <c r="AA283" s="1">
        <v>0.77409631999999995</v>
      </c>
      <c r="AB283" s="1">
        <v>0.29182889000000001</v>
      </c>
      <c r="AC283" s="1">
        <v>1</v>
      </c>
      <c r="AD283" s="1">
        <f t="shared" si="4"/>
        <v>0.9596303577944173</v>
      </c>
    </row>
    <row r="284" spans="2:30" x14ac:dyDescent="0.25">
      <c r="B284" s="1">
        <v>282</v>
      </c>
      <c r="C284" s="1">
        <v>0.19222834999999999</v>
      </c>
      <c r="D284" s="1">
        <v>1</v>
      </c>
      <c r="E284" s="1">
        <v>0.64190283999999997</v>
      </c>
      <c r="F284" s="1">
        <v>0.54310577000000004</v>
      </c>
      <c r="G284" s="1">
        <v>0.16853907000000001</v>
      </c>
      <c r="H284" s="1">
        <v>5.0123969999999997E-2</v>
      </c>
      <c r="I284" s="1">
        <v>0.63496366999999998</v>
      </c>
      <c r="J284" s="1">
        <v>6.2546187599999996</v>
      </c>
      <c r="K284" s="1">
        <v>1.3794624</v>
      </c>
      <c r="L284" s="1">
        <v>0.87718043999999995</v>
      </c>
      <c r="M284" s="1">
        <v>5.3931510000000002E-2</v>
      </c>
      <c r="N284" s="1">
        <v>3.9619808700000001</v>
      </c>
      <c r="O284" s="1">
        <v>0.43083922000000002</v>
      </c>
      <c r="P284" s="1">
        <v>2.3709464800000002</v>
      </c>
      <c r="Q284" s="1">
        <v>1.1601951699999999</v>
      </c>
      <c r="R284" s="1">
        <v>1.43415815</v>
      </c>
      <c r="S284" s="1">
        <v>8.0872180000000002E-2</v>
      </c>
      <c r="T284" s="1">
        <v>0.20031493</v>
      </c>
      <c r="U284" s="1">
        <v>0.13813317999999999</v>
      </c>
      <c r="V284" s="1">
        <v>8.0865799999999995E-3</v>
      </c>
      <c r="W284" s="1">
        <v>5.1182051499999996</v>
      </c>
      <c r="X284" s="1">
        <v>0.70043593000000004</v>
      </c>
      <c r="Y284" s="1">
        <v>-1.4832982100000001</v>
      </c>
      <c r="Z284" s="1">
        <v>-3.7618559</v>
      </c>
      <c r="AA284" s="1">
        <v>0.77409574999999997</v>
      </c>
      <c r="AB284" s="1">
        <v>0.29182985</v>
      </c>
      <c r="AC284" s="1">
        <v>1</v>
      </c>
      <c r="AD284" s="1">
        <f t="shared" si="4"/>
        <v>0.95963066756931192</v>
      </c>
    </row>
    <row r="285" spans="2:30" x14ac:dyDescent="0.25">
      <c r="B285" s="1">
        <v>283</v>
      </c>
      <c r="C285" s="1">
        <v>0.19222718999999999</v>
      </c>
      <c r="D285" s="1">
        <v>1</v>
      </c>
      <c r="E285" s="1">
        <v>0.64190433000000002</v>
      </c>
      <c r="F285" s="1">
        <v>0.54310572999999995</v>
      </c>
      <c r="G285" s="1">
        <v>0.16854193000000001</v>
      </c>
      <c r="H285" s="1">
        <v>5.0122649999999998E-2</v>
      </c>
      <c r="I285" s="1">
        <v>0.63496512000000005</v>
      </c>
      <c r="J285" s="1">
        <v>6.25463492</v>
      </c>
      <c r="K285" s="1">
        <v>1.3794633599999999</v>
      </c>
      <c r="L285" s="1">
        <v>0.87717707</v>
      </c>
      <c r="M285" s="1">
        <v>5.393154E-2</v>
      </c>
      <c r="N285" s="1">
        <v>3.9619627300000002</v>
      </c>
      <c r="O285" s="1">
        <v>0.43083405000000002</v>
      </c>
      <c r="P285" s="1">
        <v>2.37093401</v>
      </c>
      <c r="Q285" s="1">
        <v>1.16019468</v>
      </c>
      <c r="R285" s="1">
        <v>1.43415391</v>
      </c>
      <c r="S285" s="1">
        <v>8.087155E-2</v>
      </c>
      <c r="T285" s="1">
        <v>0.20031367999999999</v>
      </c>
      <c r="U285" s="1">
        <v>0.13813233</v>
      </c>
      <c r="V285" s="1">
        <v>8.08649E-3</v>
      </c>
      <c r="W285" s="1">
        <v>5.1181852000000001</v>
      </c>
      <c r="X285" s="1">
        <v>0.70042718000000004</v>
      </c>
      <c r="Y285" s="1">
        <v>-1.48330674</v>
      </c>
      <c r="Z285" s="1">
        <v>-3.7618580599999998</v>
      </c>
      <c r="AA285" s="1">
        <v>0.77409523000000002</v>
      </c>
      <c r="AB285" s="1">
        <v>0.29183072999999998</v>
      </c>
      <c r="AC285" s="1">
        <v>1</v>
      </c>
      <c r="AD285" s="1">
        <f t="shared" si="4"/>
        <v>0.95963086495141015</v>
      </c>
    </row>
    <row r="286" spans="2:30" x14ac:dyDescent="0.25">
      <c r="B286" s="1">
        <v>284</v>
      </c>
      <c r="C286" s="1">
        <v>0.19222396999999999</v>
      </c>
      <c r="D286" s="1">
        <v>1</v>
      </c>
      <c r="E286" s="1">
        <v>0.64190561999999995</v>
      </c>
      <c r="F286" s="1">
        <v>0.54309883999999997</v>
      </c>
      <c r="G286" s="1">
        <v>0.16854277000000001</v>
      </c>
      <c r="H286" s="1">
        <v>5.0122220000000002E-2</v>
      </c>
      <c r="I286" s="1">
        <v>0.63496655999999996</v>
      </c>
      <c r="J286" s="1">
        <v>6.2546450699999996</v>
      </c>
      <c r="K286" s="1">
        <v>1.3794642100000001</v>
      </c>
      <c r="L286" s="1">
        <v>0.87717389000000001</v>
      </c>
      <c r="M286" s="1">
        <v>5.3932720000000003E-2</v>
      </c>
      <c r="N286" s="1">
        <v>3.9619457200000001</v>
      </c>
      <c r="O286" s="1">
        <v>0.43082935999999999</v>
      </c>
      <c r="P286" s="1">
        <v>2.3709225599999999</v>
      </c>
      <c r="Q286" s="1">
        <v>1.1601938000000001</v>
      </c>
      <c r="R286" s="1">
        <v>1.4341499799999999</v>
      </c>
      <c r="S286" s="1">
        <v>8.0870880000000006E-2</v>
      </c>
      <c r="T286" s="1">
        <v>0.20031028000000001</v>
      </c>
      <c r="U286" s="1">
        <v>0.13813173000000001</v>
      </c>
      <c r="V286" s="1">
        <v>8.0863099999999993E-3</v>
      </c>
      <c r="W286" s="1">
        <v>5.11816622</v>
      </c>
      <c r="X286" s="1">
        <v>0.70045663999999996</v>
      </c>
      <c r="Y286" s="1">
        <v>-1.48327181</v>
      </c>
      <c r="Z286" s="1">
        <v>-3.7618475600000001</v>
      </c>
      <c r="AA286" s="1">
        <v>0.77409477999999998</v>
      </c>
      <c r="AB286" s="1">
        <v>0.29183147999999998</v>
      </c>
      <c r="AC286" s="1">
        <v>1</v>
      </c>
      <c r="AD286" s="1">
        <f t="shared" si="4"/>
        <v>0.95963107834505545</v>
      </c>
    </row>
    <row r="287" spans="2:30" x14ac:dyDescent="0.25">
      <c r="B287" s="1">
        <v>285</v>
      </c>
      <c r="C287" s="1">
        <v>0.19222500000000001</v>
      </c>
      <c r="D287" s="1">
        <v>1</v>
      </c>
      <c r="E287" s="1">
        <v>0.64190612000000002</v>
      </c>
      <c r="F287" s="1">
        <v>0.54310574</v>
      </c>
      <c r="G287" s="1">
        <v>0.16853728000000001</v>
      </c>
      <c r="H287" s="1">
        <v>5.0124660000000001E-2</v>
      </c>
      <c r="I287" s="1">
        <v>0.63496333999999999</v>
      </c>
      <c r="J287" s="1">
        <v>6.25462585</v>
      </c>
      <c r="K287" s="1">
        <v>1.3794639399999999</v>
      </c>
      <c r="L287" s="1">
        <v>0.87717204999999998</v>
      </c>
      <c r="M287" s="1">
        <v>5.3931609999999998E-2</v>
      </c>
      <c r="N287" s="1">
        <v>3.9619311700000002</v>
      </c>
      <c r="O287" s="1">
        <v>0.43083455999999998</v>
      </c>
      <c r="P287" s="1">
        <v>2.37090405</v>
      </c>
      <c r="Q287" s="1">
        <v>1.16019256</v>
      </c>
      <c r="R287" s="1">
        <v>1.43414416</v>
      </c>
      <c r="S287" s="1">
        <v>8.08701E-2</v>
      </c>
      <c r="T287" s="1">
        <v>0.20031131999999999</v>
      </c>
      <c r="U287" s="1">
        <v>0.1381307</v>
      </c>
      <c r="V287" s="1">
        <v>8.0863199999999993E-3</v>
      </c>
      <c r="W287" s="1">
        <v>5.1181485799999997</v>
      </c>
      <c r="X287" s="1">
        <v>0.70041160999999996</v>
      </c>
      <c r="Y287" s="1">
        <v>-1.48332223</v>
      </c>
      <c r="Z287" s="1">
        <v>-3.7618620900000002</v>
      </c>
      <c r="AA287" s="1">
        <v>0.77409459999999997</v>
      </c>
      <c r="AB287" s="1">
        <v>0.29183177999999999</v>
      </c>
      <c r="AC287" s="1">
        <v>1</v>
      </c>
      <c r="AD287" s="1">
        <f t="shared" si="4"/>
        <v>0.95963123801490613</v>
      </c>
    </row>
    <row r="288" spans="2:30" x14ac:dyDescent="0.25">
      <c r="B288" s="1">
        <v>286</v>
      </c>
      <c r="C288" s="1">
        <v>0.19221946000000001</v>
      </c>
      <c r="D288" s="1">
        <v>1</v>
      </c>
      <c r="E288" s="1">
        <v>0.64190703999999998</v>
      </c>
      <c r="F288" s="1">
        <v>0.54309092999999997</v>
      </c>
      <c r="G288" s="1">
        <v>0.16854559</v>
      </c>
      <c r="H288" s="1">
        <v>5.0120869999999998E-2</v>
      </c>
      <c r="I288" s="1">
        <v>0.63496680999999999</v>
      </c>
      <c r="J288" s="1">
        <v>6.2546605099999999</v>
      </c>
      <c r="K288" s="1">
        <v>1.37946525</v>
      </c>
      <c r="L288" s="1">
        <v>0.87716905999999994</v>
      </c>
      <c r="M288" s="1">
        <v>5.393411E-2</v>
      </c>
      <c r="N288" s="1">
        <v>3.96191695</v>
      </c>
      <c r="O288" s="1">
        <v>0.43082512000000001</v>
      </c>
      <c r="P288" s="1">
        <v>2.3709015500000001</v>
      </c>
      <c r="Q288" s="1">
        <v>1.1601902900000001</v>
      </c>
      <c r="R288" s="1">
        <v>1.43414229</v>
      </c>
      <c r="S288" s="1">
        <v>8.0869410000000003E-2</v>
      </c>
      <c r="T288" s="1">
        <v>0.20030551999999999</v>
      </c>
      <c r="U288" s="1">
        <v>0.13813047000000001</v>
      </c>
      <c r="V288" s="1">
        <v>8.0860600000000008E-3</v>
      </c>
      <c r="W288" s="1">
        <v>5.1181323499999998</v>
      </c>
      <c r="X288" s="1">
        <v>0.70048434000000004</v>
      </c>
      <c r="Y288" s="1">
        <v>-1.48323907</v>
      </c>
      <c r="Z288" s="1">
        <v>-3.76183786</v>
      </c>
      <c r="AA288" s="1">
        <v>0.77409428000000002</v>
      </c>
      <c r="AB288" s="1">
        <v>0.29183231999999998</v>
      </c>
      <c r="AC288" s="1">
        <v>1</v>
      </c>
      <c r="AD288" s="1">
        <f t="shared" si="4"/>
        <v>0.9596313671235821</v>
      </c>
    </row>
    <row r="289" spans="2:30" x14ac:dyDescent="0.25">
      <c r="B289" s="1">
        <v>287</v>
      </c>
      <c r="C289" s="1">
        <v>0.19222269</v>
      </c>
      <c r="D289" s="1">
        <v>1</v>
      </c>
      <c r="E289" s="1">
        <v>0.64190656999999995</v>
      </c>
      <c r="F289" s="1">
        <v>0.54310468000000001</v>
      </c>
      <c r="G289" s="1">
        <v>0.16853207000000001</v>
      </c>
      <c r="H289" s="1">
        <v>5.0126850000000001E-2</v>
      </c>
      <c r="I289" s="1">
        <v>0.63495928000000001</v>
      </c>
      <c r="J289" s="1">
        <v>6.2546071000000003</v>
      </c>
      <c r="K289" s="1">
        <v>1.3794637999999999</v>
      </c>
      <c r="L289" s="1">
        <v>0.87716879999999997</v>
      </c>
      <c r="M289" s="1">
        <v>5.3931859999999998E-2</v>
      </c>
      <c r="N289" s="1">
        <v>3.9619064900000001</v>
      </c>
      <c r="O289" s="1">
        <v>0.43084006000000002</v>
      </c>
      <c r="P289" s="1">
        <v>2.37087805</v>
      </c>
      <c r="Q289" s="1">
        <v>1.1601883799999999</v>
      </c>
      <c r="R289" s="1">
        <v>1.43413528</v>
      </c>
      <c r="S289" s="1">
        <v>8.0868529999999994E-2</v>
      </c>
      <c r="T289" s="1">
        <v>0.20030887</v>
      </c>
      <c r="U289" s="1">
        <v>0.13812927999999999</v>
      </c>
      <c r="V289" s="1">
        <v>8.08619E-3</v>
      </c>
      <c r="W289" s="1">
        <v>5.1181177399999997</v>
      </c>
      <c r="X289" s="1">
        <v>0.70040528999999996</v>
      </c>
      <c r="Y289" s="1">
        <v>-1.4833282400000001</v>
      </c>
      <c r="Z289" s="1">
        <v>-3.7618636599999999</v>
      </c>
      <c r="AA289" s="1">
        <v>0.77409444000000005</v>
      </c>
      <c r="AB289" s="1">
        <v>0.29183204000000001</v>
      </c>
      <c r="AC289" s="1">
        <v>1</v>
      </c>
      <c r="AD289" s="1">
        <f t="shared" si="4"/>
        <v>0.95963144318072391</v>
      </c>
    </row>
    <row r="290" spans="2:30" x14ac:dyDescent="0.25">
      <c r="B290" s="1">
        <v>288</v>
      </c>
      <c r="C290" s="1">
        <v>0.19221510999999999</v>
      </c>
      <c r="D290" s="1">
        <v>1</v>
      </c>
      <c r="E290" s="1">
        <v>0.64190712000000005</v>
      </c>
      <c r="F290" s="1">
        <v>0.54308268000000004</v>
      </c>
      <c r="G290" s="1">
        <v>0.16854738999999999</v>
      </c>
      <c r="H290" s="1">
        <v>5.0119959999999998E-2</v>
      </c>
      <c r="I290" s="1">
        <v>0.63496470999999999</v>
      </c>
      <c r="J290" s="1">
        <v>6.25466502</v>
      </c>
      <c r="K290" s="1">
        <v>1.37946554</v>
      </c>
      <c r="L290" s="1">
        <v>0.87716605000000003</v>
      </c>
      <c r="M290" s="1">
        <v>5.3935539999999997E-2</v>
      </c>
      <c r="N290" s="1">
        <v>3.9618954999999998</v>
      </c>
      <c r="O290" s="1">
        <v>0.43082608999999999</v>
      </c>
      <c r="P290" s="1">
        <v>2.3708845200000002</v>
      </c>
      <c r="Q290" s="1">
        <v>1.16018489</v>
      </c>
      <c r="R290" s="1">
        <v>1.43413553</v>
      </c>
      <c r="S290" s="1">
        <v>8.086786E-2</v>
      </c>
      <c r="T290" s="1">
        <v>0.20030095000000001</v>
      </c>
      <c r="U290" s="1">
        <v>0.13812941000000001</v>
      </c>
      <c r="V290" s="1">
        <v>8.0858400000000004E-3</v>
      </c>
      <c r="W290" s="1">
        <v>5.11810483</v>
      </c>
      <c r="X290" s="1">
        <v>0.70051339000000001</v>
      </c>
      <c r="Y290" s="1">
        <v>-1.48320776</v>
      </c>
      <c r="Z290" s="1">
        <v>-3.7618295399999999</v>
      </c>
      <c r="AA290" s="1">
        <v>0.77409424999999998</v>
      </c>
      <c r="AB290" s="1">
        <v>0.29183236000000001</v>
      </c>
      <c r="AC290" s="1">
        <v>1</v>
      </c>
      <c r="AD290" s="1">
        <f t="shared" si="4"/>
        <v>0.95963154443351362</v>
      </c>
    </row>
    <row r="291" spans="2:30" x14ac:dyDescent="0.25">
      <c r="B291" s="1">
        <v>289</v>
      </c>
      <c r="C291" s="1">
        <v>0.19222035000000001</v>
      </c>
      <c r="D291" s="1">
        <v>1</v>
      </c>
      <c r="E291" s="1">
        <v>0.64190579999999997</v>
      </c>
      <c r="F291" s="1">
        <v>0.54310256000000001</v>
      </c>
      <c r="G291" s="1">
        <v>0.16852722000000001</v>
      </c>
      <c r="H291" s="1">
        <v>5.012875E-2</v>
      </c>
      <c r="I291" s="1">
        <v>0.63495385000000004</v>
      </c>
      <c r="J291" s="1">
        <v>6.2545826299999998</v>
      </c>
      <c r="K291" s="1">
        <v>1.3794630999999999</v>
      </c>
      <c r="L291" s="1">
        <v>0.87716729999999998</v>
      </c>
      <c r="M291" s="1">
        <v>5.3932290000000001E-2</v>
      </c>
      <c r="N291" s="1">
        <v>3.9618893399999999</v>
      </c>
      <c r="O291" s="1">
        <v>0.43084885000000001</v>
      </c>
      <c r="P291" s="1">
        <v>2.3708579799999998</v>
      </c>
      <c r="Q291" s="1">
        <v>1.1601825100000001</v>
      </c>
      <c r="R291" s="1">
        <v>1.43412805</v>
      </c>
      <c r="S291" s="1">
        <v>8.086691E-2</v>
      </c>
      <c r="T291" s="1">
        <v>0.20030643000000001</v>
      </c>
      <c r="U291" s="1">
        <v>0.13812814000000001</v>
      </c>
      <c r="V291" s="1">
        <v>8.0860800000000007E-3</v>
      </c>
      <c r="W291" s="1">
        <v>5.1180938100000004</v>
      </c>
      <c r="X291" s="1">
        <v>0.70040676000000002</v>
      </c>
      <c r="Y291" s="1">
        <v>-1.4833275100000001</v>
      </c>
      <c r="Z291" s="1">
        <v>-3.7618639800000002</v>
      </c>
      <c r="AA291" s="1">
        <v>0.77409470999999996</v>
      </c>
      <c r="AB291" s="1">
        <v>0.29183158999999997</v>
      </c>
      <c r="AC291" s="1">
        <v>1</v>
      </c>
      <c r="AD291" s="1">
        <f t="shared" si="4"/>
        <v>0.9596314506728516</v>
      </c>
    </row>
    <row r="292" spans="2:30" x14ac:dyDescent="0.25">
      <c r="B292" s="1">
        <v>290</v>
      </c>
      <c r="C292" s="1">
        <v>0.19221120999999999</v>
      </c>
      <c r="D292" s="1">
        <v>1</v>
      </c>
      <c r="E292" s="1">
        <v>0.64190603999999996</v>
      </c>
      <c r="F292" s="1">
        <v>0.54307477999999998</v>
      </c>
      <c r="G292" s="1">
        <v>0.16854822</v>
      </c>
      <c r="H292" s="1">
        <v>5.0119450000000003E-2</v>
      </c>
      <c r="I292" s="1">
        <v>0.63496098000000001</v>
      </c>
      <c r="J292" s="1">
        <v>6.2546597899999998</v>
      </c>
      <c r="K292" s="1">
        <v>1.37946521</v>
      </c>
      <c r="L292" s="1">
        <v>0.87716485</v>
      </c>
      <c r="M292" s="1">
        <v>5.3936890000000001E-2</v>
      </c>
      <c r="N292" s="1">
        <v>3.9618818099999999</v>
      </c>
      <c r="O292" s="1">
        <v>0.43083105999999999</v>
      </c>
      <c r="P292" s="1">
        <v>2.3708725899999998</v>
      </c>
      <c r="Q292" s="1">
        <v>1.1601781600000001</v>
      </c>
      <c r="R292" s="1">
        <v>1.43413031</v>
      </c>
      <c r="S292" s="1">
        <v>8.0866300000000002E-2</v>
      </c>
      <c r="T292" s="1">
        <v>0.20029686999999999</v>
      </c>
      <c r="U292" s="1">
        <v>0.13812861000000001</v>
      </c>
      <c r="V292" s="1">
        <v>8.0856599999999997E-3</v>
      </c>
      <c r="W292" s="1">
        <v>5.1180846500000001</v>
      </c>
      <c r="X292" s="1">
        <v>0.70053613999999997</v>
      </c>
      <c r="Y292" s="1">
        <v>-1.4831887699999999</v>
      </c>
      <c r="Z292" s="1">
        <v>-3.7618265200000001</v>
      </c>
      <c r="AA292" s="1">
        <v>0.77409461999999996</v>
      </c>
      <c r="AB292" s="1">
        <v>0.29183173000000001</v>
      </c>
      <c r="AC292" s="1">
        <v>1</v>
      </c>
      <c r="AD292" s="1">
        <f t="shared" si="4"/>
        <v>0.95963162080366016</v>
      </c>
    </row>
    <row r="293" spans="2:30" x14ac:dyDescent="0.25">
      <c r="B293" s="1">
        <v>291</v>
      </c>
      <c r="C293" s="1">
        <v>0.19221806999999999</v>
      </c>
      <c r="D293" s="1">
        <v>1</v>
      </c>
      <c r="E293" s="1">
        <v>0.64190413999999996</v>
      </c>
      <c r="F293" s="1">
        <v>0.54309938999999996</v>
      </c>
      <c r="G293" s="1">
        <v>0.16852386</v>
      </c>
      <c r="H293" s="1">
        <v>5.0129720000000003E-2</v>
      </c>
      <c r="I293" s="1">
        <v>0.63494841000000002</v>
      </c>
      <c r="J293" s="1">
        <v>6.2545578800000001</v>
      </c>
      <c r="K293" s="1">
        <v>1.3794620799999999</v>
      </c>
      <c r="L293" s="1">
        <v>0.87716740000000004</v>
      </c>
      <c r="M293" s="1">
        <v>5.3932859999999999E-2</v>
      </c>
      <c r="N293" s="1">
        <v>3.9618798499999999</v>
      </c>
      <c r="O293" s="1">
        <v>0.43085830000000003</v>
      </c>
      <c r="P293" s="1">
        <v>2.3708459400000002</v>
      </c>
      <c r="Q293" s="1">
        <v>1.16017561</v>
      </c>
      <c r="R293" s="1">
        <v>1.43412345</v>
      </c>
      <c r="S293" s="1">
        <v>8.0865329999999999E-2</v>
      </c>
      <c r="T293" s="1">
        <v>0.20030407</v>
      </c>
      <c r="U293" s="1">
        <v>0.13812732</v>
      </c>
      <c r="V293" s="1">
        <v>8.0859999999999994E-3</v>
      </c>
      <c r="W293" s="1">
        <v>5.1180776899999998</v>
      </c>
      <c r="X293" s="1">
        <v>0.70041226000000001</v>
      </c>
      <c r="Y293" s="1">
        <v>-1.48332653</v>
      </c>
      <c r="Z293" s="1">
        <v>-3.7618656800000001</v>
      </c>
      <c r="AA293" s="1">
        <v>0.77409528999999999</v>
      </c>
      <c r="AB293" s="1">
        <v>0.29183061999999999</v>
      </c>
      <c r="AC293" s="1">
        <v>1</v>
      </c>
      <c r="AD293" s="1">
        <f t="shared" si="4"/>
        <v>0.95963137443987034</v>
      </c>
    </row>
    <row r="294" spans="2:30" x14ac:dyDescent="0.25">
      <c r="B294" s="1">
        <v>292</v>
      </c>
      <c r="C294" s="1">
        <v>0.19220804</v>
      </c>
      <c r="D294" s="1">
        <v>1</v>
      </c>
      <c r="E294" s="1">
        <v>0.64190418000000005</v>
      </c>
      <c r="F294" s="1">
        <v>0.54306781000000004</v>
      </c>
      <c r="G294" s="1">
        <v>0.16854836000000001</v>
      </c>
      <c r="H294" s="1">
        <v>5.01191E-2</v>
      </c>
      <c r="I294" s="1">
        <v>0.63495690000000005</v>
      </c>
      <c r="J294" s="1">
        <v>6.2546476599999998</v>
      </c>
      <c r="K294" s="1">
        <v>1.37946444</v>
      </c>
      <c r="L294" s="1">
        <v>0.87716532000000003</v>
      </c>
      <c r="M294" s="1">
        <v>5.3938010000000002E-2</v>
      </c>
      <c r="N294" s="1">
        <v>3.9618757800000002</v>
      </c>
      <c r="O294" s="1">
        <v>0.43083776000000001</v>
      </c>
      <c r="P294" s="1">
        <v>2.37086701</v>
      </c>
      <c r="Q294" s="1">
        <v>1.16017101</v>
      </c>
      <c r="R294" s="1">
        <v>1.4341275</v>
      </c>
      <c r="S294" s="1">
        <v>8.0864800000000001E-2</v>
      </c>
      <c r="T294" s="1">
        <v>0.20029353</v>
      </c>
      <c r="U294" s="1">
        <v>0.13812807999999999</v>
      </c>
      <c r="V294" s="1">
        <v>8.0854900000000007E-3</v>
      </c>
      <c r="W294" s="1">
        <v>5.1180725300000001</v>
      </c>
      <c r="X294" s="1">
        <v>0.70054260000000002</v>
      </c>
      <c r="Y294" s="1">
        <v>-1.4831967500000001</v>
      </c>
      <c r="Z294" s="1">
        <v>-3.76183398</v>
      </c>
      <c r="AA294" s="1">
        <v>0.77409528000000005</v>
      </c>
      <c r="AB294" s="1">
        <v>0.29183063999999997</v>
      </c>
      <c r="AC294" s="1">
        <v>1</v>
      </c>
      <c r="AD294" s="1">
        <f t="shared" si="4"/>
        <v>0.9596317963940223</v>
      </c>
    </row>
    <row r="295" spans="2:30" x14ac:dyDescent="0.25">
      <c r="B295" s="1">
        <v>293</v>
      </c>
      <c r="C295" s="1">
        <v>0.19221594</v>
      </c>
      <c r="D295" s="1">
        <v>1</v>
      </c>
      <c r="E295" s="1">
        <v>0.64190210000000003</v>
      </c>
      <c r="F295" s="1">
        <v>0.54309518000000001</v>
      </c>
      <c r="G295" s="1">
        <v>0.16852342000000001</v>
      </c>
      <c r="H295" s="1">
        <v>5.0128989999999998E-2</v>
      </c>
      <c r="I295" s="1">
        <v>0.63494494000000001</v>
      </c>
      <c r="J295" s="1">
        <v>6.2545400799999999</v>
      </c>
      <c r="K295" s="1">
        <v>1.3794611299999999</v>
      </c>
      <c r="L295" s="1">
        <v>0.87716883999999995</v>
      </c>
      <c r="M295" s="1">
        <v>5.3933519999999999E-2</v>
      </c>
      <c r="N295" s="1">
        <v>3.9618775899999998</v>
      </c>
      <c r="O295" s="1">
        <v>0.43086468</v>
      </c>
      <c r="P295" s="1">
        <v>2.37084413</v>
      </c>
      <c r="Q295" s="1">
        <v>1.16016878</v>
      </c>
      <c r="R295" s="1">
        <v>1.4341227700000001</v>
      </c>
      <c r="S295" s="1">
        <v>8.0863809999999994E-2</v>
      </c>
      <c r="T295" s="1">
        <v>0.20030182999999999</v>
      </c>
      <c r="U295" s="1">
        <v>0.13812684</v>
      </c>
      <c r="V295" s="1">
        <v>8.0858900000000001E-3</v>
      </c>
      <c r="W295" s="1">
        <v>5.1180700200000002</v>
      </c>
      <c r="X295" s="1">
        <v>0.70041452000000004</v>
      </c>
      <c r="Y295" s="1">
        <v>-1.4833371</v>
      </c>
      <c r="Z295" s="1">
        <v>-3.7618731099999998</v>
      </c>
      <c r="AA295" s="1">
        <v>0.77409600999999995</v>
      </c>
      <c r="AB295" s="1">
        <v>0.29182942000000001</v>
      </c>
      <c r="AC295" s="1">
        <v>1</v>
      </c>
      <c r="AD295" s="1">
        <f t="shared" si="4"/>
        <v>0.95963147216378408</v>
      </c>
    </row>
    <row r="296" spans="2:30" x14ac:dyDescent="0.25">
      <c r="B296" s="1">
        <v>294</v>
      </c>
      <c r="C296" s="1">
        <v>0.19220585000000001</v>
      </c>
      <c r="D296" s="1">
        <v>1</v>
      </c>
      <c r="E296" s="1">
        <v>0.64190216</v>
      </c>
      <c r="F296" s="1">
        <v>0.54306220999999999</v>
      </c>
      <c r="G296" s="1">
        <v>0.16854858</v>
      </c>
      <c r="H296" s="1">
        <v>5.0118410000000002E-2</v>
      </c>
      <c r="I296" s="1">
        <v>0.63495446</v>
      </c>
      <c r="J296" s="1">
        <v>6.2546341099999996</v>
      </c>
      <c r="K296" s="1">
        <v>1.3794636199999999</v>
      </c>
      <c r="L296" s="1">
        <v>0.87716718000000005</v>
      </c>
      <c r="M296" s="1">
        <v>5.3938779999999999E-2</v>
      </c>
      <c r="N296" s="1">
        <v>3.9618767400000001</v>
      </c>
      <c r="O296" s="1">
        <v>0.43084246999999998</v>
      </c>
      <c r="P296" s="1">
        <v>2.3708694399999999</v>
      </c>
      <c r="Q296" s="1">
        <v>1.16016483</v>
      </c>
      <c r="R296" s="1">
        <v>1.4341284000000001</v>
      </c>
      <c r="S296" s="1">
        <v>8.0863320000000002E-2</v>
      </c>
      <c r="T296" s="1">
        <v>0.20029106999999999</v>
      </c>
      <c r="U296" s="1">
        <v>0.13812780999999999</v>
      </c>
      <c r="V296" s="1">
        <v>8.0852100000000007E-3</v>
      </c>
      <c r="W296" s="1">
        <v>5.1180690499999999</v>
      </c>
      <c r="X296" s="1">
        <v>0.70052002000000002</v>
      </c>
      <c r="Y296" s="1">
        <v>-1.4832489900000001</v>
      </c>
      <c r="Z296" s="1">
        <v>-3.7618569100000001</v>
      </c>
      <c r="AA296" s="1">
        <v>0.77409598999999996</v>
      </c>
      <c r="AB296" s="1">
        <v>0.29182944999999999</v>
      </c>
      <c r="AC296" s="1">
        <v>1</v>
      </c>
      <c r="AD296" s="1">
        <f t="shared" si="4"/>
        <v>0.959632648624824</v>
      </c>
    </row>
    <row r="297" spans="2:30" x14ac:dyDescent="0.25">
      <c r="B297" s="1">
        <v>295</v>
      </c>
      <c r="C297" s="1">
        <v>0.19221405999999999</v>
      </c>
      <c r="D297" s="1">
        <v>1</v>
      </c>
      <c r="E297" s="1">
        <v>0.64190046999999995</v>
      </c>
      <c r="F297" s="1">
        <v>0.54308995000000004</v>
      </c>
      <c r="G297" s="1">
        <v>0.16852758000000001</v>
      </c>
      <c r="H297" s="1">
        <v>5.0125679999999999E-2</v>
      </c>
      <c r="I297" s="1">
        <v>0.63494609000000002</v>
      </c>
      <c r="J297" s="1">
        <v>6.2545397700000001</v>
      </c>
      <c r="K297" s="1">
        <v>1.3794609799999999</v>
      </c>
      <c r="L297" s="1">
        <v>0.87717124000000002</v>
      </c>
      <c r="M297" s="1">
        <v>5.3934219999999998E-2</v>
      </c>
      <c r="N297" s="1">
        <v>3.96188158</v>
      </c>
      <c r="O297" s="1">
        <v>0.43086287000000001</v>
      </c>
      <c r="P297" s="1">
        <v>2.37085502</v>
      </c>
      <c r="Q297" s="1">
        <v>1.1601636900000001</v>
      </c>
      <c r="R297" s="1">
        <v>1.43412769</v>
      </c>
      <c r="S297" s="1">
        <v>8.0862199999999995E-2</v>
      </c>
      <c r="T297" s="1">
        <v>0.2002997</v>
      </c>
      <c r="U297" s="1">
        <v>0.13812669999999999</v>
      </c>
      <c r="V297" s="1">
        <v>8.0856299999999999E-3</v>
      </c>
      <c r="W297" s="1">
        <v>5.11807137</v>
      </c>
      <c r="X297" s="1">
        <v>0.70040175999999998</v>
      </c>
      <c r="Y297" s="1">
        <v>-1.4833752499999999</v>
      </c>
      <c r="Z297" s="1">
        <v>-3.76189062</v>
      </c>
      <c r="AA297" s="1">
        <v>0.77409658999999997</v>
      </c>
      <c r="AB297" s="1">
        <v>0.29182846000000001</v>
      </c>
      <c r="AC297" s="1">
        <v>1</v>
      </c>
      <c r="AD297" s="1">
        <f t="shared" si="4"/>
        <v>0.9596322910119186</v>
      </c>
    </row>
    <row r="298" spans="2:30" x14ac:dyDescent="0.25">
      <c r="B298" s="1">
        <v>296</v>
      </c>
      <c r="C298" s="1">
        <v>0.19220492</v>
      </c>
      <c r="D298" s="1">
        <v>1</v>
      </c>
      <c r="E298" s="1">
        <v>0.6419009</v>
      </c>
      <c r="F298" s="1">
        <v>0.54305851000000005</v>
      </c>
      <c r="G298" s="1">
        <v>0.16855018999999999</v>
      </c>
      <c r="H298" s="1">
        <v>5.01167E-2</v>
      </c>
      <c r="I298" s="1">
        <v>0.63495648999999998</v>
      </c>
      <c r="J298" s="1">
        <v>6.2546296300000002</v>
      </c>
      <c r="K298" s="1">
        <v>1.3794635900000001</v>
      </c>
      <c r="L298" s="1">
        <v>0.87717003000000004</v>
      </c>
      <c r="M298" s="1">
        <v>5.3939059999999997E-2</v>
      </c>
      <c r="N298" s="1">
        <v>3.9618834399999998</v>
      </c>
      <c r="O298" s="1">
        <v>0.43083977000000001</v>
      </c>
      <c r="P298" s="1">
        <v>2.3708820199999998</v>
      </c>
      <c r="Q298" s="1">
        <v>1.16016165</v>
      </c>
      <c r="R298" s="1">
        <v>1.4341348300000001</v>
      </c>
      <c r="S298" s="1">
        <v>8.0861619999999995E-2</v>
      </c>
      <c r="T298" s="1">
        <v>0.20028962</v>
      </c>
      <c r="U298" s="1">
        <v>0.13812774999999999</v>
      </c>
      <c r="V298" s="1">
        <v>8.0847000000000002E-3</v>
      </c>
      <c r="W298" s="1">
        <v>5.1180747799999997</v>
      </c>
      <c r="X298" s="1">
        <v>0.70045628999999998</v>
      </c>
      <c r="Y298" s="1">
        <v>-1.48335324</v>
      </c>
      <c r="Z298" s="1">
        <v>-3.7618933299999999</v>
      </c>
      <c r="AA298" s="1">
        <v>0.77409644</v>
      </c>
      <c r="AB298" s="1">
        <v>0.29182870999999999</v>
      </c>
      <c r="AC298" s="1">
        <v>1</v>
      </c>
      <c r="AD298" s="1">
        <f t="shared" si="4"/>
        <v>0.95963495262510357</v>
      </c>
    </row>
    <row r="299" spans="2:30" x14ac:dyDescent="0.25">
      <c r="B299" s="1">
        <v>297</v>
      </c>
      <c r="C299" s="1">
        <v>0.19221263</v>
      </c>
      <c r="D299" s="1">
        <v>1</v>
      </c>
      <c r="E299" s="1">
        <v>0.64190029000000004</v>
      </c>
      <c r="F299" s="1">
        <v>0.54308436000000004</v>
      </c>
      <c r="G299" s="1">
        <v>0.16853768</v>
      </c>
      <c r="H299" s="1">
        <v>5.0119669999999998E-2</v>
      </c>
      <c r="I299" s="1">
        <v>0.63495451999999997</v>
      </c>
      <c r="J299" s="1">
        <v>6.2545730099999997</v>
      </c>
      <c r="K299" s="1">
        <v>1.37946342</v>
      </c>
      <c r="L299" s="1">
        <v>0.87717409999999996</v>
      </c>
      <c r="M299" s="1">
        <v>5.3934790000000003E-2</v>
      </c>
      <c r="N299" s="1">
        <v>3.96189027</v>
      </c>
      <c r="O299" s="1">
        <v>0.43084734000000002</v>
      </c>
      <c r="P299" s="1">
        <v>2.37088024</v>
      </c>
      <c r="Q299" s="1">
        <v>1.1601626899999999</v>
      </c>
      <c r="R299" s="1">
        <v>1.4341397499999999</v>
      </c>
      <c r="S299" s="1">
        <v>8.0860150000000006E-2</v>
      </c>
      <c r="T299" s="1">
        <v>0.20029779</v>
      </c>
      <c r="U299" s="1">
        <v>0.13812680999999999</v>
      </c>
      <c r="V299" s="1">
        <v>8.0851599999999992E-3</v>
      </c>
      <c r="W299" s="1">
        <v>5.11808219</v>
      </c>
      <c r="X299" s="1">
        <v>0.70036107000000003</v>
      </c>
      <c r="Y299" s="1">
        <v>-1.4834476000000001</v>
      </c>
      <c r="Z299" s="1">
        <v>-3.76191539</v>
      </c>
      <c r="AA299" s="1">
        <v>0.77409665000000005</v>
      </c>
      <c r="AB299" s="1">
        <v>0.29182836000000001</v>
      </c>
      <c r="AC299" s="1">
        <v>1</v>
      </c>
      <c r="AD299" s="1">
        <f t="shared" si="4"/>
        <v>0.9596343025052847</v>
      </c>
    </row>
    <row r="300" spans="2:30" x14ac:dyDescent="0.25">
      <c r="B300" s="1">
        <v>298</v>
      </c>
      <c r="C300" s="1">
        <v>0.19220548000000001</v>
      </c>
      <c r="D300" s="1">
        <v>1</v>
      </c>
      <c r="E300" s="1">
        <v>0.64190153999999999</v>
      </c>
      <c r="F300" s="1">
        <v>0.54305831999999998</v>
      </c>
      <c r="G300" s="1">
        <v>0.16855456999999999</v>
      </c>
      <c r="H300" s="1">
        <v>5.01138E-2</v>
      </c>
      <c r="I300" s="1">
        <v>0.63496562000000001</v>
      </c>
      <c r="J300" s="1">
        <v>6.2546526099999999</v>
      </c>
      <c r="K300" s="1">
        <v>1.3794664299999999</v>
      </c>
      <c r="L300" s="1">
        <v>0.87717323000000003</v>
      </c>
      <c r="M300" s="1">
        <v>5.393862E-2</v>
      </c>
      <c r="N300" s="1">
        <v>3.9618939900000001</v>
      </c>
      <c r="O300" s="1">
        <v>0.43082405000000001</v>
      </c>
      <c r="P300" s="1">
        <v>2.3709058600000001</v>
      </c>
      <c r="Q300" s="1">
        <v>1.1601640799999999</v>
      </c>
      <c r="R300" s="1">
        <v>1.4341480799999999</v>
      </c>
      <c r="S300" s="1">
        <v>8.0859299999999995E-2</v>
      </c>
      <c r="T300" s="1">
        <v>0.20028957999999999</v>
      </c>
      <c r="U300" s="1">
        <v>0.13812777000000001</v>
      </c>
      <c r="V300" s="1">
        <v>8.0841000000000003E-3</v>
      </c>
      <c r="W300" s="1">
        <v>5.1180899200000001</v>
      </c>
      <c r="X300" s="1">
        <v>0.70035429000000005</v>
      </c>
      <c r="Y300" s="1">
        <v>-1.4834763799999999</v>
      </c>
      <c r="Z300" s="1">
        <v>-3.7619240199999999</v>
      </c>
      <c r="AA300" s="1">
        <v>0.77409620999999995</v>
      </c>
      <c r="AB300" s="1">
        <v>0.29182909000000001</v>
      </c>
      <c r="AC300" s="1">
        <v>1</v>
      </c>
      <c r="AD300" s="1">
        <f t="shared" si="4"/>
        <v>0.95963794022634641</v>
      </c>
    </row>
    <row r="301" spans="2:30" x14ac:dyDescent="0.25">
      <c r="B301" s="1">
        <v>299</v>
      </c>
      <c r="C301" s="1">
        <v>0.19221187000000001</v>
      </c>
      <c r="D301" s="1">
        <v>1</v>
      </c>
      <c r="E301" s="1">
        <v>0.64190256999999995</v>
      </c>
      <c r="F301" s="1">
        <v>0.54308049000000003</v>
      </c>
      <c r="G301" s="1">
        <v>0.16855241000000001</v>
      </c>
      <c r="H301" s="1">
        <v>5.0113369999999997E-2</v>
      </c>
      <c r="I301" s="1">
        <v>0.63497040000000005</v>
      </c>
      <c r="J301" s="1">
        <v>6.2546579199999996</v>
      </c>
      <c r="K301" s="1">
        <v>1.3794715799999999</v>
      </c>
      <c r="L301" s="1">
        <v>0.87717661000000002</v>
      </c>
      <c r="M301" s="1">
        <v>5.3934969999999999E-2</v>
      </c>
      <c r="N301" s="1">
        <v>3.9619012699999998</v>
      </c>
      <c r="O301" s="1">
        <v>0.43081658</v>
      </c>
      <c r="P301" s="1">
        <v>2.3709162699999999</v>
      </c>
      <c r="Q301" s="1">
        <v>1.1601684299999999</v>
      </c>
      <c r="R301" s="1">
        <v>1.43415779</v>
      </c>
      <c r="S301" s="1">
        <v>8.0857470000000001E-2</v>
      </c>
      <c r="T301" s="1">
        <v>0.20029668</v>
      </c>
      <c r="U301" s="1">
        <v>0.13812703000000001</v>
      </c>
      <c r="V301" s="1">
        <v>8.0848099999999996E-3</v>
      </c>
      <c r="W301" s="1">
        <v>5.1181017000000004</v>
      </c>
      <c r="X301" s="1">
        <v>0.70029416</v>
      </c>
      <c r="Y301" s="1">
        <v>-1.48352124</v>
      </c>
      <c r="Z301" s="1">
        <v>-3.7619303400000002</v>
      </c>
      <c r="AA301" s="1">
        <v>0.77409585000000003</v>
      </c>
      <c r="AB301" s="1">
        <v>0.29182968999999997</v>
      </c>
      <c r="AC301" s="1">
        <v>1</v>
      </c>
      <c r="AD301" s="1">
        <f t="shared" si="4"/>
        <v>0.95963582621539212</v>
      </c>
    </row>
    <row r="302" spans="2:30" x14ac:dyDescent="0.25">
      <c r="B302" s="1">
        <v>300</v>
      </c>
      <c r="C302" s="1">
        <v>0.19220718000000001</v>
      </c>
      <c r="D302" s="1">
        <v>1</v>
      </c>
      <c r="E302" s="1">
        <v>0.64192682000000001</v>
      </c>
      <c r="F302" s="1">
        <v>0.54309521000000005</v>
      </c>
      <c r="G302" s="1">
        <v>0.16855951999999999</v>
      </c>
      <c r="H302" s="1">
        <v>5.011235E-2</v>
      </c>
      <c r="I302" s="1">
        <v>0.63500453999999995</v>
      </c>
      <c r="J302" s="1">
        <v>6.2548103599999996</v>
      </c>
      <c r="K302" s="1">
        <v>1.3794792</v>
      </c>
      <c r="L302" s="1">
        <v>0.87713662000000003</v>
      </c>
      <c r="M302" s="1">
        <v>5.3932910000000001E-2</v>
      </c>
      <c r="N302" s="1">
        <v>3.96173836</v>
      </c>
      <c r="O302" s="1">
        <v>0.43073589000000001</v>
      </c>
      <c r="P302" s="1">
        <v>2.3708057400000002</v>
      </c>
      <c r="Q302" s="1">
        <v>1.16019673</v>
      </c>
      <c r="R302" s="1">
        <v>1.4341223599999999</v>
      </c>
      <c r="S302" s="1">
        <v>8.0855150000000001E-2</v>
      </c>
      <c r="T302" s="1">
        <v>0.20029269</v>
      </c>
      <c r="U302" s="1">
        <v>0.13812052999999999</v>
      </c>
      <c r="V302" s="1">
        <v>8.0855100000000006E-3</v>
      </c>
      <c r="W302" s="1">
        <v>5.1179476700000004</v>
      </c>
      <c r="X302" s="1">
        <v>0.70025623999999997</v>
      </c>
      <c r="Y302" s="1">
        <v>-1.48353549</v>
      </c>
      <c r="Z302" s="1">
        <v>-3.7619312900000001</v>
      </c>
      <c r="AA302" s="1">
        <v>0.77408730999999997</v>
      </c>
      <c r="AB302" s="1">
        <v>0.29184394000000002</v>
      </c>
      <c r="AC302" s="1">
        <v>1</v>
      </c>
      <c r="AD302" s="1">
        <f t="shared" si="4"/>
        <v>0.9596315272414585</v>
      </c>
    </row>
    <row r="303" spans="2:30" x14ac:dyDescent="0.25">
      <c r="B303" s="1">
        <v>301</v>
      </c>
      <c r="C303" s="1">
        <v>0.19220718000000001</v>
      </c>
      <c r="D303" s="1">
        <v>1</v>
      </c>
      <c r="E303" s="1">
        <v>0.64192682000000001</v>
      </c>
      <c r="F303" s="1">
        <v>0.54309521000000005</v>
      </c>
      <c r="G303" s="1">
        <v>0.16855951999999999</v>
      </c>
      <c r="H303" s="1">
        <v>5.011235E-2</v>
      </c>
      <c r="I303" s="1">
        <v>0.63500453999999995</v>
      </c>
      <c r="J303" s="1">
        <v>6.2548103599999996</v>
      </c>
      <c r="K303" s="1">
        <v>1.3794792</v>
      </c>
      <c r="L303" s="1">
        <v>0.87713662000000003</v>
      </c>
      <c r="M303" s="1">
        <v>5.3932910000000001E-2</v>
      </c>
      <c r="N303" s="1">
        <v>3.96173836</v>
      </c>
      <c r="O303" s="1">
        <v>0.43073589000000001</v>
      </c>
      <c r="P303" s="1">
        <v>2.3708057400000002</v>
      </c>
      <c r="Q303" s="1">
        <v>1.16019673</v>
      </c>
      <c r="R303" s="1">
        <v>1.4341223599999999</v>
      </c>
      <c r="S303" s="1">
        <v>8.0855150000000001E-2</v>
      </c>
      <c r="T303" s="1">
        <v>0.20029269</v>
      </c>
      <c r="U303" s="1">
        <v>0.13812052999999999</v>
      </c>
      <c r="V303" s="1">
        <v>8.0855100000000006E-3</v>
      </c>
      <c r="W303" s="1">
        <v>5.1179476700000004</v>
      </c>
      <c r="X303" s="1">
        <v>0.70025623999999997</v>
      </c>
      <c r="Y303" s="1">
        <v>-1.48353549</v>
      </c>
      <c r="Z303" s="1">
        <v>-3.7619312900000001</v>
      </c>
      <c r="AA303" s="1">
        <v>0.77408730999999997</v>
      </c>
      <c r="AB303" s="1">
        <v>0.29184394000000002</v>
      </c>
      <c r="AC303" s="1">
        <v>1</v>
      </c>
      <c r="AD303" s="1">
        <f t="shared" si="4"/>
        <v>0.9596315272414585</v>
      </c>
    </row>
    <row r="304" spans="2:30" x14ac:dyDescent="0.25">
      <c r="B304" s="1">
        <v>302</v>
      </c>
      <c r="C304" s="1">
        <v>0.19220718000000001</v>
      </c>
      <c r="D304" s="1">
        <v>1</v>
      </c>
      <c r="E304" s="1">
        <v>0.64192682000000001</v>
      </c>
      <c r="F304" s="1">
        <v>0.54309521000000005</v>
      </c>
      <c r="G304" s="1">
        <v>0.16855951999999999</v>
      </c>
      <c r="H304" s="1">
        <v>5.011235E-2</v>
      </c>
      <c r="I304" s="1">
        <v>0.63500453999999995</v>
      </c>
      <c r="J304" s="1">
        <v>6.2548103599999996</v>
      </c>
      <c r="K304" s="1">
        <v>1.3794792</v>
      </c>
      <c r="L304" s="1">
        <v>0.87713662000000003</v>
      </c>
      <c r="M304" s="1">
        <v>5.3932910000000001E-2</v>
      </c>
      <c r="N304" s="1">
        <v>3.96173836</v>
      </c>
      <c r="O304" s="1">
        <v>0.43073589000000001</v>
      </c>
      <c r="P304" s="1">
        <v>2.3708057400000002</v>
      </c>
      <c r="Q304" s="1">
        <v>1.16019673</v>
      </c>
      <c r="R304" s="1">
        <v>1.4341223599999999</v>
      </c>
      <c r="S304" s="1">
        <v>8.0855150000000001E-2</v>
      </c>
      <c r="T304" s="1">
        <v>0.20029269</v>
      </c>
      <c r="U304" s="1">
        <v>0.13812052999999999</v>
      </c>
      <c r="V304" s="1">
        <v>8.0855100000000006E-3</v>
      </c>
      <c r="W304" s="1">
        <v>5.1179476700000004</v>
      </c>
      <c r="X304" s="1">
        <v>0.70025623999999997</v>
      </c>
      <c r="Y304" s="1">
        <v>-1.48353549</v>
      </c>
      <c r="Z304" s="1">
        <v>-3.7619312900000001</v>
      </c>
      <c r="AA304" s="1">
        <v>0.77408730999999997</v>
      </c>
      <c r="AB304" s="1">
        <v>0.29184394000000002</v>
      </c>
      <c r="AC304" s="1">
        <v>1</v>
      </c>
      <c r="AD304" s="1">
        <f t="shared" si="4"/>
        <v>0.9596315272414585</v>
      </c>
    </row>
    <row r="305" spans="2:30" x14ac:dyDescent="0.25">
      <c r="B305" s="1">
        <v>303</v>
      </c>
      <c r="C305" s="1">
        <v>0.19220718000000001</v>
      </c>
      <c r="D305" s="1">
        <v>1</v>
      </c>
      <c r="E305" s="1">
        <v>0.64192682000000001</v>
      </c>
      <c r="F305" s="1">
        <v>0.54309521000000005</v>
      </c>
      <c r="G305" s="1">
        <v>0.16855951999999999</v>
      </c>
      <c r="H305" s="1">
        <v>5.011235E-2</v>
      </c>
      <c r="I305" s="1">
        <v>0.63500453999999995</v>
      </c>
      <c r="J305" s="1">
        <v>6.2548103599999996</v>
      </c>
      <c r="K305" s="1">
        <v>1.3794792</v>
      </c>
      <c r="L305" s="1">
        <v>0.87713662000000003</v>
      </c>
      <c r="M305" s="1">
        <v>5.3932910000000001E-2</v>
      </c>
      <c r="N305" s="1">
        <v>3.96173836</v>
      </c>
      <c r="O305" s="1">
        <v>0.43073589000000001</v>
      </c>
      <c r="P305" s="1">
        <v>2.3708057400000002</v>
      </c>
      <c r="Q305" s="1">
        <v>1.16019673</v>
      </c>
      <c r="R305" s="1">
        <v>1.4341223599999999</v>
      </c>
      <c r="S305" s="1">
        <v>8.0855150000000001E-2</v>
      </c>
      <c r="T305" s="1">
        <v>0.20029269</v>
      </c>
      <c r="U305" s="1">
        <v>0.13812052999999999</v>
      </c>
      <c r="V305" s="1">
        <v>8.0855100000000006E-3</v>
      </c>
      <c r="W305" s="1">
        <v>5.1179476700000004</v>
      </c>
      <c r="X305" s="1">
        <v>0.70025623999999997</v>
      </c>
      <c r="Y305" s="1">
        <v>-1.48353549</v>
      </c>
      <c r="Z305" s="1">
        <v>-3.7619312900000001</v>
      </c>
      <c r="AA305" s="1">
        <v>0.77408730999999997</v>
      </c>
      <c r="AB305" s="1">
        <v>0.29184394000000002</v>
      </c>
      <c r="AC305" s="1">
        <v>1</v>
      </c>
      <c r="AD305" s="1">
        <f t="shared" si="4"/>
        <v>0.9596315272414585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307"/>
  <sheetViews>
    <sheetView tabSelected="1" topLeftCell="B1" workbookViewId="0">
      <pane xSplit="1" ySplit="1" topLeftCell="W2" activePane="bottomRight" state="frozen"/>
      <selection activeCell="B1" sqref="B1"/>
      <selection pane="topRight" activeCell="C1" sqref="C1"/>
      <selection pane="bottomLeft" activeCell="B2" sqref="B2"/>
      <selection pane="bottomRight" activeCell="AF14" sqref="AF14"/>
    </sheetView>
  </sheetViews>
  <sheetFormatPr defaultColWidth="9.140625" defaultRowHeight="15" x14ac:dyDescent="0.25"/>
  <cols>
    <col min="1" max="30" width="9.140625" style="1"/>
    <col min="32" max="16384" width="9.140625" style="1"/>
  </cols>
  <sheetData>
    <row r="1" spans="2:46" x14ac:dyDescent="0.25"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F1" s="1" t="str">
        <f>"-L/e+S"</f>
        <v>-L/e+S</v>
      </c>
      <c r="AG1" s="1" t="s">
        <v>36</v>
      </c>
      <c r="AI1" s="1" t="s">
        <v>29</v>
      </c>
      <c r="AJ1" s="1" t="s">
        <v>30</v>
      </c>
      <c r="AL1" s="1" t="s">
        <v>35</v>
      </c>
      <c r="AN1" s="1" t="s">
        <v>34</v>
      </c>
      <c r="AO1" s="1">
        <v>0.81008869999999999</v>
      </c>
      <c r="AP1" s="1" t="s">
        <v>33</v>
      </c>
      <c r="AQ1" s="1">
        <v>0.13247213999999999</v>
      </c>
      <c r="AS1" s="1" t="s">
        <v>37</v>
      </c>
      <c r="AT1" s="1">
        <f>0.01</f>
        <v>0.01</v>
      </c>
    </row>
    <row r="2" spans="2:46" x14ac:dyDescent="0.25">
      <c r="B2" s="1">
        <v>0</v>
      </c>
      <c r="C2" s="1">
        <f>LN(RhoHL!C2/RhoHL!C$2)*100</f>
        <v>0</v>
      </c>
      <c r="D2" s="1">
        <f>LN(RhoHL!D2/RhoHL!D$2)*100</f>
        <v>0</v>
      </c>
      <c r="E2" s="1">
        <f>LN(RhoHL!E2/RhoHL!E$2)*100</f>
        <v>0</v>
      </c>
      <c r="F2" s="1">
        <f>LN(RhoHL!F2/RhoHL!F$2)*100</f>
        <v>0</v>
      </c>
      <c r="G2" s="1">
        <f>LN(RhoHL!G2/RhoHL!G$2)*100</f>
        <v>0</v>
      </c>
      <c r="H2" s="1">
        <f>LN(RhoHL!H2/RhoHL!H$2)*100</f>
        <v>0</v>
      </c>
      <c r="I2" s="1">
        <f>LN(RhoHL!I2/RhoHL!I$2)*100</f>
        <v>0</v>
      </c>
      <c r="J2" s="1">
        <f>LN(RhoHL!J2/RhoHL!J$2)*100</f>
        <v>0</v>
      </c>
      <c r="K2" s="1">
        <f>LN(RhoHL!K2/RhoHL!K$2)*100</f>
        <v>0</v>
      </c>
      <c r="L2" s="1">
        <f>LN(RhoHL!L2/RhoHL!L$2)*100</f>
        <v>0</v>
      </c>
      <c r="M2" s="1">
        <f>LN(RhoHL!M2/RhoHL!M$2)*100</f>
        <v>0</v>
      </c>
      <c r="N2" s="1">
        <f>LN(RhoHL!N2/RhoHL!N$2)*100</f>
        <v>0</v>
      </c>
      <c r="O2" s="1">
        <f>LN(RhoHL!O2/RhoHL!O$2)*100</f>
        <v>0</v>
      </c>
      <c r="P2" s="1">
        <f>LN(RhoHL!P2/RhoHL!P$2)*100</f>
        <v>0</v>
      </c>
      <c r="Q2" s="1">
        <f>LN(RhoHL!Q2/RhoHL!Q$2)*100</f>
        <v>0</v>
      </c>
      <c r="R2" s="1">
        <f>LN(RhoHL!R2/RhoHL!R$2)*100</f>
        <v>0</v>
      </c>
      <c r="S2" s="1">
        <f>LN(RhoHL!S2/RhoHL!S$2)*100</f>
        <v>0</v>
      </c>
      <c r="T2" s="1">
        <f>LN(RhoHL!T2/RhoHL!T$2)*100</f>
        <v>0</v>
      </c>
      <c r="U2" s="1">
        <f>LN(RhoHL!U2/RhoHL!U$2)*100</f>
        <v>0</v>
      </c>
      <c r="V2" s="1">
        <f>LN(RhoHL!V2/RhoHL!V$2)*100</f>
        <v>0</v>
      </c>
      <c r="W2" s="1">
        <f>LN(RhoHL!W2/RhoHL!W$2)*100</f>
        <v>0</v>
      </c>
      <c r="X2" s="1">
        <f>(RhoHL!X2-RhoHL!X$2)</f>
        <v>0</v>
      </c>
      <c r="Y2" s="1">
        <f>(RhoHL!Y2-RhoHL!Y$2)</f>
        <v>0</v>
      </c>
      <c r="Z2" s="1">
        <f>(RhoHL!Z2-RhoHL!Z$2)</f>
        <v>0</v>
      </c>
      <c r="AA2" s="1">
        <f>LN(RhoHL!AA2/RhoHL!AA$2)*100</f>
        <v>0</v>
      </c>
      <c r="AB2" s="1">
        <f>LN(RhoHL!AB2/RhoHL!AB$2)*100</f>
        <v>0</v>
      </c>
      <c r="AC2" s="1">
        <v>0</v>
      </c>
      <c r="AE2" s="1">
        <f>LN(RhoHL!AC2/RhoHL!AC$2)*100</f>
        <v>0</v>
      </c>
      <c r="AF2" s="1">
        <v>0</v>
      </c>
      <c r="AG2" s="1">
        <f>((L2+W2-AA2)/4+F2 +AQ$1*(S2-F2))/(1-AO$1)+AE2</f>
        <v>0</v>
      </c>
      <c r="AI2" s="1">
        <f t="shared" ref="AI2:AI65" si="0">I2/I$305</f>
        <v>0</v>
      </c>
      <c r="AJ2" s="1">
        <f>AB2/AB303</f>
        <v>0</v>
      </c>
      <c r="AS2" s="1">
        <f>EXP(AA2)</f>
        <v>1</v>
      </c>
    </row>
    <row r="3" spans="2:46" x14ac:dyDescent="0.25">
      <c r="B3" s="1">
        <v>1</v>
      </c>
      <c r="C3" s="1">
        <f>LN(RhoHL!C3/RhoHL!C$2)*100</f>
        <v>6.5977786175939093</v>
      </c>
      <c r="D3" s="1">
        <f>LN(RhoHL!D3/RhoHL!D$2)*100</f>
        <v>0</v>
      </c>
      <c r="E3" s="1">
        <f>LN(RhoHL!E3/RhoHL!E$2)*100</f>
        <v>45.100700419558883</v>
      </c>
      <c r="F3" s="1">
        <f>LN(RhoHL!F3/RhoHL!F$2)*100</f>
        <v>2.3073540949195364</v>
      </c>
      <c r="G3" s="1">
        <f>LN(RhoHL!G3/RhoHL!G$2)*100</f>
        <v>0</v>
      </c>
      <c r="H3" s="1">
        <f>LN(RhoHL!H3/RhoHL!H$2)*100</f>
        <v>0</v>
      </c>
      <c r="I3" s="1">
        <f>LN(RhoHL!I3/RhoHL!I$2)*100</f>
        <v>0</v>
      </c>
      <c r="J3" s="1">
        <f>LN(RhoHL!J3/RhoHL!J$2)*100</f>
        <v>7.8070020685106334</v>
      </c>
      <c r="K3" s="1">
        <f>LN(RhoHL!K3/RhoHL!K$2)*100</f>
        <v>0</v>
      </c>
      <c r="L3" s="1">
        <f>LN(RhoHL!L3/RhoHL!L$2)*100</f>
        <v>0</v>
      </c>
      <c r="M3" s="1">
        <f>LN(RhoHL!M3/RhoHL!M$2)*100</f>
        <v>-15.305907482261816</v>
      </c>
      <c r="N3" s="1">
        <f>LN(RhoHL!N3/RhoHL!N$2)*100</f>
        <v>0</v>
      </c>
      <c r="O3" s="1">
        <f>LN(RhoHL!O3/RhoHL!O$2)*100</f>
        <v>0</v>
      </c>
      <c r="P3" s="1">
        <f>LN(RhoHL!P3/RhoHL!P$2)*100</f>
        <v>0</v>
      </c>
      <c r="Q3" s="1">
        <f>LN(RhoHL!Q3/RhoHL!Q$2)*100</f>
        <v>0</v>
      </c>
      <c r="R3" s="1">
        <f>LN(RhoHL!R3/RhoHL!R$2)*100</f>
        <v>0</v>
      </c>
      <c r="S3" s="1">
        <f>LN(RhoHL!S3/RhoHL!S$2)*100</f>
        <v>0</v>
      </c>
      <c r="T3" s="1">
        <f>LN(RhoHL!T3/RhoHL!T$2)*100</f>
        <v>5.0218473032889062</v>
      </c>
      <c r="U3" s="1">
        <f>LN(RhoHL!U3/RhoHL!U$2)*100</f>
        <v>4.9929001126667316</v>
      </c>
      <c r="V3" s="1">
        <f>LN(RhoHL!V3/RhoHL!V$2)*100</f>
        <v>-43.862154540834098</v>
      </c>
      <c r="W3" s="1">
        <f>LN(RhoHL!W3/RhoHL!W$2)*100</f>
        <v>4.8327890132535352</v>
      </c>
      <c r="X3" s="1">
        <f>(RhoHL!X3-RhoHL!X$2)</f>
        <v>-1.4407089100000001</v>
      </c>
      <c r="Y3" s="1">
        <f>(RhoHL!Y3-RhoHL!Y$2)</f>
        <v>-1.87318838</v>
      </c>
      <c r="Z3" s="1">
        <f>(RhoHL!Z3-RhoHL!Z$2)</f>
        <v>-0.8345185100000001</v>
      </c>
      <c r="AA3" s="1">
        <f>LN(RhoHL!AA3/RhoHL!AA$2)*100</f>
        <v>-4.0250221542936186</v>
      </c>
      <c r="AB3" s="1">
        <f>LN(RhoHL!AB3/RhoHL!AB$2)*100</f>
        <v>38.124070421877349</v>
      </c>
      <c r="AC3" s="1">
        <f t="shared" ref="AC3:AC66" si="1">AB3/LN(1.1)/100</f>
        <v>3.9999998426345824</v>
      </c>
      <c r="AD3" s="1">
        <f t="shared" ref="AD3:AD66" si="2">AC3*0.96^(B3-1)</f>
        <v>3.9999998426345824</v>
      </c>
      <c r="AE3" s="1">
        <f>LN(RhoHL!AC3/RhoHL!AC$2)*100</f>
        <v>-0.80776775418574964</v>
      </c>
      <c r="AF3" s="1">
        <f>(-AA3/AC3/AL$3+AE3)</f>
        <v>5.299881145022808</v>
      </c>
      <c r="AG3" s="1">
        <f>((L3+W3-AA3)/4+F3 +AQ$1*(S3-F3))/(1-AO$1)+AE3</f>
        <v>21.392842489199296</v>
      </c>
      <c r="AH3" s="1">
        <f>T3/AG3</f>
        <v>0.23474427513895404</v>
      </c>
      <c r="AI3" s="1">
        <f t="shared" si="0"/>
        <v>0</v>
      </c>
      <c r="AJ3" s="1">
        <f t="shared" ref="AJ3:AJ66" si="3">AB3/AB$304</f>
        <v>0.34639475409664627</v>
      </c>
      <c r="AL3" s="1">
        <f>(1-AO1)*(1-AQ1)</f>
        <v>0.164753343678818</v>
      </c>
      <c r="AS3" s="1">
        <f>EXP(AT$1*(AA3-AA2))</f>
        <v>0.96054905901182075</v>
      </c>
    </row>
    <row r="4" spans="2:46" x14ac:dyDescent="0.25">
      <c r="B4" s="1">
        <v>2</v>
      </c>
      <c r="C4" s="1">
        <f>LN(RhoHL!C4/RhoHL!C$2)*100</f>
        <v>7.6093460242013604</v>
      </c>
      <c r="D4" s="1">
        <f>LN(RhoHL!D4/RhoHL!D$2)*100</f>
        <v>0</v>
      </c>
      <c r="E4" s="1">
        <f>LN(RhoHL!E4/RhoHL!E$2)*100</f>
        <v>59.557592848005491</v>
      </c>
      <c r="F4" s="1">
        <f>LN(RhoHL!F4/RhoHL!F$2)*100</f>
        <v>3.3755869168904939</v>
      </c>
      <c r="G4" s="1">
        <f>LN(RhoHL!G4/RhoHL!G$2)*100</f>
        <v>150.02817478431444</v>
      </c>
      <c r="H4" s="1">
        <f>LN(RhoHL!H4/RhoHL!H$2)*100</f>
        <v>-229.27910108367632</v>
      </c>
      <c r="I4" s="1">
        <f>LN(RhoHL!I4/RhoHL!I$2)*100</f>
        <v>61.172481471383811</v>
      </c>
      <c r="J4" s="1">
        <f>LN(RhoHL!J4/RhoHL!J$2)*100</f>
        <v>19.037030497743164</v>
      </c>
      <c r="K4" s="1">
        <f>LN(RhoHL!K4/RhoHL!K$2)*100</f>
        <v>5.1554622642904446</v>
      </c>
      <c r="L4" s="1">
        <f>LN(RhoHL!L4/RhoHL!L$2)*100</f>
        <v>-0.87646576415402566</v>
      </c>
      <c r="M4" s="1">
        <f>LN(RhoHL!M4/RhoHL!M$2)*100</f>
        <v>-19.157410784781721</v>
      </c>
      <c r="N4" s="1">
        <f>LN(RhoHL!N4/RhoHL!N$2)*100</f>
        <v>-0.23190007107801153</v>
      </c>
      <c r="O4" s="1">
        <f>LN(RhoHL!O4/RhoHL!O$2)*100</f>
        <v>-71.308020876381988</v>
      </c>
      <c r="P4" s="1">
        <f>LN(RhoHL!P4/RhoHL!P$2)*100</f>
        <v>38.186976020418065</v>
      </c>
      <c r="Q4" s="1">
        <f>LN(RhoHL!Q4/RhoHL!Q$2)*100</f>
        <v>1.1236824613946692</v>
      </c>
      <c r="R4" s="1">
        <f>LN(RhoHL!R4/RhoHL!R$2)*100</f>
        <v>13.431333010882913</v>
      </c>
      <c r="S4" s="1">
        <f>LN(RhoHL!S4/RhoHL!S$2)*100</f>
        <v>-3.6153110734633715</v>
      </c>
      <c r="T4" s="1">
        <f>LN(RhoHL!T4/RhoHL!T$2)*100</f>
        <v>8.1075668341550635</v>
      </c>
      <c r="U4" s="1">
        <f>LN(RhoHL!U4/RhoHL!U$2)*100</f>
        <v>7.0103831122965889</v>
      </c>
      <c r="V4" s="1">
        <f>LN(RhoHL!V4/RhoHL!V$2)*100</f>
        <v>19.527775561555313</v>
      </c>
      <c r="W4" s="1">
        <f>LN(RhoHL!W4/RhoHL!W$2)*100</f>
        <v>6.836675825104586</v>
      </c>
      <c r="X4" s="1">
        <f>(RhoHL!X4-RhoHL!X$2)</f>
        <v>-1.4121959400000001</v>
      </c>
      <c r="Y4" s="1">
        <f>(RhoHL!Y4-RhoHL!Y$2)</f>
        <v>-1.8472405200000002</v>
      </c>
      <c r="Z4" s="1">
        <f>(RhoHL!Z4-RhoHL!Z$2)</f>
        <v>-0.8293738799999999</v>
      </c>
      <c r="AA4" s="1">
        <f>LN(RhoHL!AA4/RhoHL!AA$2)*100</f>
        <v>-6.2608085088752095</v>
      </c>
      <c r="AB4" s="1">
        <f>LN(RhoHL!AB4/RhoHL!AB$2)*100</f>
        <v>54.816749136852152</v>
      </c>
      <c r="AC4" s="1">
        <f t="shared" si="1"/>
        <v>5.7514054898850064</v>
      </c>
      <c r="AD4" s="1">
        <f t="shared" si="2"/>
        <v>5.5213492702896056</v>
      </c>
      <c r="AE4" s="1">
        <f>LN(RhoHL!AC4/RhoHL!AC$2)*100</f>
        <v>-0.80776775418574964</v>
      </c>
      <c r="AF4" s="1">
        <f t="shared" ref="AF4:AF67" si="4">(-AA4/AC4/AL$3+AE4)</f>
        <v>5.7995043994821671</v>
      </c>
      <c r="AG4" s="1">
        <f t="shared" ref="AG4:AG66" si="5">((L4+W4-AA4)/4+F4 +AQ$1*(S4-F4))/(1-AO$1)+AE4</f>
        <v>28.178092181705686</v>
      </c>
      <c r="AI4" s="1">
        <f t="shared" si="0"/>
        <v>0.58455437575825975</v>
      </c>
      <c r="AJ4" s="1">
        <f t="shared" si="3"/>
        <v>0.49806419218922443</v>
      </c>
      <c r="AS4" s="1">
        <f t="shared" ref="AS4:AS67" si="6">EXP(AT$1*(AA4-AA3))</f>
        <v>0.97789022116437552</v>
      </c>
    </row>
    <row r="5" spans="2:46" x14ac:dyDescent="0.25">
      <c r="B5" s="1">
        <v>3</v>
      </c>
      <c r="C5" s="1">
        <f>LN(RhoHL!C5/RhoHL!C$2)*100</f>
        <v>8.5239361654761545</v>
      </c>
      <c r="D5" s="1">
        <f>LN(RhoHL!D5/RhoHL!D$2)*100</f>
        <v>0</v>
      </c>
      <c r="E5" s="1">
        <f>LN(RhoHL!E5/RhoHL!E$2)*100</f>
        <v>68.35072720813578</v>
      </c>
      <c r="F5" s="1">
        <f>LN(RhoHL!F5/RhoHL!F$2)*100</f>
        <v>2.7377254459881373</v>
      </c>
      <c r="G5" s="1">
        <f>LN(RhoHL!G5/RhoHL!G$2)*100</f>
        <v>115.65515048809922</v>
      </c>
      <c r="H5" s="1">
        <f>LN(RhoHL!H5/RhoHL!H$2)*100</f>
        <v>-150.8943969198111</v>
      </c>
      <c r="I5" s="1">
        <f>LN(RhoHL!I5/RhoHL!I$2)*100</f>
        <v>79.096035421598515</v>
      </c>
      <c r="J5" s="1">
        <f>LN(RhoHL!J5/RhoHL!J$2)*100</f>
        <v>13.373663748915316</v>
      </c>
      <c r="K5" s="1">
        <f>LN(RhoHL!K5/RhoHL!K$2)*100</f>
        <v>-1.3306106792135519</v>
      </c>
      <c r="L5" s="1">
        <f>LN(RhoHL!L5/RhoHL!L$2)*100</f>
        <v>-1.8174082695091176</v>
      </c>
      <c r="M5" s="1">
        <f>LN(RhoHL!M5/RhoHL!M$2)*100</f>
        <v>-19.690150032426597</v>
      </c>
      <c r="N5" s="1">
        <f>LN(RhoHL!N5/RhoHL!N$2)*100</f>
        <v>-0.63980021819048172</v>
      </c>
      <c r="O5" s="1">
        <f>LN(RhoHL!O5/RhoHL!O$2)*100</f>
        <v>-92.841253911438912</v>
      </c>
      <c r="P5" s="1">
        <f>LN(RhoHL!P5/RhoHL!P$2)*100</f>
        <v>40.490745790912378</v>
      </c>
      <c r="Q5" s="1">
        <f>LN(RhoHL!Q5/RhoHL!Q$2)*100</f>
        <v>17.119156083190372</v>
      </c>
      <c r="R5" s="1">
        <f>LN(RhoHL!R5/RhoHL!R$2)*100</f>
        <v>18.051930838221882</v>
      </c>
      <c r="S5" s="1">
        <f>LN(RhoHL!S5/RhoHL!S$2)*100</f>
        <v>-1.0446280874922902</v>
      </c>
      <c r="T5" s="1">
        <f>LN(RhoHL!T5/RhoHL!T$2)*100</f>
        <v>9.4060001506358422</v>
      </c>
      <c r="U5" s="1">
        <f>LN(RhoHL!U5/RhoHL!U$2)*100</f>
        <v>8.9466808248263927</v>
      </c>
      <c r="V5" s="1">
        <f>LN(RhoHL!V5/RhoHL!V$2)*100</f>
        <v>28.779526073042899</v>
      </c>
      <c r="W5" s="1">
        <f>LN(RhoHL!W5/RhoHL!W$2)*100</f>
        <v>7.9846909398932517</v>
      </c>
      <c r="X5" s="1">
        <f>(RhoHL!X5-RhoHL!X$2)</f>
        <v>-1.3888294000000001</v>
      </c>
      <c r="Y5" s="1">
        <f>(RhoHL!Y5-RhoHL!Y$2)</f>
        <v>-1.8271397600000001</v>
      </c>
      <c r="Z5" s="1">
        <f>(RhoHL!Z5-RhoHL!Z$2)</f>
        <v>-0.82560323999999996</v>
      </c>
      <c r="AA5" s="1">
        <f>LN(RhoHL!AA5/RhoHL!AA$2)*100</f>
        <v>-7.8167232917269081</v>
      </c>
      <c r="AB5" s="1">
        <f>LN(RhoHL!AB5/RhoHL!AB$2)*100</f>
        <v>65.165800129974926</v>
      </c>
      <c r="AC5" s="1">
        <f t="shared" si="1"/>
        <v>6.8372339936576081</v>
      </c>
      <c r="AD5" s="1">
        <f t="shared" si="2"/>
        <v>6.301194848554851</v>
      </c>
      <c r="AE5" s="1">
        <f>LN(RhoHL!AC5/RhoHL!AC$2)*100</f>
        <v>-0.80776775418574964</v>
      </c>
      <c r="AF5" s="1">
        <f t="shared" si="4"/>
        <v>6.1314426797553443</v>
      </c>
      <c r="AG5" s="1">
        <f t="shared" si="5"/>
        <v>29.378274201712525</v>
      </c>
      <c r="AI5" s="1">
        <f t="shared" si="0"/>
        <v>0.75582896914938247</v>
      </c>
      <c r="AJ5" s="1">
        <f t="shared" si="3"/>
        <v>0.59209552027740409</v>
      </c>
      <c r="AS5" s="1">
        <f t="shared" si="6"/>
        <v>0.98456127036828789</v>
      </c>
    </row>
    <row r="6" spans="2:46" x14ac:dyDescent="0.25">
      <c r="B6" s="1">
        <v>4</v>
      </c>
      <c r="C6" s="1">
        <f>LN(RhoHL!C6/RhoHL!C$2)*100</f>
        <v>9.2476419647937895</v>
      </c>
      <c r="D6" s="1">
        <f>LN(RhoHL!D6/RhoHL!D$2)*100</f>
        <v>0</v>
      </c>
      <c r="E6" s="1">
        <f>LN(RhoHL!E6/RhoHL!E$2)*100</f>
        <v>75.428865986399146</v>
      </c>
      <c r="F6" s="1">
        <f>LN(RhoHL!F6/RhoHL!F$2)*100</f>
        <v>1.9619022978738461</v>
      </c>
      <c r="G6" s="1">
        <f>LN(RhoHL!G6/RhoHL!G$2)*100</f>
        <v>107.19897487534371</v>
      </c>
      <c r="H6" s="1">
        <f>LN(RhoHL!H6/RhoHL!H$2)*100</f>
        <v>-113.50891835290042</v>
      </c>
      <c r="I6" s="1">
        <f>LN(RhoHL!I6/RhoHL!I$2)*100</f>
        <v>87.716101229562994</v>
      </c>
      <c r="J6" s="1">
        <f>LN(RhoHL!J6/RhoHL!J$2)*100</f>
        <v>11.529777138966571</v>
      </c>
      <c r="K6" s="1">
        <f>LN(RhoHL!K6/RhoHL!K$2)*100</f>
        <v>-4.0687847137627724</v>
      </c>
      <c r="L6" s="1">
        <f>LN(RhoHL!L6/RhoHL!L$2)*100</f>
        <v>-2.6952147918730884</v>
      </c>
      <c r="M6" s="1">
        <f>LN(RhoHL!M6/RhoHL!M$2)*100</f>
        <v>-19.221389311302435</v>
      </c>
      <c r="N6" s="1">
        <f>LN(RhoHL!N6/RhoHL!N$2)*100</f>
        <v>-1.1857393360366353</v>
      </c>
      <c r="O6" s="1">
        <f>LN(RhoHL!O6/RhoHL!O$2)*100</f>
        <v>-105.78937683201688</v>
      </c>
      <c r="P6" s="1">
        <f>LN(RhoHL!P6/RhoHL!P$2)*100</f>
        <v>39.626644102506269</v>
      </c>
      <c r="Q6" s="1">
        <f>LN(RhoHL!Q6/RhoHL!Q$2)*100</f>
        <v>31.058009280456879</v>
      </c>
      <c r="R6" s="1">
        <f>LN(RhoHL!R6/RhoHL!R$2)*100</f>
        <v>20.09885759349968</v>
      </c>
      <c r="S6" s="1">
        <f>LN(RhoHL!S6/RhoHL!S$2)*100</f>
        <v>2.3712373222261891</v>
      </c>
      <c r="T6" s="1">
        <f>LN(RhoHL!T6/RhoHL!T$2)*100</f>
        <v>10.277839615897662</v>
      </c>
      <c r="U6" s="1">
        <f>LN(RhoHL!U6/RhoHL!U$2)*100</f>
        <v>10.594339443015436</v>
      </c>
      <c r="V6" s="1">
        <f>LN(RhoHL!V6/RhoHL!V$2)*100</f>
        <v>32.551411077387435</v>
      </c>
      <c r="W6" s="1">
        <f>LN(RhoHL!W6/RhoHL!W$2)*100</f>
        <v>8.8145126781382448</v>
      </c>
      <c r="X6" s="1">
        <f>(RhoHL!X6-RhoHL!X$2)</f>
        <v>-1.3708778000000001</v>
      </c>
      <c r="Y6" s="1">
        <f>(RhoHL!Y6-RhoHL!Y$2)</f>
        <v>-1.81244877</v>
      </c>
      <c r="Z6" s="1">
        <f>(RhoHL!Z6-RhoHL!Z$2)</f>
        <v>-0.82304859999999991</v>
      </c>
      <c r="AA6" s="1">
        <f>LN(RhoHL!AA6/RhoHL!AA$2)*100</f>
        <v>-9.1924848819369718</v>
      </c>
      <c r="AB6" s="1">
        <f>LN(RhoHL!AB6/RhoHL!AB$2)*100</f>
        <v>73.619695335944485</v>
      </c>
      <c r="AC6" s="1">
        <f t="shared" si="1"/>
        <v>7.724221640027146</v>
      </c>
      <c r="AD6" s="1">
        <f t="shared" si="2"/>
        <v>6.8338969569110564</v>
      </c>
      <c r="AE6" s="1">
        <f>LN(RhoHL!AC6/RhoHL!AC$2)*100</f>
        <v>-0.80776775418574964</v>
      </c>
      <c r="AF6" s="1">
        <f t="shared" si="4"/>
        <v>6.415670418669241</v>
      </c>
      <c r="AG6" s="1">
        <f t="shared" si="5"/>
        <v>29.964879668991728</v>
      </c>
      <c r="AI6" s="1">
        <f t="shared" si="0"/>
        <v>0.83820092899421839</v>
      </c>
      <c r="AJ6" s="1">
        <f t="shared" si="3"/>
        <v>0.66890749021202578</v>
      </c>
      <c r="AS6" s="1">
        <f t="shared" si="6"/>
        <v>0.98633658759554976</v>
      </c>
    </row>
    <row r="7" spans="2:46" x14ac:dyDescent="0.25">
      <c r="B7" s="1">
        <v>5</v>
      </c>
      <c r="C7" s="1">
        <f>LN(RhoHL!C7/RhoHL!C$2)*100</f>
        <v>9.7547006263376375</v>
      </c>
      <c r="D7" s="1">
        <f>LN(RhoHL!D7/RhoHL!D$2)*100</f>
        <v>0</v>
      </c>
      <c r="E7" s="1">
        <f>LN(RhoHL!E7/RhoHL!E$2)*100</f>
        <v>81.08275017645083</v>
      </c>
      <c r="F7" s="1">
        <f>LN(RhoHL!F7/RhoHL!F$2)*100</f>
        <v>1.180925289489972</v>
      </c>
      <c r="G7" s="1">
        <f>LN(RhoHL!G7/RhoHL!G$2)*100</f>
        <v>102.24319387897967</v>
      </c>
      <c r="H7" s="1">
        <f>LN(RhoHL!H7/RhoHL!H$2)*100</f>
        <v>-101.99278106419685</v>
      </c>
      <c r="I7" s="1">
        <f>LN(RhoHL!I7/RhoHL!I$2)*100</f>
        <v>92.293891585604669</v>
      </c>
      <c r="J7" s="1">
        <f>LN(RhoHL!J7/RhoHL!J$2)*100</f>
        <v>11.135266057148376</v>
      </c>
      <c r="K7" s="1">
        <f>LN(RhoHL!K7/RhoHL!K$2)*100</f>
        <v>-5.406306792219123</v>
      </c>
      <c r="L7" s="1">
        <f>LN(RhoHL!L7/RhoHL!L$2)*100</f>
        <v>-3.489542471425334</v>
      </c>
      <c r="M7" s="1">
        <f>LN(RhoHL!M7/RhoHL!M$2)*100</f>
        <v>-18.337969792497859</v>
      </c>
      <c r="N7" s="1">
        <f>LN(RhoHL!N7/RhoHL!N$2)*100</f>
        <v>-1.8217411827714254</v>
      </c>
      <c r="O7" s="1">
        <f>LN(RhoHL!O7/RhoHL!O$2)*100</f>
        <v>-113.82879296653357</v>
      </c>
      <c r="P7" s="1">
        <f>LN(RhoHL!P7/RhoHL!P$2)*100</f>
        <v>37.58122865424226</v>
      </c>
      <c r="Q7" s="1">
        <f>LN(RhoHL!Q7/RhoHL!Q$2)*100</f>
        <v>42.193201463513269</v>
      </c>
      <c r="R7" s="1">
        <f>LN(RhoHL!R7/RhoHL!R$2)*100</f>
        <v>20.926087072174173</v>
      </c>
      <c r="S7" s="1">
        <f>LN(RhoHL!S7/RhoHL!S$2)*100</f>
        <v>5.8335306108793672</v>
      </c>
      <c r="T7" s="1">
        <f>LN(RhoHL!T7/RhoHL!T$2)*100</f>
        <v>10.783232651132176</v>
      </c>
      <c r="U7" s="1">
        <f>LN(RhoHL!U7/RhoHL!U$2)*100</f>
        <v>11.88070684419562</v>
      </c>
      <c r="V7" s="1">
        <f>LN(RhoHL!V7/RhoHL!V$2)*100</f>
        <v>33.024681400431646</v>
      </c>
      <c r="W7" s="1">
        <f>LN(RhoHL!W7/RhoHL!W$2)*100</f>
        <v>9.364687715264667</v>
      </c>
      <c r="X7" s="1">
        <f>(RhoHL!X7-RhoHL!X$2)</f>
        <v>-1.3579220500000002</v>
      </c>
      <c r="Y7" s="1">
        <f>(RhoHL!Y7-RhoHL!Y$2)</f>
        <v>-1.8025138300000001</v>
      </c>
      <c r="Z7" s="1">
        <f>(RhoHL!Z7-RhoHL!Z$2)</f>
        <v>-0.82150656999999994</v>
      </c>
      <c r="AA7" s="1">
        <f>LN(RhoHL!AA7/RhoHL!AA$2)*100</f>
        <v>-10.378661858026636</v>
      </c>
      <c r="AB7" s="1">
        <f>LN(RhoHL!AB7/RhoHL!AB$2)*100</f>
        <v>80.459761778352615</v>
      </c>
      <c r="AC7" s="1">
        <f t="shared" si="1"/>
        <v>8.4418854254119822</v>
      </c>
      <c r="AD7" s="1">
        <f t="shared" si="2"/>
        <v>7.1700863459878033</v>
      </c>
      <c r="AE7" s="1">
        <f>LN(RhoHL!AC7/RhoHL!AC$2)*100</f>
        <v>-0.80776775418574964</v>
      </c>
      <c r="AF7" s="1">
        <f t="shared" si="4"/>
        <v>6.6544457684419296</v>
      </c>
      <c r="AG7" s="1">
        <f t="shared" si="5"/>
        <v>30.052521488509676</v>
      </c>
      <c r="AI7" s="1">
        <f t="shared" si="0"/>
        <v>0.88194555598274305</v>
      </c>
      <c r="AJ7" s="1">
        <f t="shared" si="3"/>
        <v>0.73105623527265384</v>
      </c>
      <c r="AS7" s="1">
        <f t="shared" si="6"/>
        <v>0.98820830369132473</v>
      </c>
    </row>
    <row r="8" spans="2:46" x14ac:dyDescent="0.25">
      <c r="B8" s="1">
        <v>6</v>
      </c>
      <c r="C8" s="1">
        <f>LN(RhoHL!C8/RhoHL!C$2)*100</f>
        <v>10.056958800191724</v>
      </c>
      <c r="D8" s="1">
        <f>LN(RhoHL!D8/RhoHL!D$2)*100</f>
        <v>0</v>
      </c>
      <c r="E8" s="1">
        <f>LN(RhoHL!E8/RhoHL!E$2)*100</f>
        <v>85.569858810753757</v>
      </c>
      <c r="F8" s="1">
        <f>LN(RhoHL!F8/RhoHL!F$2)*100</f>
        <v>0.46331404168797302</v>
      </c>
      <c r="G8" s="1">
        <f>LN(RhoHL!G8/RhoHL!G$2)*100</f>
        <v>99.082032481213361</v>
      </c>
      <c r="H8" s="1">
        <f>LN(RhoHL!H8/RhoHL!H$2)*100</f>
        <v>-98.704291915428826</v>
      </c>
      <c r="I8" s="1">
        <f>LN(RhoHL!I8/RhoHL!I$2)*100</f>
        <v>94.887591946784127</v>
      </c>
      <c r="J8" s="1">
        <f>LN(RhoHL!J8/RhoHL!J$2)*100</f>
        <v>11.150997637835806</v>
      </c>
      <c r="K8" s="1">
        <f>LN(RhoHL!K8/RhoHL!K$2)*100</f>
        <v>-6.2938563973251123</v>
      </c>
      <c r="L8" s="1">
        <f>LN(RhoHL!L8/RhoHL!L$2)*100</f>
        <v>-4.1957440979011134</v>
      </c>
      <c r="M8" s="1">
        <f>LN(RhoHL!M8/RhoHL!M$2)*100</f>
        <v>-17.360064048478961</v>
      </c>
      <c r="N8" s="1">
        <f>LN(RhoHL!N8/RhoHL!N$2)*100</f>
        <v>-2.4985002389951116</v>
      </c>
      <c r="O8" s="1">
        <f>LN(RhoHL!O8/RhoHL!O$2)*100</f>
        <v>-118.86412108211275</v>
      </c>
      <c r="P8" s="1">
        <f>LN(RhoHL!P8/RhoHL!P$2)*100</f>
        <v>35.126783640218619</v>
      </c>
      <c r="Q8" s="1">
        <f>LN(RhoHL!Q8/RhoHL!Q$2)*100</f>
        <v>50.851136027758194</v>
      </c>
      <c r="R8" s="1">
        <f>LN(RhoHL!R8/RhoHL!R$2)*100</f>
        <v>21.160006747172293</v>
      </c>
      <c r="S8" s="1">
        <f>LN(RhoHL!S8/RhoHL!S$2)*100</f>
        <v>8.9104103479864207</v>
      </c>
      <c r="T8" s="1">
        <f>LN(RhoHL!T8/RhoHL!T$2)*100</f>
        <v>10.995374424276823</v>
      </c>
      <c r="U8" s="1">
        <f>LN(RhoHL!U8/RhoHL!U$2)*100</f>
        <v>12.810464392972776</v>
      </c>
      <c r="V8" s="1">
        <f>LN(RhoHL!V8/RhoHL!V$2)*100</f>
        <v>31.482399670366824</v>
      </c>
      <c r="W8" s="1">
        <f>LN(RhoHL!W8/RhoHL!W$2)*100</f>
        <v>9.6891247491756918</v>
      </c>
      <c r="X8" s="1">
        <f>(RhoHL!X8-RhoHL!X$2)</f>
        <v>-1.3492479700000002</v>
      </c>
      <c r="Y8" s="1">
        <f>(RhoHL!Y8-RhoHL!Y$2)</f>
        <v>-1.79651746</v>
      </c>
      <c r="Z8" s="1">
        <f>(RhoHL!Z8-RhoHL!Z$2)</f>
        <v>-0.82076892999999984</v>
      </c>
      <c r="AA8" s="1">
        <f>LN(RhoHL!AA8/RhoHL!AA$2)*100</f>
        <v>-11.379857074367376</v>
      </c>
      <c r="AB8" s="1">
        <f>LN(RhoHL!AB8/RhoHL!AB$2)*100</f>
        <v>85.948065984856697</v>
      </c>
      <c r="AC8" s="1">
        <f t="shared" si="1"/>
        <v>9.0177215236935879</v>
      </c>
      <c r="AD8" s="1">
        <f t="shared" si="2"/>
        <v>7.3528039249796224</v>
      </c>
      <c r="AE8" s="1">
        <f>LN(RhoHL!AC8/RhoHL!AC$2)*100</f>
        <v>-0.80776775418574964</v>
      </c>
      <c r="AF8" s="1">
        <f t="shared" si="4"/>
        <v>6.8518262486985941</v>
      </c>
      <c r="AG8" s="1">
        <f t="shared" si="5"/>
        <v>29.736114561294748</v>
      </c>
      <c r="AI8" s="1">
        <f t="shared" si="0"/>
        <v>0.90673053869171627</v>
      </c>
      <c r="AJ8" s="1">
        <f t="shared" si="3"/>
        <v>0.78092288815053279</v>
      </c>
      <c r="AS8" s="1">
        <f t="shared" si="6"/>
        <v>0.9900380005824897</v>
      </c>
    </row>
    <row r="9" spans="2:46" x14ac:dyDescent="0.25">
      <c r="B9" s="1">
        <v>7</v>
      </c>
      <c r="C9" s="1">
        <f>LN(RhoHL!C9/RhoHL!C$2)*100</f>
        <v>10.184303023965363</v>
      </c>
      <c r="D9" s="1">
        <f>LN(RhoHL!D9/RhoHL!D$2)*100</f>
        <v>0</v>
      </c>
      <c r="E9" s="1">
        <f>LN(RhoHL!E9/RhoHL!E$2)*100</f>
        <v>89.119273422536963</v>
      </c>
      <c r="F9" s="1">
        <f>LN(RhoHL!F9/RhoHL!F$2)*100</f>
        <v>-0.15729438551810876</v>
      </c>
      <c r="G9" s="1">
        <f>LN(RhoHL!G9/RhoHL!G$2)*100</f>
        <v>97.17394022471953</v>
      </c>
      <c r="H9" s="1">
        <f>LN(RhoHL!H9/RhoHL!H$2)*100</f>
        <v>-98.551340361213306</v>
      </c>
      <c r="I9" s="1">
        <f>LN(RhoHL!I9/RhoHL!I$2)*100</f>
        <v>96.449747898753614</v>
      </c>
      <c r="J9" s="1">
        <f>LN(RhoHL!J9/RhoHL!J$2)*100</f>
        <v>11.240978132235217</v>
      </c>
      <c r="K9" s="1">
        <f>LN(RhoHL!K9/RhoHL!K$2)*100</f>
        <v>-7.0041536854912154</v>
      </c>
      <c r="L9" s="1">
        <f>LN(RhoHL!L9/RhoHL!L$2)*100</f>
        <v>-4.8191835203912872</v>
      </c>
      <c r="M9" s="1">
        <f>LN(RhoHL!M9/RhoHL!M$2)*100</f>
        <v>-16.44609705218955</v>
      </c>
      <c r="N9" s="1">
        <f>LN(RhoHL!N9/RhoHL!N$2)*100</f>
        <v>-3.1763613704231428</v>
      </c>
      <c r="O9" s="1">
        <f>LN(RhoHL!O9/RhoHL!O$2)*100</f>
        <v>-122.11919563015906</v>
      </c>
      <c r="P9" s="1">
        <f>LN(RhoHL!P9/RhoHL!P$2)*100</f>
        <v>32.6495401102529</v>
      </c>
      <c r="Q9" s="1">
        <f>LN(RhoHL!Q9/RhoHL!Q$2)*100</f>
        <v>57.51145431239518</v>
      </c>
      <c r="R9" s="1">
        <f>LN(RhoHL!R9/RhoHL!R$2)*100</f>
        <v>21.110312652022909</v>
      </c>
      <c r="S9" s="1">
        <f>LN(RhoHL!S9/RhoHL!S$2)*100</f>
        <v>11.411133913811767</v>
      </c>
      <c r="T9" s="1">
        <f>LN(RhoHL!T9/RhoHL!T$2)*100</f>
        <v>10.991175023603523</v>
      </c>
      <c r="U9" s="1">
        <f>LN(RhoHL!U9/RhoHL!U$2)*100</f>
        <v>13.426873315239199</v>
      </c>
      <c r="V9" s="1">
        <f>LN(RhoHL!V9/RhoHL!V$2)*100</f>
        <v>28.857991360947601</v>
      </c>
      <c r="W9" s="1">
        <f>LN(RhoHL!W9/RhoHL!W$2)*100</f>
        <v>9.8432722748993235</v>
      </c>
      <c r="X9" s="1">
        <f>(RhoHL!X9-RhoHL!X$2)</f>
        <v>-1.3440691100000002</v>
      </c>
      <c r="Y9" s="1">
        <f>(RhoHL!Y9-RhoHL!Y$2)</f>
        <v>-1.7936481900000001</v>
      </c>
      <c r="Z9" s="1">
        <f>(RhoHL!Z9-RhoHL!Z$2)</f>
        <v>-0.82064864999999987</v>
      </c>
      <c r="AA9" s="1">
        <f>LN(RhoHL!AA9/RhoHL!AA$2)*100</f>
        <v>-12.211865643162003</v>
      </c>
      <c r="AB9" s="1">
        <f>LN(RhoHL!AB9/RhoHL!AB$2)*100</f>
        <v>90.329484536599665</v>
      </c>
      <c r="AC9" s="1">
        <f t="shared" si="1"/>
        <v>9.4774225294768293</v>
      </c>
      <c r="AD9" s="1">
        <f t="shared" si="2"/>
        <v>7.4185263111883559</v>
      </c>
      <c r="AE9" s="1">
        <f>LN(RhoHL!AC9/RhoHL!AC$2)*100</f>
        <v>-0.80776775418574964</v>
      </c>
      <c r="AF9" s="1">
        <f t="shared" si="4"/>
        <v>7.0131467257599232</v>
      </c>
      <c r="AG9" s="1">
        <f t="shared" si="5"/>
        <v>29.122987641349901</v>
      </c>
      <c r="AI9" s="1">
        <f t="shared" si="0"/>
        <v>0.9216582492467924</v>
      </c>
      <c r="AJ9" s="1">
        <f t="shared" si="3"/>
        <v>0.82073239393075936</v>
      </c>
      <c r="AS9" s="1">
        <f t="shared" si="6"/>
        <v>0.99171443043295293</v>
      </c>
    </row>
    <row r="10" spans="2:46" x14ac:dyDescent="0.25">
      <c r="B10" s="1">
        <v>8</v>
      </c>
      <c r="C10" s="1">
        <f>LN(RhoHL!C10/RhoHL!C$2)*100</f>
        <v>10.17181139781003</v>
      </c>
      <c r="D10" s="1">
        <f>LN(RhoHL!D10/RhoHL!D$2)*100</f>
        <v>0</v>
      </c>
      <c r="E10" s="1">
        <f>LN(RhoHL!E10/RhoHL!E$2)*100</f>
        <v>91.924832908446291</v>
      </c>
      <c r="F10" s="1">
        <f>LN(RhoHL!F10/RhoHL!F$2)*100</f>
        <v>-0.67048839793161452</v>
      </c>
      <c r="G10" s="1">
        <f>LN(RhoHL!G10/RhoHL!G$2)*100</f>
        <v>96.105166506663494</v>
      </c>
      <c r="H10" s="1">
        <f>LN(RhoHL!H10/RhoHL!H$2)*100</f>
        <v>-99.657281805655614</v>
      </c>
      <c r="I10" s="1">
        <f>LN(RhoHL!I10/RhoHL!I$2)*100</f>
        <v>97.455945639172697</v>
      </c>
      <c r="J10" s="1">
        <f>LN(RhoHL!J10/RhoHL!J$2)*100</f>
        <v>11.325846195581859</v>
      </c>
      <c r="K10" s="1">
        <f>LN(RhoHL!K10/RhoHL!K$2)*100</f>
        <v>-7.6028280448636965</v>
      </c>
      <c r="L10" s="1">
        <f>LN(RhoHL!L10/RhoHL!L$2)*100</f>
        <v>-5.3696558862963162</v>
      </c>
      <c r="M10" s="1">
        <f>LN(RhoHL!M10/RhoHL!M$2)*100</f>
        <v>-15.662353380294702</v>
      </c>
      <c r="N10" s="1">
        <f>LN(RhoHL!N10/RhoHL!N$2)*100</f>
        <v>-3.828452603642186</v>
      </c>
      <c r="O10" s="1">
        <f>LN(RhoHL!O10/RhoHL!O$2)*100</f>
        <v>-124.35370568062743</v>
      </c>
      <c r="P10" s="1">
        <f>LN(RhoHL!P10/RhoHL!P$2)*100</f>
        <v>30.342020997683044</v>
      </c>
      <c r="Q10" s="1">
        <f>LN(RhoHL!Q10/RhoHL!Q$2)*100</f>
        <v>62.614684041627392</v>
      </c>
      <c r="R10" s="1">
        <f>LN(RhoHL!R10/RhoHL!R$2)*100</f>
        <v>20.932401260635945</v>
      </c>
      <c r="S10" s="1">
        <f>LN(RhoHL!S10/RhoHL!S$2)*100</f>
        <v>13.299330285973667</v>
      </c>
      <c r="T10" s="1">
        <f>LN(RhoHL!T10/RhoHL!T$2)*100</f>
        <v>10.83814083850244</v>
      </c>
      <c r="U10" s="1">
        <f>LN(RhoHL!U10/RhoHL!U$2)*100</f>
        <v>13.787034608597299</v>
      </c>
      <c r="V10" s="1">
        <f>LN(RhoHL!V10/RhoHL!V$2)*100</f>
        <v>25.823416941467393</v>
      </c>
      <c r="W10" s="1">
        <f>LN(RhoHL!W10/RhoHL!W$2)*100</f>
        <v>9.8752097418952012</v>
      </c>
      <c r="X10" s="1">
        <f>(RhoHL!X10-RhoHL!X$2)</f>
        <v>-1.3416304800000001</v>
      </c>
      <c r="Y10" s="1">
        <f>(RhoHL!Y10-RhoHL!Y$2)</f>
        <v>-1.7931686</v>
      </c>
      <c r="Z10" s="1">
        <f>(RhoHL!Z10-RhoHL!Z$2)</f>
        <v>-0.82098578</v>
      </c>
      <c r="AA10" s="1">
        <f>LN(RhoHL!AA10/RhoHL!AA$2)*100</f>
        <v>-12.895894732858517</v>
      </c>
      <c r="AB10" s="1">
        <f>LN(RhoHL!AB10/RhoHL!AB$2)*100</f>
        <v>93.819073392934499</v>
      </c>
      <c r="AC10" s="1">
        <f t="shared" si="1"/>
        <v>9.8435522402274618</v>
      </c>
      <c r="AD10" s="1">
        <f t="shared" si="2"/>
        <v>7.3969125065448544</v>
      </c>
      <c r="AE10" s="1">
        <f>LN(RhoHL!AC10/RhoHL!AC$2)*100</f>
        <v>-0.80776775418574964</v>
      </c>
      <c r="AF10" s="1">
        <f t="shared" si="4"/>
        <v>7.1440312058460123</v>
      </c>
      <c r="AG10" s="1">
        <f t="shared" si="5"/>
        <v>28.313645903935974</v>
      </c>
      <c r="AI10" s="1">
        <f t="shared" si="0"/>
        <v>0.93127331271802316</v>
      </c>
      <c r="AJ10" s="1">
        <f t="shared" si="3"/>
        <v>0.85243874795886576</v>
      </c>
      <c r="AS10" s="1">
        <f t="shared" si="6"/>
        <v>0.99318305064151791</v>
      </c>
    </row>
    <row r="11" spans="2:46" x14ac:dyDescent="0.25">
      <c r="B11" s="1">
        <v>9</v>
      </c>
      <c r="C11" s="1">
        <f>LN(RhoHL!C11/RhoHL!C$2)*100</f>
        <v>10.053216623679056</v>
      </c>
      <c r="D11" s="1">
        <f>LN(RhoHL!D11/RhoHL!D$2)*100</f>
        <v>0</v>
      </c>
      <c r="E11" s="1">
        <f>LN(RhoHL!E11/RhoHL!E$2)*100</f>
        <v>94.145081149332071</v>
      </c>
      <c r="F11" s="1">
        <f>LN(RhoHL!F11/RhoHL!F$2)*100</f>
        <v>-1.0801763136209603</v>
      </c>
      <c r="G11" s="1">
        <f>LN(RhoHL!G11/RhoHL!G$2)*100</f>
        <v>95.568435462356618</v>
      </c>
      <c r="H11" s="1">
        <f>LN(RhoHL!H11/RhoHL!H$2)*100</f>
        <v>-101.24427967202656</v>
      </c>
      <c r="I11" s="1">
        <f>LN(RhoHL!I11/RhoHL!I$2)*100</f>
        <v>98.155203327190833</v>
      </c>
      <c r="J11" s="1">
        <f>LN(RhoHL!J11/RhoHL!J$2)*100</f>
        <v>11.396571791290034</v>
      </c>
      <c r="K11" s="1">
        <f>LN(RhoHL!K11/RhoHL!K$2)*100</f>
        <v>-8.1047737467776937</v>
      </c>
      <c r="L11" s="1">
        <f>LN(RhoHL!L11/RhoHL!L$2)*100</f>
        <v>-5.8581165471227212</v>
      </c>
      <c r="M11" s="1">
        <f>LN(RhoHL!M11/RhoHL!M$2)*100</f>
        <v>-15.025317975422519</v>
      </c>
      <c r="N11" s="1">
        <f>LN(RhoHL!N11/RhoHL!N$2)*100</f>
        <v>-4.4394140749007791</v>
      </c>
      <c r="O11" s="1">
        <f>LN(RhoHL!O11/RhoHL!O$2)*100</f>
        <v>-126.01407556238459</v>
      </c>
      <c r="P11" s="1">
        <f>LN(RhoHL!P11/RhoHL!P$2)*100</f>
        <v>28.287198272276658</v>
      </c>
      <c r="Q11" s="1">
        <f>LN(RhoHL!Q11/RhoHL!Q$2)*100</f>
        <v>66.521756037766721</v>
      </c>
      <c r="R11" s="1">
        <f>LN(RhoHL!R11/RhoHL!R$2)*100</f>
        <v>20.704243976815885</v>
      </c>
      <c r="S11" s="1">
        <f>LN(RhoHL!S11/RhoHL!S$2)*100</f>
        <v>14.624721169287847</v>
      </c>
      <c r="T11" s="1">
        <f>LN(RhoHL!T11/RhoHL!T$2)*100</f>
        <v>10.589308442847017</v>
      </c>
      <c r="U11" s="1">
        <f>LN(RhoHL!U11/RhoHL!U$2)*100</f>
        <v>13.947890946098692</v>
      </c>
      <c r="V11" s="1">
        <f>LN(RhoHL!V11/RhoHL!V$2)*100</f>
        <v>22.824336370330837</v>
      </c>
      <c r="W11" s="1">
        <f>LN(RhoHL!W11/RhoHL!W$2)*100</f>
        <v>9.8227995308314799</v>
      </c>
      <c r="X11" s="1">
        <f>(RhoHL!X11-RhoHL!X$2)</f>
        <v>-1.3412745100000003</v>
      </c>
      <c r="Y11" s="1">
        <f>(RhoHL!Y11-RhoHL!Y$2)</f>
        <v>-1.7944619900000001</v>
      </c>
      <c r="Z11" s="1">
        <f>(RhoHL!Z11-RhoHL!Z$2)</f>
        <v>-0.8216526700000002</v>
      </c>
      <c r="AA11" s="1">
        <f>LN(RhoHL!AA11/RhoHL!AA$2)*100</f>
        <v>-13.45444681597418</v>
      </c>
      <c r="AB11" s="1">
        <f>LN(RhoHL!AB11/RhoHL!AB$2)*100</f>
        <v>96.597874039613032</v>
      </c>
      <c r="AC11" s="1">
        <f t="shared" si="1"/>
        <v>10.135105634878853</v>
      </c>
      <c r="AD11" s="1">
        <f t="shared" si="2"/>
        <v>7.3113595869019354</v>
      </c>
      <c r="AE11" s="1">
        <f>LN(RhoHL!AC11/RhoHL!AC$2)*100</f>
        <v>-0.80776775418574964</v>
      </c>
      <c r="AF11" s="1">
        <f t="shared" si="4"/>
        <v>7.249788186740397</v>
      </c>
      <c r="AG11" s="1">
        <f t="shared" si="5"/>
        <v>27.389961998289841</v>
      </c>
      <c r="AI11" s="1">
        <f t="shared" si="0"/>
        <v>0.93795530650807113</v>
      </c>
      <c r="AJ11" s="1">
        <f t="shared" si="3"/>
        <v>0.87768689056373961</v>
      </c>
      <c r="AS11" s="1">
        <f t="shared" si="6"/>
        <v>0.9944300491879442</v>
      </c>
    </row>
    <row r="12" spans="2:46" x14ac:dyDescent="0.25">
      <c r="B12" s="1">
        <v>10</v>
      </c>
      <c r="C12" s="1">
        <f>LN(RhoHL!C12/RhoHL!C$2)*100</f>
        <v>9.8575022968437729</v>
      </c>
      <c r="D12" s="1">
        <f>LN(RhoHL!D12/RhoHL!D$2)*100</f>
        <v>0</v>
      </c>
      <c r="E12" s="1">
        <f>LN(RhoHL!E12/RhoHL!E$2)*100</f>
        <v>95.90691479474151</v>
      </c>
      <c r="F12" s="1">
        <f>LN(RhoHL!F12/RhoHL!F$2)*100</f>
        <v>-1.398316893682628</v>
      </c>
      <c r="G12" s="1">
        <f>LN(RhoHL!G12/RhoHL!G$2)*100</f>
        <v>95.359183643653438</v>
      </c>
      <c r="H12" s="1">
        <f>LN(RhoHL!H12/RhoHL!H$2)*100</f>
        <v>-102.95085917249681</v>
      </c>
      <c r="I12" s="1">
        <f>LN(RhoHL!I12/RhoHL!I$2)*100</f>
        <v>98.681067636848724</v>
      </c>
      <c r="J12" s="1">
        <f>LN(RhoHL!J12/RhoHL!J$2)*100</f>
        <v>11.459306863371959</v>
      </c>
      <c r="K12" s="1">
        <f>LN(RhoHL!K12/RhoHL!K$2)*100</f>
        <v>-8.5171342221369439</v>
      </c>
      <c r="L12" s="1">
        <f>LN(RhoHL!L12/RhoHL!L$2)*100</f>
        <v>-6.2949586829222</v>
      </c>
      <c r="M12" s="1">
        <f>LN(RhoHL!M12/RhoHL!M$2)*100</f>
        <v>-14.52531650955679</v>
      </c>
      <c r="N12" s="1">
        <f>LN(RhoHL!N12/RhoHL!N$2)*100</f>
        <v>-5.0025601029843827</v>
      </c>
      <c r="O12" s="1">
        <f>LN(RhoHL!O12/RhoHL!O$2)*100</f>
        <v>-127.35304399542049</v>
      </c>
      <c r="P12" s="1">
        <f>LN(RhoHL!P12/RhoHL!P$2)*100</f>
        <v>26.50646005081423</v>
      </c>
      <c r="Q12" s="1">
        <f>LN(RhoHL!Q12/RhoHL!Q$2)*100</f>
        <v>69.515268982186058</v>
      </c>
      <c r="R12" s="1">
        <f>LN(RhoHL!R12/RhoHL!R$2)*100</f>
        <v>20.46391251918276</v>
      </c>
      <c r="S12" s="1">
        <f>LN(RhoHL!S12/RhoHL!S$2)*100</f>
        <v>15.475611533118089</v>
      </c>
      <c r="T12" s="1">
        <f>LN(RhoHL!T12/RhoHL!T$2)*100</f>
        <v>10.282920383806573</v>
      </c>
      <c r="U12" s="1">
        <f>LN(RhoHL!U12/RhoHL!U$2)*100</f>
        <v>13.959643349493605</v>
      </c>
      <c r="V12" s="1">
        <f>LN(RhoHL!V12/RhoHL!V$2)*100</f>
        <v>20.117052335328925</v>
      </c>
      <c r="W12" s="1">
        <f>LN(RhoHL!W12/RhoHL!W$2)*100</f>
        <v>9.7140864954685551</v>
      </c>
      <c r="X12" s="1">
        <f>(RhoHL!X12-RhoHL!X$2)</f>
        <v>-1.3424524900000003</v>
      </c>
      <c r="Y12" s="1">
        <f>(RhoHL!Y12-RhoHL!Y$2)</f>
        <v>-1.7970278900000001</v>
      </c>
      <c r="Z12" s="1">
        <f>(RhoHL!Z12-RhoHL!Z$2)</f>
        <v>-0.82254883000000012</v>
      </c>
      <c r="AA12" s="1">
        <f>LN(RhoHL!AA12/RhoHL!AA$2)*100</f>
        <v>-13.908878977583806</v>
      </c>
      <c r="AB12" s="1">
        <f>LN(RhoHL!AB12/RhoHL!AB$2)*100</f>
        <v>98.814142651373871</v>
      </c>
      <c r="AC12" s="1">
        <f t="shared" si="1"/>
        <v>10.367637838292058</v>
      </c>
      <c r="AD12" s="1">
        <f t="shared" si="2"/>
        <v>7.1799416594134762</v>
      </c>
      <c r="AE12" s="1">
        <f>LN(RhoHL!AC12/RhoHL!AC$2)*100</f>
        <v>-0.80776775418574964</v>
      </c>
      <c r="AF12" s="1">
        <f t="shared" si="4"/>
        <v>7.3351129610401609</v>
      </c>
      <c r="AG12" s="1">
        <f t="shared" si="5"/>
        <v>26.410255674409793</v>
      </c>
      <c r="AI12" s="1">
        <f t="shared" si="0"/>
        <v>0.9429803811146884</v>
      </c>
      <c r="AJ12" s="1">
        <f t="shared" si="3"/>
        <v>0.89782387521117291</v>
      </c>
      <c r="AS12" s="1">
        <f t="shared" si="6"/>
        <v>0.99546598819044119</v>
      </c>
    </row>
    <row r="13" spans="2:46" x14ac:dyDescent="0.25">
      <c r="B13" s="1">
        <v>11</v>
      </c>
      <c r="C13" s="1">
        <f>LN(RhoHL!C13/RhoHL!C$2)*100</f>
        <v>9.6081667224758593</v>
      </c>
      <c r="D13" s="1">
        <f>LN(RhoHL!D13/RhoHL!D$2)*100</f>
        <v>0</v>
      </c>
      <c r="E13" s="1">
        <f>LN(RhoHL!E13/RhoHL!E$2)*100</f>
        <v>97.310258338881567</v>
      </c>
      <c r="F13" s="1">
        <f>LN(RhoHL!F13/RhoHL!F$2)*100</f>
        <v>-1.6401045806984154</v>
      </c>
      <c r="G13" s="1">
        <f>LN(RhoHL!G13/RhoHL!G$2)*100</f>
        <v>95.347203286816466</v>
      </c>
      <c r="H13" s="1">
        <f>LN(RhoHL!H13/RhoHL!H$2)*100</f>
        <v>-104.5721010371395</v>
      </c>
      <c r="I13" s="1">
        <f>LN(RhoHL!I13/RhoHL!I$2)*100</f>
        <v>99.103788099535393</v>
      </c>
      <c r="J13" s="1">
        <f>LN(RhoHL!J13/RhoHL!J$2)*100</f>
        <v>11.521177442843653</v>
      </c>
      <c r="K13" s="1">
        <f>LN(RhoHL!K13/RhoHL!K$2)*100</f>
        <v>-8.848970402955457</v>
      </c>
      <c r="L13" s="1">
        <f>LN(RhoHL!L13/RhoHL!L$2)*100</f>
        <v>-6.6891741122447765</v>
      </c>
      <c r="M13" s="1">
        <f>LN(RhoHL!M13/RhoHL!M$2)*100</f>
        <v>-14.142071223092515</v>
      </c>
      <c r="N13" s="1">
        <f>LN(RhoHL!N13/RhoHL!N$2)*100</f>
        <v>-5.5169716440635836</v>
      </c>
      <c r="O13" s="1">
        <f>LN(RhoHL!O13/RhoHL!O$2)*100</f>
        <v>-128.50536532512811</v>
      </c>
      <c r="P13" s="1">
        <f>LN(RhoHL!P13/RhoHL!P$2)*100</f>
        <v>24.987586028408149</v>
      </c>
      <c r="Q13" s="1">
        <f>LN(RhoHL!Q13/RhoHL!Q$2)*100</f>
        <v>71.81188758117554</v>
      </c>
      <c r="R13" s="1">
        <f>LN(RhoHL!R13/RhoHL!R$2)*100</f>
        <v>20.228131847102222</v>
      </c>
      <c r="S13" s="1">
        <f>LN(RhoHL!S13/RhoHL!S$2)*100</f>
        <v>15.949562064259295</v>
      </c>
      <c r="T13" s="1">
        <f>LN(RhoHL!T13/RhoHL!T$2)*100</f>
        <v>9.9448675142447289</v>
      </c>
      <c r="U13" s="1">
        <f>LN(RhoHL!U13/RhoHL!U$2)*100</f>
        <v>13.863374503884609</v>
      </c>
      <c r="V13" s="1">
        <f>LN(RhoHL!V13/RhoHL!V$2)*100</f>
        <v>17.809731107626195</v>
      </c>
      <c r="W13" s="1">
        <f>LN(RhoHL!W13/RhoHL!W$2)*100</f>
        <v>9.5689318494992097</v>
      </c>
      <c r="X13" s="1">
        <f>(RhoHL!X13-RhoHL!X$2)</f>
        <v>-1.3447310000000003</v>
      </c>
      <c r="Y13" s="1">
        <f>(RhoHL!Y13-RhoHL!Y$2)</f>
        <v>-1.8004810100000002</v>
      </c>
      <c r="Z13" s="1">
        <f>(RhoHL!Z13-RhoHL!Z$2)</f>
        <v>-0.82359907000000021</v>
      </c>
      <c r="AA13" s="1">
        <f>LN(RhoHL!AA13/RhoHL!AA$2)*100</f>
        <v>-14.2781366804698</v>
      </c>
      <c r="AB13" s="1">
        <f>LN(RhoHL!AB13/RhoHL!AB$2)*100</f>
        <v>100.58673994941245</v>
      </c>
      <c r="AC13" s="1">
        <f t="shared" si="1"/>
        <v>10.553619787090998</v>
      </c>
      <c r="AD13" s="1">
        <f t="shared" si="2"/>
        <v>7.0163908623037718</v>
      </c>
      <c r="AE13" s="1">
        <f>LN(RhoHL!AC13/RhoHL!AC$2)*100</f>
        <v>-0.80776775418574964</v>
      </c>
      <c r="AF13" s="1">
        <f t="shared" si="4"/>
        <v>7.4039847904437481</v>
      </c>
      <c r="AG13" s="1">
        <f t="shared" si="5"/>
        <v>25.412419280902792</v>
      </c>
      <c r="AI13" s="1">
        <f t="shared" si="0"/>
        <v>0.94701982973999288</v>
      </c>
      <c r="AJ13" s="1">
        <f t="shared" si="3"/>
        <v>0.91392966869995262</v>
      </c>
      <c r="AS13" s="1">
        <f t="shared" si="6"/>
        <v>0.99631423214997961</v>
      </c>
    </row>
    <row r="14" spans="2:46" x14ac:dyDescent="0.25">
      <c r="B14" s="1">
        <v>12</v>
      </c>
      <c r="C14" s="1">
        <f>LN(RhoHL!C14/RhoHL!C$2)*100</f>
        <v>9.323335114573613</v>
      </c>
      <c r="D14" s="1">
        <f>LN(RhoHL!D14/RhoHL!D$2)*100</f>
        <v>0</v>
      </c>
      <c r="E14" s="1">
        <f>LN(RhoHL!E14/RhoHL!E$2)*100</f>
        <v>98.433213994442937</v>
      </c>
      <c r="F14" s="1">
        <f>LN(RhoHL!F14/RhoHL!F$2)*100</f>
        <v>-1.8209948375988767</v>
      </c>
      <c r="G14" s="1">
        <f>LN(RhoHL!G14/RhoHL!G$2)*100</f>
        <v>95.453159162695172</v>
      </c>
      <c r="H14" s="1">
        <f>LN(RhoHL!H14/RhoHL!H$2)*100</f>
        <v>-106.04419041208881</v>
      </c>
      <c r="I14" s="1">
        <f>LN(RhoHL!I14/RhoHL!I$2)*100</f>
        <v>99.461759560961696</v>
      </c>
      <c r="J14" s="1">
        <f>LN(RhoHL!J14/RhoHL!J$2)*100</f>
        <v>11.585610777364897</v>
      </c>
      <c r="K14" s="1">
        <f>LN(RhoHL!K14/RhoHL!K$2)*100</f>
        <v>-9.1107493525803136</v>
      </c>
      <c r="L14" s="1">
        <f>LN(RhoHL!L14/RhoHL!L$2)*100</f>
        <v>-7.0481393071438649</v>
      </c>
      <c r="M14" s="1">
        <f>LN(RhoHL!M14/RhoHL!M$2)*100</f>
        <v>-13.85282406060867</v>
      </c>
      <c r="N14" s="1">
        <f>LN(RhoHL!N14/RhoHL!N$2)*100</f>
        <v>-5.9851275793899017</v>
      </c>
      <c r="O14" s="1">
        <f>LN(RhoHL!O14/RhoHL!O$2)*100</f>
        <v>-129.54266428778712</v>
      </c>
      <c r="P14" s="1">
        <f>LN(RhoHL!P14/RhoHL!P$2)*100</f>
        <v>23.70321898379256</v>
      </c>
      <c r="Q14" s="1">
        <f>LN(RhoHL!Q14/RhoHL!Q$2)*100</f>
        <v>73.576049360030567</v>
      </c>
      <c r="R14" s="1">
        <f>LN(RhoHL!R14/RhoHL!R$2)*100</f>
        <v>20.003661493593825</v>
      </c>
      <c r="S14" s="1">
        <f>LN(RhoHL!S14/RhoHL!S$2)*100</f>
        <v>16.137140569220602</v>
      </c>
      <c r="T14" s="1">
        <f>LN(RhoHL!T14/RhoHL!T$2)*100</f>
        <v>9.5917439059797847</v>
      </c>
      <c r="U14" s="1">
        <f>LN(RhoHL!U14/RhoHL!U$2)*100</f>
        <v>13.691143115310551</v>
      </c>
      <c r="V14" s="1">
        <f>LN(RhoHL!V14/RhoHL!V$2)*100</f>
        <v>15.912720038207921</v>
      </c>
      <c r="W14" s="1">
        <f>LN(RhoHL!W14/RhoHL!W$2)*100</f>
        <v>9.4010139640046742</v>
      </c>
      <c r="X14" s="1">
        <f>(RhoHL!X14-RhoHL!X$2)</f>
        <v>-1.3477750900000003</v>
      </c>
      <c r="Y14" s="1">
        <f>(RhoHL!Y14-RhoHL!Y$2)</f>
        <v>-1.8045285</v>
      </c>
      <c r="Z14" s="1">
        <f>(RhoHL!Z14-RhoHL!Z$2)</f>
        <v>-0.82474705999999998</v>
      </c>
      <c r="AA14" s="1">
        <f>LN(RhoHL!AA14/RhoHL!AA$2)*100</f>
        <v>-14.578374814185125</v>
      </c>
      <c r="AB14" s="1">
        <f>LN(RhoHL!AB14/RhoHL!AB$2)*100</f>
        <v>102.00993642535867</v>
      </c>
      <c r="AC14" s="1">
        <f t="shared" si="1"/>
        <v>10.70294239658225</v>
      </c>
      <c r="AD14" s="1">
        <f t="shared" si="2"/>
        <v>6.8310387901295719</v>
      </c>
      <c r="AE14" s="1">
        <f>LN(RhoHL!AC14/RhoHL!AC$2)*100</f>
        <v>-0.80776775418574964</v>
      </c>
      <c r="AF14" s="1">
        <f t="shared" si="4"/>
        <v>7.4596843278338349</v>
      </c>
      <c r="AG14" s="1">
        <f t="shared" si="5"/>
        <v>24.418588749686073</v>
      </c>
      <c r="AI14" s="1">
        <f t="shared" si="0"/>
        <v>0.95044054734274719</v>
      </c>
      <c r="AJ14" s="1">
        <f t="shared" si="3"/>
        <v>0.92686081135762932</v>
      </c>
      <c r="AS14" s="1">
        <f t="shared" si="6"/>
        <v>0.99700212130235277</v>
      </c>
    </row>
    <row r="15" spans="2:46" x14ac:dyDescent="0.25">
      <c r="B15" s="1">
        <v>13</v>
      </c>
      <c r="C15" s="1">
        <f>LN(RhoHL!C15/RhoHL!C$2)*100</f>
        <v>9.0165706445705744</v>
      </c>
      <c r="D15" s="1">
        <f>LN(RhoHL!D15/RhoHL!D$2)*100</f>
        <v>0</v>
      </c>
      <c r="E15" s="1">
        <f>LN(RhoHL!E15/RhoHL!E$2)*100</f>
        <v>99.336590589029953</v>
      </c>
      <c r="F15" s="1">
        <f>LN(RhoHL!F15/RhoHL!F$2)*100</f>
        <v>-1.9548037586807792</v>
      </c>
      <c r="G15" s="1">
        <f>LN(RhoHL!G15/RhoHL!G$2)*100</f>
        <v>95.628726696883945</v>
      </c>
      <c r="H15" s="1">
        <f>LN(RhoHL!H15/RhoHL!H$2)*100</f>
        <v>-107.35446183297319</v>
      </c>
      <c r="I15" s="1">
        <f>LN(RhoHL!I15/RhoHL!I$2)*100</f>
        <v>99.776403560380103</v>
      </c>
      <c r="J15" s="1">
        <f>LN(RhoHL!J15/RhoHL!J$2)*100</f>
        <v>11.653813977836407</v>
      </c>
      <c r="K15" s="1">
        <f>LN(RhoHL!K15/RhoHL!K$2)*100</f>
        <v>-9.3133053289391086</v>
      </c>
      <c r="L15" s="1">
        <f>LN(RhoHL!L15/RhoHL!L$2)*100</f>
        <v>-7.3777043839614072</v>
      </c>
      <c r="M15" s="1">
        <f>LN(RhoHL!M15/RhoHL!M$2)*100</f>
        <v>-13.636483012122047</v>
      </c>
      <c r="N15" s="1">
        <f>LN(RhoHL!N15/RhoHL!N$2)*100</f>
        <v>-6.411198870117631</v>
      </c>
      <c r="O15" s="1">
        <f>LN(RhoHL!O15/RhoHL!O$2)*100</f>
        <v>-130.503017213866</v>
      </c>
      <c r="P15" s="1">
        <f>LN(RhoHL!P15/RhoHL!P$2)*100</f>
        <v>22.621034503683585</v>
      </c>
      <c r="Q15" s="1">
        <f>LN(RhoHL!Q15/RhoHL!Q$2)*100</f>
        <v>74.932222746799226</v>
      </c>
      <c r="R15" s="1">
        <f>LN(RhoHL!R15/RhoHL!R$2)*100</f>
        <v>19.792561354592429</v>
      </c>
      <c r="S15" s="1">
        <f>LN(RhoHL!S15/RhoHL!S$2)*100</f>
        <v>16.114723331732474</v>
      </c>
      <c r="T15" s="1">
        <f>LN(RhoHL!T15/RhoHL!T$2)*100</f>
        <v>9.2338729487417694</v>
      </c>
      <c r="U15" s="1">
        <f>LN(RhoHL!U15/RhoHL!U$2)*100</f>
        <v>13.467075718392692</v>
      </c>
      <c r="V15" s="1">
        <f>LN(RhoHL!V15/RhoHL!V$2)*100</f>
        <v>14.382977213116344</v>
      </c>
      <c r="W15" s="1">
        <f>LN(RhoHL!W15/RhoHL!W$2)*100</f>
        <v>9.2195977387431185</v>
      </c>
      <c r="X15" s="1">
        <f>(RhoHL!X15-RhoHL!X$2)</f>
        <v>-1.3513338900000003</v>
      </c>
      <c r="Y15" s="1">
        <f>(RhoHL!Y15-RhoHL!Y$2)</f>
        <v>-1.80895421</v>
      </c>
      <c r="Z15" s="1">
        <f>(RhoHL!Z15-RhoHL!Z$2)</f>
        <v>-0.8259518400000001</v>
      </c>
      <c r="AA15" s="1">
        <f>LN(RhoHL!AA15/RhoHL!AA$2)*100</f>
        <v>-14.823029043314648</v>
      </c>
      <c r="AB15" s="1">
        <f>LN(RhoHL!AB15/RhoHL!AB$2)*100</f>
        <v>103.15796730562113</v>
      </c>
      <c r="AC15" s="1">
        <f t="shared" si="1"/>
        <v>10.823394470287221</v>
      </c>
      <c r="AD15" s="1">
        <f t="shared" si="2"/>
        <v>6.6315993993740285</v>
      </c>
      <c r="AE15" s="1">
        <f>LN(RhoHL!AC15/RhoHL!AC$2)*100</f>
        <v>-0.80776775418574964</v>
      </c>
      <c r="AF15" s="1">
        <f t="shared" si="4"/>
        <v>7.5048772683486833</v>
      </c>
      <c r="AG15" s="1">
        <f t="shared" si="5"/>
        <v>23.441109291563119</v>
      </c>
      <c r="AI15" s="1">
        <f t="shared" si="0"/>
        <v>0.95344723470023407</v>
      </c>
      <c r="AJ15" s="1">
        <f t="shared" si="3"/>
        <v>0.93729180338086471</v>
      </c>
      <c r="AS15" s="1">
        <f t="shared" si="6"/>
        <v>0.99755644805413035</v>
      </c>
    </row>
    <row r="16" spans="2:46" x14ac:dyDescent="0.25">
      <c r="B16" s="1">
        <v>14</v>
      </c>
      <c r="C16" s="1">
        <f>LN(RhoHL!C16/RhoHL!C$2)*100</f>
        <v>8.6977894315001461</v>
      </c>
      <c r="D16" s="1">
        <f>LN(RhoHL!D16/RhoHL!D$2)*100</f>
        <v>0</v>
      </c>
      <c r="E16" s="1">
        <f>LN(RhoHL!E16/RhoHL!E$2)*100</f>
        <v>100.0676179660794</v>
      </c>
      <c r="F16" s="1">
        <f>LN(RhoHL!F16/RhoHL!F$2)*100</f>
        <v>-2.0529901167937141</v>
      </c>
      <c r="G16" s="1">
        <f>LN(RhoHL!G16/RhoHL!G$2)*100</f>
        <v>95.844166590803525</v>
      </c>
      <c r="H16" s="1">
        <f>LN(RhoHL!H16/RhoHL!H$2)*100</f>
        <v>-108.50825081842272</v>
      </c>
      <c r="I16" s="1">
        <f>LN(RhoHL!I16/RhoHL!I$2)*100</f>
        <v>100.05969561481865</v>
      </c>
      <c r="J16" s="1">
        <f>LN(RhoHL!J16/RhoHL!J$2)*100</f>
        <v>11.725826344253671</v>
      </c>
      <c r="K16" s="1">
        <f>LN(RhoHL!K16/RhoHL!K$2)*100</f>
        <v>-9.4669507177813124</v>
      </c>
      <c r="L16" s="1">
        <f>LN(RhoHL!L16/RhoHL!L$2)*100</f>
        <v>-7.6824145306789955</v>
      </c>
      <c r="M16" s="1">
        <f>LN(RhoHL!M16/RhoHL!M$2)*100</f>
        <v>-13.475231676024388</v>
      </c>
      <c r="N16" s="1">
        <f>LN(RhoHL!N16/RhoHL!N$2)*100</f>
        <v>-6.7999333210344028</v>
      </c>
      <c r="O16" s="1">
        <f>LN(RhoHL!O16/RhoHL!O$2)*100</f>
        <v>-131.40613032929227</v>
      </c>
      <c r="P16" s="1">
        <f>LN(RhoHL!P16/RhoHL!P$2)*100</f>
        <v>21.708972538718051</v>
      </c>
      <c r="Q16" s="1">
        <f>LN(RhoHL!Q16/RhoHL!Q$2)*100</f>
        <v>75.974724235227256</v>
      </c>
      <c r="R16" s="1">
        <f>LN(RhoHL!R16/RhoHL!R$2)*100</f>
        <v>19.594710955602153</v>
      </c>
      <c r="S16" s="1">
        <f>LN(RhoHL!S16/RhoHL!S$2)*100</f>
        <v>15.942882268610841</v>
      </c>
      <c r="T16" s="1">
        <f>LN(RhoHL!T16/RhoHL!T$2)*100</f>
        <v>8.8775409700638885</v>
      </c>
      <c r="U16" s="1">
        <f>LN(RhoHL!U16/RhoHL!U$2)*100</f>
        <v>13.208935584409712</v>
      </c>
      <c r="V16" s="1">
        <f>LN(RhoHL!V16/RhoHL!V$2)*100</f>
        <v>13.156381343222307</v>
      </c>
      <c r="W16" s="1">
        <f>LN(RhoHL!W16/RhoHL!W$2)*100</f>
        <v>9.0309113669529637</v>
      </c>
      <c r="X16" s="1">
        <f>(RhoHL!X16-RhoHL!X$2)</f>
        <v>-1.3552229000000002</v>
      </c>
      <c r="Y16" s="1">
        <f>(RhoHL!Y16-RhoHL!Y$2)</f>
        <v>-1.8136010600000001</v>
      </c>
      <c r="Z16" s="1">
        <f>(RhoHL!Z16-RhoHL!Z$2)</f>
        <v>-0.82718389000000014</v>
      </c>
      <c r="AA16" s="1">
        <f>LN(RhoHL!AA16/RhoHL!AA$2)*100</f>
        <v>-15.023076841484571</v>
      </c>
      <c r="AB16" s="1">
        <f>LN(RhoHL!AB16/RhoHL!AB$2)*100</f>
        <v>104.08904339235588</v>
      </c>
      <c r="AC16" s="1">
        <f t="shared" si="1"/>
        <v>10.921083519730448</v>
      </c>
      <c r="AD16" s="1">
        <f t="shared" si="2"/>
        <v>6.4237962558260779</v>
      </c>
      <c r="AE16" s="1">
        <f>LN(RhoHL!AC16/RhoHL!AC$2)*100</f>
        <v>-0.80776775418574964</v>
      </c>
      <c r="AF16" s="1">
        <f t="shared" si="4"/>
        <v>7.5417025189860132</v>
      </c>
      <c r="AG16" s="1">
        <f t="shared" si="5"/>
        <v>22.486554535785235</v>
      </c>
      <c r="AI16" s="1">
        <f t="shared" si="0"/>
        <v>0.95615432792346822</v>
      </c>
      <c r="AJ16" s="1">
        <f t="shared" si="3"/>
        <v>0.94575154727863786</v>
      </c>
      <c r="AS16" s="1">
        <f t="shared" si="6"/>
        <v>0.99800152164075595</v>
      </c>
    </row>
    <row r="17" spans="2:45" x14ac:dyDescent="0.25">
      <c r="B17" s="1">
        <v>15</v>
      </c>
      <c r="C17" s="1">
        <f>LN(RhoHL!C17/RhoHL!C$2)*100</f>
        <v>8.3740582831895427</v>
      </c>
      <c r="D17" s="1">
        <f>LN(RhoHL!D17/RhoHL!D$2)*100</f>
        <v>0</v>
      </c>
      <c r="E17" s="1">
        <f>LN(RhoHL!E17/RhoHL!E$2)*100</f>
        <v>100.66297002968385</v>
      </c>
      <c r="F17" s="1">
        <f>LN(RhoHL!F17/RhoHL!F$2)*100</f>
        <v>-2.1246416319852335</v>
      </c>
      <c r="G17" s="1">
        <f>LN(RhoHL!G17/RhoHL!G$2)*100</f>
        <v>96.081160100350743</v>
      </c>
      <c r="H17" s="1">
        <f>LN(RhoHL!H17/RhoHL!H$2)*100</f>
        <v>-109.52141823064446</v>
      </c>
      <c r="I17" s="1">
        <f>LN(RhoHL!I17/RhoHL!I$2)*100</f>
        <v>100.31852790489917</v>
      </c>
      <c r="J17" s="1">
        <f>LN(RhoHL!J17/RhoHL!J$2)*100</f>
        <v>11.801002648778072</v>
      </c>
      <c r="K17" s="1">
        <f>LN(RhoHL!K17/RhoHL!K$2)*100</f>
        <v>-9.5809047996505381</v>
      </c>
      <c r="L17" s="1">
        <f>LN(RhoHL!L17/RhoHL!L$2)*100</f>
        <v>-7.9657757609653892</v>
      </c>
      <c r="M17" s="1">
        <f>LN(RhoHL!M17/RhoHL!M$2)*100</f>
        <v>-13.354956141870829</v>
      </c>
      <c r="N17" s="1">
        <f>LN(RhoHL!N17/RhoHL!N$2)*100</f>
        <v>-7.1559966997063826</v>
      </c>
      <c r="O17" s="1">
        <f>LN(RhoHL!O17/RhoHL!O$2)*100</f>
        <v>-132.26208638429173</v>
      </c>
      <c r="P17" s="1">
        <f>LN(RhoHL!P17/RhoHL!P$2)*100</f>
        <v>20.937872433089456</v>
      </c>
      <c r="Q17" s="1">
        <f>LN(RhoHL!Q17/RhoHL!Q$2)*100</f>
        <v>76.775223136057534</v>
      </c>
      <c r="R17" s="1">
        <f>LN(RhoHL!R17/RhoHL!R$2)*100</f>
        <v>19.409148852932535</v>
      </c>
      <c r="S17" s="1">
        <f>LN(RhoHL!S17/RhoHL!S$2)*100</f>
        <v>15.667701468650694</v>
      </c>
      <c r="T17" s="1">
        <f>LN(RhoHL!T17/RhoHL!T$2)*100</f>
        <v>8.5264927437031908</v>
      </c>
      <c r="U17" s="1">
        <f>LN(RhoHL!U17/RhoHL!U$2)*100</f>
        <v>12.929536460676527</v>
      </c>
      <c r="V17" s="1">
        <f>LN(RhoHL!V17/RhoHL!V$2)*100</f>
        <v>12.167241181150311</v>
      </c>
      <c r="W17" s="1">
        <f>LN(RhoHL!W17/RhoHL!W$2)*100</f>
        <v>8.839150428477863</v>
      </c>
      <c r="X17" s="1">
        <f>(RhoHL!X17-RhoHL!X$2)</f>
        <v>-1.3593061000000002</v>
      </c>
      <c r="Y17" s="1">
        <f>(RhoHL!Y17-RhoHL!Y$2)</f>
        <v>-1.8183535400000002</v>
      </c>
      <c r="Z17" s="1">
        <f>(RhoHL!Z17-RhoHL!Z$2)</f>
        <v>-0.82842146999999988</v>
      </c>
      <c r="AA17" s="1">
        <f>LN(RhoHL!AA17/RhoHL!AA$2)*100</f>
        <v>-15.187379275396182</v>
      </c>
      <c r="AB17" s="1">
        <f>LN(RhoHL!AB17/RhoHL!AB$2)*100</f>
        <v>104.84869615008225</v>
      </c>
      <c r="AC17" s="1">
        <f t="shared" si="1"/>
        <v>11.000786732890464</v>
      </c>
      <c r="AD17" s="1">
        <f t="shared" si="2"/>
        <v>6.2118506829734459</v>
      </c>
      <c r="AE17" s="1">
        <f>LN(RhoHL!AC17/RhoHL!AC$2)*100</f>
        <v>-0.80776775418574964</v>
      </c>
      <c r="AF17" s="1">
        <f t="shared" si="4"/>
        <v>7.5718624994773913</v>
      </c>
      <c r="AG17" s="1">
        <f t="shared" si="5"/>
        <v>21.558129482563228</v>
      </c>
      <c r="AI17" s="1">
        <f t="shared" si="0"/>
        <v>0.95862768757988293</v>
      </c>
      <c r="AJ17" s="1">
        <f t="shared" si="3"/>
        <v>0.95265374128099878</v>
      </c>
      <c r="AS17" s="1">
        <f t="shared" si="6"/>
        <v>0.99835832468644492</v>
      </c>
    </row>
    <row r="18" spans="2:45" x14ac:dyDescent="0.25">
      <c r="B18" s="1">
        <v>16</v>
      </c>
      <c r="C18" s="1">
        <f>LN(RhoHL!C18/RhoHL!C$2)*100</f>
        <v>8.0504423145064177</v>
      </c>
      <c r="D18" s="1">
        <f>LN(RhoHL!D18/RhoHL!D$2)*100</f>
        <v>0</v>
      </c>
      <c r="E18" s="1">
        <f>LN(RhoHL!E18/RhoHL!E$2)*100</f>
        <v>101.15112794402921</v>
      </c>
      <c r="F18" s="1">
        <f>LN(RhoHL!F18/RhoHL!F$2)*100</f>
        <v>-2.1765884430095248</v>
      </c>
      <c r="G18" s="1">
        <f>LN(RhoHL!G18/RhoHL!G$2)*100</f>
        <v>96.32823478602657</v>
      </c>
      <c r="H18" s="1">
        <f>LN(RhoHL!H18/RhoHL!H$2)*100</f>
        <v>-110.41278172286277</v>
      </c>
      <c r="I18" s="1">
        <f>LN(RhoHL!I18/RhoHL!I$2)*100</f>
        <v>100.55706633859191</v>
      </c>
      <c r="J18" s="1">
        <f>LN(RhoHL!J18/RhoHL!J$2)*100</f>
        <v>11.87839886318622</v>
      </c>
      <c r="K18" s="1">
        <f>LN(RhoHL!K18/RhoHL!K$2)*100</f>
        <v>-9.6630871698029512</v>
      </c>
      <c r="L18" s="1">
        <f>LN(RhoHL!L18/RhoHL!L$2)*100</f>
        <v>-8.230491704072719</v>
      </c>
      <c r="M18" s="1">
        <f>LN(RhoHL!M18/RhoHL!M$2)*100</f>
        <v>-13.265016107283914</v>
      </c>
      <c r="N18" s="1">
        <f>LN(RhoHL!N18/RhoHL!N$2)*100</f>
        <v>-7.4836319880931939</v>
      </c>
      <c r="O18" s="1">
        <f>LN(RhoHL!O18/RhoHL!O$2)*100</f>
        <v>-133.07606248351732</v>
      </c>
      <c r="P18" s="1">
        <f>LN(RhoHL!P18/RhoHL!P$2)*100</f>
        <v>20.282504499512598</v>
      </c>
      <c r="Q18" s="1">
        <f>LN(RhoHL!Q18/RhoHL!Q$2)*100</f>
        <v>77.388378184649639</v>
      </c>
      <c r="R18" s="1">
        <f>LN(RhoHL!R18/RhoHL!R$2)*100</f>
        <v>19.234701693970337</v>
      </c>
      <c r="S18" s="1">
        <f>LN(RhoHL!S18/RhoHL!S$2)*100</f>
        <v>15.323118178829958</v>
      </c>
      <c r="T18" s="1">
        <f>LN(RhoHL!T18/RhoHL!T$2)*100</f>
        <v>8.1830591086183464</v>
      </c>
      <c r="U18" s="1">
        <f>LN(RhoHL!U18/RhoHL!U$2)*100</f>
        <v>12.638050205070996</v>
      </c>
      <c r="V18" s="1">
        <f>LN(RhoHL!V18/RhoHL!V$2)*100</f>
        <v>11.358220562784215</v>
      </c>
      <c r="W18" s="1">
        <f>LN(RhoHL!W18/RhoHL!W$2)*100</f>
        <v>8.6471703347529374</v>
      </c>
      <c r="X18" s="1">
        <f>(RhoHL!X18-RhoHL!X$2)</f>
        <v>-1.3634876400000002</v>
      </c>
      <c r="Y18" s="1">
        <f>(RhoHL!Y18-RhoHL!Y$2)</f>
        <v>-1.82313185</v>
      </c>
      <c r="Z18" s="1">
        <f>(RhoHL!Z18-RhoHL!Z$2)</f>
        <v>-0.82964985000000002</v>
      </c>
      <c r="AA18" s="1">
        <f>LN(RhoHL!AA18/RhoHL!AA$2)*100</f>
        <v>-15.323035180888267</v>
      </c>
      <c r="AB18" s="1">
        <f>LN(RhoHL!AB18/RhoHL!AB$2)*100</f>
        <v>105.47251152900381</v>
      </c>
      <c r="AC18" s="1">
        <f t="shared" si="1"/>
        <v>11.066237808547051</v>
      </c>
      <c r="AD18" s="1">
        <f t="shared" si="2"/>
        <v>5.9988567923151903</v>
      </c>
      <c r="AE18" s="1">
        <f>LN(RhoHL!AC18/RhoHL!AC$2)*100</f>
        <v>-0.80776775418574964</v>
      </c>
      <c r="AF18" s="1">
        <f t="shared" si="4"/>
        <v>7.5967067207649803</v>
      </c>
      <c r="AG18" s="1">
        <f t="shared" si="5"/>
        <v>20.657851171332865</v>
      </c>
      <c r="AI18" s="1">
        <f t="shared" si="0"/>
        <v>0.96090712241475784</v>
      </c>
      <c r="AJ18" s="1">
        <f t="shared" si="3"/>
        <v>0.95832171881834061</v>
      </c>
      <c r="AS18" s="1">
        <f t="shared" si="6"/>
        <v>0.99864436065538642</v>
      </c>
    </row>
    <row r="19" spans="2:45" x14ac:dyDescent="0.25">
      <c r="B19" s="1">
        <v>17</v>
      </c>
      <c r="C19" s="1">
        <f>LN(RhoHL!C19/RhoHL!C$2)*100</f>
        <v>7.7303845799523323</v>
      </c>
      <c r="D19" s="1">
        <f>LN(RhoHL!D19/RhoHL!D$2)*100</f>
        <v>0</v>
      </c>
      <c r="E19" s="1">
        <f>LN(RhoHL!E19/RhoHL!E$2)*100</f>
        <v>101.55426303858496</v>
      </c>
      <c r="F19" s="1">
        <f>LN(RhoHL!F19/RhoHL!F$2)*100</f>
        <v>-2.2140031764360648</v>
      </c>
      <c r="G19" s="1">
        <f>LN(RhoHL!G19/RhoHL!G$2)*100</f>
        <v>96.578537936922871</v>
      </c>
      <c r="H19" s="1">
        <f>LN(RhoHL!H19/RhoHL!H$2)*100</f>
        <v>-111.20132376429346</v>
      </c>
      <c r="I19" s="1">
        <f>LN(RhoHL!I19/RhoHL!I$2)*100</f>
        <v>100.77808486732454</v>
      </c>
      <c r="J19" s="1">
        <f>LN(RhoHL!J19/RhoHL!J$2)*100</f>
        <v>11.957058680210594</v>
      </c>
      <c r="K19" s="1">
        <f>LN(RhoHL!K19/RhoHL!K$2)*100</f>
        <v>-9.7201146309800404</v>
      </c>
      <c r="L19" s="1">
        <f>LN(RhoHL!L19/RhoHL!L$2)*100</f>
        <v>-8.4786834937227251</v>
      </c>
      <c r="M19" s="1">
        <f>LN(RhoHL!M19/RhoHL!M$2)*100</f>
        <v>-13.197386792421012</v>
      </c>
      <c r="N19" s="1">
        <f>LN(RhoHL!N19/RhoHL!N$2)*100</f>
        <v>-7.7865241102780409</v>
      </c>
      <c r="O19" s="1">
        <f>LN(RhoHL!O19/RhoHL!O$2)*100</f>
        <v>-133.8510980112211</v>
      </c>
      <c r="P19" s="1">
        <f>LN(RhoHL!P19/RhoHL!P$2)*100</f>
        <v>19.72175806489474</v>
      </c>
      <c r="Q19" s="1">
        <f>LN(RhoHL!Q19/RhoHL!Q$2)*100</f>
        <v>77.856064449804919</v>
      </c>
      <c r="R19" s="1">
        <f>LN(RhoHL!R19/RhoHL!R$2)*100</f>
        <v>19.070268834505708</v>
      </c>
      <c r="S19" s="1">
        <f>LN(RhoHL!S19/RhoHL!S$2)*100</f>
        <v>14.933623852391351</v>
      </c>
      <c r="T19" s="1">
        <f>LN(RhoHL!T19/RhoHL!T$2)*100</f>
        <v>7.848589660490644</v>
      </c>
      <c r="U19" s="1">
        <f>LN(RhoHL!U19/RhoHL!U$2)*100</f>
        <v>12.340993688175688</v>
      </c>
      <c r="V19" s="1">
        <f>LN(RhoHL!V19/RhoHL!V$2)*100</f>
        <v>10.683744180313395</v>
      </c>
      <c r="W19" s="1">
        <f>LN(RhoHL!W19/RhoHL!W$2)*100</f>
        <v>8.4569460240245178</v>
      </c>
      <c r="X19" s="1">
        <f>(RhoHL!X19-RhoHL!X$2)</f>
        <v>-1.3676952100000004</v>
      </c>
      <c r="Y19" s="1">
        <f>(RhoHL!Y19-RhoHL!Y$2)</f>
        <v>-1.8278751500000001</v>
      </c>
      <c r="Z19" s="1">
        <f>(RhoHL!Z19-RhoHL!Z$2)</f>
        <v>-0.83085743999999995</v>
      </c>
      <c r="AA19" s="1">
        <f>LN(RhoHL!AA19/RhoHL!AA$2)*100</f>
        <v>-15.435702323783474</v>
      </c>
      <c r="AB19" s="1">
        <f>LN(RhoHL!AB19/RhoHL!AB$2)*100</f>
        <v>105.98831351927087</v>
      </c>
      <c r="AC19" s="1">
        <f t="shared" si="1"/>
        <v>11.120356056075911</v>
      </c>
      <c r="AD19" s="1">
        <f t="shared" si="2"/>
        <v>5.787065814914425</v>
      </c>
      <c r="AE19" s="1">
        <f>LN(RhoHL!AC19/RhoHL!AC$2)*100</f>
        <v>-0.80776775418574964</v>
      </c>
      <c r="AF19" s="1">
        <f t="shared" si="4"/>
        <v>7.6173012072560242</v>
      </c>
      <c r="AG19" s="1">
        <f t="shared" si="5"/>
        <v>19.786430092471406</v>
      </c>
      <c r="AI19" s="1">
        <f t="shared" si="0"/>
        <v>0.96301913986094811</v>
      </c>
      <c r="AJ19" s="1">
        <f t="shared" si="3"/>
        <v>0.96300828826394191</v>
      </c>
      <c r="AS19" s="1">
        <f t="shared" si="6"/>
        <v>0.99887396302700548</v>
      </c>
    </row>
    <row r="20" spans="2:45" x14ac:dyDescent="0.25">
      <c r="B20" s="1">
        <v>18</v>
      </c>
      <c r="C20" s="1">
        <f>LN(RhoHL!C20/RhoHL!C$2)*100</f>
        <v>7.4163969001836207</v>
      </c>
      <c r="D20" s="1">
        <f>LN(RhoHL!D20/RhoHL!D$2)*100</f>
        <v>0</v>
      </c>
      <c r="E20" s="1">
        <f>LN(RhoHL!E20/RhoHL!E$2)*100</f>
        <v>101.88966315489492</v>
      </c>
      <c r="F20" s="1">
        <f>LN(RhoHL!F20/RhoHL!F$2)*100</f>
        <v>-2.2405458633360191</v>
      </c>
      <c r="G20" s="1">
        <f>LN(RhoHL!G20/RhoHL!G$2)*100</f>
        <v>96.82744048694245</v>
      </c>
      <c r="H20" s="1">
        <f>LN(RhoHL!H20/RhoHL!H$2)*100</f>
        <v>-111.90340799033562</v>
      </c>
      <c r="I20" s="1">
        <f>LN(RhoHL!I20/RhoHL!I$2)*100</f>
        <v>100.98355232722356</v>
      </c>
      <c r="J20" s="1">
        <f>LN(RhoHL!J20/RhoHL!J$2)*100</f>
        <v>12.036063065614808</v>
      </c>
      <c r="K20" s="1">
        <f>LN(RhoHL!K20/RhoHL!K$2)*100</f>
        <v>-9.7574135166144238</v>
      </c>
      <c r="L20" s="1">
        <f>LN(RhoHL!L20/RhoHL!L$2)*100</f>
        <v>-8.7120317468882895</v>
      </c>
      <c r="M20" s="1">
        <f>LN(RhoHL!M20/RhoHL!M$2)*100</f>
        <v>-13.146476859784528</v>
      </c>
      <c r="N20" s="1">
        <f>LN(RhoHL!N20/RhoHL!N$2)*100</f>
        <v>-8.0677852506850165</v>
      </c>
      <c r="O20" s="1">
        <f>LN(RhoHL!O20/RhoHL!O$2)*100</f>
        <v>-134.58909024302051</v>
      </c>
      <c r="P20" s="1">
        <f>LN(RhoHL!P20/RhoHL!P$2)*100</f>
        <v>19.238275582788969</v>
      </c>
      <c r="Q20" s="1">
        <f>LN(RhoHL!Q20/RhoHL!Q$2)*100</f>
        <v>78.2105126229322</v>
      </c>
      <c r="R20" s="1">
        <f>LN(RhoHL!R20/RhoHL!R$2)*100</f>
        <v>18.914889179447059</v>
      </c>
      <c r="S20" s="1">
        <f>LN(RhoHL!S20/RhoHL!S$2)*100</f>
        <v>14.516672002346482</v>
      </c>
      <c r="T20" s="1">
        <f>LN(RhoHL!T20/RhoHL!T$2)*100</f>
        <v>7.5240536740125288</v>
      </c>
      <c r="U20" s="1">
        <f>LN(RhoHL!U20/RhoHL!U$2)*100</f>
        <v>12.043004927339553</v>
      </c>
      <c r="V20" s="1">
        <f>LN(RhoHL!V20/RhoHL!V$2)*100</f>
        <v>10.109697292414943</v>
      </c>
      <c r="W20" s="1">
        <f>LN(RhoHL!W20/RhoHL!W$2)*100</f>
        <v>8.2698660058346203</v>
      </c>
      <c r="X20" s="1">
        <f>(RhoHL!X20-RhoHL!X$2)</f>
        <v>-1.3718816800000002</v>
      </c>
      <c r="Y20" s="1">
        <f>(RhoHL!Y20-RhoHL!Y$2)</f>
        <v>-1.8325462700000001</v>
      </c>
      <c r="Z20" s="1">
        <f>(RhoHL!Z20-RhoHL!Z$2)</f>
        <v>-0.83203750000000021</v>
      </c>
      <c r="AA20" s="1">
        <f>LN(RhoHL!AA20/RhoHL!AA$2)*100</f>
        <v>-15.529883661166672</v>
      </c>
      <c r="AB20" s="1">
        <f>LN(RhoHL!AB20/RhoHL!AB$2)*100</f>
        <v>106.41789513867752</v>
      </c>
      <c r="AC20" s="1">
        <f t="shared" si="1"/>
        <v>11.165428011693725</v>
      </c>
      <c r="AD20" s="1">
        <f t="shared" si="2"/>
        <v>5.5781005367408385</v>
      </c>
      <c r="AE20" s="1">
        <f>LN(RhoHL!AC20/RhoHL!AC$2)*100</f>
        <v>-0.80776775418574964</v>
      </c>
      <c r="AF20" s="1">
        <f t="shared" si="4"/>
        <v>7.6344896394837525</v>
      </c>
      <c r="AG20" s="1">
        <f t="shared" si="5"/>
        <v>18.944864805358758</v>
      </c>
      <c r="AI20" s="1">
        <f t="shared" si="0"/>
        <v>0.96498255379922515</v>
      </c>
      <c r="AJ20" s="1">
        <f t="shared" si="3"/>
        <v>0.96691146066321998</v>
      </c>
      <c r="AS20" s="1">
        <f t="shared" si="6"/>
        <v>0.99905862999318296</v>
      </c>
    </row>
    <row r="21" spans="2:45" x14ac:dyDescent="0.25">
      <c r="B21" s="1">
        <v>19</v>
      </c>
      <c r="C21" s="1">
        <f>LN(RhoHL!C21/RhoHL!C$2)*100</f>
        <v>7.1100678268630286</v>
      </c>
      <c r="D21" s="1">
        <f>LN(RhoHL!D21/RhoHL!D$2)*100</f>
        <v>0</v>
      </c>
      <c r="E21" s="1">
        <f>LN(RhoHL!E21/RhoHL!E$2)*100</f>
        <v>102.17086470115537</v>
      </c>
      <c r="F21" s="1">
        <f>LN(RhoHL!F21/RhoHL!F$2)*100</f>
        <v>-2.2590310939798126</v>
      </c>
      <c r="G21" s="1">
        <f>LN(RhoHL!G21/RhoHL!G$2)*100</f>
        <v>97.072523149879899</v>
      </c>
      <c r="H21" s="1">
        <f>LN(RhoHL!H21/RhoHL!H$2)*100</f>
        <v>-112.53390553835804</v>
      </c>
      <c r="I21" s="1">
        <f>LN(RhoHL!I21/RhoHL!I$2)*100</f>
        <v>101.17510094417463</v>
      </c>
      <c r="J21" s="1">
        <f>LN(RhoHL!J21/RhoHL!J$2)*100</f>
        <v>12.114684585388366</v>
      </c>
      <c r="K21" s="1">
        <f>LN(RhoHL!K21/RhoHL!K$2)*100</f>
        <v>-9.7793634994933765</v>
      </c>
      <c r="L21" s="1">
        <f>LN(RhoHL!L21/RhoHL!L$2)*100</f>
        <v>-8.9319125065733562</v>
      </c>
      <c r="M21" s="1">
        <f>LN(RhoHL!M21/RhoHL!M$2)*100</f>
        <v>-13.107959126268852</v>
      </c>
      <c r="N21" s="1">
        <f>LN(RhoHL!N21/RhoHL!N$2)*100</f>
        <v>-8.3300051057286488</v>
      </c>
      <c r="O21" s="1">
        <f>LN(RhoHL!O21/RhoHL!O$2)*100</f>
        <v>-135.29182187095952</v>
      </c>
      <c r="P21" s="1">
        <f>LN(RhoHL!P21/RhoHL!P$2)*100</f>
        <v>18.81803332411841</v>
      </c>
      <c r="Q21" s="1">
        <f>LN(RhoHL!Q21/RhoHL!Q$2)*100</f>
        <v>78.476647770116116</v>
      </c>
      <c r="R21" s="1">
        <f>LN(RhoHL!R21/RhoHL!R$2)*100</f>
        <v>18.767786008945528</v>
      </c>
      <c r="S21" s="1">
        <f>LN(RhoHL!S21/RhoHL!S$2)*100</f>
        <v>14.084607697769099</v>
      </c>
      <c r="T21" s="1">
        <f>LN(RhoHL!T21/RhoHL!T$2)*100</f>
        <v>7.2099533426463189</v>
      </c>
      <c r="U21" s="1">
        <f>LN(RhoHL!U21/RhoHL!U$2)*100</f>
        <v>11.747384472933554</v>
      </c>
      <c r="V21" s="1">
        <f>LN(RhoHL!V21/RhoHL!V$2)*100</f>
        <v>9.6111586828472895</v>
      </c>
      <c r="W21" s="1">
        <f>LN(RhoHL!W21/RhoHL!W$2)*100</f>
        <v>8.0869213667441624</v>
      </c>
      <c r="X21" s="1">
        <f>(RhoHL!X21-RhoHL!X$2)</f>
        <v>-1.3760102400000003</v>
      </c>
      <c r="Y21" s="1">
        <f>(RhoHL!Y21-RhoHL!Y$2)</f>
        <v>-1.83711578</v>
      </c>
      <c r="Z21" s="1">
        <f>(RhoHL!Z21-RhoHL!Z$2)</f>
        <v>-0.83318395000000001</v>
      </c>
      <c r="AA21" s="1">
        <f>LN(RhoHL!AA21/RhoHL!AA$2)*100</f>
        <v>-15.609158566546345</v>
      </c>
      <c r="AB21" s="1">
        <f>LN(RhoHL!AB21/RhoHL!AB$2)*100</f>
        <v>106.77837279888882</v>
      </c>
      <c r="AC21" s="1">
        <f t="shared" si="1"/>
        <v>11.203249539357547</v>
      </c>
      <c r="AD21" s="1">
        <f t="shared" si="2"/>
        <v>5.3731158460876616</v>
      </c>
      <c r="AE21" s="1">
        <f>LN(RhoHL!AC21/RhoHL!AC$2)*100</f>
        <v>-0.80776775418574964</v>
      </c>
      <c r="AF21" s="1">
        <f t="shared" si="4"/>
        <v>7.648938500900198</v>
      </c>
      <c r="AG21" s="1">
        <f t="shared" si="5"/>
        <v>18.133114483098012</v>
      </c>
      <c r="AI21" s="1">
        <f t="shared" si="0"/>
        <v>0.96681296151713947</v>
      </c>
      <c r="AJ21" s="1">
        <f t="shared" si="3"/>
        <v>0.97018675548574163</v>
      </c>
      <c r="AS21" s="1">
        <f t="shared" si="6"/>
        <v>0.99920756508871689</v>
      </c>
    </row>
    <row r="22" spans="2:45" x14ac:dyDescent="0.25">
      <c r="B22" s="1">
        <v>20</v>
      </c>
      <c r="C22" s="1">
        <f>LN(RhoHL!C22/RhoHL!C$2)*100</f>
        <v>6.812613038127413</v>
      </c>
      <c r="D22" s="1">
        <f>LN(RhoHL!D22/RhoHL!D$2)*100</f>
        <v>0</v>
      </c>
      <c r="E22" s="1">
        <f>LN(RhoHL!E22/RhoHL!E$2)*100</f>
        <v>102.40849744165092</v>
      </c>
      <c r="F22" s="1">
        <f>LN(RhoHL!F22/RhoHL!F$2)*100</f>
        <v>-2.2713521763105584</v>
      </c>
      <c r="G22" s="1">
        <f>LN(RhoHL!G22/RhoHL!G$2)*100</f>
        <v>97.311892117552603</v>
      </c>
      <c r="H22" s="1">
        <f>LN(RhoHL!H22/RhoHL!H$2)*100</f>
        <v>-113.10449342603452</v>
      </c>
      <c r="I22" s="1">
        <f>LN(RhoHL!I22/RhoHL!I$2)*100</f>
        <v>101.35407274808183</v>
      </c>
      <c r="J22" s="1">
        <f>LN(RhoHL!J22/RhoHL!J$2)*100</f>
        <v>12.192298876224537</v>
      </c>
      <c r="K22" s="1">
        <f>LN(RhoHL!K22/RhoHL!K$2)*100</f>
        <v>-9.7894664733662466</v>
      </c>
      <c r="L22" s="1">
        <f>LN(RhoHL!L22/RhoHL!L$2)*100</f>
        <v>-9.1394594722890723</v>
      </c>
      <c r="M22" s="1">
        <f>LN(RhoHL!M22/RhoHL!M$2)*100</f>
        <v>-13.07902031737253</v>
      </c>
      <c r="N22" s="1">
        <f>LN(RhoHL!N22/RhoHL!N$2)*100</f>
        <v>-8.5753209463005504</v>
      </c>
      <c r="O22" s="1">
        <f>LN(RhoHL!O22/RhoHL!O$2)*100</f>
        <v>-135.9608337919986</v>
      </c>
      <c r="P22" s="1">
        <f>LN(RhoHL!P22/RhoHL!P$2)*100</f>
        <v>18.44972741597272</v>
      </c>
      <c r="Q22" s="1">
        <f>LN(RhoHL!Q22/RhoHL!Q$2)*100</f>
        <v>78.673838481001496</v>
      </c>
      <c r="R22" s="1">
        <f>LN(RhoHL!R22/RhoHL!R$2)*100</f>
        <v>18.628315519297928</v>
      </c>
      <c r="S22" s="1">
        <f>LN(RhoHL!S22/RhoHL!S$2)*100</f>
        <v>13.646163567010275</v>
      </c>
      <c r="T22" s="1">
        <f>LN(RhoHL!T22/RhoHL!T$2)*100</f>
        <v>6.9067324843227755</v>
      </c>
      <c r="U22" s="1">
        <f>LN(RhoHL!U22/RhoHL!U$2)*100</f>
        <v>11.456488659796998</v>
      </c>
      <c r="V22" s="1">
        <f>LN(RhoHL!V22/RhoHL!V$2)*100</f>
        <v>9.1709455769954893</v>
      </c>
      <c r="W22" s="1">
        <f>LN(RhoHL!W22/RhoHL!W$2)*100</f>
        <v>7.9088206505410197</v>
      </c>
      <c r="X22" s="1">
        <f>(RhoHL!X22-RhoHL!X$2)</f>
        <v>-1.3800638500000002</v>
      </c>
      <c r="Y22" s="1">
        <f>(RhoHL!Y22-RhoHL!Y$2)</f>
        <v>-1.8415749100000001</v>
      </c>
      <c r="Z22" s="1">
        <f>(RhoHL!Z22-RhoHL!Z$2)</f>
        <v>-0.8342945300000002</v>
      </c>
      <c r="AA22" s="1">
        <f>LN(RhoHL!AA22/RhoHL!AA$2)*100</f>
        <v>-15.676373717081383</v>
      </c>
      <c r="AB22" s="1">
        <f>LN(RhoHL!AB22/RhoHL!AB$2)*100</f>
        <v>107.08321892573247</v>
      </c>
      <c r="AC22" s="1">
        <f t="shared" si="1"/>
        <v>11.235234173891811</v>
      </c>
      <c r="AD22" s="1">
        <f t="shared" si="2"/>
        <v>5.17291755215133</v>
      </c>
      <c r="AE22" s="1">
        <f>LN(RhoHL!AC22/RhoHL!AC$2)*100</f>
        <v>-0.80776775418574964</v>
      </c>
      <c r="AF22" s="1">
        <f t="shared" si="4"/>
        <v>7.6611758751476975</v>
      </c>
      <c r="AG22" s="1">
        <f t="shared" si="5"/>
        <v>17.351809488054052</v>
      </c>
      <c r="AI22" s="1">
        <f t="shared" si="0"/>
        <v>0.96852318723620312</v>
      </c>
      <c r="AJ22" s="1">
        <f t="shared" si="3"/>
        <v>0.97295658299830234</v>
      </c>
      <c r="AS22" s="1">
        <f t="shared" si="6"/>
        <v>0.99932807433786952</v>
      </c>
    </row>
    <row r="23" spans="2:45" x14ac:dyDescent="0.25">
      <c r="B23" s="1">
        <v>21</v>
      </c>
      <c r="C23" s="1">
        <f>LN(RhoHL!C23/RhoHL!C$2)*100</f>
        <v>6.524682512978246</v>
      </c>
      <c r="D23" s="1">
        <f>LN(RhoHL!D23/RhoHL!D$2)*100</f>
        <v>0</v>
      </c>
      <c r="E23" s="1">
        <f>LN(RhoHL!E23/RhoHL!E$2)*100</f>
        <v>102.61095865822929</v>
      </c>
      <c r="F23" s="1">
        <f>LN(RhoHL!F23/RhoHL!F$2)*100</f>
        <v>-2.2790893600269415</v>
      </c>
      <c r="G23" s="1">
        <f>LN(RhoHL!G23/RhoHL!G$2)*100</f>
        <v>97.545292641309715</v>
      </c>
      <c r="H23" s="1">
        <f>LN(RhoHL!H23/RhoHL!H$2)*100</f>
        <v>-113.62621169774123</v>
      </c>
      <c r="I23" s="1">
        <f>LN(RhoHL!I23/RhoHL!I$2)*100</f>
        <v>101.52180024572411</v>
      </c>
      <c r="J23" s="1">
        <f>LN(RhoHL!J23/RhoHL!J$2)*100</f>
        <v>12.268531212629826</v>
      </c>
      <c r="K23" s="1">
        <f>LN(RhoHL!K23/RhoHL!K$2)*100</f>
        <v>-9.7904785782021087</v>
      </c>
      <c r="L23" s="1">
        <f>LN(RhoHL!L23/RhoHL!L$2)*100</f>
        <v>-9.3356486506530718</v>
      </c>
      <c r="M23" s="1">
        <f>LN(RhoHL!M23/RhoHL!M$2)*100</f>
        <v>-13.057391199936887</v>
      </c>
      <c r="N23" s="1">
        <f>LN(RhoHL!N23/RhoHL!N$2)*100</f>
        <v>-8.8055012624566853</v>
      </c>
      <c r="O23" s="1">
        <f>LN(RhoHL!O23/RhoHL!O$2)*100</f>
        <v>-136.59814046887075</v>
      </c>
      <c r="P23" s="1">
        <f>LN(RhoHL!P23/RhoHL!P$2)*100</f>
        <v>18.124383076588106</v>
      </c>
      <c r="Q23" s="1">
        <f>LN(RhoHL!Q23/RhoHL!Q$2)*100</f>
        <v>78.817200683681378</v>
      </c>
      <c r="R23" s="1">
        <f>LN(RhoHL!R23/RhoHL!R$2)*100</f>
        <v>18.495994175275143</v>
      </c>
      <c r="S23" s="1">
        <f>LN(RhoHL!S23/RhoHL!S$2)*100</f>
        <v>13.207549545586911</v>
      </c>
      <c r="T23" s="1">
        <f>LN(RhoHL!T23/RhoHL!T$2)*100</f>
        <v>6.6145027066758875</v>
      </c>
      <c r="U23" s="1">
        <f>LN(RhoHL!U23/RhoHL!U$2)*100</f>
        <v>11.171993427255151</v>
      </c>
      <c r="V23" s="1">
        <f>LN(RhoHL!V23/RhoHL!V$2)*100</f>
        <v>8.7764452737723637</v>
      </c>
      <c r="W23" s="1">
        <f>LN(RhoHL!W23/RhoHL!W$2)*100</f>
        <v>7.7360694100617815</v>
      </c>
      <c r="X23" s="1">
        <f>(RhoHL!X23-RhoHL!X$2)</f>
        <v>-1.3840328100000003</v>
      </c>
      <c r="Y23" s="1">
        <f>(RhoHL!Y23-RhoHL!Y$2)</f>
        <v>-1.8459240400000001</v>
      </c>
      <c r="Z23" s="1">
        <f>(RhoHL!Z23-RhoHL!Z$2)</f>
        <v>-0.83536620000000017</v>
      </c>
      <c r="AA23" s="1">
        <f>LN(RhoHL!AA23/RhoHL!AA$2)*100</f>
        <v>-15.733803115619121</v>
      </c>
      <c r="AB23" s="1">
        <f>LN(RhoHL!AB23/RhoHL!AB$2)*100</f>
        <v>107.3431095283931</v>
      </c>
      <c r="AC23" s="1">
        <f t="shared" si="1"/>
        <v>11.262502048445631</v>
      </c>
      <c r="AD23" s="1">
        <f t="shared" si="2"/>
        <v>4.9780533169847834</v>
      </c>
      <c r="AE23" s="1">
        <f>LN(RhoHL!AC23/RhoHL!AC$2)*100</f>
        <v>-0.80776775418574964</v>
      </c>
      <c r="AF23" s="1">
        <f t="shared" si="4"/>
        <v>7.6716218624210422</v>
      </c>
      <c r="AG23" s="1">
        <f t="shared" si="5"/>
        <v>16.600437054922192</v>
      </c>
      <c r="AI23" s="1">
        <f t="shared" si="0"/>
        <v>0.97012596417647878</v>
      </c>
      <c r="AJ23" s="1">
        <f t="shared" si="3"/>
        <v>0.9753179452664037</v>
      </c>
      <c r="AS23" s="1">
        <f t="shared" si="6"/>
        <v>0.99942587088984969</v>
      </c>
    </row>
    <row r="24" spans="2:45" x14ac:dyDescent="0.25">
      <c r="B24" s="1">
        <v>22</v>
      </c>
      <c r="C24" s="1">
        <f>LN(RhoHL!C24/RhoHL!C$2)*100</f>
        <v>6.2468275678992562</v>
      </c>
      <c r="D24" s="1">
        <f>LN(RhoHL!D24/RhoHL!D$2)*100</f>
        <v>0</v>
      </c>
      <c r="E24" s="1">
        <f>LN(RhoHL!E24/RhoHL!E$2)*100</f>
        <v>102.78491857754186</v>
      </c>
      <c r="F24" s="1">
        <f>LN(RhoHL!F24/RhoHL!F$2)*100</f>
        <v>-2.2832431559062174</v>
      </c>
      <c r="G24" s="1">
        <f>LN(RhoHL!G24/RhoHL!G$2)*100</f>
        <v>97.772658905226223</v>
      </c>
      <c r="H24" s="1">
        <f>LN(RhoHL!H24/RhoHL!H$2)*100</f>
        <v>-114.10830941359309</v>
      </c>
      <c r="I24" s="1">
        <f>LN(RhoHL!I24/RhoHL!I$2)*100</f>
        <v>101.67956582796312</v>
      </c>
      <c r="J24" s="1">
        <f>LN(RhoHL!J24/RhoHL!J$2)*100</f>
        <v>12.343116233018399</v>
      </c>
      <c r="K24" s="1">
        <f>LN(RhoHL!K24/RhoHL!K$2)*100</f>
        <v>-9.7845622517516802</v>
      </c>
      <c r="L24" s="1">
        <f>LN(RhoHL!L24/RhoHL!L$2)*100</f>
        <v>-9.5213163510557717</v>
      </c>
      <c r="M24" s="1">
        <f>LN(RhoHL!M24/RhoHL!M$2)*100</f>
        <v>-13.041751462370943</v>
      </c>
      <c r="N24" s="1">
        <f>LN(RhoHL!N24/RhoHL!N$2)*100</f>
        <v>-9.0220144497033203</v>
      </c>
      <c r="O24" s="1">
        <f>LN(RhoHL!O24/RhoHL!O$2)*100</f>
        <v>-137.20593914521817</v>
      </c>
      <c r="P24" s="1">
        <f>LN(RhoHL!P24/RhoHL!P$2)*100</f>
        <v>17.834851249500439</v>
      </c>
      <c r="Q24" s="1">
        <f>LN(RhoHL!Q24/RhoHL!Q$2)*100</f>
        <v>78.918593385146153</v>
      </c>
      <c r="R24" s="1">
        <f>LN(RhoHL!R24/RhoHL!R$2)*100</f>
        <v>18.370460749498267</v>
      </c>
      <c r="S24" s="1">
        <f>LN(RhoHL!S24/RhoHL!S$2)*100</f>
        <v>12.77317098845694</v>
      </c>
      <c r="T24" s="1">
        <f>LN(RhoHL!T24/RhoHL!T$2)*100</f>
        <v>6.3334527936281706</v>
      </c>
      <c r="U24" s="1">
        <f>LN(RhoHL!U24/RhoHL!U$2)*100</f>
        <v>10.895101552031129</v>
      </c>
      <c r="V24" s="1">
        <f>LN(RhoHL!V24/RhoHL!V$2)*100</f>
        <v>8.4193228775329167</v>
      </c>
      <c r="W24" s="1">
        <f>LN(RhoHL!W24/RhoHL!W$2)*100</f>
        <v>7.5690198095697392</v>
      </c>
      <c r="X24" s="1">
        <f>(RhoHL!X24-RhoHL!X$2)</f>
        <v>-1.3879166400000003</v>
      </c>
      <c r="Y24" s="1">
        <f>(RhoHL!Y24-RhoHL!Y$2)</f>
        <v>-1.85022409</v>
      </c>
      <c r="Z24" s="1">
        <f>(RhoHL!Z24-RhoHL!Z$2)</f>
        <v>-0.83639896999999985</v>
      </c>
      <c r="AA24" s="1">
        <f>LN(RhoHL!AA24/RhoHL!AA$2)*100</f>
        <v>-15.783266913871749</v>
      </c>
      <c r="AB24" s="1">
        <f>LN(RhoHL!AB24/RhoHL!AB$2)*100</f>
        <v>107.5665320014686</v>
      </c>
      <c r="AC24" s="1">
        <f t="shared" si="1"/>
        <v>11.285943665441234</v>
      </c>
      <c r="AD24" s="1">
        <f t="shared" si="2"/>
        <v>4.7888779860008723</v>
      </c>
      <c r="AE24" s="1">
        <f>LN(RhoHL!AC24/RhoHL!AC$2)*100</f>
        <v>-0.80776775418574964</v>
      </c>
      <c r="AF24" s="1">
        <f t="shared" si="4"/>
        <v>7.6806117000191465</v>
      </c>
      <c r="AG24" s="1">
        <f t="shared" si="5"/>
        <v>15.879258450259524</v>
      </c>
      <c r="AI24" s="1">
        <f t="shared" si="0"/>
        <v>0.97163354665839918</v>
      </c>
      <c r="AJ24" s="1">
        <f t="shared" si="3"/>
        <v>0.97734795863497204</v>
      </c>
      <c r="AS24" s="1">
        <f t="shared" si="6"/>
        <v>0.99950548433067288</v>
      </c>
    </row>
    <row r="25" spans="2:45" x14ac:dyDescent="0.25">
      <c r="B25" s="1">
        <v>23</v>
      </c>
      <c r="C25" s="1">
        <f>LN(RhoHL!C25/RhoHL!C$2)*100</f>
        <v>5.9792232776114718</v>
      </c>
      <c r="D25" s="1">
        <f>LN(RhoHL!D25/RhoHL!D$2)*100</f>
        <v>0</v>
      </c>
      <c r="E25" s="1">
        <f>LN(RhoHL!E25/RhoHL!E$2)*100</f>
        <v>102.93573314317742</v>
      </c>
      <c r="F25" s="1">
        <f>LN(RhoHL!F25/RhoHL!F$2)*100</f>
        <v>-2.28473539202216</v>
      </c>
      <c r="G25" s="1">
        <f>LN(RhoHL!G25/RhoHL!G$2)*100</f>
        <v>97.99449823014956</v>
      </c>
      <c r="H25" s="1">
        <f>LN(RhoHL!H25/RhoHL!H$2)*100</f>
        <v>-114.56553059583871</v>
      </c>
      <c r="I25" s="1">
        <f>LN(RhoHL!I25/RhoHL!I$2)*100</f>
        <v>101.82901329634657</v>
      </c>
      <c r="J25" s="1">
        <f>LN(RhoHL!J25/RhoHL!J$2)*100</f>
        <v>12.415464734969925</v>
      </c>
      <c r="K25" s="1">
        <f>LN(RhoHL!K25/RhoHL!K$2)*100</f>
        <v>-9.7738060586033626</v>
      </c>
      <c r="L25" s="1">
        <f>LN(RhoHL!L25/RhoHL!L$2)*100</f>
        <v>-9.6972196188709496</v>
      </c>
      <c r="M25" s="1">
        <f>LN(RhoHL!M25/RhoHL!M$2)*100</f>
        <v>-13.031542479290733</v>
      </c>
      <c r="N25" s="1">
        <f>LN(RhoHL!N25/RhoHL!N$2)*100</f>
        <v>-9.2260961165581108</v>
      </c>
      <c r="O25" s="1">
        <f>LN(RhoHL!O25/RhoHL!O$2)*100</f>
        <v>-137.78715508384346</v>
      </c>
      <c r="P25" s="1">
        <f>LN(RhoHL!P25/RhoHL!P$2)*100</f>
        <v>17.575529571499928</v>
      </c>
      <c r="Q25" s="1">
        <f>LN(RhoHL!Q25/RhoHL!Q$2)*100</f>
        <v>78.987385016952814</v>
      </c>
      <c r="R25" s="1">
        <f>LN(RhoHL!R25/RhoHL!R$2)*100</f>
        <v>18.251575506019648</v>
      </c>
      <c r="S25" s="1">
        <f>LN(RhoHL!S25/RhoHL!S$2)*100</f>
        <v>12.346216832965123</v>
      </c>
      <c r="T25" s="1">
        <f>LN(RhoHL!T25/RhoHL!T$2)*100</f>
        <v>6.0635143133588763</v>
      </c>
      <c r="U25" s="1">
        <f>LN(RhoHL!U25/RhoHL!U$2)*100</f>
        <v>10.626651210753332</v>
      </c>
      <c r="V25" s="1">
        <f>LN(RhoHL!V25/RhoHL!V$2)*100</f>
        <v>8.093768973193356</v>
      </c>
      <c r="W25" s="1">
        <f>LN(RhoHL!W25/RhoHL!W$2)*100</f>
        <v>7.4079102834815709</v>
      </c>
      <c r="X25" s="1">
        <f>(RhoHL!X25-RhoHL!X$2)</f>
        <v>-1.3916714500000003</v>
      </c>
      <c r="Y25" s="1">
        <f>(RhoHL!Y25-RhoHL!Y$2)</f>
        <v>-1.8544060500000001</v>
      </c>
      <c r="Z25" s="1">
        <f>(RhoHL!Z25-RhoHL!Z$2)</f>
        <v>-0.83739074999999996</v>
      </c>
      <c r="AA25" s="1">
        <f>LN(RhoHL!AA25/RhoHL!AA$2)*100</f>
        <v>-15.826238963074104</v>
      </c>
      <c r="AB25" s="1">
        <f>LN(RhoHL!AB25/RhoHL!AB$2)*100</f>
        <v>107.76031723515933</v>
      </c>
      <c r="AC25" s="1">
        <f t="shared" si="1"/>
        <v>11.306275725887303</v>
      </c>
      <c r="AD25" s="1">
        <f t="shared" si="2"/>
        <v>4.605605120059872</v>
      </c>
      <c r="AE25" s="1">
        <f>LN(RhoHL!AC25/RhoHL!AC$2)*100</f>
        <v>-0.80776775418574964</v>
      </c>
      <c r="AF25" s="1">
        <f t="shared" si="4"/>
        <v>7.6884162437974917</v>
      </c>
      <c r="AG25" s="1">
        <f t="shared" si="5"/>
        <v>15.187544617331097</v>
      </c>
      <c r="AI25" s="1">
        <f t="shared" si="0"/>
        <v>0.97306164258467631</v>
      </c>
      <c r="AJ25" s="1">
        <f t="shared" si="3"/>
        <v>0.97910868847386523</v>
      </c>
      <c r="AS25" s="1">
        <f t="shared" si="6"/>
        <v>0.99957037182460318</v>
      </c>
    </row>
    <row r="26" spans="2:45" x14ac:dyDescent="0.25">
      <c r="B26" s="1">
        <v>24</v>
      </c>
      <c r="C26" s="1">
        <f>LN(RhoHL!C26/RhoHL!C$2)*100</f>
        <v>5.7220380680580076</v>
      </c>
      <c r="D26" s="1">
        <f>LN(RhoHL!D26/RhoHL!D$2)*100</f>
        <v>0</v>
      </c>
      <c r="E26" s="1">
        <f>LN(RhoHL!E26/RhoHL!E$2)*100</f>
        <v>103.0676513125786</v>
      </c>
      <c r="F26" s="1">
        <f>LN(RhoHL!F26/RhoHL!F$2)*100</f>
        <v>-2.2841875598599533</v>
      </c>
      <c r="G26" s="1">
        <f>LN(RhoHL!G26/RhoHL!G$2)*100</f>
        <v>98.233221334270254</v>
      </c>
      <c r="H26" s="1">
        <f>LN(RhoHL!H26/RhoHL!H$2)*100</f>
        <v>-114.99256228357541</v>
      </c>
      <c r="I26" s="1">
        <f>LN(RhoHL!I26/RhoHL!I$2)*100</f>
        <v>101.97301664153871</v>
      </c>
      <c r="J26" s="1">
        <f>LN(RhoHL!J26/RhoHL!J$2)*100</f>
        <v>12.479334004010273</v>
      </c>
      <c r="K26" s="1">
        <f>LN(RhoHL!K26/RhoHL!K$2)*100</f>
        <v>-9.760240254124362</v>
      </c>
      <c r="L26" s="1">
        <f>LN(RhoHL!L26/RhoHL!L$2)*100</f>
        <v>-9.8640666723969268</v>
      </c>
      <c r="M26" s="1">
        <f>LN(RhoHL!M26/RhoHL!M$2)*100</f>
        <v>-13.025261971234482</v>
      </c>
      <c r="N26" s="1">
        <f>LN(RhoHL!N26/RhoHL!N$2)*100</f>
        <v>-9.4188065899580096</v>
      </c>
      <c r="O26" s="1">
        <f>LN(RhoHL!O26/RhoHL!O$2)*100</f>
        <v>-138.34268180211708</v>
      </c>
      <c r="P26" s="1">
        <f>LN(RhoHL!P26/RhoHL!P$2)*100</f>
        <v>17.341511116211414</v>
      </c>
      <c r="Q26" s="1">
        <f>LN(RhoHL!Q26/RhoHL!Q$2)*100</f>
        <v>79.031018469888977</v>
      </c>
      <c r="R26" s="1">
        <f>LN(RhoHL!R26/RhoHL!R$2)*100</f>
        <v>18.139721107519886</v>
      </c>
      <c r="S26" s="1">
        <f>LN(RhoHL!S26/RhoHL!S$2)*100</f>
        <v>11.929014437940786</v>
      </c>
      <c r="T26" s="1">
        <f>LN(RhoHL!T26/RhoHL!T$2)*100</f>
        <v>5.8046091016883059</v>
      </c>
      <c r="U26" s="1">
        <f>LN(RhoHL!U26/RhoHL!U$2)*100</f>
        <v>10.367199316462013</v>
      </c>
      <c r="V26" s="1">
        <f>LN(RhoHL!V26/RhoHL!V$2)*100</f>
        <v>7.7938616103653393</v>
      </c>
      <c r="W26" s="1">
        <f>LN(RhoHL!W26/RhoHL!W$2)*100</f>
        <v>7.2528561212617815</v>
      </c>
      <c r="X26" s="1">
        <f>(RhoHL!X26-RhoHL!X$2)</f>
        <v>-1.3952902400000002</v>
      </c>
      <c r="Y26" s="1">
        <f>(RhoHL!Y26-RhoHL!Y$2)</f>
        <v>-1.8584269</v>
      </c>
      <c r="Z26" s="1">
        <f>(RhoHL!Z26-RhoHL!Z$2)</f>
        <v>-0.83834542999999995</v>
      </c>
      <c r="AA26" s="1">
        <f>LN(RhoHL!AA26/RhoHL!AA$2)*100</f>
        <v>-15.863894998609537</v>
      </c>
      <c r="AB26" s="1">
        <f>LN(RhoHL!AB26/RhoHL!AB$2)*100</f>
        <v>107.92989383430813</v>
      </c>
      <c r="AC26" s="1">
        <f t="shared" si="1"/>
        <v>11.32406780218985</v>
      </c>
      <c r="AD26" s="1">
        <f t="shared" si="2"/>
        <v>4.4283386039353472</v>
      </c>
      <c r="AE26" s="1">
        <f>LN(RhoHL!AC26/RhoHL!AC$2)*100</f>
        <v>-0.80776775418574964</v>
      </c>
      <c r="AF26" s="1">
        <f t="shared" si="4"/>
        <v>7.6952508297424229</v>
      </c>
      <c r="AG26" s="1">
        <f t="shared" si="5"/>
        <v>14.524847192421342</v>
      </c>
      <c r="AI26" s="1">
        <f t="shared" si="0"/>
        <v>0.97443771534698964</v>
      </c>
      <c r="AJ26" s="1">
        <f t="shared" si="3"/>
        <v>0.9806494590084035</v>
      </c>
      <c r="AS26" s="1">
        <f t="shared" si="6"/>
        <v>0.99962351053459786</v>
      </c>
    </row>
    <row r="27" spans="2:45" x14ac:dyDescent="0.25">
      <c r="B27" s="1">
        <v>25</v>
      </c>
      <c r="C27" s="1">
        <f>LN(RhoHL!C27/RhoHL!C$2)*100</f>
        <v>5.475191111356148</v>
      </c>
      <c r="D27" s="1">
        <f>LN(RhoHL!D27/RhoHL!D$2)*100</f>
        <v>0</v>
      </c>
      <c r="E27" s="1">
        <f>LN(RhoHL!E27/RhoHL!E$2)*100</f>
        <v>103.18424993491828</v>
      </c>
      <c r="F27" s="1">
        <f>LN(RhoHL!F27/RhoHL!F$2)*100</f>
        <v>-2.2821143097572203</v>
      </c>
      <c r="G27" s="1">
        <f>LN(RhoHL!G27/RhoHL!G$2)*100</f>
        <v>98.464949097160044</v>
      </c>
      <c r="H27" s="1">
        <f>LN(RhoHL!H27/RhoHL!H$2)*100</f>
        <v>-115.38475548631304</v>
      </c>
      <c r="I27" s="1">
        <f>LN(RhoHL!I27/RhoHL!I$2)*100</f>
        <v>102.11121783565011</v>
      </c>
      <c r="J27" s="1">
        <f>LN(RhoHL!J27/RhoHL!J$2)*100</f>
        <v>12.540637312073224</v>
      </c>
      <c r="K27" s="1">
        <f>LN(RhoHL!K27/RhoHL!K$2)*100</f>
        <v>-9.7436289362919535</v>
      </c>
      <c r="L27" s="1">
        <f>LN(RhoHL!L27/RhoHL!L$2)*100</f>
        <v>-10.022454956248191</v>
      </c>
      <c r="M27" s="1">
        <f>LN(RhoHL!M27/RhoHL!M$2)*100</f>
        <v>-13.021760620296224</v>
      </c>
      <c r="N27" s="1">
        <f>LN(RhoHL!N27/RhoHL!N$2)*100</f>
        <v>-9.6010567523699546</v>
      </c>
      <c r="O27" s="1">
        <f>LN(RhoHL!O27/RhoHL!O$2)*100</f>
        <v>-138.87683915887956</v>
      </c>
      <c r="P27" s="1">
        <f>LN(RhoHL!P27/RhoHL!P$2)*100</f>
        <v>17.129434466607837</v>
      </c>
      <c r="Q27" s="1">
        <f>LN(RhoHL!Q27/RhoHL!Q$2)*100</f>
        <v>79.055473547619656</v>
      </c>
      <c r="R27" s="1">
        <f>LN(RhoHL!R27/RhoHL!R$2)*100</f>
        <v>18.034154614533996</v>
      </c>
      <c r="S27" s="1">
        <f>LN(RhoHL!S27/RhoHL!S$2)*100</f>
        <v>11.523110712726496</v>
      </c>
      <c r="T27" s="1">
        <f>LN(RhoHL!T27/RhoHL!T$2)*100</f>
        <v>5.5566018012982772</v>
      </c>
      <c r="U27" s="1">
        <f>LN(RhoHL!U27/RhoHL!U$2)*100</f>
        <v>10.117120313649327</v>
      </c>
      <c r="V27" s="1">
        <f>LN(RhoHL!V27/RhoHL!V$2)*100</f>
        <v>7.5183016130671589</v>
      </c>
      <c r="W27" s="1">
        <f>LN(RhoHL!W27/RhoHL!W$2)*100</f>
        <v>7.1039427768354093</v>
      </c>
      <c r="X27" s="1">
        <f>(RhoHL!X27-RhoHL!X$2)</f>
        <v>-1.3987675300000002</v>
      </c>
      <c r="Y27" s="1">
        <f>(RhoHL!Y27-RhoHL!Y$2)</f>
        <v>-1.8622780800000001</v>
      </c>
      <c r="Z27" s="1">
        <f>(RhoHL!Z27-RhoHL!Z$2)</f>
        <v>-0.83931931999999998</v>
      </c>
      <c r="AA27" s="1">
        <f>LN(RhoHL!AA27/RhoHL!AA$2)*100</f>
        <v>-15.897232177332421</v>
      </c>
      <c r="AB27" s="1">
        <f>LN(RhoHL!AB27/RhoHL!AB$2)*100</f>
        <v>108.07982991188099</v>
      </c>
      <c r="AC27" s="1">
        <f t="shared" si="1"/>
        <v>11.339799183442167</v>
      </c>
      <c r="AD27" s="1">
        <f t="shared" si="2"/>
        <v>4.2571108286893686</v>
      </c>
      <c r="AE27" s="1">
        <f>LN(RhoHL!AC27/RhoHL!AC$2)*100</f>
        <v>-0.80776775418574964</v>
      </c>
      <c r="AF27" s="1">
        <f t="shared" si="4"/>
        <v>7.7012987115006259</v>
      </c>
      <c r="AG27" s="1">
        <f t="shared" si="5"/>
        <v>13.890532934781442</v>
      </c>
      <c r="AI27" s="1">
        <f t="shared" si="0"/>
        <v>0.97575834368851977</v>
      </c>
      <c r="AJ27" s="1">
        <f t="shared" si="3"/>
        <v>0.98201177604712309</v>
      </c>
      <c r="AS27" s="1">
        <f t="shared" si="6"/>
        <v>0.99966668377497092</v>
      </c>
    </row>
    <row r="28" spans="2:45" x14ac:dyDescent="0.25">
      <c r="B28" s="1">
        <v>26</v>
      </c>
      <c r="C28" s="1">
        <f>LN(RhoHL!C28/RhoHL!C$2)*100</f>
        <v>5.2386368033961803</v>
      </c>
      <c r="D28" s="1">
        <f>LN(RhoHL!D28/RhoHL!D$2)*100</f>
        <v>0</v>
      </c>
      <c r="E28" s="1">
        <f>LN(RhoHL!E28/RhoHL!E$2)*100</f>
        <v>103.288262535345</v>
      </c>
      <c r="F28" s="1">
        <f>LN(RhoHL!F28/RhoHL!F$2)*100</f>
        <v>-2.2788495813404563</v>
      </c>
      <c r="G28" s="1">
        <f>LN(RhoHL!G28/RhoHL!G$2)*100</f>
        <v>98.68446112121535</v>
      </c>
      <c r="H28" s="1">
        <f>LN(RhoHL!H28/RhoHL!H$2)*100</f>
        <v>-115.74747507665609</v>
      </c>
      <c r="I28" s="1">
        <f>LN(RhoHL!I28/RhoHL!I$2)*100</f>
        <v>102.24305989885234</v>
      </c>
      <c r="J28" s="1">
        <f>LN(RhoHL!J28/RhoHL!J$2)*100</f>
        <v>12.599881410697842</v>
      </c>
      <c r="K28" s="1">
        <f>LN(RhoHL!K28/RhoHL!K$2)*100</f>
        <v>-9.724930372534633</v>
      </c>
      <c r="L28" s="1">
        <f>LN(RhoHL!L28/RhoHL!L$2)*100</f>
        <v>-10.172905074878388</v>
      </c>
      <c r="M28" s="1">
        <f>LN(RhoHL!M28/RhoHL!M$2)*100</f>
        <v>-13.02038975438319</v>
      </c>
      <c r="N28" s="1">
        <f>LN(RhoHL!N28/RhoHL!N$2)*100</f>
        <v>-9.7736326182056192</v>
      </c>
      <c r="O28" s="1">
        <f>LN(RhoHL!O28/RhoHL!O$2)*100</f>
        <v>-139.38867192507414</v>
      </c>
      <c r="P28" s="1">
        <f>LN(RhoHL!P28/RhoHL!P$2)*100</f>
        <v>16.935629436682952</v>
      </c>
      <c r="Q28" s="1">
        <f>LN(RhoHL!Q28/RhoHL!Q$2)*100</f>
        <v>79.06553994026504</v>
      </c>
      <c r="R28" s="1">
        <f>LN(RhoHL!R28/RhoHL!R$2)*100</f>
        <v>17.934136811988093</v>
      </c>
      <c r="S28" s="1">
        <f>LN(RhoHL!S28/RhoHL!S$2)*100</f>
        <v>11.12976594121653</v>
      </c>
      <c r="T28" s="1">
        <f>LN(RhoHL!T28/RhoHL!T$2)*100</f>
        <v>5.3193516685294595</v>
      </c>
      <c r="U28" s="1">
        <f>LN(RhoHL!U28/RhoHL!U$2)*100</f>
        <v>9.8766034624010075</v>
      </c>
      <c r="V28" s="1">
        <f>LN(RhoHL!V28/RhoHL!V$2)*100</f>
        <v>7.2643363725509547</v>
      </c>
      <c r="W28" s="1">
        <f>LN(RhoHL!W28/RhoHL!W$2)*100</f>
        <v>6.9611470283936123</v>
      </c>
      <c r="X28" s="1">
        <f>(RhoHL!X28-RhoHL!X$2)</f>
        <v>-1.4021050500000003</v>
      </c>
      <c r="Y28" s="1">
        <f>(RhoHL!Y28-RhoHL!Y$2)</f>
        <v>-1.865964</v>
      </c>
      <c r="Z28" s="1">
        <f>(RhoHL!Z28-RhoHL!Z$2)</f>
        <v>-0.8402940000000001</v>
      </c>
      <c r="AA28" s="1">
        <f>LN(RhoHL!AA28/RhoHL!AA$2)*100</f>
        <v>-15.927011642228702</v>
      </c>
      <c r="AB28" s="1">
        <f>LN(RhoHL!AB28/RhoHL!AB$2)*100</f>
        <v>108.21362339565819</v>
      </c>
      <c r="AC28" s="1">
        <f t="shared" si="1"/>
        <v>11.353836874279796</v>
      </c>
      <c r="AD28" s="1">
        <f t="shared" si="2"/>
        <v>4.0918855332319426</v>
      </c>
      <c r="AE28" s="1">
        <f>LN(RhoHL!AC28/RhoHL!AC$2)*100</f>
        <v>-0.80776775418574964</v>
      </c>
      <c r="AF28" s="1">
        <f t="shared" si="4"/>
        <v>7.7066981342016048</v>
      </c>
      <c r="AG28" s="1">
        <f t="shared" si="5"/>
        <v>13.284241569671583</v>
      </c>
      <c r="AI28" s="1">
        <f t="shared" si="0"/>
        <v>0.97701820519977645</v>
      </c>
      <c r="AJ28" s="1">
        <f t="shared" si="3"/>
        <v>0.98322742171139454</v>
      </c>
      <c r="AS28" s="1">
        <f t="shared" si="6"/>
        <v>0.99970224968746246</v>
      </c>
    </row>
    <row r="29" spans="2:45" x14ac:dyDescent="0.25">
      <c r="B29" s="1">
        <v>27</v>
      </c>
      <c r="C29" s="1">
        <f>LN(RhoHL!C29/RhoHL!C$2)*100</f>
        <v>5.0121466411725022</v>
      </c>
      <c r="D29" s="1">
        <f>LN(RhoHL!D29/RhoHL!D$2)*100</f>
        <v>0</v>
      </c>
      <c r="E29" s="1">
        <f>LN(RhoHL!E29/RhoHL!E$2)*100</f>
        <v>103.38181698921325</v>
      </c>
      <c r="F29" s="1">
        <f>LN(RhoHL!F29/RhoHL!F$2)*100</f>
        <v>-2.2747789647555634</v>
      </c>
      <c r="G29" s="1">
        <f>LN(RhoHL!G29/RhoHL!G$2)*100</f>
        <v>98.89288666610399</v>
      </c>
      <c r="H29" s="1">
        <f>LN(RhoHL!H29/RhoHL!H$2)*100</f>
        <v>-116.08634688484307</v>
      </c>
      <c r="I29" s="1">
        <f>LN(RhoHL!I29/RhoHL!I$2)*100</f>
        <v>102.36845170618938</v>
      </c>
      <c r="J29" s="1">
        <f>LN(RhoHL!J29/RhoHL!J$2)*100</f>
        <v>12.656974953512643</v>
      </c>
      <c r="K29" s="1">
        <f>LN(RhoHL!K29/RhoHL!K$2)*100</f>
        <v>-9.7049440818530517</v>
      </c>
      <c r="L29" s="1">
        <f>LN(RhoHL!L29/RhoHL!L$2)*100</f>
        <v>-10.315888546960759</v>
      </c>
      <c r="M29" s="1">
        <f>LN(RhoHL!M29/RhoHL!M$2)*100</f>
        <v>-13.020500904973339</v>
      </c>
      <c r="N29" s="1">
        <f>LN(RhoHL!N29/RhoHL!N$2)*100</f>
        <v>-9.9372214574678424</v>
      </c>
      <c r="O29" s="1">
        <f>LN(RhoHL!O29/RhoHL!O$2)*100</f>
        <v>-139.8778634268208</v>
      </c>
      <c r="P29" s="1">
        <f>LN(RhoHL!P29/RhoHL!P$2)*100</f>
        <v>16.757242647451147</v>
      </c>
      <c r="Q29" s="1">
        <f>LN(RhoHL!Q29/RhoHL!Q$2)*100</f>
        <v>79.06484064520528</v>
      </c>
      <c r="R29" s="1">
        <f>LN(RhoHL!R29/RhoHL!R$2)*100</f>
        <v>17.839157056923103</v>
      </c>
      <c r="S29" s="1">
        <f>LN(RhoHL!S29/RhoHL!S$2)*100</f>
        <v>10.749889181039412</v>
      </c>
      <c r="T29" s="1">
        <f>LN(RhoHL!T29/RhoHL!T$2)*100</f>
        <v>5.0925171670039751</v>
      </c>
      <c r="U29" s="1">
        <f>LN(RhoHL!U29/RhoHL!U$2)*100</f>
        <v>9.6456986866092684</v>
      </c>
      <c r="V29" s="1">
        <f>LN(RhoHL!V29/RhoHL!V$2)*100</f>
        <v>7.0292874695072545</v>
      </c>
      <c r="W29" s="1">
        <f>LN(RhoHL!W29/RhoHL!W$2)*100</f>
        <v>6.8243783749955327</v>
      </c>
      <c r="X29" s="1">
        <f>(RhoHL!X29-RhoHL!X$2)</f>
        <v>-1.4053021000000001</v>
      </c>
      <c r="Y29" s="1">
        <f>(RhoHL!Y29-RhoHL!Y$2)</f>
        <v>-1.8694857600000001</v>
      </c>
      <c r="Z29" s="1">
        <f>(RhoHL!Z29-RhoHL!Z$2)</f>
        <v>-0.84122433000000019</v>
      </c>
      <c r="AA29" s="1">
        <f>LN(RhoHL!AA29/RhoHL!AA$2)*100</f>
        <v>-15.953832455368675</v>
      </c>
      <c r="AB29" s="1">
        <f>LN(RhoHL!AB29/RhoHL!AB$2)*100</f>
        <v>108.3339986674745</v>
      </c>
      <c r="AC29" s="1">
        <f t="shared" si="1"/>
        <v>11.366466718443707</v>
      </c>
      <c r="AD29" s="1">
        <f t="shared" si="2"/>
        <v>3.9325797960989228</v>
      </c>
      <c r="AE29" s="1">
        <f>LN(RhoHL!AC29/RhoHL!AC$2)*100</f>
        <v>-0.80776775418574964</v>
      </c>
      <c r="AF29" s="1">
        <f t="shared" si="4"/>
        <v>7.7115595713517378</v>
      </c>
      <c r="AG29" s="1">
        <f t="shared" si="5"/>
        <v>12.704894568480624</v>
      </c>
      <c r="AI29" s="1">
        <f t="shared" si="0"/>
        <v>0.97821642910536366</v>
      </c>
      <c r="AJ29" s="1">
        <f t="shared" si="3"/>
        <v>0.98432114969528273</v>
      </c>
      <c r="AS29" s="1">
        <f t="shared" si="6"/>
        <v>0.9997318278331857</v>
      </c>
    </row>
    <row r="30" spans="2:45" x14ac:dyDescent="0.25">
      <c r="B30" s="1">
        <v>28</v>
      </c>
      <c r="C30" s="1">
        <f>LN(RhoHL!C30/RhoHL!C$2)*100</f>
        <v>4.795511515453514</v>
      </c>
      <c r="D30" s="1">
        <f>LN(RhoHL!D30/RhoHL!D$2)*100</f>
        <v>0</v>
      </c>
      <c r="E30" s="1">
        <f>LN(RhoHL!E30/RhoHL!E$2)*100</f>
        <v>103.46657994591413</v>
      </c>
      <c r="F30" s="1">
        <f>LN(RhoHL!F30/RhoHL!F$2)*100</f>
        <v>-2.2701312499199036</v>
      </c>
      <c r="G30" s="1">
        <f>LN(RhoHL!G30/RhoHL!G$2)*100</f>
        <v>99.090861117270023</v>
      </c>
      <c r="H30" s="1">
        <f>LN(RhoHL!H30/RhoHL!H$2)*100</f>
        <v>-116.40445793021459</v>
      </c>
      <c r="I30" s="1">
        <f>LN(RhoHL!I30/RhoHL!I$2)*100</f>
        <v>102.48748325701528</v>
      </c>
      <c r="J30" s="1">
        <f>LN(RhoHL!J30/RhoHL!J$2)*100</f>
        <v>12.711864514822087</v>
      </c>
      <c r="K30" s="1">
        <f>LN(RhoHL!K30/RhoHL!K$2)*100</f>
        <v>-9.6842146221172527</v>
      </c>
      <c r="L30" s="1">
        <f>LN(RhoHL!L30/RhoHL!L$2)*100</f>
        <v>-10.45182482424107</v>
      </c>
      <c r="M30" s="1">
        <f>LN(RhoHL!M30/RhoHL!M$2)*100</f>
        <v>-13.021686518955605</v>
      </c>
      <c r="N30" s="1">
        <f>LN(RhoHL!N30/RhoHL!N$2)*100</f>
        <v>-10.092425188526192</v>
      </c>
      <c r="O30" s="1">
        <f>LN(RhoHL!O30/RhoHL!O$2)*100</f>
        <v>-140.34459758994191</v>
      </c>
      <c r="P30" s="1">
        <f>LN(RhoHL!P30/RhoHL!P$2)*100</f>
        <v>16.592065426503268</v>
      </c>
      <c r="Q30" s="1">
        <f>LN(RhoHL!Q30/RhoHL!Q$2)*100</f>
        <v>79.056112280052076</v>
      </c>
      <c r="R30" s="1">
        <f>LN(RhoHL!R30/RhoHL!R$2)*100</f>
        <v>17.748825160591959</v>
      </c>
      <c r="S30" s="1">
        <f>LN(RhoHL!S30/RhoHL!S$2)*100</f>
        <v>10.383995684445299</v>
      </c>
      <c r="T30" s="1">
        <f>LN(RhoHL!T30/RhoHL!T$2)*100</f>
        <v>4.8757929821821806</v>
      </c>
      <c r="U30" s="1">
        <f>LN(RhoHL!U30/RhoHL!U$2)*100</f>
        <v>9.4243287123623585</v>
      </c>
      <c r="V30" s="1">
        <f>LN(RhoHL!V30/RhoHL!V$2)*100</f>
        <v>6.8104386168630029</v>
      </c>
      <c r="W30" s="1">
        <f>LN(RhoHL!W30/RhoHL!W$2)*100</f>
        <v>6.6935025937565475</v>
      </c>
      <c r="X30" s="1">
        <f>(RhoHL!X30-RhoHL!X$2)</f>
        <v>-1.4083621200000003</v>
      </c>
      <c r="Y30" s="1">
        <f>(RhoHL!Y30-RhoHL!Y$2)</f>
        <v>-1.8728490200000001</v>
      </c>
      <c r="Z30" s="1">
        <f>(RhoHL!Z30-RhoHL!Z$2)</f>
        <v>-0.84211208000000015</v>
      </c>
      <c r="AA30" s="1">
        <f>LN(RhoHL!AA30/RhoHL!AA$2)*100</f>
        <v>-15.97816075995352</v>
      </c>
      <c r="AB30" s="1">
        <f>LN(RhoHL!AB30/RhoHL!AB$2)*100</f>
        <v>108.44308637999293</v>
      </c>
      <c r="AC30" s="1">
        <f t="shared" si="1"/>
        <v>11.377912265261727</v>
      </c>
      <c r="AD30" s="1">
        <f t="shared" si="2"/>
        <v>3.77907814665115</v>
      </c>
      <c r="AE30" s="1">
        <f>LN(RhoHL!AC30/RhoHL!AC$2)*100</f>
        <v>-0.80776775418574964</v>
      </c>
      <c r="AF30" s="1">
        <f t="shared" si="4"/>
        <v>7.7159678188190162</v>
      </c>
      <c r="AG30" s="1">
        <f t="shared" si="5"/>
        <v>12.151690989313682</v>
      </c>
      <c r="AI30" s="1">
        <f t="shared" si="0"/>
        <v>0.9793538754246065</v>
      </c>
      <c r="AJ30" s="1">
        <f t="shared" si="3"/>
        <v>0.98531231907815908</v>
      </c>
      <c r="AS30" s="1">
        <f t="shared" si="6"/>
        <v>0.99975674654507207</v>
      </c>
    </row>
    <row r="31" spans="2:45" x14ac:dyDescent="0.25">
      <c r="B31" s="1">
        <v>29</v>
      </c>
      <c r="C31" s="1">
        <f>LN(RhoHL!C31/RhoHL!C$2)*100</f>
        <v>4.5884323971127072</v>
      </c>
      <c r="D31" s="1">
        <f>LN(RhoHL!D31/RhoHL!D$2)*100</f>
        <v>0</v>
      </c>
      <c r="E31" s="1">
        <f>LN(RhoHL!E31/RhoHL!E$2)*100</f>
        <v>103.54387092931196</v>
      </c>
      <c r="F31" s="1">
        <f>LN(RhoHL!F31/RhoHL!F$2)*100</f>
        <v>-2.2651185996161098</v>
      </c>
      <c r="G31" s="1">
        <f>LN(RhoHL!G31/RhoHL!G$2)*100</f>
        <v>99.27914707947042</v>
      </c>
      <c r="H31" s="1">
        <f>LN(RhoHL!H31/RhoHL!H$2)*100</f>
        <v>-116.70451591971927</v>
      </c>
      <c r="I31" s="1">
        <f>LN(RhoHL!I31/RhoHL!I$2)*100</f>
        <v>102.60038922849985</v>
      </c>
      <c r="J31" s="1">
        <f>LN(RhoHL!J31/RhoHL!J$2)*100</f>
        <v>12.76455903840214</v>
      </c>
      <c r="K31" s="1">
        <f>LN(RhoHL!K31/RhoHL!K$2)*100</f>
        <v>-9.6631483875583477</v>
      </c>
      <c r="L31" s="1">
        <f>LN(RhoHL!L31/RhoHL!L$2)*100</f>
        <v>-10.581097265390243</v>
      </c>
      <c r="M31" s="1">
        <f>LN(RhoHL!M31/RhoHL!M$2)*100</f>
        <v>-13.0236131716578</v>
      </c>
      <c r="N31" s="1">
        <f>LN(RhoHL!N31/RhoHL!N$2)*100</f>
        <v>-10.239776038305715</v>
      </c>
      <c r="O31" s="1">
        <f>LN(RhoHL!O31/RhoHL!O$2)*100</f>
        <v>-140.78951293186327</v>
      </c>
      <c r="P31" s="1">
        <f>LN(RhoHL!P31/RhoHL!P$2)*100</f>
        <v>16.438392359135698</v>
      </c>
      <c r="Q31" s="1">
        <f>LN(RhoHL!Q31/RhoHL!Q$2)*100</f>
        <v>79.041435774595101</v>
      </c>
      <c r="R31" s="1">
        <f>LN(RhoHL!R31/RhoHL!R$2)*100</f>
        <v>17.662840637809268</v>
      </c>
      <c r="S31" s="1">
        <f>LN(RhoHL!S31/RhoHL!S$2)*100</f>
        <v>10.032336738079024</v>
      </c>
      <c r="T31" s="1">
        <f>LN(RhoHL!T31/RhoHL!T$2)*100</f>
        <v>4.668815009538501</v>
      </c>
      <c r="U31" s="1">
        <f>LN(RhoHL!U31/RhoHL!U$2)*100</f>
        <v>9.2123362453544502</v>
      </c>
      <c r="V31" s="1">
        <f>LN(RhoHL!V31/RhoHL!V$2)*100</f>
        <v>6.6058736562352944</v>
      </c>
      <c r="W31" s="1">
        <f>LN(RhoHL!W31/RhoHL!W$2)*100</f>
        <v>6.5683577232961703</v>
      </c>
      <c r="X31" s="1">
        <f>(RhoHL!X31-RhoHL!X$2)</f>
        <v>-1.4112877700000004</v>
      </c>
      <c r="Y31" s="1">
        <f>(RhoHL!Y31-RhoHL!Y$2)</f>
        <v>-1.8760580200000001</v>
      </c>
      <c r="Z31" s="1">
        <f>(RhoHL!Z31-RhoHL!Z$2)</f>
        <v>-0.84295853000000021</v>
      </c>
      <c r="AA31" s="1">
        <f>LN(RhoHL!AA31/RhoHL!AA$2)*100</f>
        <v>-16.000366807110545</v>
      </c>
      <c r="AB31" s="1">
        <f>LN(RhoHL!AB31/RhoHL!AB$2)*100</f>
        <v>108.54258619691694</v>
      </c>
      <c r="AC31" s="1">
        <f t="shared" si="1"/>
        <v>11.388351844447108</v>
      </c>
      <c r="AD31" s="1">
        <f t="shared" si="2"/>
        <v>3.631243742720581</v>
      </c>
      <c r="AE31" s="1">
        <f>LN(RhoHL!AC31/RhoHL!AC$2)*100</f>
        <v>-0.80776775418574964</v>
      </c>
      <c r="AF31" s="1">
        <f t="shared" si="4"/>
        <v>7.7199894172335268</v>
      </c>
      <c r="AG31" s="1">
        <f t="shared" si="5"/>
        <v>11.623606480927721</v>
      </c>
      <c r="AI31" s="1">
        <f t="shared" si="0"/>
        <v>0.98043278669472422</v>
      </c>
      <c r="AJ31" s="1">
        <f t="shared" si="3"/>
        <v>0.98621637297992382</v>
      </c>
      <c r="AS31" s="1">
        <f t="shared" si="6"/>
        <v>0.99977796418203135</v>
      </c>
    </row>
    <row r="32" spans="2:45" x14ac:dyDescent="0.25">
      <c r="B32" s="1">
        <v>30</v>
      </c>
      <c r="C32" s="1">
        <f>LN(RhoHL!C32/RhoHL!C$2)*100</f>
        <v>4.3906097003388567</v>
      </c>
      <c r="D32" s="1">
        <f>LN(RhoHL!D32/RhoHL!D$2)*100</f>
        <v>0</v>
      </c>
      <c r="E32" s="1">
        <f>LN(RhoHL!E32/RhoHL!E$2)*100</f>
        <v>103.61474521285474</v>
      </c>
      <c r="F32" s="1">
        <f>LN(RhoHL!F32/RhoHL!F$2)*100</f>
        <v>-2.2598959729833825</v>
      </c>
      <c r="G32" s="1">
        <f>LN(RhoHL!G32/RhoHL!G$2)*100</f>
        <v>99.458185431791449</v>
      </c>
      <c r="H32" s="1">
        <f>LN(RhoHL!H32/RhoHL!H$2)*100</f>
        <v>-116.98832569855017</v>
      </c>
      <c r="I32" s="1">
        <f>LN(RhoHL!I32/RhoHL!I$2)*100</f>
        <v>102.70744227844683</v>
      </c>
      <c r="J32" s="1">
        <f>LN(RhoHL!J32/RhoHL!J$2)*100</f>
        <v>12.815075870576855</v>
      </c>
      <c r="K32" s="1">
        <f>LN(RhoHL!K32/RhoHL!K$2)*100</f>
        <v>-9.642040686276248</v>
      </c>
      <c r="L32" s="1">
        <f>LN(RhoHL!L32/RhoHL!L$2)*100</f>
        <v>-10.704058173435918</v>
      </c>
      <c r="M32" s="1">
        <f>LN(RhoHL!M32/RhoHL!M$2)*100</f>
        <v>-13.026040065869685</v>
      </c>
      <c r="N32" s="1">
        <f>LN(RhoHL!N32/RhoHL!N$2)*100</f>
        <v>-10.37974953531201</v>
      </c>
      <c r="O32" s="1">
        <f>LN(RhoHL!O32/RhoHL!O$2)*100</f>
        <v>-141.21336038561162</v>
      </c>
      <c r="P32" s="1">
        <f>LN(RhoHL!P32/RhoHL!P$2)*100</f>
        <v>16.294856754711411</v>
      </c>
      <c r="Q32" s="1">
        <f>LN(RhoHL!Q32/RhoHL!Q$2)*100</f>
        <v>79.022404178210039</v>
      </c>
      <c r="R32" s="1">
        <f>LN(RhoHL!R32/RhoHL!R$2)*100</f>
        <v>17.580951418914822</v>
      </c>
      <c r="S32" s="1">
        <f>LN(RhoHL!S32/RhoHL!S$2)*100</f>
        <v>9.6949176050287047</v>
      </c>
      <c r="T32" s="1">
        <f>LN(RhoHL!T32/RhoHL!T$2)*100</f>
        <v>4.4712177168041531</v>
      </c>
      <c r="U32" s="1">
        <f>LN(RhoHL!U32/RhoHL!U$2)*100</f>
        <v>9.0095180119938689</v>
      </c>
      <c r="V32" s="1">
        <f>LN(RhoHL!V32/RhoHL!V$2)*100</f>
        <v>6.4136535629078351</v>
      </c>
      <c r="W32" s="1">
        <f>LN(RhoHL!W32/RhoHL!W$2)*100</f>
        <v>6.4487660020127899</v>
      </c>
      <c r="X32" s="1">
        <f>(RhoHL!X32-RhoHL!X$2)</f>
        <v>-1.4140827000000002</v>
      </c>
      <c r="Y32" s="1">
        <f>(RhoHL!Y32-RhoHL!Y$2)</f>
        <v>-1.87911793</v>
      </c>
      <c r="Z32" s="1">
        <f>(RhoHL!Z32-RhoHL!Z$2)</f>
        <v>-0.84376517000000018</v>
      </c>
      <c r="AA32" s="1">
        <f>LN(RhoHL!AA32/RhoHL!AA$2)*100</f>
        <v>-16.020747930321068</v>
      </c>
      <c r="AB32" s="1">
        <f>LN(RhoHL!AB32/RhoHL!AB$2)*100</f>
        <v>108.63384041877578</v>
      </c>
      <c r="AC32" s="1">
        <f t="shared" si="1"/>
        <v>11.397926290959138</v>
      </c>
      <c r="AD32" s="1">
        <f t="shared" si="2"/>
        <v>3.4889247474776584</v>
      </c>
      <c r="AE32" s="1">
        <f>LN(RhoHL!AC32/RhoHL!AC$2)*100</f>
        <v>-0.80776775418574964</v>
      </c>
      <c r="AF32" s="1">
        <f t="shared" si="4"/>
        <v>7.7236794158055462</v>
      </c>
      <c r="AG32" s="1">
        <f t="shared" si="5"/>
        <v>11.119630482366896</v>
      </c>
      <c r="AI32" s="1">
        <f t="shared" si="0"/>
        <v>0.98145576838975401</v>
      </c>
      <c r="AJ32" s="1">
        <f t="shared" si="3"/>
        <v>0.98704550752382947</v>
      </c>
      <c r="AS32" s="1">
        <f t="shared" si="6"/>
        <v>0.99979620953599302</v>
      </c>
    </row>
    <row r="33" spans="2:45" x14ac:dyDescent="0.25">
      <c r="B33" s="1">
        <v>31</v>
      </c>
      <c r="C33" s="1">
        <f>LN(RhoHL!C33/RhoHL!C$2)*100</f>
        <v>4.201733581886149</v>
      </c>
      <c r="D33" s="1">
        <f>LN(RhoHL!D33/RhoHL!D$2)*100</f>
        <v>0</v>
      </c>
      <c r="E33" s="1">
        <f>LN(RhoHL!E33/RhoHL!E$2)*100</f>
        <v>103.68004909152108</v>
      </c>
      <c r="F33" s="1">
        <f>LN(RhoHL!F33/RhoHL!F$2)*100</f>
        <v>-2.2545408509406379</v>
      </c>
      <c r="G33" s="1">
        <f>LN(RhoHL!G33/RhoHL!G$2)*100</f>
        <v>99.628429849076625</v>
      </c>
      <c r="H33" s="1">
        <f>LN(RhoHL!H33/RhoHL!H$2)*100</f>
        <v>-117.25730412756094</v>
      </c>
      <c r="I33" s="1">
        <f>LN(RhoHL!I33/RhoHL!I$2)*100</f>
        <v>102.80893052806104</v>
      </c>
      <c r="J33" s="1">
        <f>LN(RhoHL!J33/RhoHL!J$2)*100</f>
        <v>12.863453982497353</v>
      </c>
      <c r="K33" s="1">
        <f>LN(RhoHL!K33/RhoHL!K$2)*100</f>
        <v>-9.621110816715218</v>
      </c>
      <c r="L33" s="1">
        <f>LN(RhoHL!L33/RhoHL!L$2)*100</f>
        <v>-10.821031693128598</v>
      </c>
      <c r="M33" s="1">
        <f>LN(RhoHL!M33/RhoHL!M$2)*100</f>
        <v>-13.028837551356517</v>
      </c>
      <c r="N33" s="1">
        <f>LN(RhoHL!N33/RhoHL!N$2)*100</f>
        <v>-10.512773293902146</v>
      </c>
      <c r="O33" s="1">
        <f>LN(RhoHL!O33/RhoHL!O$2)*100</f>
        <v>-141.61697579048271</v>
      </c>
      <c r="P33" s="1">
        <f>LN(RhoHL!P33/RhoHL!P$2)*100</f>
        <v>16.160356231592495</v>
      </c>
      <c r="Q33" s="1">
        <f>LN(RhoHL!Q33/RhoHL!Q$2)*100</f>
        <v>79.000246194808014</v>
      </c>
      <c r="R33" s="1">
        <f>LN(RhoHL!R33/RhoHL!R$2)*100</f>
        <v>17.502938383219657</v>
      </c>
      <c r="S33" s="1">
        <f>LN(RhoHL!S33/RhoHL!S$2)*100</f>
        <v>9.3715974933034065</v>
      </c>
      <c r="T33" s="1">
        <f>LN(RhoHL!T33/RhoHL!T$2)*100</f>
        <v>4.2826633749406078</v>
      </c>
      <c r="U33" s="1">
        <f>LN(RhoHL!U33/RhoHL!U$2)*100</f>
        <v>8.8156105714667561</v>
      </c>
      <c r="V33" s="1">
        <f>LN(RhoHL!V33/RhoHL!V$2)*100</f>
        <v>6.2327749451958052</v>
      </c>
      <c r="W33" s="1">
        <f>LN(RhoHL!W33/RhoHL!W$2)*100</f>
        <v>6.334539225090043</v>
      </c>
      <c r="X33" s="1">
        <f>(RhoHL!X33-RhoHL!X$2)</f>
        <v>-1.4167518800000001</v>
      </c>
      <c r="Y33" s="1">
        <f>(RhoHL!Y33-RhoHL!Y$2)</f>
        <v>-1.8820352900000001</v>
      </c>
      <c r="Z33" s="1">
        <f>(RhoHL!Z33-RhoHL!Z$2)</f>
        <v>-0.84453385999999986</v>
      </c>
      <c r="AA33" s="1">
        <f>LN(RhoHL!AA33/RhoHL!AA$2)*100</f>
        <v>-16.039545147744324</v>
      </c>
      <c r="AB33" s="1">
        <f>LN(RhoHL!AB33/RhoHL!AB$2)*100</f>
        <v>108.71794113216839</v>
      </c>
      <c r="AC33" s="1">
        <f t="shared" si="1"/>
        <v>11.406750187164691</v>
      </c>
      <c r="AD33" s="1">
        <f t="shared" si="2"/>
        <v>3.3519607269216278</v>
      </c>
      <c r="AE33" s="1">
        <f>LN(RhoHL!AC33/RhoHL!AC$2)*100</f>
        <v>-0.80776775418574964</v>
      </c>
      <c r="AF33" s="1">
        <f t="shared" si="4"/>
        <v>7.7270820047233082</v>
      </c>
      <c r="AG33" s="1">
        <f t="shared" si="5"/>
        <v>10.638953664623287</v>
      </c>
      <c r="AI33" s="1">
        <f t="shared" si="0"/>
        <v>0.98242557374950201</v>
      </c>
      <c r="AJ33" s="1">
        <f t="shared" si="3"/>
        <v>0.98780964539296612</v>
      </c>
      <c r="AS33" s="1">
        <f t="shared" si="6"/>
        <v>0.99981204549142966</v>
      </c>
    </row>
    <row r="34" spans="2:45" x14ac:dyDescent="0.25">
      <c r="B34" s="1">
        <v>32</v>
      </c>
      <c r="C34" s="1">
        <f>LN(RhoHL!C34/RhoHL!C$2)*100</f>
        <v>4.0214440092865962</v>
      </c>
      <c r="D34" s="1">
        <f>LN(RhoHL!D34/RhoHL!D$2)*100</f>
        <v>0</v>
      </c>
      <c r="E34" s="1">
        <f>LN(RhoHL!E34/RhoHL!E$2)*100</f>
        <v>103.74048090773084</v>
      </c>
      <c r="F34" s="1">
        <f>LN(RhoHL!F34/RhoHL!F$2)*100</f>
        <v>-2.2491823278515994</v>
      </c>
      <c r="G34" s="1">
        <f>LN(RhoHL!G34/RhoHL!G$2)*100</f>
        <v>99.790371547298193</v>
      </c>
      <c r="H34" s="1">
        <f>LN(RhoHL!H34/RhoHL!H$2)*100</f>
        <v>-117.51277686513211</v>
      </c>
      <c r="I34" s="1">
        <f>LN(RhoHL!I34/RhoHL!I$2)*100</f>
        <v>102.90515923725492</v>
      </c>
      <c r="J34" s="1">
        <f>LN(RhoHL!J34/RhoHL!J$2)*100</f>
        <v>12.9097534392952</v>
      </c>
      <c r="K34" s="1">
        <f>LN(RhoHL!K34/RhoHL!K$2)*100</f>
        <v>-9.6005152582867286</v>
      </c>
      <c r="L34" s="1">
        <f>LN(RhoHL!L34/RhoHL!L$2)*100</f>
        <v>-10.932325695602632</v>
      </c>
      <c r="M34" s="1">
        <f>LN(RhoHL!M34/RhoHL!M$2)*100</f>
        <v>-13.031783332585789</v>
      </c>
      <c r="N34" s="1">
        <f>LN(RhoHL!N34/RhoHL!N$2)*100</f>
        <v>-10.639235707643618</v>
      </c>
      <c r="O34" s="1">
        <f>LN(RhoHL!O34/RhoHL!O$2)*100</f>
        <v>-142.00127089975229</v>
      </c>
      <c r="P34" s="1">
        <f>LN(RhoHL!P34/RhoHL!P$2)*100</f>
        <v>16.033994348722409</v>
      </c>
      <c r="Q34" s="1">
        <f>LN(RhoHL!Q34/RhoHL!Q$2)*100</f>
        <v>78.975909214716893</v>
      </c>
      <c r="R34" s="1">
        <f>LN(RhoHL!R34/RhoHL!R$2)*100</f>
        <v>17.428609403560902</v>
      </c>
      <c r="S34" s="1">
        <f>LN(RhoHL!S34/RhoHL!S$2)*100</f>
        <v>9.0621106283565851</v>
      </c>
      <c r="T34" s="1">
        <f>LN(RhoHL!T34/RhoHL!T$2)*100</f>
        <v>4.1027559828122833</v>
      </c>
      <c r="U34" s="1">
        <f>LN(RhoHL!U34/RhoHL!U$2)*100</f>
        <v>8.6303388043934035</v>
      </c>
      <c r="V34" s="1">
        <f>LN(RhoHL!V34/RhoHL!V$2)*100</f>
        <v>6.061983366232818</v>
      </c>
      <c r="W34" s="1">
        <f>LN(RhoHL!W34/RhoHL!W$2)*100</f>
        <v>6.2254849102864531</v>
      </c>
      <c r="X34" s="1">
        <f>(RhoHL!X34-RhoHL!X$2)</f>
        <v>-1.4192982600000001</v>
      </c>
      <c r="Y34" s="1">
        <f>(RhoHL!Y34-RhoHL!Y$2)</f>
        <v>-1.8848139500000001</v>
      </c>
      <c r="Z34" s="1">
        <f>(RhoHL!Z34-RhoHL!Z$2)</f>
        <v>-0.84526564999999998</v>
      </c>
      <c r="AA34" s="1">
        <f>LN(RhoHL!AA34/RhoHL!AA$2)*100</f>
        <v>-16.056953368259126</v>
      </c>
      <c r="AB34" s="1">
        <f>LN(RhoHL!AB34/RhoHL!AB$2)*100</f>
        <v>108.79578076511365</v>
      </c>
      <c r="AC34" s="1">
        <f t="shared" si="1"/>
        <v>11.414917167135254</v>
      </c>
      <c r="AD34" s="1">
        <f t="shared" si="2"/>
        <v>3.2201862301517665</v>
      </c>
      <c r="AE34" s="1">
        <f>LN(RhoHL!AC34/RhoHL!AC$2)*100</f>
        <v>-0.80776775418574964</v>
      </c>
      <c r="AF34" s="1">
        <f t="shared" si="4"/>
        <v>7.7302321259553741</v>
      </c>
      <c r="AG34" s="1">
        <f t="shared" si="5"/>
        <v>10.180398837059542</v>
      </c>
      <c r="AI34" s="1">
        <f t="shared" si="0"/>
        <v>0.98334511978850259</v>
      </c>
      <c r="AJ34" s="1">
        <f t="shared" si="3"/>
        <v>0.98851689517544405</v>
      </c>
      <c r="AS34" s="1">
        <f t="shared" si="6"/>
        <v>0.99982593294627986</v>
      </c>
    </row>
    <row r="35" spans="2:45" x14ac:dyDescent="0.25">
      <c r="B35" s="1">
        <v>33</v>
      </c>
      <c r="C35" s="1">
        <f>LN(RhoHL!C35/RhoHL!C$2)*100</f>
        <v>3.8494613506120197</v>
      </c>
      <c r="D35" s="1">
        <f>LN(RhoHL!D35/RhoHL!D$2)*100</f>
        <v>0</v>
      </c>
      <c r="E35" s="1">
        <f>LN(RhoHL!E35/RhoHL!E$2)*100</f>
        <v>103.79660604755013</v>
      </c>
      <c r="F35" s="1">
        <f>LN(RhoHL!F35/RhoHL!F$2)*100</f>
        <v>-2.2438093414594467</v>
      </c>
      <c r="G35" s="1">
        <f>LN(RhoHL!G35/RhoHL!G$2)*100</f>
        <v>99.94423983374989</v>
      </c>
      <c r="H35" s="1">
        <f>LN(RhoHL!H35/RhoHL!H$2)*100</f>
        <v>-117.75542126903376</v>
      </c>
      <c r="I35" s="1">
        <f>LN(RhoHL!I35/RhoHL!I$2)*100</f>
        <v>102.99639323826119</v>
      </c>
      <c r="J35" s="1">
        <f>LN(RhoHL!J35/RhoHL!J$2)*100</f>
        <v>12.954019223380268</v>
      </c>
      <c r="K35" s="1">
        <f>LN(RhoHL!K35/RhoHL!K$2)*100</f>
        <v>-9.5803703141003531</v>
      </c>
      <c r="L35" s="1">
        <f>LN(RhoHL!L35/RhoHL!L$2)*100</f>
        <v>-11.038221441888432</v>
      </c>
      <c r="M35" s="1">
        <f>LN(RhoHL!M35/RhoHL!M$2)*100</f>
        <v>-13.034951533776848</v>
      </c>
      <c r="N35" s="1">
        <f>LN(RhoHL!N35/RhoHL!N$2)*100</f>
        <v>-10.75949206427028</v>
      </c>
      <c r="O35" s="1">
        <f>LN(RhoHL!O35/RhoHL!O$2)*100</f>
        <v>-142.36704868498794</v>
      </c>
      <c r="P35" s="1">
        <f>LN(RhoHL!P35/RhoHL!P$2)*100</f>
        <v>15.915006907093407</v>
      </c>
      <c r="Q35" s="1">
        <f>LN(RhoHL!Q35/RhoHL!Q$2)*100</f>
        <v>78.950129362951245</v>
      </c>
      <c r="R35" s="1">
        <f>LN(RhoHL!R35/RhoHL!R$2)*100</f>
        <v>17.357780281305889</v>
      </c>
      <c r="S35" s="1">
        <f>LN(RhoHL!S35/RhoHL!S$2)*100</f>
        <v>8.7661113210722554</v>
      </c>
      <c r="T35" s="1">
        <f>LN(RhoHL!T35/RhoHL!T$2)*100</f>
        <v>3.9312003329639267</v>
      </c>
      <c r="U35" s="1">
        <f>LN(RhoHL!U35/RhoHL!U$2)*100</f>
        <v>8.4534090873808996</v>
      </c>
      <c r="V35" s="1">
        <f>LN(RhoHL!V35/RhoHL!V$2)*100</f>
        <v>5.9004918591556006</v>
      </c>
      <c r="W35" s="1">
        <f>LN(RhoHL!W35/RhoHL!W$2)*100</f>
        <v>6.1214086788481286</v>
      </c>
      <c r="X35" s="1">
        <f>(RhoHL!X35-RhoHL!X$2)</f>
        <v>-1.4217285200000003</v>
      </c>
      <c r="Y35" s="1">
        <f>(RhoHL!Y35-RhoHL!Y$2)</f>
        <v>-1.88746222</v>
      </c>
      <c r="Z35" s="1">
        <f>(RhoHL!Z35-RhoHL!Z$2)</f>
        <v>-0.84596288000000008</v>
      </c>
      <c r="AA35" s="1">
        <f>LN(RhoHL!AA35/RhoHL!AA$2)*100</f>
        <v>-16.073132914023571</v>
      </c>
      <c r="AB35" s="1">
        <f>LN(RhoHL!AB35/RhoHL!AB$2)*100</f>
        <v>108.86808819467385</v>
      </c>
      <c r="AC35" s="1">
        <f t="shared" si="1"/>
        <v>11.422503705079958</v>
      </c>
      <c r="AD35" s="1">
        <f t="shared" si="2"/>
        <v>3.0934333611130067</v>
      </c>
      <c r="AE35" s="1">
        <f>LN(RhoHL!AC35/RhoHL!AC$2)*100</f>
        <v>-0.80776775418574964</v>
      </c>
      <c r="AF35" s="1">
        <f t="shared" si="4"/>
        <v>7.7331588746581827</v>
      </c>
      <c r="AG35" s="1">
        <f t="shared" si="5"/>
        <v>9.7433603128758861</v>
      </c>
      <c r="AI35" s="1">
        <f t="shared" si="0"/>
        <v>0.98421693720089742</v>
      </c>
      <c r="AJ35" s="1">
        <f t="shared" si="3"/>
        <v>0.98917387943774071</v>
      </c>
      <c r="AS35" s="1">
        <f t="shared" si="6"/>
        <v>0.99983821763053471</v>
      </c>
    </row>
    <row r="36" spans="2:45" x14ac:dyDescent="0.25">
      <c r="B36" s="1">
        <v>34</v>
      </c>
      <c r="C36" s="1">
        <f>LN(RhoHL!C36/RhoHL!C$2)*100</f>
        <v>3.6853960124289786</v>
      </c>
      <c r="D36" s="1">
        <f>LN(RhoHL!D36/RhoHL!D$2)*100</f>
        <v>0</v>
      </c>
      <c r="E36" s="1">
        <f>LN(RhoHL!E36/RhoHL!E$2)*100</f>
        <v>103.84890317251421</v>
      </c>
      <c r="F36" s="1">
        <f>LN(RhoHL!F36/RhoHL!F$2)*100</f>
        <v>-2.2385454223355001</v>
      </c>
      <c r="G36" s="1">
        <f>LN(RhoHL!G36/RhoHL!G$2)*100</f>
        <v>100.09065747959538</v>
      </c>
      <c r="H36" s="1">
        <f>LN(RhoHL!H36/RhoHL!H$2)*100</f>
        <v>-117.98648199093027</v>
      </c>
      <c r="I36" s="1">
        <f>LN(RhoHL!I36/RhoHL!I$2)*100</f>
        <v>103.08293564153995</v>
      </c>
      <c r="J36" s="1">
        <f>LN(RhoHL!J36/RhoHL!J$2)*100</f>
        <v>12.996337719753578</v>
      </c>
      <c r="K36" s="1">
        <f>LN(RhoHL!K36/RhoHL!K$2)*100</f>
        <v>-9.5607550687484544</v>
      </c>
      <c r="L36" s="1">
        <f>LN(RhoHL!L36/RhoHL!L$2)*100</f>
        <v>-11.138990036572869</v>
      </c>
      <c r="M36" s="1">
        <f>LN(RhoHL!M36/RhoHL!M$2)*100</f>
        <v>-13.038082778607182</v>
      </c>
      <c r="N36" s="1">
        <f>LN(RhoHL!N36/RhoHL!N$2)*100</f>
        <v>-10.873870758512588</v>
      </c>
      <c r="O36" s="1">
        <f>LN(RhoHL!O36/RhoHL!O$2)*100</f>
        <v>-142.71525787841435</v>
      </c>
      <c r="P36" s="1">
        <f>LN(RhoHL!P36/RhoHL!P$2)*100</f>
        <v>15.802777865495591</v>
      </c>
      <c r="Q36" s="1">
        <f>LN(RhoHL!Q36/RhoHL!Q$2)*100</f>
        <v>78.92347499046349</v>
      </c>
      <c r="R36" s="1">
        <f>LN(RhoHL!R36/RhoHL!R$2)*100</f>
        <v>17.29029204058968</v>
      </c>
      <c r="S36" s="1">
        <f>LN(RhoHL!S36/RhoHL!S$2)*100</f>
        <v>8.4832200570283636</v>
      </c>
      <c r="T36" s="1">
        <f>LN(RhoHL!T36/RhoHL!T$2)*100</f>
        <v>3.7675808855839432</v>
      </c>
      <c r="U36" s="1">
        <f>LN(RhoHL!U36/RhoHL!U$2)*100</f>
        <v>8.2845303999237156</v>
      </c>
      <c r="V36" s="1">
        <f>LN(RhoHL!V36/RhoHL!V$2)*100</f>
        <v>5.7476255262080747</v>
      </c>
      <c r="W36" s="1">
        <f>LN(RhoHL!W36/RhoHL!W$2)*100</f>
        <v>6.0221166493163381</v>
      </c>
      <c r="X36" s="1">
        <f>(RhoHL!X36-RhoHL!X$2)</f>
        <v>-1.4240446500000004</v>
      </c>
      <c r="Y36" s="1">
        <f>(RhoHL!Y36-RhoHL!Y$2)</f>
        <v>-1.88998255</v>
      </c>
      <c r="Z36" s="1">
        <f>(RhoHL!Z36-RhoHL!Z$2)</f>
        <v>-0.84662615000000008</v>
      </c>
      <c r="AA36" s="1">
        <f>LN(RhoHL!AA36/RhoHL!AA$2)*100</f>
        <v>-16.088219777645353</v>
      </c>
      <c r="AB36" s="1">
        <f>LN(RhoHL!AB36/RhoHL!AB$2)*100</f>
        <v>108.93547139138199</v>
      </c>
      <c r="AC36" s="1">
        <f t="shared" si="1"/>
        <v>11.429573589623926</v>
      </c>
      <c r="AD36" s="1">
        <f t="shared" si="2"/>
        <v>2.9715341007528826</v>
      </c>
      <c r="AE36" s="1">
        <f>LN(RhoHL!AC36/RhoHL!AC$2)*100</f>
        <v>-0.80776775418574964</v>
      </c>
      <c r="AF36" s="1">
        <f t="shared" si="4"/>
        <v>7.7358876783274892</v>
      </c>
      <c r="AG36" s="1">
        <f t="shared" si="5"/>
        <v>9.3265759783418147</v>
      </c>
      <c r="AI36" s="1">
        <f t="shared" si="0"/>
        <v>0.98504392246140049</v>
      </c>
      <c r="AJ36" s="1">
        <f t="shared" si="3"/>
        <v>0.9897861221913522</v>
      </c>
      <c r="AS36" s="1">
        <f t="shared" si="6"/>
        <v>0.99984914274388259</v>
      </c>
    </row>
    <row r="37" spans="2:45" x14ac:dyDescent="0.25">
      <c r="B37" s="1">
        <v>35</v>
      </c>
      <c r="C37" s="1">
        <f>LN(RhoHL!C37/RhoHL!C$2)*100</f>
        <v>3.5290000152772736</v>
      </c>
      <c r="D37" s="1">
        <f>LN(RhoHL!D37/RhoHL!D$2)*100</f>
        <v>0</v>
      </c>
      <c r="E37" s="1">
        <f>LN(RhoHL!E37/RhoHL!E$2)*100</f>
        <v>103.89776308556699</v>
      </c>
      <c r="F37" s="1">
        <f>LN(RhoHL!F37/RhoHL!F$2)*100</f>
        <v>-2.2333204960806183</v>
      </c>
      <c r="G37" s="1">
        <f>LN(RhoHL!G37/RhoHL!G$2)*100</f>
        <v>100.22968730404114</v>
      </c>
      <c r="H37" s="1">
        <f>LN(RhoHL!H37/RhoHL!H$2)*100</f>
        <v>-118.20618413832543</v>
      </c>
      <c r="I37" s="1">
        <f>LN(RhoHL!I37/RhoHL!I$2)*100</f>
        <v>103.16500792776554</v>
      </c>
      <c r="J37" s="1">
        <f>LN(RhoHL!J37/RhoHL!J$2)*100</f>
        <v>13.036750239819437</v>
      </c>
      <c r="K37" s="1">
        <f>LN(RhoHL!K37/RhoHL!K$2)*100</f>
        <v>-9.5417281711462962</v>
      </c>
      <c r="L37" s="1">
        <f>LN(RhoHL!L37/RhoHL!L$2)*100</f>
        <v>-11.234882153035191</v>
      </c>
      <c r="M37" s="1">
        <f>LN(RhoHL!M37/RhoHL!M$2)*100</f>
        <v>-13.041343824195032</v>
      </c>
      <c r="N37" s="1">
        <f>LN(RhoHL!N37/RhoHL!N$2)*100</f>
        <v>-10.982675637110464</v>
      </c>
      <c r="O37" s="1">
        <f>LN(RhoHL!O37/RhoHL!O$2)*100</f>
        <v>-143.04660999118707</v>
      </c>
      <c r="P37" s="1">
        <f>LN(RhoHL!P37/RhoHL!P$2)*100</f>
        <v>15.696745186301699</v>
      </c>
      <c r="Q37" s="1">
        <f>LN(RhoHL!Q37/RhoHL!Q$2)*100</f>
        <v>78.896389292241324</v>
      </c>
      <c r="R37" s="1">
        <f>LN(RhoHL!R37/RhoHL!R$2)*100</f>
        <v>17.225978725484442</v>
      </c>
      <c r="S37" s="1">
        <f>LN(RhoHL!S37/RhoHL!S$2)*100</f>
        <v>8.2130119003288637</v>
      </c>
      <c r="T37" s="1">
        <f>LN(RhoHL!T37/RhoHL!T$2)*100</f>
        <v>3.6116515349830451</v>
      </c>
      <c r="U37" s="1">
        <f>LN(RhoHL!U37/RhoHL!U$2)*100</f>
        <v>8.1233795612751827</v>
      </c>
      <c r="V37" s="1">
        <f>LN(RhoHL!V37/RhoHL!V$2)*100</f>
        <v>5.6028230961051477</v>
      </c>
      <c r="W37" s="1">
        <f>LN(RhoHL!W37/RhoHL!W$2)*100</f>
        <v>5.9274163078481195</v>
      </c>
      <c r="X37" s="1">
        <f>(RhoHL!X37-RhoHL!X$2)</f>
        <v>-1.4262543700000001</v>
      </c>
      <c r="Y37" s="1">
        <f>(RhoHL!Y37-RhoHL!Y$2)</f>
        <v>-1.8923843200000001</v>
      </c>
      <c r="Z37" s="1">
        <f>(RhoHL!Z37-RhoHL!Z$2)</f>
        <v>-0.84725812000000023</v>
      </c>
      <c r="AA37" s="1">
        <f>LN(RhoHL!AA37/RhoHL!AA$2)*100</f>
        <v>-16.102324297703479</v>
      </c>
      <c r="AB37" s="1">
        <f>LN(RhoHL!AB37/RhoHL!AB$2)*100</f>
        <v>108.99843548560438</v>
      </c>
      <c r="AC37" s="1">
        <f t="shared" si="1"/>
        <v>11.436179819341637</v>
      </c>
      <c r="AD37" s="1">
        <f t="shared" si="2"/>
        <v>2.854321565636678</v>
      </c>
      <c r="AE37" s="1">
        <f>LN(RhoHL!AC37/RhoHL!AC$2)*100</f>
        <v>-0.80776775418574964</v>
      </c>
      <c r="AF37" s="1">
        <f t="shared" si="4"/>
        <v>7.738438229903724</v>
      </c>
      <c r="AG37" s="1">
        <f t="shared" si="5"/>
        <v>8.9296313618867309</v>
      </c>
      <c r="AI37" s="1">
        <f t="shared" si="0"/>
        <v>0.98582819200364713</v>
      </c>
      <c r="AJ37" s="1">
        <f t="shared" si="3"/>
        <v>0.99035821304350224</v>
      </c>
      <c r="AS37" s="1">
        <f t="shared" si="6"/>
        <v>0.99985896474582536</v>
      </c>
    </row>
    <row r="38" spans="2:45" x14ac:dyDescent="0.25">
      <c r="B38" s="1">
        <v>36</v>
      </c>
      <c r="C38" s="1">
        <f>LN(RhoHL!C38/RhoHL!C$2)*100</f>
        <v>3.3798653102198739</v>
      </c>
      <c r="D38" s="1">
        <f>LN(RhoHL!D38/RhoHL!D$2)*100</f>
        <v>0</v>
      </c>
      <c r="E38" s="1">
        <f>LN(RhoHL!E38/RhoHL!E$2)*100</f>
        <v>103.9435252108789</v>
      </c>
      <c r="F38" s="1">
        <f>LN(RhoHL!F38/RhoHL!F$2)*100</f>
        <v>-2.2282728202466662</v>
      </c>
      <c r="G38" s="1">
        <f>LN(RhoHL!G38/RhoHL!G$2)*100</f>
        <v>100.36202937349773</v>
      </c>
      <c r="H38" s="1">
        <f>LN(RhoHL!H38/RhoHL!H$2)*100</f>
        <v>-118.4157778827323</v>
      </c>
      <c r="I38" s="1">
        <f>LN(RhoHL!I38/RhoHL!I$2)*100</f>
        <v>103.2429005233751</v>
      </c>
      <c r="J38" s="1">
        <f>LN(RhoHL!J38/RhoHL!J$2)*100</f>
        <v>13.075358183916242</v>
      </c>
      <c r="K38" s="1">
        <f>LN(RhoHL!K38/RhoHL!K$2)*100</f>
        <v>-9.5233227634155497</v>
      </c>
      <c r="L38" s="1">
        <f>LN(RhoHL!L38/RhoHL!L$2)*100</f>
        <v>-11.326142356912463</v>
      </c>
      <c r="M38" s="1">
        <f>LN(RhoHL!M38/RhoHL!M$2)*100</f>
        <v>-13.044493798745355</v>
      </c>
      <c r="N38" s="1">
        <f>LN(RhoHL!N38/RhoHL!N$2)*100</f>
        <v>-11.08619210479625</v>
      </c>
      <c r="O38" s="1">
        <f>LN(RhoHL!O38/RhoHL!O$2)*100</f>
        <v>-143.36204377504527</v>
      </c>
      <c r="P38" s="1">
        <f>LN(RhoHL!P38/RhoHL!P$2)*100</f>
        <v>15.596466904376346</v>
      </c>
      <c r="Q38" s="1">
        <f>LN(RhoHL!Q38/RhoHL!Q$2)*100</f>
        <v>78.869208993175803</v>
      </c>
      <c r="R38" s="1">
        <f>LN(RhoHL!R38/RhoHL!R$2)*100</f>
        <v>17.164704622131591</v>
      </c>
      <c r="S38" s="1">
        <f>LN(RhoHL!S38/RhoHL!S$2)*100</f>
        <v>7.9550399976103137</v>
      </c>
      <c r="T38" s="1">
        <f>LN(RhoHL!T38/RhoHL!T$2)*100</f>
        <v>3.4629881781148133</v>
      </c>
      <c r="U38" s="1">
        <f>LN(RhoHL!U38/RhoHL!U$2)*100</f>
        <v>7.9696644319709629</v>
      </c>
      <c r="V38" s="1">
        <f>LN(RhoHL!V38/RhoHL!V$2)*100</f>
        <v>5.4653974581975593</v>
      </c>
      <c r="W38" s="1">
        <f>LN(RhoHL!W38/RhoHL!W$2)*100</f>
        <v>5.8371187217509206</v>
      </c>
      <c r="X38" s="1">
        <f>(RhoHL!X38-RhoHL!X$2)</f>
        <v>-1.4283588000000003</v>
      </c>
      <c r="Y38" s="1">
        <f>(RhoHL!Y38-RhoHL!Y$2)</f>
        <v>-1.89466881</v>
      </c>
      <c r="Z38" s="1">
        <f>(RhoHL!Z38-RhoHL!Z$2)</f>
        <v>-0.84785901000000008</v>
      </c>
      <c r="AA38" s="1">
        <f>LN(RhoHL!AA38/RhoHL!AA$2)*100</f>
        <v>-16.115542728148313</v>
      </c>
      <c r="AB38" s="1">
        <f>LN(RhoHL!AB38/RhoHL!AB$2)*100</f>
        <v>109.05741795714061</v>
      </c>
      <c r="AC38" s="1">
        <f t="shared" si="1"/>
        <v>11.442368294870414</v>
      </c>
      <c r="AD38" s="1">
        <f t="shared" si="2"/>
        <v>2.7416314834030611</v>
      </c>
      <c r="AE38" s="1">
        <f>LN(RhoHL!AC38/RhoHL!AC$2)*100</f>
        <v>-0.80776775418574964</v>
      </c>
      <c r="AF38" s="1">
        <f t="shared" si="4"/>
        <v>7.740827914414754</v>
      </c>
      <c r="AG38" s="1">
        <f t="shared" si="5"/>
        <v>8.5511392422434795</v>
      </c>
      <c r="AI38" s="1">
        <f t="shared" si="0"/>
        <v>0.98657252109587201</v>
      </c>
      <c r="AJ38" s="1">
        <f t="shared" si="3"/>
        <v>0.99089412692934176</v>
      </c>
      <c r="AS38" s="1">
        <f t="shared" si="6"/>
        <v>0.9998678244315119</v>
      </c>
    </row>
    <row r="39" spans="2:45" x14ac:dyDescent="0.25">
      <c r="B39" s="1">
        <v>37</v>
      </c>
      <c r="C39" s="1">
        <f>LN(RhoHL!C39/RhoHL!C$2)*100</f>
        <v>3.2377819895357982</v>
      </c>
      <c r="D39" s="1">
        <f>LN(RhoHL!D39/RhoHL!D$2)*100</f>
        <v>0</v>
      </c>
      <c r="E39" s="1">
        <f>LN(RhoHL!E39/RhoHL!E$2)*100</f>
        <v>103.98647155213399</v>
      </c>
      <c r="F39" s="1">
        <f>LN(RhoHL!F39/RhoHL!F$2)*100</f>
        <v>-2.2232899190352011</v>
      </c>
      <c r="G39" s="1">
        <f>LN(RhoHL!G39/RhoHL!G$2)*100</f>
        <v>100.48761876506487</v>
      </c>
      <c r="H39" s="1">
        <f>LN(RhoHL!H39/RhoHL!H$2)*100</f>
        <v>-118.61514076127841</v>
      </c>
      <c r="I39" s="1">
        <f>LN(RhoHL!I39/RhoHL!I$2)*100</f>
        <v>103.31679708986117</v>
      </c>
      <c r="J39" s="1">
        <f>LN(RhoHL!J39/RhoHL!J$2)*100</f>
        <v>13.112196655570857</v>
      </c>
      <c r="K39" s="1">
        <f>LN(RhoHL!K39/RhoHL!K$2)*100</f>
        <v>-9.5055646979840223</v>
      </c>
      <c r="L39" s="1">
        <f>LN(RhoHL!L39/RhoHL!L$2)*100</f>
        <v>-11.412988778400621</v>
      </c>
      <c r="M39" s="1">
        <f>LN(RhoHL!M39/RhoHL!M$2)*100</f>
        <v>-13.047717993100067</v>
      </c>
      <c r="N39" s="1">
        <f>LN(RhoHL!N39/RhoHL!N$2)*100</f>
        <v>-11.184684631281701</v>
      </c>
      <c r="O39" s="1">
        <f>LN(RhoHL!O39/RhoHL!O$2)*100</f>
        <v>-143.6621745470099</v>
      </c>
      <c r="P39" s="1">
        <f>LN(RhoHL!P39/RhoHL!P$2)*100</f>
        <v>15.50150730566032</v>
      </c>
      <c r="Q39" s="1">
        <f>LN(RhoHL!Q39/RhoHL!Q$2)*100</f>
        <v>78.842197588297481</v>
      </c>
      <c r="R39" s="1">
        <f>LN(RhoHL!R39/RhoHL!R$2)*100</f>
        <v>17.106317541183426</v>
      </c>
      <c r="S39" s="1">
        <f>LN(RhoHL!S39/RhoHL!S$2)*100</f>
        <v>7.7088477135420943</v>
      </c>
      <c r="T39" s="1">
        <f>LN(RhoHL!T39/RhoHL!T$2)*100</f>
        <v>3.3213857428710822</v>
      </c>
      <c r="U39" s="1">
        <f>LN(RhoHL!U39/RhoHL!U$2)*100</f>
        <v>7.8230751873294411</v>
      </c>
      <c r="V39" s="1">
        <f>LN(RhoHL!V39/RhoHL!V$2)*100</f>
        <v>5.3351381925477908</v>
      </c>
      <c r="W39" s="1">
        <f>LN(RhoHL!W39/RhoHL!W$2)*100</f>
        <v>5.7510380700742116</v>
      </c>
      <c r="X39" s="1">
        <f>(RhoHL!X39-RhoHL!X$2)</f>
        <v>-1.4303662700000004</v>
      </c>
      <c r="Y39" s="1">
        <f>(RhoHL!Y39-RhoHL!Y$2)</f>
        <v>-1.89684594</v>
      </c>
      <c r="Z39" s="1">
        <f>(RhoHL!Z39-RhoHL!Z$2)</f>
        <v>-0.84843161</v>
      </c>
      <c r="AA39" s="1">
        <f>LN(RhoHL!AA39/RhoHL!AA$2)*100</f>
        <v>-16.127955930170462</v>
      </c>
      <c r="AB39" s="1">
        <f>LN(RhoHL!AB39/RhoHL!AB$2)*100</f>
        <v>109.11277519307166</v>
      </c>
      <c r="AC39" s="1">
        <f t="shared" si="1"/>
        <v>11.448176408551943</v>
      </c>
      <c r="AD39" s="1">
        <f t="shared" si="2"/>
        <v>2.6333022026547086</v>
      </c>
      <c r="AE39" s="1">
        <f>LN(RhoHL!AC39/RhoHL!AC$2)*100</f>
        <v>-0.80776775418574964</v>
      </c>
      <c r="AF39" s="1">
        <f t="shared" si="4"/>
        <v>7.7430721969988854</v>
      </c>
      <c r="AG39" s="1">
        <f t="shared" si="5"/>
        <v>8.1908695748613365</v>
      </c>
      <c r="AI39" s="1">
        <f t="shared" si="0"/>
        <v>0.98727866477770299</v>
      </c>
      <c r="AJ39" s="1">
        <f t="shared" si="3"/>
        <v>0.99139710197674902</v>
      </c>
      <c r="AS39" s="1">
        <f t="shared" si="6"/>
        <v>0.99987587568383895</v>
      </c>
    </row>
    <row r="40" spans="2:45" x14ac:dyDescent="0.25">
      <c r="B40" s="1">
        <v>38</v>
      </c>
      <c r="C40" s="1">
        <f>LN(RhoHL!C40/RhoHL!C$2)*100</f>
        <v>3.1023448561433455</v>
      </c>
      <c r="D40" s="1">
        <f>LN(RhoHL!D40/RhoHL!D$2)*100</f>
        <v>0</v>
      </c>
      <c r="E40" s="1">
        <f>LN(RhoHL!E40/RhoHL!E$2)*100</f>
        <v>104.02685200504493</v>
      </c>
      <c r="F40" s="1">
        <f>LN(RhoHL!F40/RhoHL!F$2)*100</f>
        <v>-2.2185063462545602</v>
      </c>
      <c r="G40" s="1">
        <f>LN(RhoHL!G40/RhoHL!G$2)*100</f>
        <v>100.60722755909255</v>
      </c>
      <c r="H40" s="1">
        <f>LN(RhoHL!H40/RhoHL!H$2)*100</f>
        <v>-118.80556143012775</v>
      </c>
      <c r="I40" s="1">
        <f>LN(RhoHL!I40/RhoHL!I$2)*100</f>
        <v>103.38696638509197</v>
      </c>
      <c r="J40" s="1">
        <f>LN(RhoHL!J40/RhoHL!J$2)*100</f>
        <v>13.147375486482977</v>
      </c>
      <c r="K40" s="1">
        <f>LN(RhoHL!K40/RhoHL!K$2)*100</f>
        <v>-9.4884601782350622</v>
      </c>
      <c r="L40" s="1">
        <f>LN(RhoHL!L40/RhoHL!L$2)*100</f>
        <v>-11.495646542250167</v>
      </c>
      <c r="M40" s="1">
        <f>LN(RhoHL!M40/RhoHL!M$2)*100</f>
        <v>-13.050794045531802</v>
      </c>
      <c r="N40" s="1">
        <f>LN(RhoHL!N40/RhoHL!N$2)*100</f>
        <v>-11.278405420648788</v>
      </c>
      <c r="O40" s="1">
        <f>LN(RhoHL!O40/RhoHL!O$2)*100</f>
        <v>-143.94790593570465</v>
      </c>
      <c r="P40" s="1">
        <f>LN(RhoHL!P40/RhoHL!P$2)*100</f>
        <v>15.411537540328519</v>
      </c>
      <c r="Q40" s="1">
        <f>LN(RhoHL!Q40/RhoHL!Q$2)*100</f>
        <v>78.815551234802911</v>
      </c>
      <c r="R40" s="1">
        <f>LN(RhoHL!R40/RhoHL!R$2)*100</f>
        <v>17.050697767133066</v>
      </c>
      <c r="S40" s="1">
        <f>LN(RhoHL!S40/RhoHL!S$2)*100</f>
        <v>7.4739927494781586</v>
      </c>
      <c r="T40" s="1">
        <f>LN(RhoHL!T40/RhoHL!T$2)*100</f>
        <v>3.1864176182704709</v>
      </c>
      <c r="U40" s="1">
        <f>LN(RhoHL!U40/RhoHL!U$2)*100</f>
        <v>7.6833266766805979</v>
      </c>
      <c r="V40" s="1">
        <f>LN(RhoHL!V40/RhoHL!V$2)*100</f>
        <v>5.211469947878359</v>
      </c>
      <c r="W40" s="1">
        <f>LN(RhoHL!W40/RhoHL!W$2)*100</f>
        <v>5.6689938566213645</v>
      </c>
      <c r="X40" s="1">
        <f>(RhoHL!X40-RhoHL!X$2)</f>
        <v>-1.4322771500000002</v>
      </c>
      <c r="Y40" s="1">
        <f>(RhoHL!Y40-RhoHL!Y$2)</f>
        <v>-1.89891594</v>
      </c>
      <c r="Z40" s="1">
        <f>(RhoHL!Z40-RhoHL!Z$2)</f>
        <v>-0.84897586999999985</v>
      </c>
      <c r="AA40" s="1">
        <f>LN(RhoHL!AA40/RhoHL!AA$2)*100</f>
        <v>-16.13963193358148</v>
      </c>
      <c r="AB40" s="1">
        <f>LN(RhoHL!AB40/RhoHL!AB$2)*100</f>
        <v>109.16483126284859</v>
      </c>
      <c r="AC40" s="1">
        <f t="shared" si="1"/>
        <v>11.453638161943218</v>
      </c>
      <c r="AD40" s="1">
        <f t="shared" si="2"/>
        <v>2.52917617120361</v>
      </c>
      <c r="AE40" s="1">
        <f>LN(RhoHL!AC40/RhoHL!AC$2)*100</f>
        <v>-0.80776775418574964</v>
      </c>
      <c r="AF40" s="1">
        <f t="shared" si="4"/>
        <v>7.7451821833299492</v>
      </c>
      <c r="AG40" s="1">
        <f t="shared" si="5"/>
        <v>7.8474547780879336</v>
      </c>
      <c r="AI40" s="1">
        <f t="shared" si="0"/>
        <v>0.98794919125602199</v>
      </c>
      <c r="AJ40" s="1">
        <f t="shared" si="3"/>
        <v>0.99187008267608356</v>
      </c>
      <c r="AS40" s="1">
        <f t="shared" si="6"/>
        <v>0.9998832467820773</v>
      </c>
    </row>
    <row r="41" spans="2:45" x14ac:dyDescent="0.25">
      <c r="B41" s="1">
        <v>39</v>
      </c>
      <c r="C41" s="1">
        <f>LN(RhoHL!C41/RhoHL!C$2)*100</f>
        <v>2.9733682055282533</v>
      </c>
      <c r="D41" s="1">
        <f>LN(RhoHL!D41/RhoHL!D$2)*100</f>
        <v>0</v>
      </c>
      <c r="E41" s="1">
        <f>LN(RhoHL!E41/RhoHL!E$2)*100</f>
        <v>104.06487351650651</v>
      </c>
      <c r="F41" s="1">
        <f>LN(RhoHL!F41/RhoHL!F$2)*100</f>
        <v>-2.2138059485005028</v>
      </c>
      <c r="G41" s="1">
        <f>LN(RhoHL!G41/RhoHL!G$2)*100</f>
        <v>100.72068898239903</v>
      </c>
      <c r="H41" s="1">
        <f>LN(RhoHL!H41/RhoHL!H$2)*100</f>
        <v>-118.98671731337942</v>
      </c>
      <c r="I41" s="1">
        <f>LN(RhoHL!I41/RhoHL!I$2)*100</f>
        <v>103.45356124086716</v>
      </c>
      <c r="J41" s="1">
        <f>LN(RhoHL!J41/RhoHL!J$2)*100</f>
        <v>13.180923142969666</v>
      </c>
      <c r="K41" s="1">
        <f>LN(RhoHL!K41/RhoHL!K$2)*100</f>
        <v>-9.4720154159188077</v>
      </c>
      <c r="L41" s="1">
        <f>LN(RhoHL!L41/RhoHL!L$2)*100</f>
        <v>-11.574309525035531</v>
      </c>
      <c r="M41" s="1">
        <f>LN(RhoHL!M41/RhoHL!M$2)*100</f>
        <v>-13.053907255177091</v>
      </c>
      <c r="N41" s="1">
        <f>LN(RhoHL!N41/RhoHL!N$2)*100</f>
        <v>-11.367589507686073</v>
      </c>
      <c r="O41" s="1">
        <f>LN(RhoHL!O41/RhoHL!O$2)*100</f>
        <v>-144.21976666509434</v>
      </c>
      <c r="P41" s="1">
        <f>LN(RhoHL!P41/RhoHL!P$2)*100</f>
        <v>15.326205602820226</v>
      </c>
      <c r="Q41" s="1">
        <f>LN(RhoHL!Q41/RhoHL!Q$2)*100</f>
        <v>78.789423486075265</v>
      </c>
      <c r="R41" s="1">
        <f>LN(RhoHL!R41/RhoHL!R$2)*100</f>
        <v>16.997703690277373</v>
      </c>
      <c r="S41" s="1">
        <f>LN(RhoHL!S41/RhoHL!S$2)*100</f>
        <v>7.2500242560187829</v>
      </c>
      <c r="T41" s="1">
        <f>LN(RhoHL!T41/RhoHL!T$2)*100</f>
        <v>3.0579016658221834</v>
      </c>
      <c r="U41" s="1">
        <f>LN(RhoHL!U41/RhoHL!U$2)*100</f>
        <v>7.5501165163118156</v>
      </c>
      <c r="V41" s="1">
        <f>LN(RhoHL!V41/RhoHL!V$2)*100</f>
        <v>5.093933938193512</v>
      </c>
      <c r="W41" s="1">
        <f>LN(RhoHL!W41/RhoHL!W$2)*100</f>
        <v>5.5908098568827826</v>
      </c>
      <c r="X41" s="1">
        <f>(RhoHL!X41-RhoHL!X$2)</f>
        <v>-1.4340997000000002</v>
      </c>
      <c r="Y41" s="1">
        <f>(RhoHL!Y41-RhoHL!Y$2)</f>
        <v>-1.9008885600000001</v>
      </c>
      <c r="Z41" s="1">
        <f>(RhoHL!Z41-RhoHL!Z$2)</f>
        <v>-0.84949451999999992</v>
      </c>
      <c r="AA41" s="1">
        <f>LN(RhoHL!AA41/RhoHL!AA$2)*100</f>
        <v>-16.150632370464113</v>
      </c>
      <c r="AB41" s="1">
        <f>LN(RhoHL!AB41/RhoHL!AB$2)*100</f>
        <v>109.21385392909654</v>
      </c>
      <c r="AC41" s="1">
        <f t="shared" si="1"/>
        <v>11.458781648856011</v>
      </c>
      <c r="AD41" s="1">
        <f t="shared" si="2"/>
        <v>2.4290994707570799</v>
      </c>
      <c r="AE41" s="1">
        <f>LN(RhoHL!AC41/RhoHL!AC$2)*100</f>
        <v>-0.80776775418574964</v>
      </c>
      <c r="AF41" s="1">
        <f t="shared" si="4"/>
        <v>7.7471699287425642</v>
      </c>
      <c r="AG41" s="1">
        <f t="shared" si="5"/>
        <v>7.5207048899731044</v>
      </c>
      <c r="AI41" s="1">
        <f t="shared" si="0"/>
        <v>0.98858556096687944</v>
      </c>
      <c r="AJ41" s="1">
        <f t="shared" si="3"/>
        <v>0.99231550191469609</v>
      </c>
      <c r="AS41" s="1">
        <f t="shared" si="6"/>
        <v>0.99989000168143238</v>
      </c>
    </row>
    <row r="42" spans="2:45" x14ac:dyDescent="0.25">
      <c r="B42" s="1">
        <v>40</v>
      </c>
      <c r="C42" s="1">
        <f>LN(RhoHL!C42/RhoHL!C$2)*100</f>
        <v>2.8504609068010711</v>
      </c>
      <c r="D42" s="1">
        <f>LN(RhoHL!D42/RhoHL!D$2)*100</f>
        <v>0</v>
      </c>
      <c r="E42" s="1">
        <f>LN(RhoHL!E42/RhoHL!E$2)*100</f>
        <v>104.10072530171146</v>
      </c>
      <c r="F42" s="1">
        <f>LN(RhoHL!F42/RhoHL!F$2)*100</f>
        <v>-2.2093122061741886</v>
      </c>
      <c r="G42" s="1">
        <f>LN(RhoHL!G42/RhoHL!G$2)*100</f>
        <v>100.82878112675202</v>
      </c>
      <c r="H42" s="1">
        <f>LN(RhoHL!H42/RhoHL!H$2)*100</f>
        <v>-119.15983548066286</v>
      </c>
      <c r="I42" s="1">
        <f>LN(RhoHL!I42/RhoHL!I$2)*100</f>
        <v>103.51682607557453</v>
      </c>
      <c r="J42" s="1">
        <f>LN(RhoHL!J42/RhoHL!J$2)*100</f>
        <v>13.212949556345174</v>
      </c>
      <c r="K42" s="1">
        <f>LN(RhoHL!K42/RhoHL!K$2)*100</f>
        <v>-9.4562206314771018</v>
      </c>
      <c r="L42" s="1">
        <f>LN(RhoHL!L42/RhoHL!L$2)*100</f>
        <v>-11.649181713792684</v>
      </c>
      <c r="M42" s="1">
        <f>LN(RhoHL!M42/RhoHL!M$2)*100</f>
        <v>-13.056853775008436</v>
      </c>
      <c r="N42" s="1">
        <f>LN(RhoHL!N42/RhoHL!N$2)*100</f>
        <v>-11.452461265438252</v>
      </c>
      <c r="O42" s="1">
        <f>LN(RhoHL!O42/RhoHL!O$2)*100</f>
        <v>-144.4786007812065</v>
      </c>
      <c r="P42" s="1">
        <f>LN(RhoHL!P42/RhoHL!P$2)*100</f>
        <v>15.245253927010562</v>
      </c>
      <c r="Q42" s="1">
        <f>LN(RhoHL!Q42/RhoHL!Q$2)*100</f>
        <v>78.763920946241342</v>
      </c>
      <c r="R42" s="1">
        <f>LN(RhoHL!R42/RhoHL!R$2)*100</f>
        <v>16.947227691006521</v>
      </c>
      <c r="S42" s="1">
        <f>LN(RhoHL!S42/RhoHL!S$2)*100</f>
        <v>7.0365070146328135</v>
      </c>
      <c r="T42" s="1">
        <f>LN(RhoHL!T42/RhoHL!T$2)*100</f>
        <v>2.935453653966805</v>
      </c>
      <c r="U42" s="1">
        <f>LN(RhoHL!U42/RhoHL!U$2)*100</f>
        <v>7.4231675465631684</v>
      </c>
      <c r="V42" s="1">
        <f>LN(RhoHL!V42/RhoHL!V$2)*100</f>
        <v>4.9824309830599871</v>
      </c>
      <c r="W42" s="1">
        <f>LN(RhoHL!W42/RhoHL!W$2)*100</f>
        <v>5.5163157487021497</v>
      </c>
      <c r="X42" s="1">
        <f>(RhoHL!X42-RhoHL!X$2)</f>
        <v>-1.4358338300000002</v>
      </c>
      <c r="Y42" s="1">
        <f>(RhoHL!Y42-RhoHL!Y$2)</f>
        <v>-1.9027632700000001</v>
      </c>
      <c r="Z42" s="1">
        <f>(RhoHL!Z42-RhoHL!Z$2)</f>
        <v>-0.84998728000000012</v>
      </c>
      <c r="AA42" s="1">
        <f>LN(RhoHL!AA42/RhoHL!AA$2)*100</f>
        <v>-16.161009888004649</v>
      </c>
      <c r="AB42" s="1">
        <f>LN(RhoHL!AB42/RhoHL!AB$2)*100</f>
        <v>109.26008250988176</v>
      </c>
      <c r="AC42" s="1">
        <f t="shared" si="1"/>
        <v>11.463631978682283</v>
      </c>
      <c r="AD42" s="1">
        <f t="shared" si="2"/>
        <v>2.3329225651267262</v>
      </c>
      <c r="AE42" s="1">
        <f>LN(RhoHL!AC42/RhoHL!AC$2)*100</f>
        <v>-0.80776775418574964</v>
      </c>
      <c r="AF42" s="1">
        <f t="shared" si="4"/>
        <v>7.7490448961675549</v>
      </c>
      <c r="AG42" s="1">
        <f t="shared" si="5"/>
        <v>7.2093288208352009</v>
      </c>
      <c r="AI42" s="1">
        <f t="shared" si="0"/>
        <v>0.98919010953300412</v>
      </c>
      <c r="AJ42" s="1">
        <f t="shared" si="3"/>
        <v>0.99273553413308535</v>
      </c>
      <c r="AS42" s="1">
        <f t="shared" si="6"/>
        <v>0.99989623020905194</v>
      </c>
    </row>
    <row r="43" spans="2:45" x14ac:dyDescent="0.25">
      <c r="B43" s="1">
        <v>41</v>
      </c>
      <c r="C43" s="1">
        <f>LN(RhoHL!C43/RhoHL!C$2)*100</f>
        <v>2.733447293908581</v>
      </c>
      <c r="D43" s="1">
        <f>LN(RhoHL!D43/RhoHL!D$2)*100</f>
        <v>0</v>
      </c>
      <c r="E43" s="1">
        <f>LN(RhoHL!E43/RhoHL!E$2)*100</f>
        <v>104.13456795151805</v>
      </c>
      <c r="F43" s="1">
        <f>LN(RhoHL!F43/RhoHL!F$2)*100</f>
        <v>-2.2049071338598671</v>
      </c>
      <c r="G43" s="1">
        <f>LN(RhoHL!G43/RhoHL!G$2)*100</f>
        <v>100.93127914780553</v>
      </c>
      <c r="H43" s="1">
        <f>LN(RhoHL!H43/RhoHL!H$2)*100</f>
        <v>-119.32448560057713</v>
      </c>
      <c r="I43" s="1">
        <f>LN(RhoHL!I43/RhoHL!I$2)*100</f>
        <v>103.57688178438976</v>
      </c>
      <c r="J43" s="1">
        <f>LN(RhoHL!J43/RhoHL!J$2)*100</f>
        <v>13.243478383397081</v>
      </c>
      <c r="K43" s="1">
        <f>LN(RhoHL!K43/RhoHL!K$2)*100</f>
        <v>-9.4410711543897978</v>
      </c>
      <c r="L43" s="1">
        <f>LN(RhoHL!L43/RhoHL!L$2)*100</f>
        <v>-11.720440059794322</v>
      </c>
      <c r="M43" s="1">
        <f>LN(RhoHL!M43/RhoHL!M$2)*100</f>
        <v>-13.05981891405423</v>
      </c>
      <c r="N43" s="1">
        <f>LN(RhoHL!N43/RhoHL!N$2)*100</f>
        <v>-11.533231271883718</v>
      </c>
      <c r="O43" s="1">
        <f>LN(RhoHL!O43/RhoHL!O$2)*100</f>
        <v>-144.72486137575262</v>
      </c>
      <c r="P43" s="1">
        <f>LN(RhoHL!P43/RhoHL!P$2)*100</f>
        <v>15.168388167446958</v>
      </c>
      <c r="Q43" s="1">
        <f>LN(RhoHL!Q43/RhoHL!Q$2)*100</f>
        <v>78.739126331866331</v>
      </c>
      <c r="R43" s="1">
        <f>LN(RhoHL!R43/RhoHL!R$2)*100</f>
        <v>16.899137563608722</v>
      </c>
      <c r="S43" s="1">
        <f>LN(RhoHL!S43/RhoHL!S$2)*100</f>
        <v>6.8329746286913435</v>
      </c>
      <c r="T43" s="1">
        <f>LN(RhoHL!T43/RhoHL!T$2)*100</f>
        <v>2.8188862952819869</v>
      </c>
      <c r="U43" s="1">
        <f>LN(RhoHL!U43/RhoHL!U$2)*100</f>
        <v>7.3021999180578252</v>
      </c>
      <c r="V43" s="1">
        <f>LN(RhoHL!V43/RhoHL!V$2)*100</f>
        <v>4.8764969101462361</v>
      </c>
      <c r="W43" s="1">
        <f>LN(RhoHL!W43/RhoHL!W$2)*100</f>
        <v>5.4453458539622481</v>
      </c>
      <c r="X43" s="1">
        <f>(RhoHL!X43-RhoHL!X$2)</f>
        <v>-1.4374868100000002</v>
      </c>
      <c r="Y43" s="1">
        <f>(RhoHL!Y43-RhoHL!Y$2)</f>
        <v>-1.90454838</v>
      </c>
      <c r="Z43" s="1">
        <f>(RhoHL!Z43-RhoHL!Z$2)</f>
        <v>-0.85045654000000015</v>
      </c>
      <c r="AA43" s="1">
        <f>LN(RhoHL!AA43/RhoHL!AA$2)*100</f>
        <v>-16.170809429739808</v>
      </c>
      <c r="AB43" s="1">
        <f>LN(RhoHL!AB43/RhoHL!AB$2)*100</f>
        <v>109.30372456464892</v>
      </c>
      <c r="AC43" s="1">
        <f t="shared" si="1"/>
        <v>11.468210928680778</v>
      </c>
      <c r="AD43" s="1">
        <f t="shared" si="2"/>
        <v>2.2405002343610279</v>
      </c>
      <c r="AE43" s="1">
        <f>LN(RhoHL!AC43/RhoHL!AC$2)*100</f>
        <v>-0.80776775418574964</v>
      </c>
      <c r="AF43" s="1">
        <f t="shared" si="4"/>
        <v>7.7508149072763706</v>
      </c>
      <c r="AG43" s="1">
        <f t="shared" si="5"/>
        <v>6.9131483275281713</v>
      </c>
      <c r="AI43" s="1">
        <f t="shared" si="0"/>
        <v>0.98976399220921418</v>
      </c>
      <c r="AJ43" s="1">
        <f t="shared" si="3"/>
        <v>0.99313206521337283</v>
      </c>
      <c r="AS43" s="1">
        <f t="shared" si="6"/>
        <v>0.9999020093840425</v>
      </c>
    </row>
    <row r="44" spans="2:45" x14ac:dyDescent="0.25">
      <c r="B44" s="1">
        <v>42</v>
      </c>
      <c r="C44" s="1">
        <f>LN(RhoHL!C44/RhoHL!C$2)*100</f>
        <v>2.6219767147619613</v>
      </c>
      <c r="D44" s="1">
        <f>LN(RhoHL!D44/RhoHL!D$2)*100</f>
        <v>0</v>
      </c>
      <c r="E44" s="1">
        <f>LN(RhoHL!E44/RhoHL!E$2)*100</f>
        <v>104.16654604869773</v>
      </c>
      <c r="F44" s="1">
        <f>LN(RhoHL!F44/RhoHL!F$2)*100</f>
        <v>-2.200688399232845</v>
      </c>
      <c r="G44" s="1">
        <f>LN(RhoHL!G44/RhoHL!G$2)*100</f>
        <v>101.02886524732668</v>
      </c>
      <c r="H44" s="1">
        <f>LN(RhoHL!H44/RhoHL!H$2)*100</f>
        <v>-119.48171328565923</v>
      </c>
      <c r="I44" s="1">
        <f>LN(RhoHL!I44/RhoHL!I$2)*100</f>
        <v>103.6339361596754</v>
      </c>
      <c r="J44" s="1">
        <f>LN(RhoHL!J44/RhoHL!J$2)*100</f>
        <v>13.272609894524862</v>
      </c>
      <c r="K44" s="1">
        <f>LN(RhoHL!K44/RhoHL!K$2)*100</f>
        <v>-9.4265506964496737</v>
      </c>
      <c r="L44" s="1">
        <f>LN(RhoHL!L44/RhoHL!L$2)*100</f>
        <v>-11.78826468674154</v>
      </c>
      <c r="M44" s="1">
        <f>LN(RhoHL!M44/RhoHL!M$2)*100</f>
        <v>-13.062635877586409</v>
      </c>
      <c r="N44" s="1">
        <f>LN(RhoHL!N44/RhoHL!N$2)*100</f>
        <v>-11.610101131710648</v>
      </c>
      <c r="O44" s="1">
        <f>LN(RhoHL!O44/RhoHL!O$2)*100</f>
        <v>-144.95928023733828</v>
      </c>
      <c r="P44" s="1">
        <f>LN(RhoHL!P44/RhoHL!P$2)*100</f>
        <v>15.09539404719369</v>
      </c>
      <c r="Q44" s="1">
        <f>LN(RhoHL!Q44/RhoHL!Q$2)*100</f>
        <v>78.715091581343117</v>
      </c>
      <c r="R44" s="1">
        <f>LN(RhoHL!R44/RhoHL!R$2)*100</f>
        <v>16.853331064183436</v>
      </c>
      <c r="S44" s="1">
        <f>LN(RhoHL!S44/RhoHL!S$2)*100</f>
        <v>6.6390487386603487</v>
      </c>
      <c r="T44" s="1">
        <f>LN(RhoHL!T44/RhoHL!T$2)*100</f>
        <v>2.7078588933856933</v>
      </c>
      <c r="U44" s="1">
        <f>LN(RhoHL!U44/RhoHL!U$2)*100</f>
        <v>7.1869524881224045</v>
      </c>
      <c r="V44" s="1">
        <f>LN(RhoHL!V44/RhoHL!V$2)*100</f>
        <v>4.776149564202381</v>
      </c>
      <c r="W44" s="1">
        <f>LN(RhoHL!W44/RhoHL!W$2)*100</f>
        <v>5.3777405677748105</v>
      </c>
      <c r="X44" s="1">
        <f>(RhoHL!X44-RhoHL!X$2)</f>
        <v>-1.4390579300000002</v>
      </c>
      <c r="Y44" s="1">
        <f>(RhoHL!Y44-RhoHL!Y$2)</f>
        <v>-1.90624236</v>
      </c>
      <c r="Z44" s="1">
        <f>(RhoHL!Z44-RhoHL!Z$2)</f>
        <v>-0.85090193999999997</v>
      </c>
      <c r="AA44" s="1">
        <f>LN(RhoHL!AA44/RhoHL!AA$2)*100</f>
        <v>-16.180074677659967</v>
      </c>
      <c r="AB44" s="1">
        <f>LN(RhoHL!AB44/RhoHL!AB$2)*100</f>
        <v>109.34496982696027</v>
      </c>
      <c r="AC44" s="1">
        <f t="shared" si="1"/>
        <v>11.472538405808198</v>
      </c>
      <c r="AD44" s="1">
        <f t="shared" si="2"/>
        <v>2.1516918498368214</v>
      </c>
      <c r="AE44" s="1">
        <f>LN(RhoHL!AC44/RhoHL!AC$2)*100</f>
        <v>-0.80776775418574964</v>
      </c>
      <c r="AF44" s="1">
        <f t="shared" si="4"/>
        <v>7.7524884702129322</v>
      </c>
      <c r="AG44" s="1">
        <f t="shared" si="5"/>
        <v>6.6310636167471557</v>
      </c>
      <c r="AI44" s="1">
        <f t="shared" si="0"/>
        <v>0.99030919462584288</v>
      </c>
      <c r="AJ44" s="1">
        <f t="shared" si="3"/>
        <v>0.99350681907196903</v>
      </c>
      <c r="AS44" s="1">
        <f t="shared" si="6"/>
        <v>0.9999073518129068</v>
      </c>
    </row>
    <row r="45" spans="2:45" x14ac:dyDescent="0.25">
      <c r="B45" s="1">
        <v>43</v>
      </c>
      <c r="C45" s="1">
        <f>LN(RhoHL!C45/RhoHL!C$2)*100</f>
        <v>2.5158640766232865</v>
      </c>
      <c r="D45" s="1">
        <f>LN(RhoHL!D45/RhoHL!D$2)*100</f>
        <v>0</v>
      </c>
      <c r="E45" s="1">
        <f>LN(RhoHL!E45/RhoHL!E$2)*100</f>
        <v>104.19678352478519</v>
      </c>
      <c r="F45" s="1">
        <f>LN(RhoHL!F45/RhoHL!F$2)*100</f>
        <v>-2.1965417168868391</v>
      </c>
      <c r="G45" s="1">
        <f>LN(RhoHL!G45/RhoHL!G$2)*100</f>
        <v>101.12128184439572</v>
      </c>
      <c r="H45" s="1">
        <f>LN(RhoHL!H45/RhoHL!H$2)*100</f>
        <v>-119.63095770046192</v>
      </c>
      <c r="I45" s="1">
        <f>LN(RhoHL!I45/RhoHL!I$2)*100</f>
        <v>103.68807699485387</v>
      </c>
      <c r="J45" s="1">
        <f>LN(RhoHL!J45/RhoHL!J$2)*100</f>
        <v>13.300360581251851</v>
      </c>
      <c r="K45" s="1">
        <f>LN(RhoHL!K45/RhoHL!K$2)*100</f>
        <v>-9.4126517144146753</v>
      </c>
      <c r="L45" s="1">
        <f>LN(RhoHL!L45/RhoHL!L$2)*100</f>
        <v>-11.852818571174154</v>
      </c>
      <c r="M45" s="1">
        <f>LN(RhoHL!M45/RhoHL!M$2)*100</f>
        <v>-13.065249052864173</v>
      </c>
      <c r="N45" s="1">
        <f>LN(RhoHL!N45/RhoHL!N$2)*100</f>
        <v>-11.683260120878616</v>
      </c>
      <c r="O45" s="1">
        <f>LN(RhoHL!O45/RhoHL!O$2)*100</f>
        <v>-145.18221563653725</v>
      </c>
      <c r="P45" s="1">
        <f>LN(RhoHL!P45/RhoHL!P$2)*100</f>
        <v>15.026013314583112</v>
      </c>
      <c r="Q45" s="1">
        <f>LN(RhoHL!Q45/RhoHL!Q$2)*100</f>
        <v>78.691854096609333</v>
      </c>
      <c r="R45" s="1">
        <f>LN(RhoHL!R45/RhoHL!R$2)*100</f>
        <v>16.809677950965067</v>
      </c>
      <c r="S45" s="1">
        <f>LN(RhoHL!S45/RhoHL!S$2)*100</f>
        <v>6.454309183946326</v>
      </c>
      <c r="T45" s="1">
        <f>LN(RhoHL!T45/RhoHL!T$2)*100</f>
        <v>2.6022140391244402</v>
      </c>
      <c r="U45" s="1">
        <f>LN(RhoHL!U45/RhoHL!U$2)*100</f>
        <v>7.0771618447003162</v>
      </c>
      <c r="V45" s="1">
        <f>LN(RhoHL!V45/RhoHL!V$2)*100</f>
        <v>4.6815272578205942</v>
      </c>
      <c r="W45" s="1">
        <f>LN(RhoHL!W45/RhoHL!W$2)*100</f>
        <v>5.3133448939316121</v>
      </c>
      <c r="X45" s="1">
        <f>(RhoHL!X45-RhoHL!X$2)</f>
        <v>-1.4405516100000002</v>
      </c>
      <c r="Y45" s="1">
        <f>(RhoHL!Y45-RhoHL!Y$2)</f>
        <v>-1.90784993</v>
      </c>
      <c r="Z45" s="1">
        <f>(RhoHL!Z45-RhoHL!Z$2)</f>
        <v>-0.85132528000000018</v>
      </c>
      <c r="AA45" s="1">
        <f>LN(RhoHL!AA45/RhoHL!AA$2)*100</f>
        <v>-16.18883773011871</v>
      </c>
      <c r="AB45" s="1">
        <f>LN(RhoHL!AB45/RhoHL!AB$2)*100</f>
        <v>109.38396959167214</v>
      </c>
      <c r="AC45" s="1">
        <f t="shared" si="1"/>
        <v>11.476630284009659</v>
      </c>
      <c r="AD45" s="1">
        <f t="shared" si="2"/>
        <v>2.0663609162436476</v>
      </c>
      <c r="AE45" s="1">
        <f>LN(RhoHL!AC45/RhoHL!AC$2)*100</f>
        <v>-0.80776775418574964</v>
      </c>
      <c r="AF45" s="1">
        <f t="shared" si="4"/>
        <v>7.7540709377110071</v>
      </c>
      <c r="AG45" s="1">
        <f t="shared" si="5"/>
        <v>6.3629273439284741</v>
      </c>
      <c r="AI45" s="1">
        <f t="shared" si="0"/>
        <v>0.99082655572268818</v>
      </c>
      <c r="AJ45" s="1">
        <f t="shared" si="3"/>
        <v>0.99386117037175692</v>
      </c>
      <c r="AS45" s="1">
        <f t="shared" si="6"/>
        <v>0.99991237331485483</v>
      </c>
    </row>
    <row r="46" spans="2:45" x14ac:dyDescent="0.25">
      <c r="B46" s="1">
        <v>44</v>
      </c>
      <c r="C46" s="1">
        <f>LN(RhoHL!C46/RhoHL!C$2)*100</f>
        <v>2.4147950749363103</v>
      </c>
      <c r="D46" s="1">
        <f>LN(RhoHL!D46/RhoHL!D$2)*100</f>
        <v>0</v>
      </c>
      <c r="E46" s="1">
        <f>LN(RhoHL!E46/RhoHL!E$2)*100</f>
        <v>104.22530387281401</v>
      </c>
      <c r="F46" s="1">
        <f>LN(RhoHL!F46/RhoHL!F$2)*100</f>
        <v>-2.1925702778906699</v>
      </c>
      <c r="G46" s="1">
        <f>LN(RhoHL!G46/RhoHL!G$2)*100</f>
        <v>101.20892946324567</v>
      </c>
      <c r="H46" s="1">
        <f>LN(RhoHL!H46/RhoHL!H$2)*100</f>
        <v>-119.75636211492858</v>
      </c>
      <c r="I46" s="1">
        <f>LN(RhoHL!I46/RhoHL!I$2)*100</f>
        <v>103.73861135533167</v>
      </c>
      <c r="J46" s="1">
        <f>LN(RhoHL!J46/RhoHL!J$2)*100</f>
        <v>13.327186132851338</v>
      </c>
      <c r="K46" s="1">
        <f>LN(RhoHL!K46/RhoHL!K$2)*100</f>
        <v>-9.3995651146783228</v>
      </c>
      <c r="L46" s="1">
        <f>LN(RhoHL!L46/RhoHL!L$2)*100</f>
        <v>-11.914251933569753</v>
      </c>
      <c r="M46" s="1">
        <f>LN(RhoHL!M46/RhoHL!M$2)*100</f>
        <v>-13.067547220890749</v>
      </c>
      <c r="N46" s="1">
        <f>LN(RhoHL!N46/RhoHL!N$2)*100</f>
        <v>-11.75288655812825</v>
      </c>
      <c r="O46" s="1">
        <f>LN(RhoHL!O46/RhoHL!O$2)*100</f>
        <v>-145.39252721937422</v>
      </c>
      <c r="P46" s="1">
        <f>LN(RhoHL!P46/RhoHL!P$2)*100</f>
        <v>14.959763351745028</v>
      </c>
      <c r="Q46" s="1">
        <f>LN(RhoHL!Q46/RhoHL!Q$2)*100</f>
        <v>78.669371573590524</v>
      </c>
      <c r="R46" s="1">
        <f>LN(RhoHL!R46/RhoHL!R$2)*100</f>
        <v>16.767758585990876</v>
      </c>
      <c r="S46" s="1">
        <f>LN(RhoHL!S46/RhoHL!S$2)*100</f>
        <v>6.2784373683126189</v>
      </c>
      <c r="T46" s="1">
        <f>LN(RhoHL!T46/RhoHL!T$2)*100</f>
        <v>2.5015920509940601</v>
      </c>
      <c r="U46" s="1">
        <f>LN(RhoHL!U46/RhoHL!U$2)*100</f>
        <v>6.9725624498523082</v>
      </c>
      <c r="V46" s="1">
        <f>LN(RhoHL!V46/RhoHL!V$2)*100</f>
        <v>4.5915530601373602</v>
      </c>
      <c r="W46" s="1">
        <f>LN(RhoHL!W46/RhoHL!W$2)*100</f>
        <v>5.2519872794175377</v>
      </c>
      <c r="X46" s="1">
        <f>(RhoHL!X46-RhoHL!X$2)</f>
        <v>-1.4419643500000001</v>
      </c>
      <c r="Y46" s="1">
        <f>(RhoHL!Y46-RhoHL!Y$2)</f>
        <v>-1.9093667400000001</v>
      </c>
      <c r="Z46" s="1">
        <f>(RhoHL!Z46-RhoHL!Z$2)</f>
        <v>-0.85172653000000009</v>
      </c>
      <c r="AA46" s="1">
        <f>LN(RhoHL!AA46/RhoHL!AA$2)*100</f>
        <v>-16.19710619492103</v>
      </c>
      <c r="AB46" s="1">
        <f>LN(RhoHL!AB46/RhoHL!AB$2)*100</f>
        <v>109.42075751461138</v>
      </c>
      <c r="AC46" s="1">
        <f t="shared" si="1"/>
        <v>11.480490094474266</v>
      </c>
      <c r="AD46" s="1">
        <f t="shared" si="2"/>
        <v>1.9843736380575945</v>
      </c>
      <c r="AE46" s="1">
        <f>LN(RhoHL!AC46/RhoHL!AC$2)*100</f>
        <v>-0.80776775418574964</v>
      </c>
      <c r="AF46" s="1">
        <f t="shared" si="4"/>
        <v>7.7555638928857418</v>
      </c>
      <c r="AG46" s="1">
        <f t="shared" si="5"/>
        <v>6.1076323202197553</v>
      </c>
      <c r="AI46" s="1">
        <f t="shared" si="0"/>
        <v>0.99130945392843228</v>
      </c>
      <c r="AJ46" s="1">
        <f t="shared" si="3"/>
        <v>0.99419542490909385</v>
      </c>
      <c r="AS46" s="1">
        <f t="shared" si="6"/>
        <v>0.99991731877025813</v>
      </c>
    </row>
    <row r="47" spans="2:45" x14ac:dyDescent="0.25">
      <c r="B47" s="1">
        <v>45</v>
      </c>
      <c r="C47" s="1">
        <f>LN(RhoHL!C47/RhoHL!C$2)*100</f>
        <v>2.3185605074540971</v>
      </c>
      <c r="D47" s="1">
        <f>LN(RhoHL!D47/RhoHL!D$2)*100</f>
        <v>0</v>
      </c>
      <c r="E47" s="1">
        <f>LN(RhoHL!E47/RhoHL!E$2)*100</f>
        <v>104.25212577534739</v>
      </c>
      <c r="F47" s="1">
        <f>LN(RhoHL!F47/RhoHL!F$2)*100</f>
        <v>-2.1887206205184735</v>
      </c>
      <c r="G47" s="1">
        <f>LN(RhoHL!G47/RhoHL!G$2)*100</f>
        <v>101.29166375999563</v>
      </c>
      <c r="H47" s="1">
        <f>LN(RhoHL!H47/RhoHL!H$2)*100</f>
        <v>-119.87127406107538</v>
      </c>
      <c r="I47" s="1">
        <f>LN(RhoHL!I47/RhoHL!I$2)*100</f>
        <v>103.78564793981732</v>
      </c>
      <c r="J47" s="1">
        <f>LN(RhoHL!J47/RhoHL!J$2)*100</f>
        <v>13.352681876841393</v>
      </c>
      <c r="K47" s="1">
        <f>LN(RhoHL!K47/RhoHL!K$2)*100</f>
        <v>-9.3872447917471398</v>
      </c>
      <c r="L47" s="1">
        <f>LN(RhoHL!L47/RhoHL!L$2)*100</f>
        <v>-11.97270327448838</v>
      </c>
      <c r="M47" s="1">
        <f>LN(RhoHL!M47/RhoHL!M$2)*100</f>
        <v>-13.069530359946027</v>
      </c>
      <c r="N47" s="1">
        <f>LN(RhoHL!N47/RhoHL!N$2)*100</f>
        <v>-11.81914695007845</v>
      </c>
      <c r="O47" s="1">
        <f>LN(RhoHL!O47/RhoHL!O$2)*100</f>
        <v>-145.59024818839424</v>
      </c>
      <c r="P47" s="1">
        <f>LN(RhoHL!P47/RhoHL!P$2)*100</f>
        <v>14.896439967645527</v>
      </c>
      <c r="Q47" s="1">
        <f>LN(RhoHL!Q47/RhoHL!Q$2)*100</f>
        <v>78.647523627526041</v>
      </c>
      <c r="R47" s="1">
        <f>LN(RhoHL!R47/RhoHL!R$2)*100</f>
        <v>16.727476934505159</v>
      </c>
      <c r="S47" s="1">
        <f>LN(RhoHL!S47/RhoHL!S$2)*100</f>
        <v>6.1110260945850152</v>
      </c>
      <c r="T47" s="1">
        <f>LN(RhoHL!T47/RhoHL!T$2)*100</f>
        <v>2.4057681496446914</v>
      </c>
      <c r="U47" s="1">
        <f>LN(RhoHL!U47/RhoHL!U$2)*100</f>
        <v>6.8728938766532739</v>
      </c>
      <c r="V47" s="1">
        <f>LN(RhoHL!V47/RhoHL!V$2)*100</f>
        <v>4.5055101184314656</v>
      </c>
      <c r="W47" s="1">
        <f>LN(RhoHL!W47/RhoHL!W$2)*100</f>
        <v>5.1935064639486974</v>
      </c>
      <c r="X47" s="1">
        <f>(RhoHL!X47-RhoHL!X$2)</f>
        <v>-1.4432897100000002</v>
      </c>
      <c r="Y47" s="1">
        <f>(RhoHL!Y47-RhoHL!Y$2)</f>
        <v>-1.9107934900000001</v>
      </c>
      <c r="Z47" s="1">
        <f>(RhoHL!Z47-RhoHL!Z$2)</f>
        <v>-0.85210786000000027</v>
      </c>
      <c r="AA47" s="1">
        <f>LN(RhoHL!AA47/RhoHL!AA$2)*100</f>
        <v>-16.20488639973992</v>
      </c>
      <c r="AB47" s="1">
        <f>LN(RhoHL!AB47/RhoHL!AB$2)*100</f>
        <v>109.45536016134885</v>
      </c>
      <c r="AC47" s="1">
        <f t="shared" si="1"/>
        <v>11.484120624477306</v>
      </c>
      <c r="AD47" s="1">
        <f t="shared" si="2"/>
        <v>1.9056011193351994</v>
      </c>
      <c r="AE47" s="1">
        <f>LN(RhoHL!AC47/RhoHL!AC$2)*100</f>
        <v>-0.80776775418574964</v>
      </c>
      <c r="AF47" s="1">
        <f t="shared" si="4"/>
        <v>7.7569687821321542</v>
      </c>
      <c r="AG47" s="1">
        <f t="shared" si="5"/>
        <v>5.8647524465043368</v>
      </c>
      <c r="AI47" s="1">
        <f t="shared" si="0"/>
        <v>0.99175892795041831</v>
      </c>
      <c r="AJ47" s="1">
        <f t="shared" si="3"/>
        <v>0.99450982405837351</v>
      </c>
      <c r="AS47" s="1">
        <f t="shared" si="6"/>
        <v>0.99992220097831197</v>
      </c>
    </row>
    <row r="48" spans="2:45" x14ac:dyDescent="0.25">
      <c r="B48" s="1">
        <v>46</v>
      </c>
      <c r="C48" s="1">
        <f>LN(RhoHL!C48/RhoHL!C$2)*100</f>
        <v>2.2269036260515929</v>
      </c>
      <c r="D48" s="1">
        <f>LN(RhoHL!D48/RhoHL!D$2)*100</f>
        <v>0</v>
      </c>
      <c r="E48" s="1">
        <f>LN(RhoHL!E48/RhoHL!E$2)*100</f>
        <v>104.27728814998547</v>
      </c>
      <c r="F48" s="1">
        <f>LN(RhoHL!F48/RhoHL!F$2)*100</f>
        <v>-2.185038798695119</v>
      </c>
      <c r="G48" s="1">
        <f>LN(RhoHL!G48/RhoHL!G$2)*100</f>
        <v>101.36906900513574</v>
      </c>
      <c r="H48" s="1">
        <f>LN(RhoHL!H48/RhoHL!H$2)*100</f>
        <v>-119.98040176848346</v>
      </c>
      <c r="I48" s="1">
        <f>LN(RhoHL!I48/RhoHL!I$2)*100</f>
        <v>103.82946952438759</v>
      </c>
      <c r="J48" s="1">
        <f>LN(RhoHL!J48/RhoHL!J$2)*100</f>
        <v>13.376581186589265</v>
      </c>
      <c r="K48" s="1">
        <f>LN(RhoHL!K48/RhoHL!K$2)*100</f>
        <v>-9.3757057231500998</v>
      </c>
      <c r="L48" s="1">
        <f>LN(RhoHL!L48/RhoHL!L$2)*100</f>
        <v>-12.028304933800502</v>
      </c>
      <c r="M48" s="1">
        <f>LN(RhoHL!M48/RhoHL!M$2)*100</f>
        <v>-13.07127258932503</v>
      </c>
      <c r="N48" s="1">
        <f>LN(RhoHL!N48/RhoHL!N$2)*100</f>
        <v>-11.882197885023867</v>
      </c>
      <c r="O48" s="1">
        <f>LN(RhoHL!O48/RhoHL!O$2)*100</f>
        <v>-145.77595471985242</v>
      </c>
      <c r="P48" s="1">
        <f>LN(RhoHL!P48/RhoHL!P$2)*100</f>
        <v>14.835954097536726</v>
      </c>
      <c r="Q48" s="1">
        <f>LN(RhoHL!Q48/RhoHL!Q$2)*100</f>
        <v>78.626193184842023</v>
      </c>
      <c r="R48" s="1">
        <f>LN(RhoHL!R48/RhoHL!R$2)*100</f>
        <v>16.6888066119478</v>
      </c>
      <c r="S48" s="1">
        <f>LN(RhoHL!S48/RhoHL!S$2)*100</f>
        <v>5.9516271021967189</v>
      </c>
      <c r="T48" s="1">
        <f>LN(RhoHL!T48/RhoHL!T$2)*100</f>
        <v>2.314457104960411</v>
      </c>
      <c r="U48" s="1">
        <f>LN(RhoHL!U48/RhoHL!U$2)*100</f>
        <v>6.7779009751561512</v>
      </c>
      <c r="V48" s="1">
        <f>LN(RhoHL!V48/RhoHL!V$2)*100</f>
        <v>4.4224351984466139</v>
      </c>
      <c r="W48" s="1">
        <f>LN(RhoHL!W48/RhoHL!W$2)*100</f>
        <v>5.1377558125186944</v>
      </c>
      <c r="X48" s="1">
        <f>(RhoHL!X48-RhoHL!X$2)</f>
        <v>-1.4445436000000003</v>
      </c>
      <c r="Y48" s="1">
        <f>(RhoHL!Y48-RhoHL!Y$2)</f>
        <v>-1.9121383200000002</v>
      </c>
      <c r="Z48" s="1">
        <f>(RhoHL!Z48-RhoHL!Z$2)</f>
        <v>-0.85247077000000004</v>
      </c>
      <c r="AA48" s="1">
        <f>LN(RhoHL!AA48/RhoHL!AA$2)*100</f>
        <v>-16.212185971631911</v>
      </c>
      <c r="AB48" s="1">
        <f>LN(RhoHL!AB48/RhoHL!AB$2)*100</f>
        <v>109.48782114873535</v>
      </c>
      <c r="AC48" s="1">
        <f t="shared" si="1"/>
        <v>11.487526450324362</v>
      </c>
      <c r="AD48" s="1">
        <f t="shared" si="2"/>
        <v>1.8299196097656862</v>
      </c>
      <c r="AE48" s="1">
        <f>LN(RhoHL!AC48/RhoHL!AC$2)*100</f>
        <v>-0.80776775418574964</v>
      </c>
      <c r="AF48" s="1">
        <f t="shared" si="4"/>
        <v>7.7582863905130859</v>
      </c>
      <c r="AG48" s="1">
        <f t="shared" si="5"/>
        <v>5.6334074589194021</v>
      </c>
      <c r="AI48" s="1">
        <f t="shared" si="0"/>
        <v>0.99217767995127004</v>
      </c>
      <c r="AJ48" s="1">
        <f t="shared" si="3"/>
        <v>0.99480476412167351</v>
      </c>
      <c r="AS48" s="1">
        <f t="shared" si="6"/>
        <v>0.99992700694520276</v>
      </c>
    </row>
    <row r="49" spans="2:45" x14ac:dyDescent="0.25">
      <c r="B49" s="1">
        <v>47</v>
      </c>
      <c r="C49" s="1">
        <f>LN(RhoHL!C49/RhoHL!C$2)*100</f>
        <v>2.1396172028973837</v>
      </c>
      <c r="D49" s="1">
        <f>LN(RhoHL!D49/RhoHL!D$2)*100</f>
        <v>0</v>
      </c>
      <c r="E49" s="1">
        <f>LN(RhoHL!E49/RhoHL!E$2)*100</f>
        <v>104.30086577215587</v>
      </c>
      <c r="F49" s="1">
        <f>LN(RhoHL!F49/RhoHL!F$2)*100</f>
        <v>-2.1814731995620047</v>
      </c>
      <c r="G49" s="1">
        <f>LN(RhoHL!G49/RhoHL!G$2)*100</f>
        <v>101.44276531307197</v>
      </c>
      <c r="H49" s="1">
        <f>LN(RhoHL!H49/RhoHL!H$2)*100</f>
        <v>-120.08413660266051</v>
      </c>
      <c r="I49" s="1">
        <f>LN(RhoHL!I49/RhoHL!I$2)*100</f>
        <v>103.87045011608902</v>
      </c>
      <c r="J49" s="1">
        <f>LN(RhoHL!J49/RhoHL!J$2)*100</f>
        <v>13.399192619057354</v>
      </c>
      <c r="K49" s="1">
        <f>LN(RhoHL!K49/RhoHL!K$2)*100</f>
        <v>-9.3647536331483874</v>
      </c>
      <c r="L49" s="1">
        <f>LN(RhoHL!L49/RhoHL!L$2)*100</f>
        <v>-12.081187546414785</v>
      </c>
      <c r="M49" s="1">
        <f>LN(RhoHL!M49/RhoHL!M$2)*100</f>
        <v>-13.073033383899386</v>
      </c>
      <c r="N49" s="1">
        <f>LN(RhoHL!N49/RhoHL!N$2)*100</f>
        <v>-11.94218744351466</v>
      </c>
      <c r="O49" s="1">
        <f>LN(RhoHL!O49/RhoHL!O$2)*100</f>
        <v>-145.95096133023583</v>
      </c>
      <c r="P49" s="1">
        <f>LN(RhoHL!P49/RhoHL!P$2)*100</f>
        <v>14.77834888433634</v>
      </c>
      <c r="Q49" s="1">
        <f>LN(RhoHL!Q49/RhoHL!Q$2)*100</f>
        <v>78.605301662421937</v>
      </c>
      <c r="R49" s="1">
        <f>LN(RhoHL!R49/RhoHL!R$2)*100</f>
        <v>16.651762647076787</v>
      </c>
      <c r="S49" s="1">
        <f>LN(RhoHL!S49/RhoHL!S$2)*100</f>
        <v>5.7997511219796225</v>
      </c>
      <c r="T49" s="1">
        <f>LN(RhoHL!T49/RhoHL!T$2)*100</f>
        <v>2.2274701418035874</v>
      </c>
      <c r="U49" s="1">
        <f>LN(RhoHL!U49/RhoHL!U$2)*100</f>
        <v>6.6873411398186793</v>
      </c>
      <c r="V49" s="1">
        <f>LN(RhoHL!V49/RhoHL!V$2)*100</f>
        <v>4.342457544102186</v>
      </c>
      <c r="W49" s="1">
        <f>LN(RhoHL!W49/RhoHL!W$2)*100</f>
        <v>5.084609008129557</v>
      </c>
      <c r="X49" s="1">
        <f>(RhoHL!X49-RhoHL!X$2)</f>
        <v>-1.4457702700000001</v>
      </c>
      <c r="Y49" s="1">
        <f>(RhoHL!Y49-RhoHL!Y$2)</f>
        <v>-1.9134202200000001</v>
      </c>
      <c r="Z49" s="1">
        <f>(RhoHL!Z49-RhoHL!Z$2)</f>
        <v>-0.85281664999999984</v>
      </c>
      <c r="AA49" s="1">
        <f>LN(RhoHL!AA49/RhoHL!AA$2)*100</f>
        <v>-16.219029320388589</v>
      </c>
      <c r="AB49" s="1">
        <f>LN(RhoHL!AB49/RhoHL!AB$2)*100</f>
        <v>109.51824246559896</v>
      </c>
      <c r="AC49" s="1">
        <f t="shared" si="1"/>
        <v>11.490718272743129</v>
      </c>
      <c r="AD49" s="1">
        <f t="shared" si="2"/>
        <v>1.7572109328298569</v>
      </c>
      <c r="AE49" s="1">
        <f>LN(RhoHL!AC49/RhoHL!AC$2)*100</f>
        <v>-0.80776775418574964</v>
      </c>
      <c r="AF49" s="1">
        <f t="shared" si="4"/>
        <v>7.7595217885071266</v>
      </c>
      <c r="AG49" s="1">
        <f t="shared" si="5"/>
        <v>5.4131857207180776</v>
      </c>
      <c r="AI49" s="1">
        <f t="shared" si="0"/>
        <v>0.99256928388205778</v>
      </c>
      <c r="AJ49" s="1">
        <f t="shared" si="3"/>
        <v>0.99508117176801492</v>
      </c>
      <c r="AS49" s="1">
        <f t="shared" si="6"/>
        <v>0.99993156885395096</v>
      </c>
    </row>
    <row r="50" spans="2:45" x14ac:dyDescent="0.25">
      <c r="B50" s="1">
        <v>48</v>
      </c>
      <c r="C50" s="1">
        <f>LN(RhoHL!C50/RhoHL!C$2)*100</f>
        <v>2.056508026921458</v>
      </c>
      <c r="D50" s="1">
        <f>LN(RhoHL!D50/RhoHL!D$2)*100</f>
        <v>0</v>
      </c>
      <c r="E50" s="1">
        <f>LN(RhoHL!E50/RhoHL!E$2)*100</f>
        <v>104.32300834211587</v>
      </c>
      <c r="F50" s="1">
        <f>LN(RhoHL!F50/RhoHL!F$2)*100</f>
        <v>-2.1779888014791968</v>
      </c>
      <c r="G50" s="1">
        <f>LN(RhoHL!G50/RhoHL!G$2)*100</f>
        <v>101.5167382972556</v>
      </c>
      <c r="H50" s="1">
        <f>LN(RhoHL!H50/RhoHL!H$2)*100</f>
        <v>-120.18426164998981</v>
      </c>
      <c r="I50" s="1">
        <f>LN(RhoHL!I50/RhoHL!I$2)*100</f>
        <v>103.90931821749933</v>
      </c>
      <c r="J50" s="1">
        <f>LN(RhoHL!J50/RhoHL!J$2)*100</f>
        <v>13.421419656590386</v>
      </c>
      <c r="K50" s="1">
        <f>LN(RhoHL!K50/RhoHL!K$2)*100</f>
        <v>-9.3538644977414069</v>
      </c>
      <c r="L50" s="1">
        <f>LN(RhoHL!L50/RhoHL!L$2)*100</f>
        <v>-12.131490160861988</v>
      </c>
      <c r="M50" s="1">
        <f>LN(RhoHL!M50/RhoHL!M$2)*100</f>
        <v>-13.074831279823677</v>
      </c>
      <c r="N50" s="1">
        <f>LN(RhoHL!N50/RhoHL!N$2)*100</f>
        <v>-11.999260115961031</v>
      </c>
      <c r="O50" s="1">
        <f>LN(RhoHL!O50/RhoHL!O$2)*100</f>
        <v>-146.11797357195198</v>
      </c>
      <c r="P50" s="1">
        <f>LN(RhoHL!P50/RhoHL!P$2)*100</f>
        <v>14.72390067253092</v>
      </c>
      <c r="Q50" s="1">
        <f>LN(RhoHL!Q50/RhoHL!Q$2)*100</f>
        <v>78.584827887569361</v>
      </c>
      <c r="R50" s="1">
        <f>LN(RhoHL!R50/RhoHL!R$2)*100</f>
        <v>16.616485350560328</v>
      </c>
      <c r="S50" s="1">
        <f>LN(RhoHL!S50/RhoHL!S$2)*100</f>
        <v>5.6549881482788225</v>
      </c>
      <c r="T50" s="1">
        <f>LN(RhoHL!T50/RhoHL!T$2)*100</f>
        <v>2.1446417883256585</v>
      </c>
      <c r="U50" s="1">
        <f>LN(RhoHL!U50/RhoHL!U$2)*100</f>
        <v>6.6010343129280464</v>
      </c>
      <c r="V50" s="1">
        <f>LN(RhoHL!V50/RhoHL!V$2)*100</f>
        <v>4.2664377606792723</v>
      </c>
      <c r="W50" s="1">
        <f>LN(RhoHL!W50/RhoHL!W$2)*100</f>
        <v>5.0339643994320804</v>
      </c>
      <c r="X50" s="1">
        <f>(RhoHL!X50-RhoHL!X$2)</f>
        <v>-1.4469402900000001</v>
      </c>
      <c r="Y50" s="1">
        <f>(RhoHL!Y50-RhoHL!Y$2)</f>
        <v>-1.91464225</v>
      </c>
      <c r="Z50" s="1">
        <f>(RhoHL!Z50-RhoHL!Z$2)</f>
        <v>-0.85314633999999989</v>
      </c>
      <c r="AA50" s="1">
        <f>LN(RhoHL!AA50/RhoHL!AA$2)*100</f>
        <v>-16.225457643536128</v>
      </c>
      <c r="AB50" s="1">
        <f>LN(RhoHL!AB50/RhoHL!AB$2)*100</f>
        <v>109.54681195161213</v>
      </c>
      <c r="AC50" s="1">
        <f t="shared" si="1"/>
        <v>11.493715799982278</v>
      </c>
      <c r="AD50" s="1">
        <f t="shared" si="2"/>
        <v>1.6873625547027482</v>
      </c>
      <c r="AE50" s="1">
        <f>LN(RhoHL!AC50/RhoHL!AC$2)*100</f>
        <v>-0.80776775418574964</v>
      </c>
      <c r="AF50" s="1">
        <f t="shared" si="4"/>
        <v>7.7606821771904437</v>
      </c>
      <c r="AG50" s="1">
        <f t="shared" si="5"/>
        <v>5.2036985890622596</v>
      </c>
      <c r="AI50" s="1">
        <f t="shared" si="0"/>
        <v>0.99294070119602507</v>
      </c>
      <c r="AJ50" s="1">
        <f t="shared" si="3"/>
        <v>0.99534075370595299</v>
      </c>
      <c r="AS50" s="1">
        <f t="shared" si="6"/>
        <v>0.99993571883464727</v>
      </c>
    </row>
    <row r="51" spans="2:45" x14ac:dyDescent="0.25">
      <c r="B51" s="1">
        <v>49</v>
      </c>
      <c r="C51" s="1">
        <f>LN(RhoHL!C51/RhoHL!C$2)*100</f>
        <v>1.9773509496091271</v>
      </c>
      <c r="D51" s="1">
        <f>LN(RhoHL!D51/RhoHL!D$2)*100</f>
        <v>0</v>
      </c>
      <c r="E51" s="1">
        <f>LN(RhoHL!E51/RhoHL!E$2)*100</f>
        <v>104.3438200149434</v>
      </c>
      <c r="F51" s="1">
        <f>LN(RhoHL!F51/RhoHL!F$2)*100</f>
        <v>-2.174626131568357</v>
      </c>
      <c r="G51" s="1">
        <f>LN(RhoHL!G51/RhoHL!G$2)*100</f>
        <v>101.58674220873615</v>
      </c>
      <c r="H51" s="1">
        <f>LN(RhoHL!H51/RhoHL!H$2)*100</f>
        <v>-120.28017842194963</v>
      </c>
      <c r="I51" s="1">
        <f>LN(RhoHL!I51/RhoHL!I$2)*100</f>
        <v>103.94620791301048</v>
      </c>
      <c r="J51" s="1">
        <f>LN(RhoHL!J51/RhoHL!J$2)*100</f>
        <v>13.442647032779323</v>
      </c>
      <c r="K51" s="1">
        <f>LN(RhoHL!K51/RhoHL!K$2)*100</f>
        <v>-9.3433920801454668</v>
      </c>
      <c r="L51" s="1">
        <f>LN(RhoHL!L51/RhoHL!L$2)*100</f>
        <v>-12.179345540017176</v>
      </c>
      <c r="M51" s="1">
        <f>LN(RhoHL!M51/RhoHL!M$2)*100</f>
        <v>-13.076592137060928</v>
      </c>
      <c r="N51" s="1">
        <f>LN(RhoHL!N51/RhoHL!N$2)*100</f>
        <v>-12.053556247707032</v>
      </c>
      <c r="O51" s="1">
        <f>LN(RhoHL!O51/RhoHL!O$2)*100</f>
        <v>-146.27686752643066</v>
      </c>
      <c r="P51" s="1">
        <f>LN(RhoHL!P51/RhoHL!P$2)*100</f>
        <v>14.672316844186501</v>
      </c>
      <c r="Q51" s="1">
        <f>LN(RhoHL!Q51/RhoHL!Q$2)*100</f>
        <v>78.564855355761807</v>
      </c>
      <c r="R51" s="1">
        <f>LN(RhoHL!R51/RhoHL!R$2)*100</f>
        <v>16.582894856757928</v>
      </c>
      <c r="S51" s="1">
        <f>LN(RhoHL!S51/RhoHL!S$2)*100</f>
        <v>5.5169963321610362</v>
      </c>
      <c r="T51" s="1">
        <f>LN(RhoHL!T51/RhoHL!T$2)*100</f>
        <v>2.0657612276883595</v>
      </c>
      <c r="U51" s="1">
        <f>LN(RhoHL!U51/RhoHL!U$2)*100</f>
        <v>6.5187921106818401</v>
      </c>
      <c r="V51" s="1">
        <f>LN(RhoHL!V51/RhoHL!V$2)*100</f>
        <v>4.1941410067998204</v>
      </c>
      <c r="W51" s="1">
        <f>LN(RhoHL!W51/RhoHL!W$2)*100</f>
        <v>4.9857116089810516</v>
      </c>
      <c r="X51" s="1">
        <f>(RhoHL!X51-RhoHL!X$2)</f>
        <v>-1.4480550700000001</v>
      </c>
      <c r="Y51" s="1">
        <f>(RhoHL!Y51-RhoHL!Y$2)</f>
        <v>-1.91580587</v>
      </c>
      <c r="Z51" s="1">
        <f>(RhoHL!Z51-RhoHL!Z$2)</f>
        <v>-0.85346023000000004</v>
      </c>
      <c r="AA51" s="1">
        <f>LN(RhoHL!AA51/RhoHL!AA$2)*100</f>
        <v>-16.231500540869927</v>
      </c>
      <c r="AB51" s="1">
        <f>LN(RhoHL!AB51/RhoHL!AB$2)*100</f>
        <v>109.57366891824731</v>
      </c>
      <c r="AC51" s="1">
        <f t="shared" si="1"/>
        <v>11.496533648683258</v>
      </c>
      <c r="AD51" s="1">
        <f t="shared" si="2"/>
        <v>1.6202651863194903</v>
      </c>
      <c r="AE51" s="1">
        <f>LN(RhoHL!AC51/RhoHL!AC$2)*100</f>
        <v>-0.80776775418574964</v>
      </c>
      <c r="AF51" s="1">
        <f t="shared" si="4"/>
        <v>7.7617724062290732</v>
      </c>
      <c r="AG51" s="1">
        <f t="shared" si="5"/>
        <v>5.0042413718241221</v>
      </c>
      <c r="AI51" s="1">
        <f t="shared" si="0"/>
        <v>0.99329321318201536</v>
      </c>
      <c r="AJ51" s="1">
        <f t="shared" si="3"/>
        <v>0.99558477571751758</v>
      </c>
      <c r="AS51" s="1">
        <f t="shared" si="6"/>
        <v>0.9999395728524556</v>
      </c>
    </row>
    <row r="52" spans="2:45" x14ac:dyDescent="0.25">
      <c r="B52" s="1">
        <v>50</v>
      </c>
      <c r="C52" s="1">
        <f>LN(RhoHL!C52/RhoHL!C$2)*100</f>
        <v>1.9020170055900609</v>
      </c>
      <c r="D52" s="1">
        <f>LN(RhoHL!D52/RhoHL!D$2)*100</f>
        <v>0</v>
      </c>
      <c r="E52" s="1">
        <f>LN(RhoHL!E52/RhoHL!E$2)*100</f>
        <v>104.36340480341988</v>
      </c>
      <c r="F52" s="1">
        <f>LN(RhoHL!F52/RhoHL!F$2)*100</f>
        <v>-2.1713335884587104</v>
      </c>
      <c r="G52" s="1">
        <f>LN(RhoHL!G52/RhoHL!G$2)*100</f>
        <v>101.65333817037536</v>
      </c>
      <c r="H52" s="1">
        <f>LN(RhoHL!H52/RhoHL!H$2)*100</f>
        <v>-120.37150226239686</v>
      </c>
      <c r="I52" s="1">
        <f>LN(RhoHL!I52/RhoHL!I$2)*100</f>
        <v>103.98123870024227</v>
      </c>
      <c r="J52" s="1">
        <f>LN(RhoHL!J52/RhoHL!J$2)*100</f>
        <v>13.462876988183476</v>
      </c>
      <c r="K52" s="1">
        <f>LN(RhoHL!K52/RhoHL!K$2)*100</f>
        <v>-9.3333500508593801</v>
      </c>
      <c r="L52" s="1">
        <f>LN(RhoHL!L52/RhoHL!L$2)*100</f>
        <v>-12.224873330786735</v>
      </c>
      <c r="M52" s="1">
        <f>LN(RhoHL!M52/RhoHL!M$2)*100</f>
        <v>-13.078408632807134</v>
      </c>
      <c r="N52" s="1">
        <f>LN(RhoHL!N52/RhoHL!N$2)*100</f>
        <v>-12.105210236738872</v>
      </c>
      <c r="O52" s="1">
        <f>LN(RhoHL!O52/RhoHL!O$2)*100</f>
        <v>-146.42802337589558</v>
      </c>
      <c r="P52" s="1">
        <f>LN(RhoHL!P52/RhoHL!P$2)*100</f>
        <v>14.623420075923702</v>
      </c>
      <c r="Q52" s="1">
        <f>LN(RhoHL!Q52/RhoHL!Q$2)*100</f>
        <v>78.545438440472964</v>
      </c>
      <c r="R52" s="1">
        <f>LN(RhoHL!R52/RhoHL!R$2)*100</f>
        <v>16.550915260905661</v>
      </c>
      <c r="S52" s="1">
        <f>LN(RhoHL!S52/RhoHL!S$2)*100</f>
        <v>5.3854906821269788</v>
      </c>
      <c r="T52" s="1">
        <f>LN(RhoHL!T52/RhoHL!T$2)*100</f>
        <v>1.9906902712930137</v>
      </c>
      <c r="U52" s="1">
        <f>LN(RhoHL!U52/RhoHL!U$2)*100</f>
        <v>6.4404249989626337</v>
      </c>
      <c r="V52" s="1">
        <f>LN(RhoHL!V52/RhoHL!V$2)*100</f>
        <v>4.1253313141188501</v>
      </c>
      <c r="W52" s="1">
        <f>LN(RhoHL!W52/RhoHL!W$2)*100</f>
        <v>4.939746449121114</v>
      </c>
      <c r="X52" s="1">
        <f>(RhoHL!X52-RhoHL!X$2)</f>
        <v>-1.4491186600000003</v>
      </c>
      <c r="Y52" s="1">
        <f>(RhoHL!Y52-RhoHL!Y$2)</f>
        <v>-1.91691564</v>
      </c>
      <c r="Z52" s="1">
        <f>(RhoHL!Z52-RhoHL!Z$2)</f>
        <v>-0.85375959000000012</v>
      </c>
      <c r="AA52" s="1">
        <f>LN(RhoHL!AA52/RhoHL!AA$2)*100</f>
        <v>-16.237188914546717</v>
      </c>
      <c r="AB52" s="1">
        <f>LN(RhoHL!AB52/RhoHL!AB$2)*100</f>
        <v>109.59894210836264</v>
      </c>
      <c r="AC52" s="1">
        <f t="shared" si="1"/>
        <v>11.499185326622301</v>
      </c>
      <c r="AD52" s="1">
        <f t="shared" si="2"/>
        <v>1.5558133447972082</v>
      </c>
      <c r="AE52" s="1">
        <f>LN(RhoHL!AC52/RhoHL!AC$2)*100</f>
        <v>-0.80776775418574964</v>
      </c>
      <c r="AF52" s="1">
        <f t="shared" si="4"/>
        <v>7.7627988219638047</v>
      </c>
      <c r="AG52" s="1">
        <f t="shared" si="5"/>
        <v>4.8145970155251021</v>
      </c>
      <c r="AI52" s="1">
        <f t="shared" si="0"/>
        <v>0.99362796174002799</v>
      </c>
      <c r="AJ52" s="1">
        <f t="shared" si="3"/>
        <v>0.99581440755846107</v>
      </c>
      <c r="AS52" s="1">
        <f t="shared" si="6"/>
        <v>0.99994311788108114</v>
      </c>
    </row>
    <row r="53" spans="2:45" x14ac:dyDescent="0.25">
      <c r="B53" s="1">
        <v>51</v>
      </c>
      <c r="C53" s="1">
        <f>LN(RhoHL!C53/RhoHL!C$2)*100</f>
        <v>1.8302532569247143</v>
      </c>
      <c r="D53" s="1">
        <f>LN(RhoHL!D53/RhoHL!D$2)*100</f>
        <v>0</v>
      </c>
      <c r="E53" s="1">
        <f>LN(RhoHL!E53/RhoHL!E$2)*100</f>
        <v>104.38186346519929</v>
      </c>
      <c r="F53" s="1">
        <f>LN(RhoHL!F53/RhoHL!F$2)*100</f>
        <v>-2.1681922312051198</v>
      </c>
      <c r="G53" s="1">
        <f>LN(RhoHL!G53/RhoHL!G$2)*100</f>
        <v>101.71687525110175</v>
      </c>
      <c r="H53" s="1">
        <f>LN(RhoHL!H53/RhoHL!H$2)*100</f>
        <v>-120.45867173605038</v>
      </c>
      <c r="I53" s="1">
        <f>LN(RhoHL!I53/RhoHL!I$2)*100</f>
        <v>104.01454565075711</v>
      </c>
      <c r="J53" s="1">
        <f>LN(RhoHL!J53/RhoHL!J$2)*100</f>
        <v>13.482171270015295</v>
      </c>
      <c r="K53" s="1">
        <f>LN(RhoHL!K53/RhoHL!K$2)*100</f>
        <v>-9.3237281119538462</v>
      </c>
      <c r="L53" s="1">
        <f>LN(RhoHL!L53/RhoHL!L$2)*100</f>
        <v>-12.268194700144173</v>
      </c>
      <c r="M53" s="1">
        <f>LN(RhoHL!M53/RhoHL!M$2)*100</f>
        <v>-13.080151016874231</v>
      </c>
      <c r="N53" s="1">
        <f>LN(RhoHL!N53/RhoHL!N$2)*100</f>
        <v>-12.154352480139083</v>
      </c>
      <c r="O53" s="1">
        <f>LN(RhoHL!O53/RhoHL!O$2)*100</f>
        <v>-146.57193170663675</v>
      </c>
      <c r="P53" s="1">
        <f>LN(RhoHL!P53/RhoHL!P$2)*100</f>
        <v>14.577066329583859</v>
      </c>
      <c r="Q53" s="1">
        <f>LN(RhoHL!Q53/RhoHL!Q$2)*100</f>
        <v>78.526622105643142</v>
      </c>
      <c r="R53" s="1">
        <f>LN(RhoHL!R53/RhoHL!R$2)*100</f>
        <v>16.520478797442632</v>
      </c>
      <c r="S53" s="1">
        <f>LN(RhoHL!S53/RhoHL!S$2)*100</f>
        <v>5.2601953957945433</v>
      </c>
      <c r="T53" s="1">
        <f>LN(RhoHL!T53/RhoHL!T$2)*100</f>
        <v>1.9191864671247887</v>
      </c>
      <c r="U53" s="1">
        <f>LN(RhoHL!U53/RhoHL!U$2)*100</f>
        <v>6.3657780422061663</v>
      </c>
      <c r="V53" s="1">
        <f>LN(RhoHL!V53/RhoHL!V$2)*100</f>
        <v>4.0598937960653574</v>
      </c>
      <c r="W53" s="1">
        <f>LN(RhoHL!W53/RhoHL!W$2)*100</f>
        <v>4.8959674749756594</v>
      </c>
      <c r="X53" s="1">
        <f>(RhoHL!X53-RhoHL!X$2)</f>
        <v>-1.4501308500000003</v>
      </c>
      <c r="Y53" s="1">
        <f>(RhoHL!Y53-RhoHL!Y$2)</f>
        <v>-1.9179711400000001</v>
      </c>
      <c r="Z53" s="1">
        <f>(RhoHL!Z53-RhoHL!Z$2)</f>
        <v>-0.85404427000000016</v>
      </c>
      <c r="AA53" s="1">
        <f>LN(RhoHL!AA53/RhoHL!AA$2)*100</f>
        <v>-16.242552387190578</v>
      </c>
      <c r="AB53" s="1">
        <f>LN(RhoHL!AB53/RhoHL!AB$2)*100</f>
        <v>109.62276349741506</v>
      </c>
      <c r="AC53" s="1">
        <f t="shared" si="1"/>
        <v>11.5016846807418</v>
      </c>
      <c r="AD53" s="1">
        <f t="shared" si="2"/>
        <v>1.4939054415984236</v>
      </c>
      <c r="AE53" s="1">
        <f>LN(RhoHL!AC53/RhoHL!AC$2)*100</f>
        <v>-0.80776775418574964</v>
      </c>
      <c r="AF53" s="1">
        <f t="shared" si="4"/>
        <v>7.7637668261843986</v>
      </c>
      <c r="AG53" s="1">
        <f t="shared" si="5"/>
        <v>4.6339487997979436</v>
      </c>
      <c r="AI53" s="1">
        <f t="shared" si="0"/>
        <v>0.99394623759214829</v>
      </c>
      <c r="AJ53" s="1">
        <f t="shared" si="3"/>
        <v>0.9960308483558824</v>
      </c>
      <c r="AS53" s="1">
        <f t="shared" si="6"/>
        <v>0.99994636671187764</v>
      </c>
    </row>
    <row r="54" spans="2:45" x14ac:dyDescent="0.25">
      <c r="B54" s="1">
        <v>52</v>
      </c>
      <c r="C54" s="1">
        <f>LN(RhoHL!C54/RhoHL!C$2)*100</f>
        <v>1.7619801652007883</v>
      </c>
      <c r="D54" s="1">
        <f>LN(RhoHL!D54/RhoHL!D$2)*100</f>
        <v>0</v>
      </c>
      <c r="E54" s="1">
        <f>LN(RhoHL!E54/RhoHL!E$2)*100</f>
        <v>104.39928257806127</v>
      </c>
      <c r="F54" s="1">
        <f>LN(RhoHL!F54/RhoHL!F$2)*100</f>
        <v>-2.1651117702463218</v>
      </c>
      <c r="G54" s="1">
        <f>LN(RhoHL!G54/RhoHL!G$2)*100</f>
        <v>101.77720320972847</v>
      </c>
      <c r="H54" s="1">
        <f>LN(RhoHL!H54/RhoHL!H$2)*100</f>
        <v>-120.54147954355795</v>
      </c>
      <c r="I54" s="1">
        <f>LN(RhoHL!I54/RhoHL!I$2)*100</f>
        <v>104.04619385445332</v>
      </c>
      <c r="J54" s="1">
        <f>LN(RhoHL!J54/RhoHL!J$2)*100</f>
        <v>13.500544859541947</v>
      </c>
      <c r="K54" s="1">
        <f>LN(RhoHL!K54/RhoHL!K$2)*100</f>
        <v>-9.3145196060521123</v>
      </c>
      <c r="L54" s="1">
        <f>LN(RhoHL!L54/RhoHL!L$2)*100</f>
        <v>-12.309413083651604</v>
      </c>
      <c r="M54" s="1">
        <f>LN(RhoHL!M54/RhoHL!M$2)*100</f>
        <v>-13.081930504278102</v>
      </c>
      <c r="N54" s="1">
        <f>LN(RhoHL!N54/RhoHL!N$2)*100</f>
        <v>-12.201106077477437</v>
      </c>
      <c r="O54" s="1">
        <f>LN(RhoHL!O54/RhoHL!O$2)*100</f>
        <v>-146.7088525381221</v>
      </c>
      <c r="P54" s="1">
        <f>LN(RhoHL!P54/RhoHL!P$2)*100</f>
        <v>14.533083071917138</v>
      </c>
      <c r="Q54" s="1">
        <f>LN(RhoHL!Q54/RhoHL!Q$2)*100</f>
        <v>78.508441035346166</v>
      </c>
      <c r="R54" s="1">
        <f>LN(RhoHL!R54/RhoHL!R$2)*100</f>
        <v>16.491505063405587</v>
      </c>
      <c r="S54" s="1">
        <f>LN(RhoHL!S54/RhoHL!S$2)*100</f>
        <v>5.1408078656506193</v>
      </c>
      <c r="T54" s="1">
        <f>LN(RhoHL!T54/RhoHL!T$2)*100</f>
        <v>1.8511589805704591</v>
      </c>
      <c r="U54" s="1">
        <f>LN(RhoHL!U54/RhoHL!U$2)*100</f>
        <v>6.2946739806119094</v>
      </c>
      <c r="V54" s="1">
        <f>LN(RhoHL!V54/RhoHL!V$2)*100</f>
        <v>3.9978351070790814</v>
      </c>
      <c r="W54" s="1">
        <f>LN(RhoHL!W54/RhoHL!W$2)*100</f>
        <v>4.854275820246615</v>
      </c>
      <c r="X54" s="1">
        <f>(RhoHL!X54-RhoHL!X$2)</f>
        <v>-1.4510968200000001</v>
      </c>
      <c r="Y54" s="1">
        <f>(RhoHL!Y54-RhoHL!Y$2)</f>
        <v>-1.91897826</v>
      </c>
      <c r="Z54" s="1">
        <f>(RhoHL!Z54-RhoHL!Z$2)</f>
        <v>-0.85431594000000022</v>
      </c>
      <c r="AA54" s="1">
        <f>LN(RhoHL!AA54/RhoHL!AA$2)*100</f>
        <v>-16.247614137969947</v>
      </c>
      <c r="AB54" s="1">
        <f>LN(RhoHL!AB54/RhoHL!AB$2)*100</f>
        <v>109.64524422419227</v>
      </c>
      <c r="AC54" s="1">
        <f t="shared" si="1"/>
        <v>11.504043371788587</v>
      </c>
      <c r="AD54" s="1">
        <f t="shared" si="2"/>
        <v>1.4344433299744406</v>
      </c>
      <c r="AE54" s="1">
        <f>LN(RhoHL!AC54/RhoHL!AC$2)*100</f>
        <v>-0.80776775418574964</v>
      </c>
      <c r="AF54" s="1">
        <f t="shared" si="4"/>
        <v>7.764680035823214</v>
      </c>
      <c r="AG54" s="1">
        <f t="shared" si="5"/>
        <v>4.4622622926319302</v>
      </c>
      <c r="AI54" s="1">
        <f t="shared" si="0"/>
        <v>0.994248662726956</v>
      </c>
      <c r="AJ54" s="1">
        <f t="shared" si="3"/>
        <v>0.99623510791520364</v>
      </c>
      <c r="AS54" s="1">
        <f t="shared" si="6"/>
        <v>0.99994938377325071</v>
      </c>
    </row>
    <row r="55" spans="2:45" x14ac:dyDescent="0.25">
      <c r="B55" s="1">
        <v>53</v>
      </c>
      <c r="C55" s="1">
        <f>LN(RhoHL!C55/RhoHL!C$2)*100</f>
        <v>1.6969275287114942</v>
      </c>
      <c r="D55" s="1">
        <f>LN(RhoHL!D55/RhoHL!D$2)*100</f>
        <v>0</v>
      </c>
      <c r="E55" s="1">
        <f>LN(RhoHL!E55/RhoHL!E$2)*100</f>
        <v>104.4157439377211</v>
      </c>
      <c r="F55" s="1">
        <f>LN(RhoHL!F55/RhoHL!F$2)*100</f>
        <v>-2.162213791630426</v>
      </c>
      <c r="G55" s="1">
        <f>LN(RhoHL!G55/RhoHL!G$2)*100</f>
        <v>101.83481367542689</v>
      </c>
      <c r="H55" s="1">
        <f>LN(RhoHL!H55/RhoHL!H$2)*100</f>
        <v>-120.62062221398352</v>
      </c>
      <c r="I55" s="1">
        <f>LN(RhoHL!I55/RhoHL!I$2)*100</f>
        <v>104.0763115881214</v>
      </c>
      <c r="J55" s="1">
        <f>LN(RhoHL!J55/RhoHL!J$2)*100</f>
        <v>13.518072378659312</v>
      </c>
      <c r="K55" s="1">
        <f>LN(RhoHL!K55/RhoHL!K$2)*100</f>
        <v>-9.3057084430138168</v>
      </c>
      <c r="L55" s="1">
        <f>LN(RhoHL!L55/RhoHL!L$2)*100</f>
        <v>-12.348639015667223</v>
      </c>
      <c r="M55" s="1">
        <f>LN(RhoHL!M55/RhoHL!M$2)*100</f>
        <v>-13.083561728882925</v>
      </c>
      <c r="N55" s="1">
        <f>LN(RhoHL!N55/RhoHL!N$2)*100</f>
        <v>-12.245589784795916</v>
      </c>
      <c r="O55" s="1">
        <f>LN(RhoHL!O55/RhoHL!O$2)*100</f>
        <v>-146.83926172211991</v>
      </c>
      <c r="P55" s="1">
        <f>LN(RhoHL!P55/RhoHL!P$2)*100</f>
        <v>14.491352935871838</v>
      </c>
      <c r="Q55" s="1">
        <f>LN(RhoHL!Q55/RhoHL!Q$2)*100</f>
        <v>78.490916186955033</v>
      </c>
      <c r="R55" s="1">
        <f>LN(RhoHL!R55/RhoHL!R$2)*100</f>
        <v>16.463934301456906</v>
      </c>
      <c r="S55" s="1">
        <f>LN(RhoHL!S55/RhoHL!S$2)*100</f>
        <v>5.0271075604111326</v>
      </c>
      <c r="T55" s="1">
        <f>LN(RhoHL!T55/RhoHL!T$2)*100</f>
        <v>1.7863487382346888</v>
      </c>
      <c r="U55" s="1">
        <f>LN(RhoHL!U55/RhoHL!U$2)*100</f>
        <v>6.2269632277791187</v>
      </c>
      <c r="V55" s="1">
        <f>LN(RhoHL!V55/RhoHL!V$2)*100</f>
        <v>3.9387947495084128</v>
      </c>
      <c r="W55" s="1">
        <f>LN(RhoHL!W55/RhoHL!W$2)*100</f>
        <v>4.8145765816952988</v>
      </c>
      <c r="X55" s="1">
        <f>(RhoHL!X55-RhoHL!X$2)</f>
        <v>-1.4520150200000002</v>
      </c>
      <c r="Y55" s="1">
        <f>(RhoHL!Y55-RhoHL!Y$2)</f>
        <v>-1.9199349800000001</v>
      </c>
      <c r="Z55" s="1">
        <f>(RhoHL!Z55-RhoHL!Z$2)</f>
        <v>-0.85457395000000025</v>
      </c>
      <c r="AA55" s="1">
        <f>LN(RhoHL!AA55/RhoHL!AA$2)*100</f>
        <v>-16.252398644327279</v>
      </c>
      <c r="AB55" s="1">
        <f>LN(RhoHL!AB55/RhoHL!AB$2)*100</f>
        <v>109.66648839104971</v>
      </c>
      <c r="AC55" s="1">
        <f t="shared" si="1"/>
        <v>11.506272322242889</v>
      </c>
      <c r="AD55" s="1">
        <f t="shared" si="2"/>
        <v>1.3773324082684606</v>
      </c>
      <c r="AE55" s="1">
        <f>LN(RhoHL!AC55/RhoHL!AC$2)*100</f>
        <v>-0.80776775418574964</v>
      </c>
      <c r="AF55" s="1">
        <f t="shared" si="4"/>
        <v>7.7655432918537501</v>
      </c>
      <c r="AG55" s="1">
        <f t="shared" si="5"/>
        <v>4.2985900329024922</v>
      </c>
      <c r="AI55" s="1">
        <f t="shared" si="0"/>
        <v>0.9945364629367911</v>
      </c>
      <c r="AJ55" s="1">
        <f t="shared" si="3"/>
        <v>0.99642813210892534</v>
      </c>
      <c r="AS55" s="1">
        <f t="shared" si="6"/>
        <v>0.99995215608098353</v>
      </c>
    </row>
    <row r="56" spans="2:45" x14ac:dyDescent="0.25">
      <c r="B56" s="1">
        <v>54</v>
      </c>
      <c r="C56" s="1">
        <f>LN(RhoHL!C56/RhoHL!C$2)*100</f>
        <v>1.6350554056366726</v>
      </c>
      <c r="D56" s="1">
        <f>LN(RhoHL!D56/RhoHL!D$2)*100</f>
        <v>0</v>
      </c>
      <c r="E56" s="1">
        <f>LN(RhoHL!E56/RhoHL!E$2)*100</f>
        <v>104.43131050927843</v>
      </c>
      <c r="F56" s="1">
        <f>LN(RhoHL!F56/RhoHL!F$2)*100</f>
        <v>-2.1593711643842162</v>
      </c>
      <c r="G56" s="1">
        <f>LN(RhoHL!G56/RhoHL!G$2)*100</f>
        <v>101.88939959063626</v>
      </c>
      <c r="H56" s="1">
        <f>LN(RhoHL!H56/RhoHL!H$2)*100</f>
        <v>-120.69565833736036</v>
      </c>
      <c r="I56" s="1">
        <f>LN(RhoHL!I56/RhoHL!I$2)*100</f>
        <v>104.10492714851132</v>
      </c>
      <c r="J56" s="1">
        <f>LN(RhoHL!J56/RhoHL!J$2)*100</f>
        <v>13.534751063687308</v>
      </c>
      <c r="K56" s="1">
        <f>LN(RhoHL!K56/RhoHL!K$2)*100</f>
        <v>-9.2972894350382607</v>
      </c>
      <c r="L56" s="1">
        <f>LN(RhoHL!L56/RhoHL!L$2)*100</f>
        <v>-12.385962956351614</v>
      </c>
      <c r="M56" s="1">
        <f>LN(RhoHL!M56/RhoHL!M$2)*100</f>
        <v>-13.085248591403028</v>
      </c>
      <c r="N56" s="1">
        <f>LN(RhoHL!N56/RhoHL!N$2)*100</f>
        <v>-12.287914721532974</v>
      </c>
      <c r="O56" s="1">
        <f>LN(RhoHL!O56/RhoHL!O$2)*100</f>
        <v>-146.96331485605168</v>
      </c>
      <c r="P56" s="1">
        <f>LN(RhoHL!P56/RhoHL!P$2)*100</f>
        <v>14.451714664850007</v>
      </c>
      <c r="Q56" s="1">
        <f>LN(RhoHL!Q56/RhoHL!Q$2)*100</f>
        <v>78.474060789639736</v>
      </c>
      <c r="R56" s="1">
        <f>LN(RhoHL!R56/RhoHL!R$2)*100</f>
        <v>16.437686508834449</v>
      </c>
      <c r="S56" s="1">
        <f>LN(RhoHL!S56/RhoHL!S$2)*100</f>
        <v>4.9188113584729045</v>
      </c>
      <c r="T56" s="1">
        <f>LN(RhoHL!T56/RhoHL!T$2)*100</f>
        <v>1.724712700698015</v>
      </c>
      <c r="U56" s="1">
        <f>LN(RhoHL!U56/RhoHL!U$2)*100</f>
        <v>6.1624882759503787</v>
      </c>
      <c r="V56" s="1">
        <f>LN(RhoHL!V56/RhoHL!V$2)*100</f>
        <v>3.8827780947084554</v>
      </c>
      <c r="W56" s="1">
        <f>LN(RhoHL!W56/RhoHL!W$2)*100</f>
        <v>4.7767774895474036</v>
      </c>
      <c r="X56" s="1">
        <f>(RhoHL!X56-RhoHL!X$2)</f>
        <v>-1.4528914800000003</v>
      </c>
      <c r="Y56" s="1">
        <f>(RhoHL!Y56-RhoHL!Y$2)</f>
        <v>-1.92084817</v>
      </c>
      <c r="Z56" s="1">
        <f>(RhoHL!Z56-RhoHL!Z$2)</f>
        <v>-0.85482030000000009</v>
      </c>
      <c r="AA56" s="1">
        <f>LN(RhoHL!AA56/RhoHL!AA$2)*100</f>
        <v>-16.256925227812498</v>
      </c>
      <c r="AB56" s="1">
        <f>LN(RhoHL!AB56/RhoHL!AB$2)*100</f>
        <v>109.68658276726828</v>
      </c>
      <c r="AC56" s="1">
        <f t="shared" si="1"/>
        <v>11.508380635988578</v>
      </c>
      <c r="AD56" s="1">
        <f t="shared" si="2"/>
        <v>1.3224813880473703</v>
      </c>
      <c r="AE56" s="1">
        <f>LN(RhoHL!AC56/RhoHL!AC$2)*100</f>
        <v>-0.80776775418574964</v>
      </c>
      <c r="AF56" s="1">
        <f t="shared" si="4"/>
        <v>7.7663600602557663</v>
      </c>
      <c r="AG56" s="1">
        <f t="shared" si="5"/>
        <v>4.1431001614218932</v>
      </c>
      <c r="AI56" s="1">
        <f t="shared" si="0"/>
        <v>0.99480990862083662</v>
      </c>
      <c r="AJ56" s="1">
        <f t="shared" si="3"/>
        <v>0.99661070932148244</v>
      </c>
      <c r="AS56" s="1">
        <f t="shared" si="6"/>
        <v>0.99995473518963029</v>
      </c>
    </row>
    <row r="57" spans="2:45" x14ac:dyDescent="0.25">
      <c r="B57" s="1">
        <v>55</v>
      </c>
      <c r="C57" s="1">
        <f>LN(RhoHL!C57/RhoHL!C$2)*100</f>
        <v>1.576081716783553</v>
      </c>
      <c r="D57" s="1">
        <f>LN(RhoHL!D57/RhoHL!D$2)*100</f>
        <v>0</v>
      </c>
      <c r="E57" s="1">
        <f>LN(RhoHL!E57/RhoHL!E$2)*100</f>
        <v>104.44604987985808</v>
      </c>
      <c r="F57" s="1">
        <f>LN(RhoHL!F57/RhoHL!F$2)*100</f>
        <v>-2.1567312595363202</v>
      </c>
      <c r="G57" s="1">
        <f>LN(RhoHL!G57/RhoHL!G$2)*100</f>
        <v>101.94155906940654</v>
      </c>
      <c r="H57" s="1">
        <f>LN(RhoHL!H57/RhoHL!H$2)*100</f>
        <v>-120.76748388876229</v>
      </c>
      <c r="I57" s="1">
        <f>LN(RhoHL!I57/RhoHL!I$2)*100</f>
        <v>104.13216687441438</v>
      </c>
      <c r="J57" s="1">
        <f>LN(RhoHL!J57/RhoHL!J$2)*100</f>
        <v>13.550663287931311</v>
      </c>
      <c r="K57" s="1">
        <f>LN(RhoHL!K57/RhoHL!K$2)*100</f>
        <v>-9.2892436055068064</v>
      </c>
      <c r="L57" s="1">
        <f>LN(RhoHL!L57/RhoHL!L$2)*100</f>
        <v>-12.421484672903318</v>
      </c>
      <c r="M57" s="1">
        <f>LN(RhoHL!M57/RhoHL!M$2)*100</f>
        <v>-13.086750108352255</v>
      </c>
      <c r="N57" s="1">
        <f>LN(RhoHL!N57/RhoHL!N$2)*100</f>
        <v>-12.328188585954253</v>
      </c>
      <c r="O57" s="1">
        <f>LN(RhoHL!O57/RhoHL!O$2)*100</f>
        <v>-147.08148052726585</v>
      </c>
      <c r="P57" s="1">
        <f>LN(RhoHL!P57/RhoHL!P$2)*100</f>
        <v>14.414078630127941</v>
      </c>
      <c r="Q57" s="1">
        <f>LN(RhoHL!Q57/RhoHL!Q$2)*100</f>
        <v>78.457875182479668</v>
      </c>
      <c r="R57" s="1">
        <f>LN(RhoHL!R57/RhoHL!R$2)*100</f>
        <v>16.412709993265416</v>
      </c>
      <c r="S57" s="1">
        <f>LN(RhoHL!S57/RhoHL!S$2)*100</f>
        <v>4.8156945620634</v>
      </c>
      <c r="T57" s="1">
        <f>LN(RhoHL!T57/RhoHL!T$2)*100</f>
        <v>1.6659655604396424</v>
      </c>
      <c r="U57" s="1">
        <f>LN(RhoHL!U57/RhoHL!U$2)*100</f>
        <v>6.1010980310373979</v>
      </c>
      <c r="V57" s="1">
        <f>LN(RhoHL!V57/RhoHL!V$2)*100</f>
        <v>3.8294230264857774</v>
      </c>
      <c r="W57" s="1">
        <f>LN(RhoHL!W57/RhoHL!W$2)*100</f>
        <v>4.7407899012143071</v>
      </c>
      <c r="X57" s="1">
        <f>(RhoHL!X57-RhoHL!X$2)</f>
        <v>-1.4537236400000002</v>
      </c>
      <c r="Y57" s="1">
        <f>(RhoHL!Y57-RhoHL!Y$2)</f>
        <v>-1.9217146600000001</v>
      </c>
      <c r="Z57" s="1">
        <f>(RhoHL!Z57-RhoHL!Z$2)</f>
        <v>-0.85505397000000016</v>
      </c>
      <c r="AA57" s="1">
        <f>LN(RhoHL!AA57/RhoHL!AA$2)*100</f>
        <v>-16.26121063395162</v>
      </c>
      <c r="AB57" s="1">
        <f>LN(RhoHL!AB57/RhoHL!AB$2)*100</f>
        <v>109.70560713371489</v>
      </c>
      <c r="AC57" s="1">
        <f t="shared" si="1"/>
        <v>11.510376683681036</v>
      </c>
      <c r="AD57" s="1">
        <f t="shared" si="2"/>
        <v>1.2698023326184484</v>
      </c>
      <c r="AE57" s="1">
        <f>LN(RhoHL!AC57/RhoHL!AC$2)*100</f>
        <v>-0.80776775418574964</v>
      </c>
      <c r="AF57" s="1">
        <f t="shared" si="4"/>
        <v>7.7671329866497265</v>
      </c>
      <c r="AG57" s="1">
        <f t="shared" si="5"/>
        <v>3.9947367603318433</v>
      </c>
      <c r="AI57" s="1">
        <f t="shared" si="0"/>
        <v>0.99507020705222415</v>
      </c>
      <c r="AJ57" s="1">
        <f t="shared" si="3"/>
        <v>0.99678356444068128</v>
      </c>
      <c r="AS57" s="1">
        <f t="shared" si="6"/>
        <v>0.9999571468568309</v>
      </c>
    </row>
    <row r="58" spans="2:45" x14ac:dyDescent="0.25">
      <c r="B58" s="1">
        <v>56</v>
      </c>
      <c r="C58" s="1">
        <f>LN(RhoHL!C58/RhoHL!C$2)*100</f>
        <v>1.520001323163622</v>
      </c>
      <c r="D58" s="1">
        <f>LN(RhoHL!D58/RhoHL!D$2)*100</f>
        <v>0</v>
      </c>
      <c r="E58" s="1">
        <f>LN(RhoHL!E58/RhoHL!E$2)*100</f>
        <v>104.46001239462885</v>
      </c>
      <c r="F58" s="1">
        <f>LN(RhoHL!F58/RhoHL!F$2)*100</f>
        <v>-2.1541448467290061</v>
      </c>
      <c r="G58" s="1">
        <f>LN(RhoHL!G58/RhoHL!G$2)*100</f>
        <v>101.99090063428358</v>
      </c>
      <c r="H58" s="1">
        <f>LN(RhoHL!H58/RhoHL!H$2)*100</f>
        <v>-120.83548141165798</v>
      </c>
      <c r="I58" s="1">
        <f>LN(RhoHL!I58/RhoHL!I$2)*100</f>
        <v>104.15803980031771</v>
      </c>
      <c r="J58" s="1">
        <f>LN(RhoHL!J58/RhoHL!J$2)*100</f>
        <v>13.565793221857984</v>
      </c>
      <c r="K58" s="1">
        <f>LN(RhoHL!K58/RhoHL!K$2)*100</f>
        <v>-9.2815657823542974</v>
      </c>
      <c r="L58" s="1">
        <f>LN(RhoHL!L58/RhoHL!L$2)*100</f>
        <v>-12.455281524186104</v>
      </c>
      <c r="M58" s="1">
        <f>LN(RhoHL!M58/RhoHL!M$2)*100</f>
        <v>-13.088288723181849</v>
      </c>
      <c r="N58" s="1">
        <f>LN(RhoHL!N58/RhoHL!N$2)*100</f>
        <v>-12.366509862144252</v>
      </c>
      <c r="O58" s="1">
        <f>LN(RhoHL!O58/RhoHL!O$2)*100</f>
        <v>-147.1938444487395</v>
      </c>
      <c r="P58" s="1">
        <f>LN(RhoHL!P58/RhoHL!P$2)*100</f>
        <v>14.378296715693791</v>
      </c>
      <c r="Q58" s="1">
        <f>LN(RhoHL!Q58/RhoHL!Q$2)*100</f>
        <v>78.44235711368151</v>
      </c>
      <c r="R58" s="1">
        <f>LN(RhoHL!R58/RhoHL!R$2)*100</f>
        <v>16.38893005637749</v>
      </c>
      <c r="S58" s="1">
        <f>LN(RhoHL!S58/RhoHL!S$2)*100</f>
        <v>4.7174942821264105</v>
      </c>
      <c r="T58" s="1">
        <f>LN(RhoHL!T58/RhoHL!T$2)*100</f>
        <v>1.6101025566928946</v>
      </c>
      <c r="U58" s="1">
        <f>LN(RhoHL!U58/RhoHL!U$2)*100</f>
        <v>6.0426478828114352</v>
      </c>
      <c r="V58" s="1">
        <f>LN(RhoHL!V58/RhoHL!V$2)*100</f>
        <v>3.7787338236696577</v>
      </c>
      <c r="W58" s="1">
        <f>LN(RhoHL!W58/RhoHL!W$2)*100</f>
        <v>4.7065292131443286</v>
      </c>
      <c r="X58" s="1">
        <f>(RhoHL!X58-RhoHL!X$2)</f>
        <v>-1.4545180200000001</v>
      </c>
      <c r="Y58" s="1">
        <f>(RhoHL!Y58-RhoHL!Y$2)</f>
        <v>-1.9225418600000002</v>
      </c>
      <c r="Z58" s="1">
        <f>(RhoHL!Z58-RhoHL!Z$2)</f>
        <v>-0.85527713000000016</v>
      </c>
      <c r="AA58" s="1">
        <f>LN(RhoHL!AA58/RhoHL!AA$2)*100</f>
        <v>-16.265271612972896</v>
      </c>
      <c r="AB58" s="1">
        <f>LN(RhoHL!AB58/RhoHL!AB$2)*100</f>
        <v>109.72363086064885</v>
      </c>
      <c r="AC58" s="1">
        <f t="shared" si="1"/>
        <v>11.512267743688579</v>
      </c>
      <c r="AD58" s="1">
        <f t="shared" si="2"/>
        <v>1.2192105126475641</v>
      </c>
      <c r="AE58" s="1">
        <f>LN(RhoHL!AC58/RhoHL!AC$2)*100</f>
        <v>-0.80776775418574964</v>
      </c>
      <c r="AF58" s="1">
        <f t="shared" si="4"/>
        <v>7.7678655260263136</v>
      </c>
      <c r="AG58" s="1">
        <f t="shared" si="5"/>
        <v>3.8538069886599207</v>
      </c>
      <c r="AI58" s="1">
        <f t="shared" si="0"/>
        <v>0.99531744456305715</v>
      </c>
      <c r="AJ58" s="1">
        <f t="shared" si="3"/>
        <v>0.99694732776369754</v>
      </c>
      <c r="AS58" s="1">
        <f t="shared" si="6"/>
        <v>0.99995939103435361</v>
      </c>
    </row>
    <row r="59" spans="2:45" x14ac:dyDescent="0.25">
      <c r="B59" s="1">
        <v>57</v>
      </c>
      <c r="C59" s="1">
        <f>LN(RhoHL!C59/RhoHL!C$2)*100</f>
        <v>1.4665410840617956</v>
      </c>
      <c r="D59" s="1">
        <f>LN(RhoHL!D59/RhoHL!D$2)*100</f>
        <v>0</v>
      </c>
      <c r="E59" s="1">
        <f>LN(RhoHL!E59/RhoHL!E$2)*100</f>
        <v>104.47324991349987</v>
      </c>
      <c r="F59" s="1">
        <f>LN(RhoHL!F59/RhoHL!F$2)*100</f>
        <v>-2.1517666586593296</v>
      </c>
      <c r="G59" s="1">
        <f>LN(RhoHL!G59/RhoHL!G$2)*100</f>
        <v>102.03808091021138</v>
      </c>
      <c r="H59" s="1">
        <f>LN(RhoHL!H59/RhoHL!H$2)*100</f>
        <v>-120.90060865339835</v>
      </c>
      <c r="I59" s="1">
        <f>LN(RhoHL!I59/RhoHL!I$2)*100</f>
        <v>104.18266722753495</v>
      </c>
      <c r="J59" s="1">
        <f>LN(RhoHL!J59/RhoHL!J$2)*100</f>
        <v>13.580226672151289</v>
      </c>
      <c r="K59" s="1">
        <f>LN(RhoHL!K59/RhoHL!K$2)*100</f>
        <v>-9.2742362801055265</v>
      </c>
      <c r="L59" s="1">
        <f>LN(RhoHL!L59/RhoHL!L$2)*100</f>
        <v>-12.487446929092423</v>
      </c>
      <c r="M59" s="1">
        <f>LN(RhoHL!M59/RhoHL!M$2)*100</f>
        <v>-13.089604906461688</v>
      </c>
      <c r="N59" s="1">
        <f>LN(RhoHL!N59/RhoHL!N$2)*100</f>
        <v>-12.402975049750365</v>
      </c>
      <c r="O59" s="1">
        <f>LN(RhoHL!O59/RhoHL!O$2)*100</f>
        <v>-147.30086452568244</v>
      </c>
      <c r="P59" s="1">
        <f>LN(RhoHL!P59/RhoHL!P$2)*100</f>
        <v>14.344302195343046</v>
      </c>
      <c r="Q59" s="1">
        <f>LN(RhoHL!Q59/RhoHL!Q$2)*100</f>
        <v>78.427493145619536</v>
      </c>
      <c r="R59" s="1">
        <f>LN(RhoHL!R59/RhoHL!R$2)*100</f>
        <v>16.366301734934524</v>
      </c>
      <c r="S59" s="1">
        <f>LN(RhoHL!S59/RhoHL!S$2)*100</f>
        <v>4.6240186744121923</v>
      </c>
      <c r="T59" s="1">
        <f>LN(RhoHL!T59/RhoHL!T$2)*100</f>
        <v>1.5568469029365144</v>
      </c>
      <c r="U59" s="1">
        <f>LN(RhoHL!U59/RhoHL!U$2)*100</f>
        <v>5.9870140940394707</v>
      </c>
      <c r="V59" s="1">
        <f>LN(RhoHL!V59/RhoHL!V$2)*100</f>
        <v>3.7303469729238676</v>
      </c>
      <c r="W59" s="1">
        <f>LN(RhoHL!W59/RhoHL!W$2)*100</f>
        <v>4.6739144950647944</v>
      </c>
      <c r="X59" s="1">
        <f>(RhoHL!X59-RhoHL!X$2)</f>
        <v>-1.4552715200000002</v>
      </c>
      <c r="Y59" s="1">
        <f>(RhoHL!Y59-RhoHL!Y$2)</f>
        <v>-1.9233259700000001</v>
      </c>
      <c r="Z59" s="1">
        <f>(RhoHL!Z59-RhoHL!Z$2)</f>
        <v>-0.85548858000000028</v>
      </c>
      <c r="AA59" s="1">
        <f>LN(RhoHL!AA59/RhoHL!AA$2)*100</f>
        <v>-16.269122337587643</v>
      </c>
      <c r="AB59" s="1">
        <f>LN(RhoHL!AB59/RhoHL!AB$2)*100</f>
        <v>109.74071979964523</v>
      </c>
      <c r="AC59" s="1">
        <f t="shared" si="1"/>
        <v>11.514060725197107</v>
      </c>
      <c r="AD59" s="1">
        <f t="shared" si="2"/>
        <v>1.1706243829878038</v>
      </c>
      <c r="AE59" s="1">
        <f>LN(RhoHL!AC59/RhoHL!AC$2)*100</f>
        <v>-0.80776775418574964</v>
      </c>
      <c r="AF59" s="1">
        <f t="shared" si="4"/>
        <v>7.7685600431667732</v>
      </c>
      <c r="AG59" s="1">
        <f t="shared" si="5"/>
        <v>3.7192593394272739</v>
      </c>
      <c r="AI59" s="1">
        <f t="shared" si="0"/>
        <v>0.9955527802891424</v>
      </c>
      <c r="AJ59" s="1">
        <f t="shared" si="3"/>
        <v>0.99710259761699283</v>
      </c>
      <c r="AS59" s="1">
        <f t="shared" si="6"/>
        <v>0.99996149349524699</v>
      </c>
    </row>
    <row r="60" spans="2:45" x14ac:dyDescent="0.25">
      <c r="B60" s="1">
        <v>58</v>
      </c>
      <c r="C60" s="1">
        <f>LN(RhoHL!C60/RhoHL!C$2)*100</f>
        <v>1.4157000689768604</v>
      </c>
      <c r="D60" s="1">
        <f>LN(RhoHL!D60/RhoHL!D$2)*100</f>
        <v>0</v>
      </c>
      <c r="E60" s="1">
        <f>LN(RhoHL!E60/RhoHL!E$2)*100</f>
        <v>104.4858001992766</v>
      </c>
      <c r="F60" s="1">
        <f>LN(RhoHL!F60/RhoHL!F$2)*100</f>
        <v>-2.1494437890491178</v>
      </c>
      <c r="G60" s="1">
        <f>LN(RhoHL!G60/RhoHL!G$2)*100</f>
        <v>102.08264223327699</v>
      </c>
      <c r="H60" s="1">
        <f>LN(RhoHL!H60/RhoHL!H$2)*100</f>
        <v>-120.96218954965512</v>
      </c>
      <c r="I60" s="1">
        <f>LN(RhoHL!I60/RhoHL!I$2)*100</f>
        <v>104.20604532913742</v>
      </c>
      <c r="J60" s="1">
        <f>LN(RhoHL!J60/RhoHL!J$2)*100</f>
        <v>13.593940375825541</v>
      </c>
      <c r="K60" s="1">
        <f>LN(RhoHL!K60/RhoHL!K$2)*100</f>
        <v>-9.2672492149895547</v>
      </c>
      <c r="L60" s="1">
        <f>LN(RhoHL!L60/RhoHL!L$2)*100</f>
        <v>-12.518047310417224</v>
      </c>
      <c r="M60" s="1">
        <f>LN(RhoHL!M60/RhoHL!M$2)*100</f>
        <v>-13.09095818338935</v>
      </c>
      <c r="N60" s="1">
        <f>LN(RhoHL!N60/RhoHL!N$2)*100</f>
        <v>-12.437672624021911</v>
      </c>
      <c r="O60" s="1">
        <f>LN(RhoHL!O60/RhoHL!O$2)*100</f>
        <v>-147.40258037078954</v>
      </c>
      <c r="P60" s="1">
        <f>LN(RhoHL!P60/RhoHL!P$2)*100</f>
        <v>14.311961923078806</v>
      </c>
      <c r="Q60" s="1">
        <f>LN(RhoHL!Q60/RhoHL!Q$2)*100</f>
        <v>78.413270678993257</v>
      </c>
      <c r="R60" s="1">
        <f>LN(RhoHL!R60/RhoHL!R$2)*100</f>
        <v>16.344754986443583</v>
      </c>
      <c r="S60" s="1">
        <f>LN(RhoHL!S60/RhoHL!S$2)*100</f>
        <v>4.5350136873677069</v>
      </c>
      <c r="T60" s="1">
        <f>LN(RhoHL!T60/RhoHL!T$2)*100</f>
        <v>1.5062027832452374</v>
      </c>
      <c r="U60" s="1">
        <f>LN(RhoHL!U60/RhoHL!U$2)*100</f>
        <v>5.934050903364291</v>
      </c>
      <c r="V60" s="1">
        <f>LN(RhoHL!V60/RhoHL!V$2)*100</f>
        <v>3.6843884144783177</v>
      </c>
      <c r="W60" s="1">
        <f>LN(RhoHL!W60/RhoHL!W$2)*100</f>
        <v>4.6428685101969593</v>
      </c>
      <c r="X60" s="1">
        <f>(RhoHL!X60-RhoHL!X$2)</f>
        <v>-1.4559906400000002</v>
      </c>
      <c r="Y60" s="1">
        <f>(RhoHL!Y60-RhoHL!Y$2)</f>
        <v>-1.9240744000000001</v>
      </c>
      <c r="Z60" s="1">
        <f>(RhoHL!Z60-RhoHL!Z$2)</f>
        <v>-0.85569049000000019</v>
      </c>
      <c r="AA60" s="1">
        <f>LN(RhoHL!AA60/RhoHL!AA$2)*100</f>
        <v>-16.272773111194464</v>
      </c>
      <c r="AB60" s="1">
        <f>LN(RhoHL!AB60/RhoHL!AB$2)*100</f>
        <v>109.75691910871981</v>
      </c>
      <c r="AC60" s="1">
        <f t="shared" si="1"/>
        <v>11.515760366212143</v>
      </c>
      <c r="AD60" s="1">
        <f t="shared" si="2"/>
        <v>1.123965296628888</v>
      </c>
      <c r="AE60" s="1">
        <f>LN(RhoHL!AC60/RhoHL!AC$2)*100</f>
        <v>-0.80776775418574964</v>
      </c>
      <c r="AF60" s="1">
        <f t="shared" si="4"/>
        <v>7.7692184753639255</v>
      </c>
      <c r="AG60" s="1">
        <f t="shared" si="5"/>
        <v>3.5914395353982194</v>
      </c>
      <c r="AI60" s="1">
        <f t="shared" si="0"/>
        <v>0.99577617766096627</v>
      </c>
      <c r="AJ60" s="1">
        <f t="shared" si="3"/>
        <v>0.99724978430564726</v>
      </c>
      <c r="AS60" s="1">
        <f t="shared" si="6"/>
        <v>0.99996349293033104</v>
      </c>
    </row>
    <row r="61" spans="2:45" x14ac:dyDescent="0.25">
      <c r="B61" s="1">
        <v>59</v>
      </c>
      <c r="C61" s="1">
        <f>LN(RhoHL!C61/RhoHL!C$2)*100</f>
        <v>1.3672245978624165</v>
      </c>
      <c r="D61" s="1">
        <f>LN(RhoHL!D61/RhoHL!D$2)*100</f>
        <v>0</v>
      </c>
      <c r="E61" s="1">
        <f>LN(RhoHL!E61/RhoHL!E$2)*100</f>
        <v>104.49770722630089</v>
      </c>
      <c r="F61" s="1">
        <f>LN(RhoHL!F61/RhoHL!F$2)*100</f>
        <v>-2.1473235959272539</v>
      </c>
      <c r="G61" s="1">
        <f>LN(RhoHL!G61/RhoHL!G$2)*100</f>
        <v>102.12525793594173</v>
      </c>
      <c r="H61" s="1">
        <f>LN(RhoHL!H61/RhoHL!H$2)*100</f>
        <v>-121.02120400991024</v>
      </c>
      <c r="I61" s="1">
        <f>LN(RhoHL!I61/RhoHL!I$2)*100</f>
        <v>104.22829042320731</v>
      </c>
      <c r="J61" s="1">
        <f>LN(RhoHL!J61/RhoHL!J$2)*100</f>
        <v>13.607018455014327</v>
      </c>
      <c r="K61" s="1">
        <f>LN(RhoHL!K61/RhoHL!K$2)*100</f>
        <v>-9.2605856430342133</v>
      </c>
      <c r="L61" s="1">
        <f>LN(RhoHL!L61/RhoHL!L$2)*100</f>
        <v>-12.547167387811042</v>
      </c>
      <c r="M61" s="1">
        <f>LN(RhoHL!M61/RhoHL!M$2)*100</f>
        <v>-13.092089017881248</v>
      </c>
      <c r="N61" s="1">
        <f>LN(RhoHL!N61/RhoHL!N$2)*100</f>
        <v>-12.470688522557619</v>
      </c>
      <c r="O61" s="1">
        <f>LN(RhoHL!O61/RhoHL!O$2)*100</f>
        <v>-147.49942918621349</v>
      </c>
      <c r="P61" s="1">
        <f>LN(RhoHL!P61/RhoHL!P$2)*100</f>
        <v>14.281224256663879</v>
      </c>
      <c r="Q61" s="1">
        <f>LN(RhoHL!Q61/RhoHL!Q$2)*100</f>
        <v>78.399668499323155</v>
      </c>
      <c r="R61" s="1">
        <f>LN(RhoHL!R61/RhoHL!R$2)*100</f>
        <v>16.324253007612754</v>
      </c>
      <c r="S61" s="1">
        <f>LN(RhoHL!S61/RhoHL!S$2)*100</f>
        <v>4.4502723764426753</v>
      </c>
      <c r="T61" s="1">
        <f>LN(RhoHL!T61/RhoHL!T$2)*100</f>
        <v>1.4579169909463316</v>
      </c>
      <c r="U61" s="1">
        <f>LN(RhoHL!U61/RhoHL!U$2)*100</f>
        <v>5.883640691265219</v>
      </c>
      <c r="V61" s="1">
        <f>LN(RhoHL!V61/RhoHL!V$2)*100</f>
        <v>3.640616232655757</v>
      </c>
      <c r="W61" s="1">
        <f>LN(RhoHL!W61/RhoHL!W$2)*100</f>
        <v>4.6133173453864362</v>
      </c>
      <c r="X61" s="1">
        <f>(RhoHL!X61-RhoHL!X$2)</f>
        <v>-1.4566722700000003</v>
      </c>
      <c r="Y61" s="1">
        <f>(RhoHL!Y61-RhoHL!Y$2)</f>
        <v>-1.92478332</v>
      </c>
      <c r="Z61" s="1">
        <f>(RhoHL!Z61-RhoHL!Z$2)</f>
        <v>-0.8558816600000001</v>
      </c>
      <c r="AA61" s="1">
        <f>LN(RhoHL!AA61/RhoHL!AA$2)*100</f>
        <v>-16.27623811295997</v>
      </c>
      <c r="AB61" s="1">
        <f>LN(RhoHL!AB61/RhoHL!AB$2)*100</f>
        <v>109.7722945103139</v>
      </c>
      <c r="AC61" s="1">
        <f t="shared" si="1"/>
        <v>11.517373562370796</v>
      </c>
      <c r="AD61" s="1">
        <f t="shared" si="2"/>
        <v>1.079157838433457</v>
      </c>
      <c r="AE61" s="1">
        <f>LN(RhoHL!AC61/RhoHL!AC$2)*100</f>
        <v>-0.80776775418574964</v>
      </c>
      <c r="AF61" s="1">
        <f t="shared" si="4"/>
        <v>7.7698431914990858</v>
      </c>
      <c r="AG61" s="1">
        <f t="shared" si="5"/>
        <v>3.4693399219862968</v>
      </c>
      <c r="AI61" s="1">
        <f t="shared" si="0"/>
        <v>0.99598874819537864</v>
      </c>
      <c r="AJ61" s="1">
        <f t="shared" si="3"/>
        <v>0.99738948498281488</v>
      </c>
      <c r="AS61" s="1">
        <f t="shared" si="6"/>
        <v>0.9999653505826499</v>
      </c>
    </row>
    <row r="62" spans="2:45" x14ac:dyDescent="0.25">
      <c r="B62" s="1">
        <v>60</v>
      </c>
      <c r="C62" s="1">
        <f>LN(RhoHL!C62/RhoHL!C$2)*100</f>
        <v>1.3211232809108231</v>
      </c>
      <c r="D62" s="1">
        <f>LN(RhoHL!D62/RhoHL!D$2)*100</f>
        <v>0</v>
      </c>
      <c r="E62" s="1">
        <f>LN(RhoHL!E62/RhoHL!E$2)*100</f>
        <v>104.50900244621253</v>
      </c>
      <c r="F62" s="1">
        <f>LN(RhoHL!F62/RhoHL!F$2)*100</f>
        <v>-2.1452605493338073</v>
      </c>
      <c r="G62" s="1">
        <f>LN(RhoHL!G62/RhoHL!G$2)*100</f>
        <v>102.16547016736999</v>
      </c>
      <c r="H62" s="1">
        <f>LN(RhoHL!H62/RhoHL!H$2)*100</f>
        <v>-121.07695653173833</v>
      </c>
      <c r="I62" s="1">
        <f>LN(RhoHL!I62/RhoHL!I$2)*100</f>
        <v>104.24939377801697</v>
      </c>
      <c r="J62" s="1">
        <f>LN(RhoHL!J62/RhoHL!J$2)*100</f>
        <v>13.619436478816244</v>
      </c>
      <c r="K62" s="1">
        <f>LN(RhoHL!K62/RhoHL!K$2)*100</f>
        <v>-9.2542382415161821</v>
      </c>
      <c r="L62" s="1">
        <f>LN(RhoHL!L62/RhoHL!L$2)*100</f>
        <v>-12.574865966880042</v>
      </c>
      <c r="M62" s="1">
        <f>LN(RhoHL!M62/RhoHL!M$2)*100</f>
        <v>-13.093219865161181</v>
      </c>
      <c r="N62" s="1">
        <f>LN(RhoHL!N62/RhoHL!N$2)*100</f>
        <v>-12.502102111610014</v>
      </c>
      <c r="O62" s="1">
        <f>LN(RhoHL!O62/RhoHL!O$2)*100</f>
        <v>-147.5914332171499</v>
      </c>
      <c r="P62" s="1">
        <f>LN(RhoHL!P62/RhoHL!P$2)*100</f>
        <v>14.251971560920856</v>
      </c>
      <c r="Q62" s="1">
        <f>LN(RhoHL!Q62/RhoHL!Q$2)*100</f>
        <v>78.386669666964792</v>
      </c>
      <c r="R62" s="1">
        <f>LN(RhoHL!R62/RhoHL!R$2)*100</f>
        <v>16.304730450584351</v>
      </c>
      <c r="S62" s="1">
        <f>LN(RhoHL!S62/RhoHL!S$2)*100</f>
        <v>4.3695986853254611</v>
      </c>
      <c r="T62" s="1">
        <f>LN(RhoHL!T62/RhoHL!T$2)*100</f>
        <v>1.4119929559519917</v>
      </c>
      <c r="U62" s="1">
        <f>LN(RhoHL!U62/RhoHL!U$2)*100</f>
        <v>5.8356582219094628</v>
      </c>
      <c r="V62" s="1">
        <f>LN(RhoHL!V62/RhoHL!V$2)*100</f>
        <v>3.5989106197024929</v>
      </c>
      <c r="W62" s="1">
        <f>LN(RhoHL!W62/RhoHL!W$2)*100</f>
        <v>4.5851910107735767</v>
      </c>
      <c r="X62" s="1">
        <f>(RhoHL!X62-RhoHL!X$2)</f>
        <v>-1.4573224100000002</v>
      </c>
      <c r="Y62" s="1">
        <f>(RhoHL!Y62-RhoHL!Y$2)</f>
        <v>-1.92545959</v>
      </c>
      <c r="Z62" s="1">
        <f>(RhoHL!Z62-RhoHL!Z$2)</f>
        <v>-0.85606410000000022</v>
      </c>
      <c r="AA62" s="1">
        <f>LN(RhoHL!AA62/RhoHL!AA$2)*100</f>
        <v>-16.279526360911198</v>
      </c>
      <c r="AB62" s="1">
        <f>LN(RhoHL!AB62/RhoHL!AB$2)*100</f>
        <v>109.78687730663974</v>
      </c>
      <c r="AC62" s="1">
        <f t="shared" si="1"/>
        <v>11.518903597919545</v>
      </c>
      <c r="AD62" s="1">
        <f t="shared" si="2"/>
        <v>1.0361291520949512</v>
      </c>
      <c r="AE62" s="1">
        <f>LN(RhoHL!AC62/RhoHL!AC$2)*100</f>
        <v>-0.80776775418574964</v>
      </c>
      <c r="AF62" s="1">
        <f t="shared" si="4"/>
        <v>7.7704365258905232</v>
      </c>
      <c r="AG62" s="1">
        <f t="shared" si="5"/>
        <v>3.3533308559625201</v>
      </c>
      <c r="AI62" s="1">
        <f t="shared" si="0"/>
        <v>0.99619040845339735</v>
      </c>
      <c r="AJ62" s="1">
        <f t="shared" si="3"/>
        <v>0.99752198405994463</v>
      </c>
      <c r="AS62" s="1">
        <f t="shared" si="6"/>
        <v>0.99996711806111049</v>
      </c>
    </row>
    <row r="63" spans="2:45" x14ac:dyDescent="0.25">
      <c r="B63" s="1">
        <v>61</v>
      </c>
      <c r="C63" s="1">
        <f>LN(RhoHL!C63/RhoHL!C$2)*100</f>
        <v>1.2771672827197726</v>
      </c>
      <c r="D63" s="1">
        <f>LN(RhoHL!D63/RhoHL!D$2)*100</f>
        <v>0</v>
      </c>
      <c r="E63" s="1">
        <f>LN(RhoHL!E63/RhoHL!E$2)*100</f>
        <v>104.51972196768038</v>
      </c>
      <c r="F63" s="1">
        <f>LN(RhoHL!F63/RhoHL!F$2)*100</f>
        <v>-2.1433835823116887</v>
      </c>
      <c r="G63" s="1">
        <f>LN(RhoHL!G63/RhoHL!G$2)*100</f>
        <v>102.20390930228915</v>
      </c>
      <c r="H63" s="1">
        <f>LN(RhoHL!H63/RhoHL!H$2)*100</f>
        <v>-121.13033044868114</v>
      </c>
      <c r="I63" s="1">
        <f>LN(RhoHL!I63/RhoHL!I$2)*100</f>
        <v>104.26946202657076</v>
      </c>
      <c r="J63" s="1">
        <f>LN(RhoHL!J63/RhoHL!J$2)*100</f>
        <v>13.631272409745115</v>
      </c>
      <c r="K63" s="1">
        <f>LN(RhoHL!K63/RhoHL!K$2)*100</f>
        <v>-9.2481902576610793</v>
      </c>
      <c r="L63" s="1">
        <f>LN(RhoHL!L63/RhoHL!L$2)*100</f>
        <v>-12.601217861613254</v>
      </c>
      <c r="M63" s="1">
        <f>LN(RhoHL!M63/RhoHL!M$2)*100</f>
        <v>-13.094165337456564</v>
      </c>
      <c r="N63" s="1">
        <f>LN(RhoHL!N63/RhoHL!N$2)*100</f>
        <v>-12.531990177323612</v>
      </c>
      <c r="O63" s="1">
        <f>LN(RhoHL!O63/RhoHL!O$2)*100</f>
        <v>-147.67899223259406</v>
      </c>
      <c r="P63" s="1">
        <f>LN(RhoHL!P63/RhoHL!P$2)*100</f>
        <v>14.22416109025783</v>
      </c>
      <c r="Q63" s="1">
        <f>LN(RhoHL!Q63/RhoHL!Q$2)*100</f>
        <v>78.374249484428177</v>
      </c>
      <c r="R63" s="1">
        <f>LN(RhoHL!R63/RhoHL!R$2)*100</f>
        <v>16.286153845837418</v>
      </c>
      <c r="S63" s="1">
        <f>LN(RhoHL!S63/RhoHL!S$2)*100</f>
        <v>4.2927953936970891</v>
      </c>
      <c r="T63" s="1">
        <f>LN(RhoHL!T63/RhoHL!T$2)*100</f>
        <v>1.368211175600021</v>
      </c>
      <c r="U63" s="1">
        <f>LN(RhoHL!U63/RhoHL!U$2)*100</f>
        <v>5.7899921844826503</v>
      </c>
      <c r="V63" s="1">
        <f>LN(RhoHL!V63/RhoHL!V$2)*100</f>
        <v>3.5591514322295605</v>
      </c>
      <c r="W63" s="1">
        <f>LN(RhoHL!W63/RhoHL!W$2)*100</f>
        <v>4.5584230672301222</v>
      </c>
      <c r="X63" s="1">
        <f>(RhoHL!X63-RhoHL!X$2)</f>
        <v>-1.4579384600000003</v>
      </c>
      <c r="Y63" s="1">
        <f>(RhoHL!Y63-RhoHL!Y$2)</f>
        <v>-1.9260999700000001</v>
      </c>
      <c r="Z63" s="1">
        <f>(RhoHL!Z63-RhoHL!Z$2)</f>
        <v>-0.85623678000000014</v>
      </c>
      <c r="AA63" s="1">
        <f>LN(RhoHL!AA63/RhoHL!AA$2)*100</f>
        <v>-16.282645584143275</v>
      </c>
      <c r="AB63" s="1">
        <f>LN(RhoHL!AB63/RhoHL!AB$2)*100</f>
        <v>109.80071593927299</v>
      </c>
      <c r="AC63" s="1">
        <f t="shared" si="1"/>
        <v>11.520355555376941</v>
      </c>
      <c r="AD63" s="1">
        <f t="shared" si="2"/>
        <v>0.99480936589813285</v>
      </c>
      <c r="AE63" s="1">
        <f>LN(RhoHL!AC63/RhoHL!AC$2)*100</f>
        <v>-0.80776775418574964</v>
      </c>
      <c r="AF63" s="1">
        <f t="shared" si="4"/>
        <v>7.7709987913292506</v>
      </c>
      <c r="AG63" s="1">
        <f t="shared" si="5"/>
        <v>3.2425100202449384</v>
      </c>
      <c r="AI63" s="1">
        <f t="shared" si="0"/>
        <v>0.99638217740282953</v>
      </c>
      <c r="AJ63" s="1">
        <f t="shared" si="3"/>
        <v>0.99764772167649463</v>
      </c>
      <c r="AS63" s="1">
        <f t="shared" si="6"/>
        <v>0.99996880825415191</v>
      </c>
    </row>
    <row r="64" spans="2:45" x14ac:dyDescent="0.25">
      <c r="B64" s="1">
        <v>62</v>
      </c>
      <c r="C64" s="1">
        <f>LN(RhoHL!C64/RhoHL!C$2)*100</f>
        <v>1.2353594426120391</v>
      </c>
      <c r="D64" s="1">
        <f>LN(RhoHL!D64/RhoHL!D$2)*100</f>
        <v>0</v>
      </c>
      <c r="E64" s="1">
        <f>LN(RhoHL!E64/RhoHL!E$2)*100</f>
        <v>104.52988938734941</v>
      </c>
      <c r="F64" s="1">
        <f>LN(RhoHL!F64/RhoHL!F$2)*100</f>
        <v>-2.1415729595796336</v>
      </c>
      <c r="G64" s="1">
        <f>LN(RhoHL!G64/RhoHL!G$2)*100</f>
        <v>102.24018310542809</v>
      </c>
      <c r="H64" s="1">
        <f>LN(RhoHL!H64/RhoHL!H$2)*100</f>
        <v>-121.18076861276998</v>
      </c>
      <c r="I64" s="1">
        <f>LN(RhoHL!I64/RhoHL!I$2)*100</f>
        <v>104.28849263013053</v>
      </c>
      <c r="J64" s="1">
        <f>LN(RhoHL!J64/RhoHL!J$2)*100</f>
        <v>13.642506105984831</v>
      </c>
      <c r="K64" s="1">
        <f>LN(RhoHL!K64/RhoHL!K$2)*100</f>
        <v>-9.242432928488908</v>
      </c>
      <c r="L64" s="1">
        <f>LN(RhoHL!L64/RhoHL!L$2)*100</f>
        <v>-12.626278734133791</v>
      </c>
      <c r="M64" s="1">
        <f>LN(RhoHL!M64/RhoHL!M$2)*100</f>
        <v>-13.095092279757578</v>
      </c>
      <c r="N64" s="1">
        <f>LN(RhoHL!N64/RhoHL!N$2)*100</f>
        <v>-12.560423897064263</v>
      </c>
      <c r="O64" s="1">
        <f>LN(RhoHL!O64/RhoHL!O$2)*100</f>
        <v>-147.76214017385774</v>
      </c>
      <c r="P64" s="1">
        <f>LN(RhoHL!P64/RhoHL!P$2)*100</f>
        <v>14.197691235780097</v>
      </c>
      <c r="Q64" s="1">
        <f>LN(RhoHL!Q64/RhoHL!Q$2)*100</f>
        <v>78.362388390727133</v>
      </c>
      <c r="R64" s="1">
        <f>LN(RhoHL!R64/RhoHL!R$2)*100</f>
        <v>16.268466044680576</v>
      </c>
      <c r="S64" s="1">
        <f>LN(RhoHL!S64/RhoHL!S$2)*100</f>
        <v>4.2196763871590317</v>
      </c>
      <c r="T64" s="1">
        <f>LN(RhoHL!T64/RhoHL!T$2)*100</f>
        <v>1.3265596164289213</v>
      </c>
      <c r="U64" s="1">
        <f>LN(RhoHL!U64/RhoHL!U$2)*100</f>
        <v>5.746538074503686</v>
      </c>
      <c r="V64" s="1">
        <f>LN(RhoHL!V64/RhoHL!V$2)*100</f>
        <v>3.5213409995370988</v>
      </c>
      <c r="W64" s="1">
        <f>LN(RhoHL!W64/RhoHL!W$2)*100</f>
        <v>4.5329494741795067</v>
      </c>
      <c r="X64" s="1">
        <f>(RhoHL!X64-RhoHL!X$2)</f>
        <v>-1.4585254500000002</v>
      </c>
      <c r="Y64" s="1">
        <f>(RhoHL!Y64-RhoHL!Y$2)</f>
        <v>-1.9267101900000001</v>
      </c>
      <c r="Z64" s="1">
        <f>(RhoHL!Z64-RhoHL!Z$2)</f>
        <v>-0.85640136999999994</v>
      </c>
      <c r="AA64" s="1">
        <f>LN(RhoHL!AA64/RhoHL!AA$2)*100</f>
        <v>-16.285606095855741</v>
      </c>
      <c r="AB64" s="1">
        <f>LN(RhoHL!AB64/RhoHL!AB$2)*100</f>
        <v>109.81384163111944</v>
      </c>
      <c r="AC64" s="1">
        <f t="shared" si="1"/>
        <v>11.52173271066858</v>
      </c>
      <c r="AD64" s="1">
        <f t="shared" si="2"/>
        <v>0.95513115498717283</v>
      </c>
      <c r="AE64" s="1">
        <f>LN(RhoHL!AC64/RhoHL!AC$2)*100</f>
        <v>-0.80776775418574964</v>
      </c>
      <c r="AF64" s="1">
        <f t="shared" si="4"/>
        <v>7.7715330046973969</v>
      </c>
      <c r="AG64" s="1">
        <f t="shared" si="5"/>
        <v>3.1371505494212681</v>
      </c>
      <c r="AI64" s="1">
        <f t="shared" si="0"/>
        <v>0.99656403078390232</v>
      </c>
      <c r="AJ64" s="1">
        <f t="shared" si="3"/>
        <v>0.99776698152333643</v>
      </c>
      <c r="AS64" s="1">
        <f t="shared" si="6"/>
        <v>0.99997039532110255</v>
      </c>
    </row>
    <row r="65" spans="2:45" x14ac:dyDescent="0.25">
      <c r="B65" s="1">
        <v>63</v>
      </c>
      <c r="C65" s="1">
        <f>LN(RhoHL!C65/RhoHL!C$2)*100</f>
        <v>1.1955062819589208</v>
      </c>
      <c r="D65" s="1">
        <f>LN(RhoHL!D65/RhoHL!D$2)*100</f>
        <v>0</v>
      </c>
      <c r="E65" s="1">
        <f>LN(RhoHL!E65/RhoHL!E$2)*100</f>
        <v>104.53953920728429</v>
      </c>
      <c r="F65" s="1">
        <f>LN(RhoHL!F65/RhoHL!F$2)*100</f>
        <v>-2.1399207719187374</v>
      </c>
      <c r="G65" s="1">
        <f>LN(RhoHL!G65/RhoHL!G$2)*100</f>
        <v>102.27480152963209</v>
      </c>
      <c r="H65" s="1">
        <f>LN(RhoHL!H65/RhoHL!H$2)*100</f>
        <v>-121.22899808796213</v>
      </c>
      <c r="I65" s="1">
        <f>LN(RhoHL!I65/RhoHL!I$2)*100</f>
        <v>104.3065730901229</v>
      </c>
      <c r="J65" s="1">
        <f>LN(RhoHL!J65/RhoHL!J$2)*100</f>
        <v>13.653203775103078</v>
      </c>
      <c r="K65" s="1">
        <f>LN(RhoHL!K65/RhoHL!K$2)*100</f>
        <v>-9.2369509644648637</v>
      </c>
      <c r="L65" s="1">
        <f>LN(RhoHL!L65/RhoHL!L$2)*100</f>
        <v>-12.650115702906842</v>
      </c>
      <c r="M65" s="1">
        <f>LN(RhoHL!M65/RhoHL!M$2)*100</f>
        <v>-13.095833839784824</v>
      </c>
      <c r="N65" s="1">
        <f>LN(RhoHL!N65/RhoHL!N$2)*100</f>
        <v>-12.587472335646211</v>
      </c>
      <c r="O65" s="1">
        <f>LN(RhoHL!O65/RhoHL!O$2)*100</f>
        <v>-147.84121355828967</v>
      </c>
      <c r="P65" s="1">
        <f>LN(RhoHL!P65/RhoHL!P$2)*100</f>
        <v>14.172521928047507</v>
      </c>
      <c r="Q65" s="1">
        <f>LN(RhoHL!Q65/RhoHL!Q$2)*100</f>
        <v>78.351060786224707</v>
      </c>
      <c r="R65" s="1">
        <f>LN(RhoHL!R65/RhoHL!R$2)*100</f>
        <v>16.251636243677147</v>
      </c>
      <c r="S65" s="1">
        <f>LN(RhoHL!S65/RhoHL!S$2)*100</f>
        <v>4.1500667732698382</v>
      </c>
      <c r="T65" s="1">
        <f>LN(RhoHL!T65/RhoHL!T$2)*100</f>
        <v>1.2868625893209129</v>
      </c>
      <c r="U65" s="1">
        <f>LN(RhoHL!U65/RhoHL!U$2)*100</f>
        <v>5.7051838691183789</v>
      </c>
      <c r="V65" s="1">
        <f>LN(RhoHL!V65/RhoHL!V$2)*100</f>
        <v>3.4853587102946149</v>
      </c>
      <c r="W65" s="1">
        <f>LN(RhoHL!W65/RhoHL!W$2)*100</f>
        <v>4.508709962768183</v>
      </c>
      <c r="X65" s="1">
        <f>(RhoHL!X65-RhoHL!X$2)</f>
        <v>-1.4590817700000001</v>
      </c>
      <c r="Y65" s="1">
        <f>(RhoHL!Y65-RhoHL!Y$2)</f>
        <v>-1.9272881800000001</v>
      </c>
      <c r="Z65" s="1">
        <f>(RhoHL!Z65-RhoHL!Z$2)</f>
        <v>-0.85655720000000013</v>
      </c>
      <c r="AA65" s="1">
        <f>LN(RhoHL!AA65/RhoHL!AA$2)*100</f>
        <v>-16.288415628932178</v>
      </c>
      <c r="AB65" s="1">
        <f>LN(RhoHL!AB65/RhoHL!AB$2)*100</f>
        <v>109.82630274553769</v>
      </c>
      <c r="AC65" s="1">
        <f t="shared" si="1"/>
        <v>11.523040138106428</v>
      </c>
      <c r="AD65" s="1">
        <f t="shared" si="2"/>
        <v>0.91702995686115918</v>
      </c>
      <c r="AE65" s="1">
        <f>LN(RhoHL!AC65/RhoHL!AC$2)*100</f>
        <v>-0.80776775418574964</v>
      </c>
      <c r="AF65" s="1">
        <f t="shared" si="4"/>
        <v>7.7720394814746827</v>
      </c>
      <c r="AG65" s="1">
        <f t="shared" si="5"/>
        <v>3.0365522571254231</v>
      </c>
      <c r="AI65" s="1">
        <f t="shared" si="0"/>
        <v>0.99673680474614879</v>
      </c>
      <c r="AJ65" s="1">
        <f t="shared" si="3"/>
        <v>0.99788020302924896</v>
      </c>
      <c r="AS65" s="1">
        <f t="shared" si="6"/>
        <v>0.99997190506390576</v>
      </c>
    </row>
    <row r="66" spans="2:45" x14ac:dyDescent="0.25">
      <c r="B66" s="1">
        <v>64</v>
      </c>
      <c r="C66" s="1">
        <f>LN(RhoHL!C66/RhoHL!C$2)*100</f>
        <v>1.1575843222528048</v>
      </c>
      <c r="D66" s="1">
        <f>LN(RhoHL!D66/RhoHL!D$2)*100</f>
        <v>0</v>
      </c>
      <c r="E66" s="1">
        <f>LN(RhoHL!E66/RhoHL!E$2)*100</f>
        <v>104.54869030302359</v>
      </c>
      <c r="F66" s="1">
        <f>LN(RhoHL!F66/RhoHL!F$2)*100</f>
        <v>-2.1383459696247753</v>
      </c>
      <c r="G66" s="1">
        <f>LN(RhoHL!G66/RhoHL!G$2)*100</f>
        <v>102.30749764721764</v>
      </c>
      <c r="H66" s="1">
        <f>LN(RhoHL!H66/RhoHL!H$2)*100</f>
        <v>-121.27460028493518</v>
      </c>
      <c r="I66" s="1">
        <f>LN(RhoHL!I66/RhoHL!I$2)*100</f>
        <v>104.32371182073099</v>
      </c>
      <c r="J66" s="1">
        <f>LN(RhoHL!J66/RhoHL!J$2)*100</f>
        <v>13.663355817420461</v>
      </c>
      <c r="K66" s="1">
        <f>LN(RhoHL!K66/RhoHL!K$2)*100</f>
        <v>-9.2317363382193189</v>
      </c>
      <c r="L66" s="1">
        <f>LN(RhoHL!L66/RhoHL!L$2)*100</f>
        <v>-12.672781241107586</v>
      </c>
      <c r="M66" s="1">
        <f>LN(RhoHL!M66/RhoHL!M$2)*100</f>
        <v>-13.09655686610604</v>
      </c>
      <c r="N66" s="1">
        <f>LN(RhoHL!N66/RhoHL!N$2)*100</f>
        <v>-12.613199920709494</v>
      </c>
      <c r="O66" s="1">
        <f>LN(RhoHL!O66/RhoHL!O$2)*100</f>
        <v>-147.91628275718617</v>
      </c>
      <c r="P66" s="1">
        <f>LN(RhoHL!P66/RhoHL!P$2)*100</f>
        <v>14.148569339616445</v>
      </c>
      <c r="Q66" s="1">
        <f>LN(RhoHL!Q66/RhoHL!Q$2)*100</f>
        <v>78.340245351081506</v>
      </c>
      <c r="R66" s="1">
        <f>LN(RhoHL!R66/RhoHL!R$2)*100</f>
        <v>16.235614132281214</v>
      </c>
      <c r="S66" s="1">
        <f>LN(RhoHL!S66/RhoHL!S$2)*100</f>
        <v>4.0838029881401363</v>
      </c>
      <c r="T66" s="1">
        <f>LN(RhoHL!T66/RhoHL!T$2)*100</f>
        <v>1.2490877353731507</v>
      </c>
      <c r="U66" s="1">
        <f>LN(RhoHL!U66/RhoHL!U$2)*100</f>
        <v>5.6658387758336097</v>
      </c>
      <c r="V66" s="1">
        <f>LN(RhoHL!V66/RhoHL!V$2)*100</f>
        <v>3.4510836730581271</v>
      </c>
      <c r="W66" s="1">
        <f>LN(RhoHL!W66/RhoHL!W$2)*100</f>
        <v>4.4856470758026825</v>
      </c>
      <c r="X66" s="1">
        <f>(RhoHL!X66-RhoHL!X$2)</f>
        <v>-1.4596110600000003</v>
      </c>
      <c r="Y66" s="1">
        <f>(RhoHL!Y66-RhoHL!Y$2)</f>
        <v>-1.92783806</v>
      </c>
      <c r="Z66" s="1">
        <f>(RhoHL!Z66-RhoHL!Z$2)</f>
        <v>-0.85670547000000008</v>
      </c>
      <c r="AA66" s="1">
        <f>LN(RhoHL!AA66/RhoHL!AA$2)*100</f>
        <v>-16.291079335437342</v>
      </c>
      <c r="AB66" s="1">
        <f>LN(RhoHL!AB66/RhoHL!AB$2)*100</f>
        <v>109.83811670116428</v>
      </c>
      <c r="AC66" s="1">
        <f t="shared" si="1"/>
        <v>11.524279665264057</v>
      </c>
      <c r="AD66" s="1">
        <f t="shared" si="2"/>
        <v>0.88044345722365047</v>
      </c>
      <c r="AE66" s="1">
        <f>LN(RhoHL!AC66/RhoHL!AC$2)*100</f>
        <v>-0.80776775418574964</v>
      </c>
      <c r="AF66" s="1">
        <f t="shared" si="4"/>
        <v>7.7725195931147644</v>
      </c>
      <c r="AG66" s="1">
        <f t="shared" si="5"/>
        <v>2.940833359819691</v>
      </c>
      <c r="AI66" s="1">
        <f t="shared" ref="AI66:AI129" si="7">I66/I$305</f>
        <v>0.99690057969414703</v>
      </c>
      <c r="AJ66" s="1">
        <f t="shared" si="3"/>
        <v>0.99798754445971261</v>
      </c>
      <c r="AS66" s="1">
        <f t="shared" si="6"/>
        <v>0.99997336328971187</v>
      </c>
    </row>
    <row r="67" spans="2:45" x14ac:dyDescent="0.25">
      <c r="B67" s="1">
        <v>65</v>
      </c>
      <c r="C67" s="1">
        <f>LN(RhoHL!C67/RhoHL!C$2)*100</f>
        <v>1.1214614380389365</v>
      </c>
      <c r="D67" s="1">
        <f>LN(RhoHL!D67/RhoHL!D$2)*100</f>
        <v>0</v>
      </c>
      <c r="E67" s="1">
        <f>LN(RhoHL!E67/RhoHL!E$2)*100</f>
        <v>104.55737089766272</v>
      </c>
      <c r="F67" s="1">
        <f>LN(RhoHL!F67/RhoHL!F$2)*100</f>
        <v>-2.1368909111859149</v>
      </c>
      <c r="G67" s="1">
        <f>LN(RhoHL!G67/RhoHL!G$2)*100</f>
        <v>102.33863738607634</v>
      </c>
      <c r="H67" s="1">
        <f>LN(RhoHL!H67/RhoHL!H$2)*100</f>
        <v>-121.31810588748695</v>
      </c>
      <c r="I67" s="1">
        <f>LN(RhoHL!I67/RhoHL!I$2)*100</f>
        <v>104.33997723054831</v>
      </c>
      <c r="J67" s="1">
        <f>LN(RhoHL!J67/RhoHL!J$2)*100</f>
        <v>13.673012533458994</v>
      </c>
      <c r="K67" s="1">
        <f>LN(RhoHL!K67/RhoHL!K$2)*100</f>
        <v>-9.226773770142227</v>
      </c>
      <c r="L67" s="1">
        <f>LN(RhoHL!L67/RhoHL!L$2)*100</f>
        <v>-12.694331318388627</v>
      </c>
      <c r="M67" s="1">
        <f>LN(RhoHL!M67/RhoHL!M$2)*100</f>
        <v>-13.097131583064897</v>
      </c>
      <c r="N67" s="1">
        <f>LN(RhoHL!N67/RhoHL!N$2)*100</f>
        <v>-12.637668939853262</v>
      </c>
      <c r="O67" s="1">
        <f>LN(RhoHL!O67/RhoHL!O$2)*100</f>
        <v>-147.98761580714219</v>
      </c>
      <c r="P67" s="1">
        <f>LN(RhoHL!P67/RhoHL!P$2)*100</f>
        <v>14.12579151114495</v>
      </c>
      <c r="Q67" s="1">
        <f>LN(RhoHL!Q67/RhoHL!Q$2)*100</f>
        <v>78.329919027818192</v>
      </c>
      <c r="R67" s="1">
        <f>LN(RhoHL!R67/RhoHL!R$2)*100</f>
        <v>16.220369508933327</v>
      </c>
      <c r="S67" s="1">
        <f>LN(RhoHL!S67/RhoHL!S$2)*100</f>
        <v>4.0207084596742719</v>
      </c>
      <c r="T67" s="1">
        <f>LN(RhoHL!T67/RhoHL!T$2)*100</f>
        <v>1.2131132871045969</v>
      </c>
      <c r="U67" s="1">
        <f>LN(RhoHL!U67/RhoHL!U$2)*100</f>
        <v>5.628404544462037</v>
      </c>
      <c r="V67" s="1">
        <f>LN(RhoHL!V67/RhoHL!V$2)*100</f>
        <v>3.4185176482277937</v>
      </c>
      <c r="W67" s="1">
        <f>LN(RhoHL!W67/RhoHL!W$2)*100</f>
        <v>4.463705983620061</v>
      </c>
      <c r="X67" s="1">
        <f>(RhoHL!X67-RhoHL!X$2)</f>
        <v>-1.4601130800000002</v>
      </c>
      <c r="Y67" s="1">
        <f>(RhoHL!Y67-RhoHL!Y$2)</f>
        <v>-1.9283593700000001</v>
      </c>
      <c r="Z67" s="1">
        <f>(RhoHL!Z67-RhoHL!Z$2)</f>
        <v>-0.85684600999999994</v>
      </c>
      <c r="AA67" s="1">
        <f>LN(RhoHL!AA67/RhoHL!AA$2)*100</f>
        <v>-16.293607533562248</v>
      </c>
      <c r="AB67" s="1">
        <f>LN(RhoHL!AB67/RhoHL!AB$2)*100</f>
        <v>109.84932493158838</v>
      </c>
      <c r="AC67" s="1">
        <f t="shared" ref="AC67:AC130" si="8">AB67/LN(1.1)/100</f>
        <v>11.525455639377956</v>
      </c>
      <c r="AD67" s="1">
        <f t="shared" ref="AD67:AD130" si="9">AC67*0.96^(B67-1)</f>
        <v>0.84531196845265588</v>
      </c>
      <c r="AE67" s="1">
        <f>LN(RhoHL!AC67/RhoHL!AC$2)*100</f>
        <v>-0.80776775418574964</v>
      </c>
      <c r="AF67" s="1">
        <f t="shared" si="4"/>
        <v>7.7729755539719436</v>
      </c>
      <c r="AG67" s="1">
        <f t="shared" ref="AG67:AG130" si="10">((L67+W67-AA67)/4+F67 +AQ$1*(S67-F67))/(1-AO$1)+AE67</f>
        <v>2.8495449198521201</v>
      </c>
      <c r="AI67" s="1">
        <f t="shared" si="7"/>
        <v>0.99705600932939353</v>
      </c>
      <c r="AJ67" s="1">
        <f t="shared" ref="AJ67:AJ130" si="11">AB67/AB$304</f>
        <v>0.9980893822797211</v>
      </c>
      <c r="AS67" s="1">
        <f t="shared" si="6"/>
        <v>0.99997471833833751</v>
      </c>
    </row>
    <row r="68" spans="2:45" x14ac:dyDescent="0.25">
      <c r="B68" s="1">
        <v>66</v>
      </c>
      <c r="C68" s="1">
        <f>LN(RhoHL!C68/RhoHL!C$2)*100</f>
        <v>1.0870775652762159</v>
      </c>
      <c r="D68" s="1">
        <f>LN(RhoHL!D68/RhoHL!D$2)*100</f>
        <v>0</v>
      </c>
      <c r="E68" s="1">
        <f>LN(RhoHL!E68/RhoHL!E$2)*100</f>
        <v>104.5656013965087</v>
      </c>
      <c r="F68" s="1">
        <f>LN(RhoHL!F68/RhoHL!F$2)*100</f>
        <v>-2.1355353314881564</v>
      </c>
      <c r="G68" s="1">
        <f>LN(RhoHL!G68/RhoHL!G$2)*100</f>
        <v>102.36811480476725</v>
      </c>
      <c r="H68" s="1">
        <f>LN(RhoHL!H68/RhoHL!H$2)*100</f>
        <v>-121.35931418174391</v>
      </c>
      <c r="I68" s="1">
        <f>LN(RhoHL!I68/RhoHL!I$2)*100</f>
        <v>104.35539501571347</v>
      </c>
      <c r="J68" s="1">
        <f>LN(RhoHL!J68/RhoHL!J$2)*100</f>
        <v>13.682179512021941</v>
      </c>
      <c r="K68" s="1">
        <f>LN(RhoHL!K68/RhoHL!K$2)*100</f>
        <v>-9.2220537902411408</v>
      </c>
      <c r="L68" s="1">
        <f>LN(RhoHL!L68/RhoHL!L$2)*100</f>
        <v>-12.714815178109928</v>
      </c>
      <c r="M68" s="1">
        <f>LN(RhoHL!M68/RhoHL!M$2)*100</f>
        <v>-13.097669224500514</v>
      </c>
      <c r="N68" s="1">
        <f>LN(RhoHL!N68/RhoHL!N$2)*100</f>
        <v>-12.660937519447158</v>
      </c>
      <c r="O68" s="1">
        <f>LN(RhoHL!O68/RhoHL!O$2)*100</f>
        <v>-148.05532612768789</v>
      </c>
      <c r="P68" s="1">
        <f>LN(RhoHL!P68/RhoHL!P$2)*100</f>
        <v>14.104122879697295</v>
      </c>
      <c r="Q68" s="1">
        <f>LN(RhoHL!Q68/RhoHL!Q$2)*100</f>
        <v>78.320061322665751</v>
      </c>
      <c r="R68" s="1">
        <f>LN(RhoHL!R68/RhoHL!R$2)*100</f>
        <v>16.205861704896876</v>
      </c>
      <c r="S68" s="1">
        <f>LN(RhoHL!S68/RhoHL!S$2)*100</f>
        <v>3.96065474682751</v>
      </c>
      <c r="T68" s="1">
        <f>LN(RhoHL!T68/RhoHL!T$2)*100</f>
        <v>1.1788568767471428</v>
      </c>
      <c r="U68" s="1">
        <f>LN(RhoHL!U68/RhoHL!U$2)*100</f>
        <v>5.5927970431317338</v>
      </c>
      <c r="V68" s="1">
        <f>LN(RhoHL!V68/RhoHL!V$2)*100</f>
        <v>3.3874164122254391</v>
      </c>
      <c r="W68" s="1">
        <f>LN(RhoHL!W68/RhoHL!W$2)*100</f>
        <v>4.4428344935068331</v>
      </c>
      <c r="X68" s="1">
        <f>(RhoHL!X68-RhoHL!X$2)</f>
        <v>-1.4605898200000003</v>
      </c>
      <c r="Y68" s="1">
        <f>(RhoHL!Y68-RhoHL!Y$2)</f>
        <v>-1.9288543</v>
      </c>
      <c r="Z68" s="1">
        <f>(RhoHL!Z68-RhoHL!Z$2)</f>
        <v>-0.85697941000000011</v>
      </c>
      <c r="AA68" s="1">
        <f>LN(RhoHL!AA68/RhoHL!AA$2)*100</f>
        <v>-16.296004086812619</v>
      </c>
      <c r="AB68" s="1">
        <f>LN(RhoHL!AB68/RhoHL!AB$2)*100</f>
        <v>109.85995167366949</v>
      </c>
      <c r="AC68" s="1">
        <f t="shared" si="8"/>
        <v>11.526570603393649</v>
      </c>
      <c r="AD68" s="1">
        <f t="shared" si="9"/>
        <v>0.81157799357227944</v>
      </c>
      <c r="AE68" s="1">
        <f>LN(RhoHL!AC68/RhoHL!AC$2)*100</f>
        <v>-0.80776775418574964</v>
      </c>
      <c r="AF68" s="1">
        <f t="shared" ref="AF68:AF131" si="12">(-AA68/AC68/AL$3+AE68)</f>
        <v>7.7734075202866171</v>
      </c>
      <c r="AG68" s="1">
        <f t="shared" si="10"/>
        <v>2.7625614710129009</v>
      </c>
      <c r="AI68" s="1">
        <f t="shared" si="7"/>
        <v>0.997203339200048</v>
      </c>
      <c r="AJ68" s="1">
        <f t="shared" si="11"/>
        <v>0.99818593670503031</v>
      </c>
      <c r="AS68" s="1">
        <f t="shared" ref="AS68:AS131" si="13">EXP(AT$1*(AA68-AA67))</f>
        <v>0.99997603475466734</v>
      </c>
    </row>
    <row r="69" spans="2:45" x14ac:dyDescent="0.25">
      <c r="B69" s="1">
        <v>67</v>
      </c>
      <c r="C69" s="1">
        <f>LN(RhoHL!C69/RhoHL!C$2)*100</f>
        <v>1.0543517831288707</v>
      </c>
      <c r="D69" s="1">
        <f>LN(RhoHL!D69/RhoHL!D$2)*100</f>
        <v>0</v>
      </c>
      <c r="E69" s="1">
        <f>LN(RhoHL!E69/RhoHL!E$2)*100</f>
        <v>104.57340375200495</v>
      </c>
      <c r="F69" s="1">
        <f>LN(RhoHL!F69/RhoHL!F$2)*100</f>
        <v>-2.1342571250732933</v>
      </c>
      <c r="G69" s="1">
        <f>LN(RhoHL!G69/RhoHL!G$2)*100</f>
        <v>102.39608644830098</v>
      </c>
      <c r="H69" s="1">
        <f>LN(RhoHL!H69/RhoHL!H$2)*100</f>
        <v>-121.39849958135771</v>
      </c>
      <c r="I69" s="1">
        <f>LN(RhoHL!I69/RhoHL!I$2)*100</f>
        <v>104.37001136395996</v>
      </c>
      <c r="J69" s="1">
        <f>LN(RhoHL!J69/RhoHL!J$2)*100</f>
        <v>13.69088619430423</v>
      </c>
      <c r="K69" s="1">
        <f>LN(RhoHL!K69/RhoHL!K$2)*100</f>
        <v>-9.2175669321201195</v>
      </c>
      <c r="L69" s="1">
        <f>LN(RhoHL!L69/RhoHL!L$2)*100</f>
        <v>-12.734286682697816</v>
      </c>
      <c r="M69" s="1">
        <f>LN(RhoHL!M69/RhoHL!M$2)*100</f>
        <v>-13.098151250314109</v>
      </c>
      <c r="N69" s="1">
        <f>LN(RhoHL!N69/RhoHL!N$2)*100</f>
        <v>-12.683061874352267</v>
      </c>
      <c r="O69" s="1">
        <f>LN(RhoHL!O69/RhoHL!O$2)*100</f>
        <v>-148.11961041305693</v>
      </c>
      <c r="P69" s="1">
        <f>LN(RhoHL!P69/RhoHL!P$2)*100</f>
        <v>14.08351627253904</v>
      </c>
      <c r="Q69" s="1">
        <f>LN(RhoHL!Q69/RhoHL!Q$2)*100</f>
        <v>78.31065000634409</v>
      </c>
      <c r="R69" s="1">
        <f>LN(RhoHL!R69/RhoHL!R$2)*100</f>
        <v>16.192056965130345</v>
      </c>
      <c r="S69" s="1">
        <f>LN(RhoHL!S69/RhoHL!S$2)*100</f>
        <v>3.903476112176484</v>
      </c>
      <c r="T69" s="1">
        <f>LN(RhoHL!T69/RhoHL!T$2)*100</f>
        <v>1.1462607378781724</v>
      </c>
      <c r="U69" s="1">
        <f>LN(RhoHL!U69/RhoHL!U$2)*100</f>
        <v>5.5589175296758908</v>
      </c>
      <c r="V69" s="1">
        <f>LN(RhoHL!V69/RhoHL!V$2)*100</f>
        <v>3.3579043206614858</v>
      </c>
      <c r="W69" s="1">
        <f>LN(RhoHL!W69/RhoHL!W$2)*100</f>
        <v>4.4229826691003549</v>
      </c>
      <c r="X69" s="1">
        <f>(RhoHL!X69-RhoHL!X$2)</f>
        <v>-1.4610426000000003</v>
      </c>
      <c r="Y69" s="1">
        <f>(RhoHL!Y69-RhoHL!Y$2)</f>
        <v>-1.9293242500000001</v>
      </c>
      <c r="Z69" s="1">
        <f>(RhoHL!Z69-RhoHL!Z$2)</f>
        <v>-0.85710606999999994</v>
      </c>
      <c r="AA69" s="1">
        <f>LN(RhoHL!AA69/RhoHL!AA$2)*100</f>
        <v>-16.298276733468718</v>
      </c>
      <c r="AB69" s="1">
        <f>LN(RhoHL!AB69/RhoHL!AB$2)*100</f>
        <v>109.8700280095611</v>
      </c>
      <c r="AC69" s="1">
        <f t="shared" si="8"/>
        <v>11.527627818468922</v>
      </c>
      <c r="AD69" s="1">
        <f t="shared" si="9"/>
        <v>0.77918633411174998</v>
      </c>
      <c r="AE69" s="1">
        <f>LN(RhoHL!AC69/RhoHL!AC$2)*100</f>
        <v>-0.80776775418574964</v>
      </c>
      <c r="AF69" s="1">
        <f t="shared" si="12"/>
        <v>7.7738171526178155</v>
      </c>
      <c r="AG69" s="1">
        <f t="shared" si="10"/>
        <v>2.6797419283983128</v>
      </c>
      <c r="AI69" s="1">
        <f t="shared" si="7"/>
        <v>0.99734301066864928</v>
      </c>
      <c r="AJ69" s="1">
        <f t="shared" si="11"/>
        <v>0.99827749014763878</v>
      </c>
      <c r="AS69" s="1">
        <f t="shared" si="13"/>
        <v>0.99997727379168322</v>
      </c>
    </row>
    <row r="70" spans="2:45" x14ac:dyDescent="0.25">
      <c r="B70" s="1">
        <v>68</v>
      </c>
      <c r="C70" s="1">
        <f>LN(RhoHL!C70/RhoHL!C$2)*100</f>
        <v>1.0231771204051936</v>
      </c>
      <c r="D70" s="1">
        <f>LN(RhoHL!D70/RhoHL!D$2)*100</f>
        <v>0</v>
      </c>
      <c r="E70" s="1">
        <f>LN(RhoHL!E70/RhoHL!E$2)*100</f>
        <v>104.58079834408727</v>
      </c>
      <c r="F70" s="1">
        <f>LN(RhoHL!F70/RhoHL!F$2)*100</f>
        <v>-2.1330857571724859</v>
      </c>
      <c r="G70" s="1">
        <f>LN(RhoHL!G70/RhoHL!G$2)*100</f>
        <v>102.42264898489194</v>
      </c>
      <c r="H70" s="1">
        <f>LN(RhoHL!H70/RhoHL!H$2)*100</f>
        <v>-121.43573894831474</v>
      </c>
      <c r="I70" s="1">
        <f>LN(RhoHL!I70/RhoHL!I$2)*100</f>
        <v>104.38387083715112</v>
      </c>
      <c r="J70" s="1">
        <f>LN(RhoHL!J70/RhoHL!J$2)*100</f>
        <v>13.699155919615752</v>
      </c>
      <c r="K70" s="1">
        <f>LN(RhoHL!K70/RhoHL!K$2)*100</f>
        <v>-9.2133015562183846</v>
      </c>
      <c r="L70" s="1">
        <f>LN(RhoHL!L70/RhoHL!L$2)*100</f>
        <v>-12.752794088583991</v>
      </c>
      <c r="M70" s="1">
        <f>LN(RhoHL!M70/RhoHL!M$2)*100</f>
        <v>-13.098540580552084</v>
      </c>
      <c r="N70" s="1">
        <f>LN(RhoHL!N70/RhoHL!N$2)*100</f>
        <v>-12.704096299017692</v>
      </c>
      <c r="O70" s="1">
        <f>LN(RhoHL!O70/RhoHL!O$2)*100</f>
        <v>-148.18064558828249</v>
      </c>
      <c r="P70" s="1">
        <f>LN(RhoHL!P70/RhoHL!P$2)*100</f>
        <v>14.063924442876013</v>
      </c>
      <c r="Q70" s="1">
        <f>LN(RhoHL!Q70/RhoHL!Q$2)*100</f>
        <v>78.301665416149135</v>
      </c>
      <c r="R70" s="1">
        <f>LN(RhoHL!R70/RhoHL!R$2)*100</f>
        <v>16.178924282632622</v>
      </c>
      <c r="S70" s="1">
        <f>LN(RhoHL!S70/RhoHL!S$2)*100</f>
        <v>3.8490551278250025</v>
      </c>
      <c r="T70" s="1">
        <f>LN(RhoHL!T70/RhoHL!T$2)*100</f>
        <v>1.1152123504019027</v>
      </c>
      <c r="U70" s="1">
        <f>LN(RhoHL!U70/RhoHL!U$2)*100</f>
        <v>5.526703009180717</v>
      </c>
      <c r="V70" s="1">
        <f>LN(RhoHL!V70/RhoHL!V$2)*100</f>
        <v>3.3297367443074815</v>
      </c>
      <c r="W70" s="1">
        <f>LN(RhoHL!W70/RhoHL!W$2)*100</f>
        <v>4.4041028380260343</v>
      </c>
      <c r="X70" s="1">
        <f>(RhoHL!X70-RhoHL!X$2)</f>
        <v>-1.4614716100000003</v>
      </c>
      <c r="Y70" s="1">
        <f>(RhoHL!Y70-RhoHL!Y$2)</f>
        <v>-1.92976927</v>
      </c>
      <c r="Z70" s="1">
        <f>(RhoHL!Z70-RhoHL!Z$2)</f>
        <v>-0.85722596000000006</v>
      </c>
      <c r="AA70" s="1">
        <f>LN(RhoHL!AA70/RhoHL!AA$2)*100</f>
        <v>-16.300431921676022</v>
      </c>
      <c r="AB70" s="1">
        <f>LN(RhoHL!AB70/RhoHL!AB$2)*100</f>
        <v>109.87957813416283</v>
      </c>
      <c r="AC70" s="1">
        <f t="shared" si="8"/>
        <v>11.528629823146842</v>
      </c>
      <c r="AD70" s="1">
        <f t="shared" si="9"/>
        <v>0.74808390005823311</v>
      </c>
      <c r="AE70" s="1">
        <f>LN(RhoHL!AC70/RhoHL!AC$2)*100</f>
        <v>-0.80776775418574964</v>
      </c>
      <c r="AF70" s="1">
        <f t="shared" si="12"/>
        <v>7.7742059684289222</v>
      </c>
      <c r="AG70" s="1">
        <f t="shared" si="10"/>
        <v>2.600751988579117</v>
      </c>
      <c r="AI70" s="1">
        <f t="shared" si="7"/>
        <v>0.99747544956118284</v>
      </c>
      <c r="AJ70" s="1">
        <f t="shared" si="11"/>
        <v>0.99836426244205545</v>
      </c>
      <c r="AS70" s="1">
        <f t="shared" si="13"/>
        <v>0.99997844835016714</v>
      </c>
    </row>
    <row r="71" spans="2:45" x14ac:dyDescent="0.25">
      <c r="B71" s="1">
        <v>69</v>
      </c>
      <c r="C71" s="1">
        <f>LN(RhoHL!C71/RhoHL!C$2)*100</f>
        <v>0.9935446852253812</v>
      </c>
      <c r="D71" s="1">
        <f>LN(RhoHL!D71/RhoHL!D$2)*100</f>
        <v>0</v>
      </c>
      <c r="E71" s="1">
        <f>LN(RhoHL!E71/RhoHL!E$2)*100</f>
        <v>104.58780554152081</v>
      </c>
      <c r="F71" s="1">
        <f>LN(RhoHL!F71/RhoHL!F$2)*100</f>
        <v>-2.1319549213042777</v>
      </c>
      <c r="G71" s="1">
        <f>LN(RhoHL!G71/RhoHL!G$2)*100</f>
        <v>102.44776776636306</v>
      </c>
      <c r="H71" s="1">
        <f>LN(RhoHL!H71/RhoHL!H$2)*100</f>
        <v>-121.47097064563428</v>
      </c>
      <c r="I71" s="1">
        <f>LN(RhoHL!I71/RhoHL!I$2)*100</f>
        <v>104.39699269466291</v>
      </c>
      <c r="J71" s="1">
        <f>LN(RhoHL!J71/RhoHL!J$2)*100</f>
        <v>13.70699856358657</v>
      </c>
      <c r="K71" s="1">
        <f>LN(RhoHL!K71/RhoHL!K$2)*100</f>
        <v>-9.2092482029304197</v>
      </c>
      <c r="L71" s="1">
        <f>LN(RhoHL!L71/RhoHL!L$2)*100</f>
        <v>-12.770378899697043</v>
      </c>
      <c r="M71" s="1">
        <f>LN(RhoHL!M71/RhoHL!M$2)*100</f>
        <v>-13.098929912305834</v>
      </c>
      <c r="N71" s="1">
        <f>LN(RhoHL!N71/RhoHL!N$2)*100</f>
        <v>-12.724091147660275</v>
      </c>
      <c r="O71" s="1">
        <f>LN(RhoHL!O71/RhoHL!O$2)*100</f>
        <v>-148.23853358293292</v>
      </c>
      <c r="P71" s="1">
        <f>LN(RhoHL!P71/RhoHL!P$2)*100</f>
        <v>14.045290408012189</v>
      </c>
      <c r="Q71" s="1">
        <f>LN(RhoHL!Q71/RhoHL!Q$2)*100</f>
        <v>78.293087876651725</v>
      </c>
      <c r="R71" s="1">
        <f>LN(RhoHL!R71/RhoHL!R$2)*100</f>
        <v>16.166427750793471</v>
      </c>
      <c r="S71" s="1">
        <f>LN(RhoHL!S71/RhoHL!S$2)*100</f>
        <v>3.7972493805864884</v>
      </c>
      <c r="T71" s="1">
        <f>LN(RhoHL!T71/RhoHL!T$2)*100</f>
        <v>1.0856933019507793</v>
      </c>
      <c r="U71" s="1">
        <f>LN(RhoHL!U71/RhoHL!U$2)*100</f>
        <v>5.4960543324739239</v>
      </c>
      <c r="V71" s="1">
        <f>LN(RhoHL!V71/RhoHL!V$2)*100</f>
        <v>3.3031609274060632</v>
      </c>
      <c r="W71" s="1">
        <f>LN(RhoHL!W71/RhoHL!W$2)*100</f>
        <v>4.3861494042341809</v>
      </c>
      <c r="X71" s="1">
        <f>(RhoHL!X71-RhoHL!X$2)</f>
        <v>-1.4618798900000001</v>
      </c>
      <c r="Y71" s="1">
        <f>(RhoHL!Y71-RhoHL!Y$2)</f>
        <v>-1.9301928100000001</v>
      </c>
      <c r="Z71" s="1">
        <f>(RhoHL!Z71-RhoHL!Z$2)</f>
        <v>-0.85734008000000017</v>
      </c>
      <c r="AA71" s="1">
        <f>LN(RhoHL!AA71/RhoHL!AA$2)*100</f>
        <v>-16.302473517875036</v>
      </c>
      <c r="AB71" s="1">
        <f>LN(RhoHL!AB71/RhoHL!AB$2)*100</f>
        <v>109.88862622459799</v>
      </c>
      <c r="AC71" s="1">
        <f t="shared" si="8"/>
        <v>11.529579154105374</v>
      </c>
      <c r="AD71" s="1">
        <f t="shared" si="9"/>
        <v>0.71821968135566339</v>
      </c>
      <c r="AE71" s="1">
        <f>LN(RhoHL!AC71/RhoHL!AC$2)*100</f>
        <v>-0.80776775418574964</v>
      </c>
      <c r="AF71" s="1">
        <f t="shared" si="12"/>
        <v>7.7745741259557635</v>
      </c>
      <c r="AG71" s="1">
        <f t="shared" si="10"/>
        <v>2.525685635198883</v>
      </c>
      <c r="AI71" s="1">
        <f t="shared" si="7"/>
        <v>0.99760083991714188</v>
      </c>
      <c r="AJ71" s="1">
        <f t="shared" si="11"/>
        <v>0.998446473261274</v>
      </c>
      <c r="AS71" s="1">
        <f t="shared" si="13"/>
        <v>0.9999795842464142</v>
      </c>
    </row>
    <row r="72" spans="2:45" x14ac:dyDescent="0.25">
      <c r="B72" s="1">
        <v>70</v>
      </c>
      <c r="C72" s="1">
        <f>LN(RhoHL!C72/RhoHL!C$2)*100</f>
        <v>0.9653057889436677</v>
      </c>
      <c r="D72" s="1">
        <f>LN(RhoHL!D72/RhoHL!D$2)*100</f>
        <v>0</v>
      </c>
      <c r="E72" s="1">
        <f>LN(RhoHL!E72/RhoHL!E$2)*100</f>
        <v>104.59444726248081</v>
      </c>
      <c r="F72" s="1">
        <f>LN(RhoHL!F72/RhoHL!F$2)*100</f>
        <v>-2.1309419684365261</v>
      </c>
      <c r="G72" s="1">
        <f>LN(RhoHL!G72/RhoHL!G$2)*100</f>
        <v>102.47171208047928</v>
      </c>
      <c r="H72" s="1">
        <f>LN(RhoHL!H72/RhoHL!H$2)*100</f>
        <v>-121.50460888071126</v>
      </c>
      <c r="I72" s="1">
        <f>LN(RhoHL!I72/RhoHL!I$2)*100</f>
        <v>104.4094435258738</v>
      </c>
      <c r="J72" s="1">
        <f>LN(RhoHL!J72/RhoHL!J$2)*100</f>
        <v>13.714456174848738</v>
      </c>
      <c r="K72" s="1">
        <f>LN(RhoHL!K72/RhoHL!K$2)*100</f>
        <v>-9.205393788298494</v>
      </c>
      <c r="L72" s="1">
        <f>LN(RhoHL!L72/RhoHL!L$2)*100</f>
        <v>-12.787090630521558</v>
      </c>
      <c r="M72" s="1">
        <f>LN(RhoHL!M72/RhoHL!M$2)*100</f>
        <v>-13.099170927960646</v>
      </c>
      <c r="N72" s="1">
        <f>LN(RhoHL!N72/RhoHL!N$2)*100</f>
        <v>-12.743096597064497</v>
      </c>
      <c r="O72" s="1">
        <f>LN(RhoHL!O72/RhoHL!O$2)*100</f>
        <v>-148.29351700007339</v>
      </c>
      <c r="P72" s="1">
        <f>LN(RhoHL!P72/RhoHL!P$2)*100</f>
        <v>14.027586119220542</v>
      </c>
      <c r="Q72" s="1">
        <f>LN(RhoHL!Q72/RhoHL!Q$2)*100</f>
        <v>78.284899421573698</v>
      </c>
      <c r="R72" s="1">
        <f>LN(RhoHL!R72/RhoHL!R$2)*100</f>
        <v>16.154543954825694</v>
      </c>
      <c r="S72" s="1">
        <f>LN(RhoHL!S72/RhoHL!S$2)*100</f>
        <v>3.747940445643863</v>
      </c>
      <c r="T72" s="1">
        <f>LN(RhoHL!T72/RhoHL!T$2)*100</f>
        <v>1.0575708730759323</v>
      </c>
      <c r="U72" s="1">
        <f>LN(RhoHL!U72/RhoHL!U$2)*100</f>
        <v>5.4669153475166228</v>
      </c>
      <c r="V72" s="1">
        <f>LN(RhoHL!V72/RhoHL!V$2)*100</f>
        <v>3.2776858070460269</v>
      </c>
      <c r="W72" s="1">
        <f>LN(RhoHL!W72/RhoHL!W$2)*100</f>
        <v>4.3690786595895039</v>
      </c>
      <c r="X72" s="1">
        <f>(RhoHL!X72-RhoHL!X$2)</f>
        <v>-1.4622658300000002</v>
      </c>
      <c r="Y72" s="1">
        <f>(RhoHL!Y72-RhoHL!Y$2)</f>
        <v>-1.9305928400000001</v>
      </c>
      <c r="Z72" s="1">
        <f>(RhoHL!Z72-RhoHL!Z$2)</f>
        <v>-0.85744779000000015</v>
      </c>
      <c r="AA72" s="1">
        <f>LN(RhoHL!AA72/RhoHL!AA$2)*100</f>
        <v>-16.304407971958991</v>
      </c>
      <c r="AB72" s="1">
        <f>LN(RhoHL!AB72/RhoHL!AB$2)*100</f>
        <v>109.89720330557549</v>
      </c>
      <c r="AC72" s="1">
        <f t="shared" si="8"/>
        <v>11.530479066475188</v>
      </c>
      <c r="AD72" s="1">
        <f t="shared" si="9"/>
        <v>0.68954471058304323</v>
      </c>
      <c r="AE72" s="1">
        <f>LN(RhoHL!AC72/RhoHL!AC$2)*100</f>
        <v>-0.80776775418574964</v>
      </c>
      <c r="AF72" s="1">
        <f t="shared" si="12"/>
        <v>7.7749226076398221</v>
      </c>
      <c r="AG72" s="1">
        <f t="shared" si="10"/>
        <v>2.4539926888305614</v>
      </c>
      <c r="AI72" s="1">
        <f t="shared" si="7"/>
        <v>0.99771981805389687</v>
      </c>
      <c r="AJ72" s="1">
        <f t="shared" si="11"/>
        <v>0.99852440449535251</v>
      </c>
      <c r="AS72" s="1">
        <f t="shared" si="13"/>
        <v>0.99998065564626493</v>
      </c>
    </row>
    <row r="73" spans="2:45" x14ac:dyDescent="0.25">
      <c r="B73" s="1">
        <v>71</v>
      </c>
      <c r="C73" s="1">
        <f>LN(RhoHL!C73/RhoHL!C$2)*100</f>
        <v>0.93843573499116928</v>
      </c>
      <c r="D73" s="1">
        <f>LN(RhoHL!D73/RhoHL!D$2)*100</f>
        <v>0</v>
      </c>
      <c r="E73" s="1">
        <f>LN(RhoHL!E73/RhoHL!E$2)*100</f>
        <v>104.60073449745637</v>
      </c>
      <c r="F73" s="1">
        <f>LN(RhoHL!F73/RhoHL!F$2)*100</f>
        <v>-2.1299842769797834</v>
      </c>
      <c r="G73" s="1">
        <f>LN(RhoHL!G73/RhoHL!G$2)*100</f>
        <v>102.49425633932587</v>
      </c>
      <c r="H73" s="1">
        <f>LN(RhoHL!H73/RhoHL!H$2)*100</f>
        <v>-121.53629506796015</v>
      </c>
      <c r="I73" s="1">
        <f>LN(RhoHL!I73/RhoHL!I$2)*100</f>
        <v>104.42122042445359</v>
      </c>
      <c r="J73" s="1">
        <f>LN(RhoHL!J73/RhoHL!J$2)*100</f>
        <v>13.721517312559147</v>
      </c>
      <c r="K73" s="1">
        <f>LN(RhoHL!K73/RhoHL!K$2)*100</f>
        <v>-9.2017339367574049</v>
      </c>
      <c r="L73" s="1">
        <f>LN(RhoHL!L73/RhoHL!L$2)*100</f>
        <v>-12.802965213530291</v>
      </c>
      <c r="M73" s="1">
        <f>LN(RhoHL!M73/RhoHL!M$2)*100</f>
        <v>-13.099356325013467</v>
      </c>
      <c r="N73" s="1">
        <f>LN(RhoHL!N73/RhoHL!N$2)*100</f>
        <v>-12.761158616663042</v>
      </c>
      <c r="O73" s="1">
        <f>LN(RhoHL!O73/RhoHL!O$2)*100</f>
        <v>-148.34561860832406</v>
      </c>
      <c r="P73" s="1">
        <f>LN(RhoHL!P73/RhoHL!P$2)*100</f>
        <v>14.010747323608092</v>
      </c>
      <c r="Q73" s="1">
        <f>LN(RhoHL!Q73/RhoHL!Q$2)*100</f>
        <v>78.277083795241225</v>
      </c>
      <c r="R73" s="1">
        <f>LN(RhoHL!R73/RhoHL!R$2)*100</f>
        <v>16.14323693332932</v>
      </c>
      <c r="S73" s="1">
        <f>LN(RhoHL!S73/RhoHL!S$2)*100</f>
        <v>3.7010217236559013</v>
      </c>
      <c r="T73" s="1">
        <f>LN(RhoHL!T73/RhoHL!T$2)*100</f>
        <v>1.0308214090604295</v>
      </c>
      <c r="U73" s="1">
        <f>LN(RhoHL!U73/RhoHL!U$2)*100</f>
        <v>5.4392081616017096</v>
      </c>
      <c r="V73" s="1">
        <f>LN(RhoHL!V73/RhoHL!V$2)*100</f>
        <v>3.2538046807774177</v>
      </c>
      <c r="W73" s="1">
        <f>LN(RhoHL!W73/RhoHL!W$2)*100</f>
        <v>4.3528489843420042</v>
      </c>
      <c r="X73" s="1">
        <f>(RhoHL!X73-RhoHL!X$2)</f>
        <v>-1.4626321000000002</v>
      </c>
      <c r="Y73" s="1">
        <f>(RhoHL!Y73-RhoHL!Y$2)</f>
        <v>-1.9309723600000002</v>
      </c>
      <c r="Z73" s="1">
        <f>(RhoHL!Z73-RhoHL!Z$2)</f>
        <v>-0.85754996000000006</v>
      </c>
      <c r="AA73" s="1">
        <f>LN(RhoHL!AA73/RhoHL!AA$2)*100</f>
        <v>-16.306240443285073</v>
      </c>
      <c r="AB73" s="1">
        <f>LN(RhoHL!AB73/RhoHL!AB$2)*100</f>
        <v>109.90532322533207</v>
      </c>
      <c r="AC73" s="1">
        <f t="shared" si="8"/>
        <v>11.531331013221406</v>
      </c>
      <c r="AD73" s="1">
        <f t="shared" si="9"/>
        <v>0.66201183228343785</v>
      </c>
      <c r="AE73" s="1">
        <f>LN(RhoHL!AC73/RhoHL!AC$2)*100</f>
        <v>-0.80776775418574964</v>
      </c>
      <c r="AF73" s="1">
        <f t="shared" si="12"/>
        <v>7.7752530567954041</v>
      </c>
      <c r="AG73" s="1">
        <f t="shared" si="10"/>
        <v>2.3857895528384452</v>
      </c>
      <c r="AI73" s="1">
        <f t="shared" si="7"/>
        <v>0.99783235619902511</v>
      </c>
      <c r="AJ73" s="1">
        <f t="shared" si="11"/>
        <v>0.99859818196916994</v>
      </c>
      <c r="AS73" s="1">
        <f t="shared" si="13"/>
        <v>0.99998167545463568</v>
      </c>
    </row>
    <row r="74" spans="2:45" x14ac:dyDescent="0.25">
      <c r="B74" s="1">
        <v>72</v>
      </c>
      <c r="C74" s="1">
        <f>LN(RhoHL!C74/RhoHL!C$2)*100</f>
        <v>0.91288903350211803</v>
      </c>
      <c r="D74" s="1">
        <f>LN(RhoHL!D74/RhoHL!D$2)*100</f>
        <v>0</v>
      </c>
      <c r="E74" s="1">
        <f>LN(RhoHL!E74/RhoHL!E$2)*100</f>
        <v>104.606687587808</v>
      </c>
      <c r="F74" s="1">
        <f>LN(RhoHL!F74/RhoHL!F$2)*100</f>
        <v>-2.1290892121022864</v>
      </c>
      <c r="G74" s="1">
        <f>LN(RhoHL!G74/RhoHL!G$2)*100</f>
        <v>102.5156695722613</v>
      </c>
      <c r="H74" s="1">
        <f>LN(RhoHL!H74/RhoHL!H$2)*100</f>
        <v>-121.56640426460332</v>
      </c>
      <c r="I74" s="1">
        <f>LN(RhoHL!I74/RhoHL!I$2)*100</f>
        <v>104.43236623950354</v>
      </c>
      <c r="J74" s="1">
        <f>LN(RhoHL!J74/RhoHL!J$2)*100</f>
        <v>13.728219840868547</v>
      </c>
      <c r="K74" s="1">
        <f>LN(RhoHL!K74/RhoHL!K$2)*100</f>
        <v>-9.1982541188936331</v>
      </c>
      <c r="L74" s="1">
        <f>LN(RhoHL!L74/RhoHL!L$2)*100</f>
        <v>-12.818040899315431</v>
      </c>
      <c r="M74" s="1">
        <f>LN(RhoHL!M74/RhoHL!M$2)*100</f>
        <v>-13.099523182654888</v>
      </c>
      <c r="N74" s="1">
        <f>LN(RhoHL!N74/RhoHL!N$2)*100</f>
        <v>-12.778320721102778</v>
      </c>
      <c r="O74" s="1">
        <f>LN(RhoHL!O74/RhoHL!O$2)*100</f>
        <v>-148.39502014418332</v>
      </c>
      <c r="P74" s="1">
        <f>LN(RhoHL!P74/RhoHL!P$2)*100</f>
        <v>13.99474250059888</v>
      </c>
      <c r="Q74" s="1">
        <f>LN(RhoHL!Q74/RhoHL!Q$2)*100</f>
        <v>78.26962215060847</v>
      </c>
      <c r="R74" s="1">
        <f>LN(RhoHL!R74/RhoHL!R$2)*100</f>
        <v>16.132483223394274</v>
      </c>
      <c r="S74" s="1">
        <f>LN(RhoHL!S74/RhoHL!S$2)*100</f>
        <v>3.6563862349313201</v>
      </c>
      <c r="T74" s="1">
        <f>LN(RhoHL!T74/RhoHL!T$2)*100</f>
        <v>1.0053764563358607</v>
      </c>
      <c r="U74" s="1">
        <f>LN(RhoHL!U74/RhoHL!U$2)*100</f>
        <v>5.4128691377369931</v>
      </c>
      <c r="V74" s="1">
        <f>LN(RhoHL!V74/RhoHL!V$2)*100</f>
        <v>3.2307798452509395</v>
      </c>
      <c r="W74" s="1">
        <f>LN(RhoHL!W74/RhoHL!W$2)*100</f>
        <v>4.3374216317735304</v>
      </c>
      <c r="X74" s="1">
        <f>(RhoHL!X74-RhoHL!X$2)</f>
        <v>-1.4629798100000002</v>
      </c>
      <c r="Y74" s="1">
        <f>(RhoHL!Y74-RhoHL!Y$2)</f>
        <v>-1.9313325400000001</v>
      </c>
      <c r="Z74" s="1">
        <f>(RhoHL!Z74-RhoHL!Z$2)</f>
        <v>-0.85764689000000027</v>
      </c>
      <c r="AA74" s="1">
        <f>LN(RhoHL!AA74/RhoHL!AA$2)*100</f>
        <v>-16.307974800495309</v>
      </c>
      <c r="AB74" s="1">
        <f>LN(RhoHL!AB74/RhoHL!AB$2)*100</f>
        <v>109.91301011577661</v>
      </c>
      <c r="AC74" s="1">
        <f t="shared" si="8"/>
        <v>11.532137526278072</v>
      </c>
      <c r="AD74" s="1">
        <f t="shared" si="9"/>
        <v>0.63557580870379116</v>
      </c>
      <c r="AE74" s="1">
        <f>LN(RhoHL!AC74/RhoHL!AC$2)*100</f>
        <v>-0.80776775418574964</v>
      </c>
      <c r="AF74" s="1">
        <f t="shared" si="12"/>
        <v>7.7755656332040504</v>
      </c>
      <c r="AG74" s="1">
        <f t="shared" si="10"/>
        <v>2.3208716923456789</v>
      </c>
      <c r="AI74" s="1">
        <f t="shared" si="7"/>
        <v>0.99793886381163333</v>
      </c>
      <c r="AJ74" s="1">
        <f t="shared" si="11"/>
        <v>0.99866802494490259</v>
      </c>
      <c r="AS74" s="1">
        <f t="shared" si="13"/>
        <v>0.99998265657829655</v>
      </c>
    </row>
    <row r="75" spans="2:45" x14ac:dyDescent="0.25">
      <c r="B75" s="1">
        <v>73</v>
      </c>
      <c r="C75" s="1">
        <f>LN(RhoHL!C75/RhoHL!C$2)*100</f>
        <v>0.8885942009897736</v>
      </c>
      <c r="D75" s="1">
        <f>LN(RhoHL!D75/RhoHL!D$2)*100</f>
        <v>0</v>
      </c>
      <c r="E75" s="1">
        <f>LN(RhoHL!E75/RhoHL!E$2)*100</f>
        <v>104.6123237475891</v>
      </c>
      <c r="F75" s="1">
        <f>LN(RhoHL!F75/RhoHL!F$2)*100</f>
        <v>-2.1282328303672431</v>
      </c>
      <c r="G75" s="1">
        <f>LN(RhoHL!G75/RhoHL!G$2)*100</f>
        <v>102.53599419806359</v>
      </c>
      <c r="H75" s="1">
        <f>LN(RhoHL!H75/RhoHL!H$2)*100</f>
        <v>-121.59501441656124</v>
      </c>
      <c r="I75" s="1">
        <f>LN(RhoHL!I75/RhoHL!I$2)*100</f>
        <v>104.44292063251983</v>
      </c>
      <c r="J75" s="1">
        <f>LN(RhoHL!J75/RhoHL!J$2)*100</f>
        <v>13.73458095991816</v>
      </c>
      <c r="K75" s="1">
        <f>LN(RhoHL!K75/RhoHL!K$2)*100</f>
        <v>-9.1949499636446337</v>
      </c>
      <c r="L75" s="1">
        <f>LN(RhoHL!L75/RhoHL!L$2)*100</f>
        <v>-12.832359392198633</v>
      </c>
      <c r="M75" s="1">
        <f>LN(RhoHL!M75/RhoHL!M$2)*100</f>
        <v>-13.099690040574711</v>
      </c>
      <c r="N75" s="1">
        <f>LN(RhoHL!N75/RhoHL!N$2)*100</f>
        <v>-12.794625725322319</v>
      </c>
      <c r="O75" s="1">
        <f>LN(RhoHL!O75/RhoHL!O$2)*100</f>
        <v>-148.44188093122247</v>
      </c>
      <c r="P75" s="1">
        <f>LN(RhoHL!P75/RhoHL!P$2)*100</f>
        <v>13.9795379850434</v>
      </c>
      <c r="Q75" s="1">
        <f>LN(RhoHL!Q75/RhoHL!Q$2)*100</f>
        <v>78.262497352537494</v>
      </c>
      <c r="R75" s="1">
        <f>LN(RhoHL!R75/RhoHL!R$2)*100</f>
        <v>16.122259342523488</v>
      </c>
      <c r="S75" s="1">
        <f>LN(RhoHL!S75/RhoHL!S$2)*100</f>
        <v>3.613902110035569</v>
      </c>
      <c r="T75" s="1">
        <f>LN(RhoHL!T75/RhoHL!T$2)*100</f>
        <v>0.98118731662482217</v>
      </c>
      <c r="U75" s="1">
        <f>LN(RhoHL!U75/RhoHL!U$2)*100</f>
        <v>5.3878273081693777</v>
      </c>
      <c r="V75" s="1">
        <f>LN(RhoHL!V75/RhoHL!V$2)*100</f>
        <v>3.2091045679134149</v>
      </c>
      <c r="W75" s="1">
        <f>LN(RhoHL!W75/RhoHL!W$2)*100</f>
        <v>4.3227587853642637</v>
      </c>
      <c r="X75" s="1">
        <f>(RhoHL!X75-RhoHL!X$2)</f>
        <v>-1.4633100000000003</v>
      </c>
      <c r="Y75" s="1">
        <f>(RhoHL!Y75-RhoHL!Y$2)</f>
        <v>-1.9316744800000001</v>
      </c>
      <c r="Z75" s="1">
        <f>(RhoHL!Z75-RhoHL!Z$2)</f>
        <v>-0.85773891000000013</v>
      </c>
      <c r="AA75" s="1">
        <f>LN(RhoHL!AA75/RhoHL!AA$2)*100</f>
        <v>-16.30961749567204</v>
      </c>
      <c r="AB75" s="1">
        <f>LN(RhoHL!AB75/RhoHL!AB$2)*100</f>
        <v>109.92028809557597</v>
      </c>
      <c r="AC75" s="1">
        <f t="shared" si="8"/>
        <v>11.532901136189869</v>
      </c>
      <c r="AD75" s="1">
        <f t="shared" si="9"/>
        <v>0.61019317812041851</v>
      </c>
      <c r="AE75" s="1">
        <f>LN(RhoHL!AC75/RhoHL!AC$2)*100</f>
        <v>-0.80776775418574964</v>
      </c>
      <c r="AF75" s="1">
        <f t="shared" si="12"/>
        <v>7.775861856575836</v>
      </c>
      <c r="AG75" s="1">
        <f t="shared" si="10"/>
        <v>2.259160309421353</v>
      </c>
      <c r="AI75" s="1">
        <f t="shared" si="7"/>
        <v>0.99803971989058826</v>
      </c>
      <c r="AJ75" s="1">
        <f t="shared" si="11"/>
        <v>0.99873415256440967</v>
      </c>
      <c r="AS75" s="1">
        <f t="shared" si="13"/>
        <v>0.99998357318315434</v>
      </c>
    </row>
    <row r="76" spans="2:45" x14ac:dyDescent="0.25">
      <c r="B76" s="1">
        <v>74</v>
      </c>
      <c r="C76" s="1">
        <f>LN(RhoHL!C76/RhoHL!C$2)*100</f>
        <v>0.86551071363165455</v>
      </c>
      <c r="D76" s="1">
        <f>LN(RhoHL!D76/RhoHL!D$2)*100</f>
        <v>0</v>
      </c>
      <c r="E76" s="1">
        <f>LN(RhoHL!E76/RhoHL!E$2)*100</f>
        <v>104.61765862444605</v>
      </c>
      <c r="F76" s="1">
        <f>LN(RhoHL!F76/RhoHL!F$2)*100</f>
        <v>-2.1274114474645143</v>
      </c>
      <c r="G76" s="1">
        <f>LN(RhoHL!G76/RhoHL!G$2)*100</f>
        <v>102.55530829516024</v>
      </c>
      <c r="H76" s="1">
        <f>LN(RhoHL!H76/RhoHL!H$2)*100</f>
        <v>-121.62222347847791</v>
      </c>
      <c r="I76" s="1">
        <f>LN(RhoHL!I76/RhoHL!I$2)*100</f>
        <v>104.45292639305961</v>
      </c>
      <c r="J76" s="1">
        <f>LN(RhoHL!J76/RhoHL!J$2)*100</f>
        <v>13.740619782654331</v>
      </c>
      <c r="K76" s="1">
        <f>LN(RhoHL!K76/RhoHL!K$2)*100</f>
        <v>-9.1918105732605948</v>
      </c>
      <c r="L76" s="1">
        <f>LN(RhoHL!L76/RhoHL!L$2)*100</f>
        <v>-12.845959027120395</v>
      </c>
      <c r="M76" s="1">
        <f>LN(RhoHL!M76/RhoHL!M$2)*100</f>
        <v>-13.099856898772963</v>
      </c>
      <c r="N76" s="1">
        <f>LN(RhoHL!N76/RhoHL!N$2)*100</f>
        <v>-12.810115488493951</v>
      </c>
      <c r="O76" s="1">
        <f>LN(RhoHL!O76/RhoHL!O$2)*100</f>
        <v>-148.48634468654524</v>
      </c>
      <c r="P76" s="1">
        <f>LN(RhoHL!P76/RhoHL!P$2)*100</f>
        <v>13.965099230163721</v>
      </c>
      <c r="Q76" s="1">
        <f>LN(RhoHL!Q76/RhoHL!Q$2)*100</f>
        <v>78.255696561372446</v>
      </c>
      <c r="R76" s="1">
        <f>LN(RhoHL!R76/RhoHL!R$2)*100</f>
        <v>16.112541093917947</v>
      </c>
      <c r="S76" s="1">
        <f>LN(RhoHL!S76/RhoHL!S$2)*100</f>
        <v>3.5734984681522204</v>
      </c>
      <c r="T76" s="1">
        <f>LN(RhoHL!T76/RhoHL!T$2)*100</f>
        <v>0.95820519546076444</v>
      </c>
      <c r="U76" s="1">
        <f>LN(RhoHL!U76/RhoHL!U$2)*100</f>
        <v>5.3640187879358896</v>
      </c>
      <c r="V76" s="1">
        <f>LN(RhoHL!V76/RhoHL!V$2)*100</f>
        <v>3.1885333405823926</v>
      </c>
      <c r="W76" s="1">
        <f>LN(RhoHL!W76/RhoHL!W$2)*100</f>
        <v>4.3088241470957893</v>
      </c>
      <c r="X76" s="1">
        <f>(RhoHL!X76-RhoHL!X$2)</f>
        <v>-1.4636238000000001</v>
      </c>
      <c r="Y76" s="1">
        <f>(RhoHL!Y76-RhoHL!Y$2)</f>
        <v>-1.9319994</v>
      </c>
      <c r="Z76" s="1">
        <f>(RhoHL!Z76-RhoHL!Z$2)</f>
        <v>-0.85782632999999997</v>
      </c>
      <c r="AA76" s="1">
        <f>LN(RhoHL!AA76/RhoHL!AA$2)*100</f>
        <v>-16.311172398670585</v>
      </c>
      <c r="AB76" s="1">
        <f>LN(RhoHL!AB76/RhoHL!AB$2)*100</f>
        <v>109.92717784014243</v>
      </c>
      <c r="AC76" s="1">
        <f t="shared" si="8"/>
        <v>11.533624012233183</v>
      </c>
      <c r="AD76" s="1">
        <f t="shared" si="9"/>
        <v>0.5858221677127613</v>
      </c>
      <c r="AE76" s="1">
        <f>LN(RhoHL!AC76/RhoHL!AC$2)*100</f>
        <v>-0.80776775418574964</v>
      </c>
      <c r="AF76" s="1">
        <f t="shared" si="12"/>
        <v>7.776142155526979</v>
      </c>
      <c r="AG76" s="1">
        <f t="shared" si="10"/>
        <v>2.200529638681072</v>
      </c>
      <c r="AI76" s="1">
        <f t="shared" si="7"/>
        <v>0.9981353333260029</v>
      </c>
      <c r="AJ76" s="1">
        <f t="shared" si="11"/>
        <v>0.9987967526841891</v>
      </c>
      <c r="AS76" s="1">
        <f t="shared" si="13"/>
        <v>0.99998445109090006</v>
      </c>
    </row>
    <row r="77" spans="2:45" x14ac:dyDescent="0.25">
      <c r="B77" s="1">
        <v>75</v>
      </c>
      <c r="C77" s="1">
        <f>LN(RhoHL!C77/RhoHL!C$2)*100</f>
        <v>0.84358242206152256</v>
      </c>
      <c r="D77" s="1">
        <f>LN(RhoHL!D77/RhoHL!D$2)*100</f>
        <v>0</v>
      </c>
      <c r="E77" s="1">
        <f>LN(RhoHL!E77/RhoHL!E$2)*100</f>
        <v>104.62270941920156</v>
      </c>
      <c r="F77" s="1">
        <f>LN(RhoHL!F77/RhoHL!F$2)*100</f>
        <v>-2.1266121710269958</v>
      </c>
      <c r="G77" s="1">
        <f>LN(RhoHL!G77/RhoHL!G$2)*100</f>
        <v>102.57367198778601</v>
      </c>
      <c r="H77" s="1">
        <f>LN(RhoHL!H77/RhoHL!H$2)*100</f>
        <v>-121.64810972010496</v>
      </c>
      <c r="I77" s="1">
        <f>LN(RhoHL!I77/RhoHL!I$2)*100</f>
        <v>104.46241681776857</v>
      </c>
      <c r="J77" s="1">
        <f>LN(RhoHL!J77/RhoHL!J$2)*100</f>
        <v>13.746355734285029</v>
      </c>
      <c r="K77" s="1">
        <f>LN(RhoHL!K77/RhoHL!K$2)*100</f>
        <v>-9.1888265028794294</v>
      </c>
      <c r="L77" s="1">
        <f>LN(RhoHL!L77/RhoHL!L$2)*100</f>
        <v>-12.858875901592926</v>
      </c>
      <c r="M77" s="1">
        <f>LN(RhoHL!M77/RhoHL!M$2)*100</f>
        <v>-13.100042297097559</v>
      </c>
      <c r="N77" s="1">
        <f>LN(RhoHL!N77/RhoHL!N$2)*100</f>
        <v>-12.824829147829409</v>
      </c>
      <c r="O77" s="1">
        <f>LN(RhoHL!O77/RhoHL!O$2)*100</f>
        <v>-148.52856017085765</v>
      </c>
      <c r="P77" s="1">
        <f>LN(RhoHL!P77/RhoHL!P$2)*100</f>
        <v>13.951391650984634</v>
      </c>
      <c r="Q77" s="1">
        <f>LN(RhoHL!Q77/RhoHL!Q$2)*100</f>
        <v>78.249206069884238</v>
      </c>
      <c r="R77" s="1">
        <f>LN(RhoHL!R77/RhoHL!R$2)*100</f>
        <v>16.103305655515111</v>
      </c>
      <c r="S77" s="1">
        <f>LN(RhoHL!S77/RhoHL!S$2)*100</f>
        <v>3.5350673484640209</v>
      </c>
      <c r="T77" s="1">
        <f>LN(RhoHL!T77/RhoHL!T$2)*100</f>
        <v>0.93637623632932976</v>
      </c>
      <c r="U77" s="1">
        <f>LN(RhoHL!U77/RhoHL!U$2)*100</f>
        <v>5.3413940004062379</v>
      </c>
      <c r="V77" s="1">
        <f>LN(RhoHL!V77/RhoHL!V$2)*100</f>
        <v>3.1690668456850846</v>
      </c>
      <c r="W77" s="1">
        <f>LN(RhoHL!W77/RhoHL!W$2)*100</f>
        <v>4.2955827464063665</v>
      </c>
      <c r="X77" s="1">
        <f>(RhoHL!X77-RhoHL!X$2)</f>
        <v>-1.4639221600000001</v>
      </c>
      <c r="Y77" s="1">
        <f>(RhoHL!Y77-RhoHL!Y$2)</f>
        <v>-1.9323083000000001</v>
      </c>
      <c r="Z77" s="1">
        <f>(RhoHL!Z77-RhoHL!Z$2)</f>
        <v>-0.85790944000000025</v>
      </c>
      <c r="AA77" s="1">
        <f>LN(RhoHL!AA77/RhoHL!AA$2)*100</f>
        <v>-16.312644671302035</v>
      </c>
      <c r="AB77" s="1">
        <f>LN(RhoHL!AB77/RhoHL!AB$2)*100</f>
        <v>109.93370001451692</v>
      </c>
      <c r="AC77" s="1">
        <f t="shared" si="8"/>
        <v>11.534308322596239</v>
      </c>
      <c r="AD77" s="1">
        <f t="shared" si="9"/>
        <v>0.56242264855747215</v>
      </c>
      <c r="AE77" s="1">
        <f>LN(RhoHL!AC77/RhoHL!AC$2)*100</f>
        <v>-0.80776775418574964</v>
      </c>
      <c r="AF77" s="1">
        <f t="shared" si="12"/>
        <v>7.7764076386823175</v>
      </c>
      <c r="AG77" s="1">
        <f t="shared" si="10"/>
        <v>2.1448765062822663</v>
      </c>
      <c r="AI77" s="1">
        <f t="shared" si="7"/>
        <v>0.99822602229525825</v>
      </c>
      <c r="AJ77" s="1">
        <f t="shared" si="11"/>
        <v>0.99885601306650462</v>
      </c>
      <c r="AS77" s="1">
        <f t="shared" si="13"/>
        <v>0.99998527738206433</v>
      </c>
    </row>
    <row r="78" spans="2:45" x14ac:dyDescent="0.25">
      <c r="B78" s="1">
        <v>76</v>
      </c>
      <c r="C78" s="1">
        <f>LN(RhoHL!C78/RhoHL!C$2)*100</f>
        <v>0.82276344984042482</v>
      </c>
      <c r="D78" s="1">
        <f>LN(RhoHL!D78/RhoHL!D$2)*100</f>
        <v>0</v>
      </c>
      <c r="E78" s="1">
        <f>LN(RhoHL!E78/RhoHL!E$2)*100</f>
        <v>104.62749488594112</v>
      </c>
      <c r="F78" s="1">
        <f>LN(RhoHL!F78/RhoHL!F$2)*100</f>
        <v>-2.1258331588955985</v>
      </c>
      <c r="G78" s="1">
        <f>LN(RhoHL!G78/RhoHL!G$2)*100</f>
        <v>102.59113937504567</v>
      </c>
      <c r="H78" s="1">
        <f>LN(RhoHL!H78/RhoHL!H$2)*100</f>
        <v>-121.67273168862467</v>
      </c>
      <c r="I78" s="1">
        <f>LN(RhoHL!I78/RhoHL!I$2)*100</f>
        <v>104.47142833751654</v>
      </c>
      <c r="J78" s="1">
        <f>LN(RhoHL!J78/RhoHL!J$2)*100</f>
        <v>13.751806952312329</v>
      </c>
      <c r="K78" s="1">
        <f>LN(RhoHL!K78/RhoHL!K$2)*100</f>
        <v>-9.1859897601470699</v>
      </c>
      <c r="L78" s="1">
        <f>LN(RhoHL!L78/RhoHL!L$2)*100</f>
        <v>-12.871146146350684</v>
      </c>
      <c r="M78" s="1">
        <f>LN(RhoHL!M78/RhoHL!M$2)*100</f>
        <v>-13.100264775540788</v>
      </c>
      <c r="N78" s="1">
        <f>LN(RhoHL!N78/RhoHL!N$2)*100</f>
        <v>-12.838805882386161</v>
      </c>
      <c r="O78" s="1">
        <f>LN(RhoHL!O78/RhoHL!O$2)*100</f>
        <v>-148.56866043310379</v>
      </c>
      <c r="P78" s="1">
        <f>LN(RhoHL!P78/RhoHL!P$2)*100</f>
        <v>13.938381889141164</v>
      </c>
      <c r="Q78" s="1">
        <f>LN(RhoHL!Q78/RhoHL!Q$2)*100</f>
        <v>78.243015607857046</v>
      </c>
      <c r="R78" s="1">
        <f>LN(RhoHL!R78/RhoHL!R$2)*100</f>
        <v>16.094530885683266</v>
      </c>
      <c r="S78" s="1">
        <f>LN(RhoHL!S78/RhoHL!S$2)*100</f>
        <v>3.4985250635015284</v>
      </c>
      <c r="T78" s="1">
        <f>LN(RhoHL!T78/RhoHL!T$2)*100</f>
        <v>0.91565146700840883</v>
      </c>
      <c r="U78" s="1">
        <f>LN(RhoHL!U78/RhoHL!U$2)*100</f>
        <v>5.3198816504032767</v>
      </c>
      <c r="V78" s="1">
        <f>LN(RhoHL!V78/RhoHL!V$2)*100</f>
        <v>3.1505824889435248</v>
      </c>
      <c r="W78" s="1">
        <f>LN(RhoHL!W78/RhoHL!W$2)*100</f>
        <v>4.2830007487063879</v>
      </c>
      <c r="X78" s="1">
        <f>(RhoHL!X78-RhoHL!X$2)</f>
        <v>-1.4642060000000003</v>
      </c>
      <c r="Y78" s="1">
        <f>(RhoHL!Y78-RhoHL!Y$2)</f>
        <v>-1.93260213</v>
      </c>
      <c r="Z78" s="1">
        <f>(RhoHL!Z78-RhoHL!Z$2)</f>
        <v>-0.85798850000000026</v>
      </c>
      <c r="AA78" s="1">
        <f>LN(RhoHL!AA78/RhoHL!AA$2)*100</f>
        <v>-16.314039475895157</v>
      </c>
      <c r="AB78" s="1">
        <f>LN(RhoHL!AB78/RhoHL!AB$2)*100</f>
        <v>109.93988213533829</v>
      </c>
      <c r="AC78" s="1">
        <f t="shared" si="8"/>
        <v>11.534956954340936</v>
      </c>
      <c r="AD78" s="1">
        <f t="shared" si="9"/>
        <v>0.53995610533538541</v>
      </c>
      <c r="AE78" s="1">
        <f>LN(RhoHL!AC78/RhoHL!AC$2)*100</f>
        <v>-0.80776775418574964</v>
      </c>
      <c r="AF78" s="1">
        <f t="shared" si="12"/>
        <v>7.7766588791730227</v>
      </c>
      <c r="AG78" s="1">
        <f t="shared" si="10"/>
        <v>2.0920656444306562</v>
      </c>
      <c r="AI78" s="1">
        <f t="shared" si="7"/>
        <v>0.99831213492587578</v>
      </c>
      <c r="AJ78" s="1">
        <f t="shared" si="11"/>
        <v>0.9989121837271403</v>
      </c>
      <c r="AS78" s="1">
        <f t="shared" si="13"/>
        <v>0.99998605205134228</v>
      </c>
    </row>
    <row r="79" spans="2:45" x14ac:dyDescent="0.25">
      <c r="B79" s="1">
        <v>77</v>
      </c>
      <c r="C79" s="1">
        <f>LN(RhoHL!C79/RhoHL!C$2)*100</f>
        <v>0.80299229506155501</v>
      </c>
      <c r="D79" s="1">
        <f>LN(RhoHL!D79/RhoHL!D$2)*100</f>
        <v>0</v>
      </c>
      <c r="E79" s="1">
        <f>LN(RhoHL!E79/RhoHL!E$2)*100</f>
        <v>104.63203065458228</v>
      </c>
      <c r="F79" s="1">
        <f>LN(RhoHL!F79/RhoHL!F$2)*100</f>
        <v>-2.1250670441366499</v>
      </c>
      <c r="G79" s="1">
        <f>LN(RhoHL!G79/RhoHL!G$2)*100</f>
        <v>102.60777044526836</v>
      </c>
      <c r="H79" s="1">
        <f>LN(RhoHL!H79/RhoHL!H$2)*100</f>
        <v>-121.69618776593667</v>
      </c>
      <c r="I79" s="1">
        <f>LN(RhoHL!I79/RhoHL!I$2)*100</f>
        <v>104.47999105306363</v>
      </c>
      <c r="J79" s="1">
        <f>LN(RhoHL!J79/RhoHL!J$2)*100</f>
        <v>13.756990127394925</v>
      </c>
      <c r="K79" s="1">
        <f>LN(RhoHL!K79/RhoHL!K$2)*100</f>
        <v>-9.1832916289965763</v>
      </c>
      <c r="L79" s="1">
        <f>LN(RhoHL!L79/RhoHL!L$2)*100</f>
        <v>-12.882804785460388</v>
      </c>
      <c r="M79" s="1">
        <f>LN(RhoHL!M79/RhoHL!M$2)*100</f>
        <v>-13.100505794412843</v>
      </c>
      <c r="N79" s="1">
        <f>LN(RhoHL!N79/RhoHL!N$2)*100</f>
        <v>-12.85208314774901</v>
      </c>
      <c r="O79" s="1">
        <f>LN(RhoHL!O79/RhoHL!O$2)*100</f>
        <v>-148.60677196501968</v>
      </c>
      <c r="P79" s="1">
        <f>LN(RhoHL!P79/RhoHL!P$2)*100</f>
        <v>13.926035712152313</v>
      </c>
      <c r="Q79" s="1">
        <f>LN(RhoHL!Q79/RhoHL!Q$2)*100</f>
        <v>78.237114038820991</v>
      </c>
      <c r="R79" s="1">
        <f>LN(RhoHL!R79/RhoHL!R$2)*100</f>
        <v>16.086195324586239</v>
      </c>
      <c r="S79" s="1">
        <f>LN(RhoHL!S79/RhoHL!S$2)*100</f>
        <v>3.4637876914397285</v>
      </c>
      <c r="T79" s="1">
        <f>LN(RhoHL!T79/RhoHL!T$2)*100</f>
        <v>0.89597188896813063</v>
      </c>
      <c r="U79" s="1">
        <f>LN(RhoHL!U79/RhoHL!U$2)*100</f>
        <v>5.2994463996834256</v>
      </c>
      <c r="V79" s="1">
        <f>LN(RhoHL!V79/RhoHL!V$2)*100</f>
        <v>3.1330808157635572</v>
      </c>
      <c r="W79" s="1">
        <f>LN(RhoHL!W79/RhoHL!W$2)*100</f>
        <v>4.2710458483150493</v>
      </c>
      <c r="X79" s="1">
        <f>(RhoHL!X79-RhoHL!X$2)</f>
        <v>-1.4644762000000002</v>
      </c>
      <c r="Y79" s="1">
        <f>(RhoHL!Y79-RhoHL!Y$2)</f>
        <v>-1.93288186</v>
      </c>
      <c r="Z79" s="1">
        <f>(RhoHL!Z79-RhoHL!Z$2)</f>
        <v>-0.85806377000000023</v>
      </c>
      <c r="AA79" s="1">
        <f>LN(RhoHL!AA79/RhoHL!AA$2)*100</f>
        <v>-16.315361975255207</v>
      </c>
      <c r="AB79" s="1">
        <f>LN(RhoHL!AB79/RhoHL!AB$2)*100</f>
        <v>109.94574141760947</v>
      </c>
      <c r="AC79" s="1">
        <f t="shared" si="8"/>
        <v>11.535571713675479</v>
      </c>
      <c r="AD79" s="1">
        <f t="shared" si="9"/>
        <v>0.51838548717510735</v>
      </c>
      <c r="AE79" s="1">
        <f>LN(RhoHL!AC79/RhoHL!AC$2)*100</f>
        <v>-0.80776775418574964</v>
      </c>
      <c r="AF79" s="1">
        <f t="shared" si="12"/>
        <v>7.776897254086454</v>
      </c>
      <c r="AG79" s="1">
        <f t="shared" si="10"/>
        <v>2.0419903295183484</v>
      </c>
      <c r="AI79" s="1">
        <f t="shared" si="7"/>
        <v>0.99839395885586901</v>
      </c>
      <c r="AJ79" s="1">
        <f t="shared" si="11"/>
        <v>0.99896542108136421</v>
      </c>
      <c r="AS79" s="1">
        <f t="shared" si="13"/>
        <v>0.99998677509384937</v>
      </c>
    </row>
    <row r="80" spans="2:45" x14ac:dyDescent="0.25">
      <c r="B80" s="1">
        <v>78</v>
      </c>
      <c r="C80" s="1">
        <f>LN(RhoHL!C80/RhoHL!C$2)*100</f>
        <v>0.78422810847804147</v>
      </c>
      <c r="D80" s="1">
        <f>LN(RhoHL!D80/RhoHL!D$2)*100</f>
        <v>0</v>
      </c>
      <c r="E80" s="1">
        <f>LN(RhoHL!E80/RhoHL!E$2)*100</f>
        <v>104.63633390937621</v>
      </c>
      <c r="F80" s="1">
        <f>LN(RhoHL!F80/RhoHL!F$2)*100</f>
        <v>-2.1243138264537715</v>
      </c>
      <c r="G80" s="1">
        <f>LN(RhoHL!G80/RhoHL!G$2)*100</f>
        <v>102.62361322305109</v>
      </c>
      <c r="H80" s="1">
        <f>LN(RhoHL!H80/RhoHL!H$2)*100</f>
        <v>-121.71853673393946</v>
      </c>
      <c r="I80" s="1">
        <f>LN(RhoHL!I80/RhoHL!I$2)*100</f>
        <v>104.48813820318674</v>
      </c>
      <c r="J80" s="1">
        <f>LN(RhoHL!J80/RhoHL!J$2)*100</f>
        <v>13.761921304361898</v>
      </c>
      <c r="K80" s="1">
        <f>LN(RhoHL!K80/RhoHL!K$2)*100</f>
        <v>-9.1807241201779206</v>
      </c>
      <c r="L80" s="1">
        <f>LN(RhoHL!L80/RhoHL!L$2)*100</f>
        <v>-12.893883458182115</v>
      </c>
      <c r="M80" s="1">
        <f>LN(RhoHL!M80/RhoHL!M$2)*100</f>
        <v>-13.100783893833198</v>
      </c>
      <c r="N80" s="1">
        <f>LN(RhoHL!N80/RhoHL!N$2)*100</f>
        <v>-12.86469642031491</v>
      </c>
      <c r="O80" s="1">
        <f>LN(RhoHL!O80/RhoHL!O$2)*100</f>
        <v>-148.64301927188987</v>
      </c>
      <c r="P80" s="1">
        <f>LN(RhoHL!P80/RhoHL!P$2)*100</f>
        <v>13.914320540256778</v>
      </c>
      <c r="Q80" s="1">
        <f>LN(RhoHL!Q80/RhoHL!Q$2)*100</f>
        <v>78.231491943077515</v>
      </c>
      <c r="R80" s="1">
        <f>LN(RhoHL!R80/RhoHL!R$2)*100</f>
        <v>16.078278195453429</v>
      </c>
      <c r="S80" s="1">
        <f>LN(RhoHL!S80/RhoHL!S$2)*100</f>
        <v>3.4307588019202013</v>
      </c>
      <c r="T80" s="1">
        <f>LN(RhoHL!T80/RhoHL!T$2)*100</f>
        <v>0.87729832201438285</v>
      </c>
      <c r="U80" s="1">
        <f>LN(RhoHL!U80/RhoHL!U$2)*100</f>
        <v>5.2800167808200209</v>
      </c>
      <c r="V80" s="1">
        <f>LN(RhoHL!V80/RhoHL!V$2)*100</f>
        <v>3.1165623427725215</v>
      </c>
      <c r="W80" s="1">
        <f>LN(RhoHL!W80/RhoHL!W$2)*100</f>
        <v>4.2596866866327128</v>
      </c>
      <c r="X80" s="1">
        <f>(RhoHL!X80-RhoHL!X$2)</f>
        <v>-1.4647335300000002</v>
      </c>
      <c r="Y80" s="1">
        <f>(RhoHL!Y80-RhoHL!Y$2)</f>
        <v>-1.9331482900000001</v>
      </c>
      <c r="Z80" s="1">
        <f>(RhoHL!Z80-RhoHL!Z$2)</f>
        <v>-0.85813547000000012</v>
      </c>
      <c r="AA80" s="1">
        <f>LN(RhoHL!AA80/RhoHL!AA$2)*100</f>
        <v>-16.316616041097166</v>
      </c>
      <c r="AB80" s="1">
        <f>LN(RhoHL!AB80/RhoHL!AB$2)*100</f>
        <v>109.95129506906555</v>
      </c>
      <c r="AC80" s="1">
        <f t="shared" si="8"/>
        <v>11.536154406045537</v>
      </c>
      <c r="AD80" s="1">
        <f t="shared" si="9"/>
        <v>0.49767520531496706</v>
      </c>
      <c r="AE80" s="1">
        <f>LN(RhoHL!AC80/RhoHL!AC$2)*100</f>
        <v>-0.80776775418574964</v>
      </c>
      <c r="AF80" s="1">
        <f t="shared" si="12"/>
        <v>7.7771234610958784</v>
      </c>
      <c r="AG80" s="1">
        <f t="shared" si="10"/>
        <v>1.9945054642551461</v>
      </c>
      <c r="AI80" s="1">
        <f t="shared" si="7"/>
        <v>0.99847181170963384</v>
      </c>
      <c r="AJ80" s="1">
        <f t="shared" si="11"/>
        <v>0.99901588147840936</v>
      </c>
      <c r="AS80" s="1">
        <f t="shared" si="13"/>
        <v>0.99998745942021416</v>
      </c>
    </row>
    <row r="81" spans="2:45" x14ac:dyDescent="0.25">
      <c r="B81" s="1">
        <v>79</v>
      </c>
      <c r="C81" s="1">
        <f>LN(RhoHL!C81/RhoHL!C$2)*100</f>
        <v>0.76641960890333716</v>
      </c>
      <c r="D81" s="1">
        <f>LN(RhoHL!D81/RhoHL!D$2)*100</f>
        <v>0</v>
      </c>
      <c r="E81" s="1">
        <f>LN(RhoHL!E81/RhoHL!E$2)*100</f>
        <v>104.64041715275545</v>
      </c>
      <c r="F81" s="1">
        <f>LN(RhoHL!F81/RhoHL!F$2)*100</f>
        <v>-2.1235716639681472</v>
      </c>
      <c r="G81" s="1">
        <f>LN(RhoHL!G81/RhoHL!G$2)*100</f>
        <v>102.63870973318852</v>
      </c>
      <c r="H81" s="1">
        <f>LN(RhoHL!H81/RhoHL!H$2)*100</f>
        <v>-121.73983746557693</v>
      </c>
      <c r="I81" s="1">
        <f>LN(RhoHL!I81/RhoHL!I$2)*100</f>
        <v>104.49589512443296</v>
      </c>
      <c r="J81" s="1">
        <f>LN(RhoHL!J81/RhoHL!J$2)*100</f>
        <v>13.766615242700208</v>
      </c>
      <c r="K81" s="1">
        <f>LN(RhoHL!K81/RhoHL!K$2)*100</f>
        <v>-9.1782799710523264</v>
      </c>
      <c r="L81" s="1">
        <f>LN(RhoHL!L81/RhoHL!L$2)*100</f>
        <v>-12.904412690574791</v>
      </c>
      <c r="M81" s="1">
        <f>LN(RhoHL!M81/RhoHL!M$2)*100</f>
        <v>-13.101080534067361</v>
      </c>
      <c r="N81" s="1">
        <f>LN(RhoHL!N81/RhoHL!N$2)*100</f>
        <v>-12.876680956336935</v>
      </c>
      <c r="O81" s="1">
        <f>LN(RhoHL!O81/RhoHL!O$2)*100</f>
        <v>-148.67751100837151</v>
      </c>
      <c r="P81" s="1">
        <f>LN(RhoHL!P81/RhoHL!P$2)*100</f>
        <v>13.90320292421775</v>
      </c>
      <c r="Q81" s="1">
        <f>LN(RhoHL!Q81/RhoHL!Q$2)*100</f>
        <v>78.22613989640702</v>
      </c>
      <c r="R81" s="1">
        <f>LN(RhoHL!R81/RhoHL!R$2)*100</f>
        <v>16.070758013210412</v>
      </c>
      <c r="S81" s="1">
        <f>LN(RhoHL!S81/RhoHL!S$2)*100</f>
        <v>3.3993786251704101</v>
      </c>
      <c r="T81" s="1">
        <f>LN(RhoHL!T81/RhoHL!T$2)*100</f>
        <v>0.85957659830399424</v>
      </c>
      <c r="U81" s="1">
        <f>LN(RhoHL!U81/RhoHL!U$2)*100</f>
        <v>5.2615500956053562</v>
      </c>
      <c r="V81" s="1">
        <f>LN(RhoHL!V81/RhoHL!V$2)*100</f>
        <v>3.1009042561710354</v>
      </c>
      <c r="W81" s="1">
        <f>LN(RhoHL!W81/RhoHL!W$2)*100</f>
        <v>4.2488928546379041</v>
      </c>
      <c r="X81" s="1">
        <f>(RhoHL!X81-RhoHL!X$2)</f>
        <v>-1.4649786800000002</v>
      </c>
      <c r="Y81" s="1">
        <f>(RhoHL!Y81-RhoHL!Y$2)</f>
        <v>-1.93340212</v>
      </c>
      <c r="Z81" s="1">
        <f>(RhoHL!Z81-RhoHL!Z$2)</f>
        <v>-0.85820380000000007</v>
      </c>
      <c r="AA81" s="1">
        <f>LN(RhoHL!AA81/RhoHL!AA$2)*100</f>
        <v>-16.31780683701961</v>
      </c>
      <c r="AB81" s="1">
        <f>LN(RhoHL!AB81/RhoHL!AB$2)*100</f>
        <v>109.95657058077941</v>
      </c>
      <c r="AC81" s="1">
        <f t="shared" si="8"/>
        <v>11.536707915830609</v>
      </c>
      <c r="AD81" s="1">
        <f t="shared" si="9"/>
        <v>0.47779112063154316</v>
      </c>
      <c r="AE81" s="1">
        <f>LN(RhoHL!AC81/RhoHL!AC$2)*100</f>
        <v>-0.80776775418574964</v>
      </c>
      <c r="AF81" s="1">
        <f t="shared" si="12"/>
        <v>7.7773380741708271</v>
      </c>
      <c r="AG81" s="1">
        <f t="shared" si="10"/>
        <v>1.9495043524152651</v>
      </c>
      <c r="AI81" s="1">
        <f t="shared" si="7"/>
        <v>0.99854593559913163</v>
      </c>
      <c r="AJ81" s="1">
        <f t="shared" si="11"/>
        <v>0.99906381470176764</v>
      </c>
      <c r="AS81" s="1">
        <f t="shared" si="13"/>
        <v>0.99998809211167505</v>
      </c>
    </row>
    <row r="82" spans="2:45" x14ac:dyDescent="0.25">
      <c r="B82" s="1">
        <v>80</v>
      </c>
      <c r="C82" s="1">
        <f>LN(RhoHL!C82/RhoHL!C$2)*100</f>
        <v>0.74952063576222405</v>
      </c>
      <c r="D82" s="1">
        <f>LN(RhoHL!D82/RhoHL!D$2)*100</f>
        <v>0</v>
      </c>
      <c r="E82" s="1">
        <f>LN(RhoHL!E82/RhoHL!E$2)*100</f>
        <v>104.64429756058229</v>
      </c>
      <c r="F82" s="1">
        <f>LN(RhoHL!F82/RhoHL!F$2)*100</f>
        <v>-2.1228442395816853</v>
      </c>
      <c r="G82" s="1">
        <f>LN(RhoHL!G82/RhoHL!G$2)*100</f>
        <v>102.65309600863517</v>
      </c>
      <c r="H82" s="1">
        <f>LN(RhoHL!H82/RhoHL!H$2)*100</f>
        <v>-121.76012904228715</v>
      </c>
      <c r="I82" s="1">
        <f>LN(RhoHL!I82/RhoHL!I$2)*100</f>
        <v>104.50328556365882</v>
      </c>
      <c r="J82" s="1">
        <f>LN(RhoHL!J82/RhoHL!J$2)*100</f>
        <v>13.771085097198821</v>
      </c>
      <c r="K82" s="1">
        <f>LN(RhoHL!K82/RhoHL!K$2)*100</f>
        <v>-9.1759540958886596</v>
      </c>
      <c r="L82" s="1">
        <f>LN(RhoHL!L82/RhoHL!L$2)*100</f>
        <v>-12.914423030998554</v>
      </c>
      <c r="M82" s="1">
        <f>LN(RhoHL!M82/RhoHL!M$2)*100</f>
        <v>-13.101414255382632</v>
      </c>
      <c r="N82" s="1">
        <f>LN(RhoHL!N82/RhoHL!N$2)*100</f>
        <v>-12.8880690190673</v>
      </c>
      <c r="O82" s="1">
        <f>LN(RhoHL!O82/RhoHL!O$2)*100</f>
        <v>-148.71035146341114</v>
      </c>
      <c r="P82" s="1">
        <f>LN(RhoHL!P82/RhoHL!P$2)*100</f>
        <v>13.892651493420406</v>
      </c>
      <c r="Q82" s="1">
        <f>LN(RhoHL!Q82/RhoHL!Q$2)*100</f>
        <v>78.221048470327375</v>
      </c>
      <c r="R82" s="1">
        <f>LN(RhoHL!R82/RhoHL!R$2)*100</f>
        <v>16.063615370375615</v>
      </c>
      <c r="S82" s="1">
        <f>LN(RhoHL!S82/RhoHL!S$2)*100</f>
        <v>3.3695749346283144</v>
      </c>
      <c r="T82" s="1">
        <f>LN(RhoHL!T82/RhoHL!T$2)*100</f>
        <v>0.84275745963712456</v>
      </c>
      <c r="U82" s="1">
        <f>LN(RhoHL!U82/RhoHL!U$2)*100</f>
        <v>5.2440035854038944</v>
      </c>
      <c r="V82" s="1">
        <f>LN(RhoHL!V82/RhoHL!V$2)*100</f>
        <v>3.0859836406001473</v>
      </c>
      <c r="W82" s="1">
        <f>LN(RhoHL!W82/RhoHL!W$2)*100</f>
        <v>4.2386358702151909</v>
      </c>
      <c r="X82" s="1">
        <f>(RhoHL!X82-RhoHL!X$2)</f>
        <v>-1.4652123600000002</v>
      </c>
      <c r="Y82" s="1">
        <f>(RhoHL!Y82-RhoHL!Y$2)</f>
        <v>-1.93364413</v>
      </c>
      <c r="Z82" s="1">
        <f>(RhoHL!Z82-RhoHL!Z$2)</f>
        <v>-0.85826895000000025</v>
      </c>
      <c r="AA82" s="1">
        <f>LN(RhoHL!AA82/RhoHL!AA$2)*100</f>
        <v>-16.318936943878072</v>
      </c>
      <c r="AB82" s="1">
        <f>LN(RhoHL!AB82/RhoHL!AB$2)*100</f>
        <v>109.96158171615092</v>
      </c>
      <c r="AC82" s="1">
        <f t="shared" si="8"/>
        <v>11.537233687094686</v>
      </c>
      <c r="AD82" s="1">
        <f t="shared" si="9"/>
        <v>0.45870037955885629</v>
      </c>
      <c r="AE82" s="1">
        <f>LN(RhoHL!AC82/RhoHL!AC$2)*100</f>
        <v>-0.80776775418574964</v>
      </c>
      <c r="AF82" s="1">
        <f t="shared" si="12"/>
        <v>7.7775413797986568</v>
      </c>
      <c r="AG82" s="1">
        <f t="shared" si="10"/>
        <v>1.906845478289743</v>
      </c>
      <c r="AI82" s="1">
        <f t="shared" si="7"/>
        <v>0.99861655744549682</v>
      </c>
      <c r="AJ82" s="1">
        <f t="shared" si="11"/>
        <v>0.9991093458054916</v>
      </c>
      <c r="AS82" s="1">
        <f t="shared" si="13"/>
        <v>0.99998869899527221</v>
      </c>
    </row>
    <row r="83" spans="2:45" x14ac:dyDescent="0.25">
      <c r="B83" s="1">
        <v>81</v>
      </c>
      <c r="C83" s="1">
        <f>LN(RhoHL!C83/RhoHL!C$2)*100</f>
        <v>0.73347978482009557</v>
      </c>
      <c r="D83" s="1">
        <f>LN(RhoHL!D83/RhoHL!D$2)*100</f>
        <v>0</v>
      </c>
      <c r="E83" s="1">
        <f>LN(RhoHL!E83/RhoHL!E$2)*100</f>
        <v>104.6479860690082</v>
      </c>
      <c r="F83" s="1">
        <f>LN(RhoHL!F83/RhoHL!F$2)*100</f>
        <v>-2.1221297114119011</v>
      </c>
      <c r="G83" s="1">
        <f>LN(RhoHL!G83/RhoHL!G$2)*100</f>
        <v>102.66681399447089</v>
      </c>
      <c r="H83" s="1">
        <f>LN(RhoHL!H83/RhoHL!H$2)*100</f>
        <v>-121.77949036903186</v>
      </c>
      <c r="I83" s="1">
        <f>LN(RhoHL!I83/RhoHL!I$2)*100</f>
        <v>104.5103332565063</v>
      </c>
      <c r="J83" s="1">
        <f>LN(RhoHL!J83/RhoHL!J$2)*100</f>
        <v>13.775344178740982</v>
      </c>
      <c r="K83" s="1">
        <f>LN(RhoHL!K83/RhoHL!K$2)*100</f>
        <v>-9.1737385089603958</v>
      </c>
      <c r="L83" s="1">
        <f>LN(RhoHL!L83/RhoHL!L$2)*100</f>
        <v>-12.923942772561265</v>
      </c>
      <c r="M83" s="1">
        <f>LN(RhoHL!M83/RhoHL!M$2)*100</f>
        <v>-13.101822138502614</v>
      </c>
      <c r="N83" s="1">
        <f>LN(RhoHL!N83/RhoHL!N$2)*100</f>
        <v>-12.898892897578454</v>
      </c>
      <c r="O83" s="1">
        <f>LN(RhoHL!O83/RhoHL!O$2)*100</f>
        <v>-148.74163130473374</v>
      </c>
      <c r="P83" s="1">
        <f>LN(RhoHL!P83/RhoHL!P$2)*100</f>
        <v>13.882634853982772</v>
      </c>
      <c r="Q83" s="1">
        <f>LN(RhoHL!Q83/RhoHL!Q$2)*100</f>
        <v>78.216208232343988</v>
      </c>
      <c r="R83" s="1">
        <f>LN(RhoHL!R83/RhoHL!R$2)*100</f>
        <v>16.056830849482715</v>
      </c>
      <c r="S83" s="1">
        <f>LN(RhoHL!S83/RhoHL!S$2)*100</f>
        <v>3.3412507386207517</v>
      </c>
      <c r="T83" s="1">
        <f>LN(RhoHL!T83/RhoHL!T$2)*100</f>
        <v>0.82679158913976836</v>
      </c>
      <c r="U83" s="1">
        <f>LN(RhoHL!U83/RhoHL!U$2)*100</f>
        <v>5.2273272184795623</v>
      </c>
      <c r="V83" s="1">
        <f>LN(RhoHL!V83/RhoHL!V$2)*100</f>
        <v>3.0718008265704051</v>
      </c>
      <c r="W83" s="1">
        <f>LN(RhoHL!W83/RhoHL!W$2)*100</f>
        <v>4.228887815627357</v>
      </c>
      <c r="X83" s="1">
        <f>(RhoHL!X83-RhoHL!X$2)</f>
        <v>-1.4654351500000002</v>
      </c>
      <c r="Y83" s="1">
        <f>(RhoHL!Y83-RhoHL!Y$2)</f>
        <v>-1.9338748800000001</v>
      </c>
      <c r="Z83" s="1">
        <f>(RhoHL!Z83-RhoHL!Z$2)</f>
        <v>-0.85833109000000007</v>
      </c>
      <c r="AA83" s="1">
        <f>LN(RhoHL!AA83/RhoHL!AA$2)*100</f>
        <v>-16.320012817474041</v>
      </c>
      <c r="AB83" s="1">
        <f>LN(RhoHL!AB83/RhoHL!AB$2)*100</f>
        <v>109.96634566334033</v>
      </c>
      <c r="AC83" s="1">
        <f t="shared" si="8"/>
        <v>11.537733523229628</v>
      </c>
      <c r="AD83" s="1">
        <f t="shared" si="9"/>
        <v>0.44037144208869827</v>
      </c>
      <c r="AE83" s="1">
        <f>LN(RhoHL!AC83/RhoHL!AC$2)*100</f>
        <v>-0.80776775418574964</v>
      </c>
      <c r="AF83" s="1">
        <f t="shared" si="12"/>
        <v>7.7777354352618469</v>
      </c>
      <c r="AG83" s="1">
        <f t="shared" si="10"/>
        <v>1.866404101691812</v>
      </c>
      <c r="AI83" s="1">
        <f t="shared" si="7"/>
        <v>0.99868390406269958</v>
      </c>
      <c r="AJ83" s="1">
        <f t="shared" si="11"/>
        <v>0.99915263096095752</v>
      </c>
      <c r="AS83" s="1">
        <f t="shared" si="13"/>
        <v>0.99998924132191536</v>
      </c>
    </row>
    <row r="84" spans="2:45" x14ac:dyDescent="0.25">
      <c r="B84" s="1">
        <v>82</v>
      </c>
      <c r="C84" s="1">
        <f>LN(RhoHL!C84/RhoHL!C$2)*100</f>
        <v>0.71825597047101186</v>
      </c>
      <c r="D84" s="1">
        <f>LN(RhoHL!D84/RhoHL!D$2)*100</f>
        <v>0</v>
      </c>
      <c r="E84" s="1">
        <f>LN(RhoHL!E84/RhoHL!E$2)*100</f>
        <v>104.65149828806619</v>
      </c>
      <c r="F84" s="1">
        <f>LN(RhoHL!F84/RhoHL!F$2)*100</f>
        <v>-2.1214170298952948</v>
      </c>
      <c r="G84" s="1">
        <f>LN(RhoHL!G84/RhoHL!G$2)*100</f>
        <v>102.67990559887224</v>
      </c>
      <c r="H84" s="1">
        <f>LN(RhoHL!H84/RhoHL!H$2)*100</f>
        <v>-121.79798055586524</v>
      </c>
      <c r="I84" s="1">
        <f>LN(RhoHL!I84/RhoHL!I$2)*100</f>
        <v>104.51706035138942</v>
      </c>
      <c r="J84" s="1">
        <f>LN(RhoHL!J84/RhoHL!J$2)*100</f>
        <v>13.779403074491729</v>
      </c>
      <c r="K84" s="1">
        <f>LN(RhoHL!K84/RhoHL!K$2)*100</f>
        <v>-9.1716303020993593</v>
      </c>
      <c r="L84" s="1">
        <f>LN(RhoHL!L84/RhoHL!L$2)*100</f>
        <v>-12.93299908861672</v>
      </c>
      <c r="M84" s="1">
        <f>LN(RhoHL!M84/RhoHL!M$2)*100</f>
        <v>-13.102211483032747</v>
      </c>
      <c r="N84" s="1">
        <f>LN(RhoHL!N84/RhoHL!N$2)*100</f>
        <v>-12.909182637703873</v>
      </c>
      <c r="O84" s="1">
        <f>LN(RhoHL!O84/RhoHL!O$2)*100</f>
        <v>-148.77144831505581</v>
      </c>
      <c r="P84" s="1">
        <f>LN(RhoHL!P84/RhoHL!P$2)*100</f>
        <v>13.873124537597803</v>
      </c>
      <c r="Q84" s="1">
        <f>LN(RhoHL!Q84/RhoHL!Q$2)*100</f>
        <v>78.211610607350153</v>
      </c>
      <c r="R84" s="1">
        <f>LN(RhoHL!R84/RhoHL!R$2)*100</f>
        <v>16.050385023793638</v>
      </c>
      <c r="S84" s="1">
        <f>LN(RhoHL!S84/RhoHL!S$2)*100</f>
        <v>3.3143457777409839</v>
      </c>
      <c r="T84" s="1">
        <f>LN(RhoHL!T84/RhoHL!T$2)*100</f>
        <v>0.81164952775463428</v>
      </c>
      <c r="U84" s="1">
        <f>LN(RhoHL!U84/RhoHL!U$2)*100</f>
        <v>5.2114709059397004</v>
      </c>
      <c r="V84" s="1">
        <f>LN(RhoHL!V84/RhoHL!V$2)*100</f>
        <v>3.0586028363461262</v>
      </c>
      <c r="W84" s="1">
        <f>LN(RhoHL!W84/RhoHL!W$2)*100</f>
        <v>4.219621924391042</v>
      </c>
      <c r="X84" s="1">
        <f>(RhoHL!X84-RhoHL!X$2)</f>
        <v>-1.4656476300000003</v>
      </c>
      <c r="Y84" s="1">
        <f>(RhoHL!Y84-RhoHL!Y$2)</f>
        <v>-1.9340949600000001</v>
      </c>
      <c r="Z84" s="1">
        <f>(RhoHL!Z84-RhoHL!Z$2)</f>
        <v>-0.85839036000000002</v>
      </c>
      <c r="AA84" s="1">
        <f>LN(RhoHL!AA84/RhoHL!AA$2)*100</f>
        <v>-16.321037039227125</v>
      </c>
      <c r="AB84" s="1">
        <f>LN(RhoHL!AB84/RhoHL!AB$2)*100</f>
        <v>109.9708830348459</v>
      </c>
      <c r="AC84" s="1">
        <f t="shared" si="8"/>
        <v>11.538209586910851</v>
      </c>
      <c r="AD84" s="1">
        <f t="shared" si="9"/>
        <v>0.42277402795725072</v>
      </c>
      <c r="AE84" s="1">
        <f>LN(RhoHL!AC84/RhoHL!AC$2)*100</f>
        <v>-0.80776775418574964</v>
      </c>
      <c r="AF84" s="1">
        <f t="shared" si="12"/>
        <v>7.7779199917611956</v>
      </c>
      <c r="AG84" s="1">
        <f t="shared" si="10"/>
        <v>1.8281210555641341</v>
      </c>
      <c r="AI84" s="1">
        <f t="shared" si="7"/>
        <v>0.9987481870974152</v>
      </c>
      <c r="AJ84" s="1">
        <f t="shared" si="11"/>
        <v>0.99919385745302736</v>
      </c>
      <c r="AS84" s="1">
        <f t="shared" si="13"/>
        <v>0.9999897578349205</v>
      </c>
    </row>
    <row r="85" spans="2:45" x14ac:dyDescent="0.25">
      <c r="B85" s="1">
        <v>83</v>
      </c>
      <c r="C85" s="1">
        <f>LN(RhoHL!C85/RhoHL!C$2)*100</f>
        <v>0.70380287310713707</v>
      </c>
      <c r="D85" s="1">
        <f>LN(RhoHL!D85/RhoHL!D$2)*100</f>
        <v>0</v>
      </c>
      <c r="E85" s="1">
        <f>LN(RhoHL!E85/RhoHL!E$2)*100</f>
        <v>104.65484358929555</v>
      </c>
      <c r="F85" s="1">
        <f>LN(RhoHL!F85/RhoHL!F$2)*100</f>
        <v>-2.1207227688057055</v>
      </c>
      <c r="G85" s="1">
        <f>LN(RhoHL!G85/RhoHL!G$2)*100</f>
        <v>102.69238890826075</v>
      </c>
      <c r="H85" s="1">
        <f>LN(RhoHL!H85/RhoHL!H$2)*100</f>
        <v>-121.81559911879687</v>
      </c>
      <c r="I85" s="1">
        <f>LN(RhoHL!I85/RhoHL!I$2)*100</f>
        <v>104.52348268052283</v>
      </c>
      <c r="J85" s="1">
        <f>LN(RhoHL!J85/RhoHL!J$2)*100</f>
        <v>13.78327396862872</v>
      </c>
      <c r="K85" s="1">
        <f>LN(RhoHL!K85/RhoHL!K$2)*100</f>
        <v>-9.1696193157829935</v>
      </c>
      <c r="L85" s="1">
        <f>LN(RhoHL!L85/RhoHL!L$2)*100</f>
        <v>-12.94161461643677</v>
      </c>
      <c r="M85" s="1">
        <f>LN(RhoHL!M85/RhoHL!M$2)*100</f>
        <v>-13.102600829078787</v>
      </c>
      <c r="N85" s="1">
        <f>LN(RhoHL!N85/RhoHL!N$2)*100</f>
        <v>-12.918966794965328</v>
      </c>
      <c r="O85" s="1">
        <f>LN(RhoHL!O85/RhoHL!O$2)*100</f>
        <v>-148.79987044715867</v>
      </c>
      <c r="P85" s="1">
        <f>LN(RhoHL!P85/RhoHL!P$2)*100</f>
        <v>13.864090372889709</v>
      </c>
      <c r="Q85" s="1">
        <f>LN(RhoHL!Q85/RhoHL!Q$2)*100</f>
        <v>78.207246155653507</v>
      </c>
      <c r="R85" s="1">
        <f>LN(RhoHL!R85/RhoHL!R$2)*100</f>
        <v>16.04426054735298</v>
      </c>
      <c r="S85" s="1">
        <f>LN(RhoHL!S85/RhoHL!S$2)*100</f>
        <v>3.2887873578160622</v>
      </c>
      <c r="T85" s="1">
        <f>LN(RhoHL!T85/RhoHL!T$2)*100</f>
        <v>0.79727190504588241</v>
      </c>
      <c r="U85" s="1">
        <f>LN(RhoHL!U85/RhoHL!U$2)*100</f>
        <v>5.1963989437885951</v>
      </c>
      <c r="V85" s="1">
        <f>LN(RhoHL!V85/RhoHL!V$2)*100</f>
        <v>3.0460199527520446</v>
      </c>
      <c r="W85" s="1">
        <f>LN(RhoHL!W85/RhoHL!W$2)*100</f>
        <v>4.2108131683421801</v>
      </c>
      <c r="X85" s="1">
        <f>(RhoHL!X85-RhoHL!X$2)</f>
        <v>-1.4658502800000002</v>
      </c>
      <c r="Y85" s="1">
        <f>(RhoHL!Y85-RhoHL!Y$2)</f>
        <v>-1.9343049000000001</v>
      </c>
      <c r="Z85" s="1">
        <f>(RhoHL!Z85-RhoHL!Z$2)</f>
        <v>-0.85844692999999994</v>
      </c>
      <c r="AA85" s="1">
        <f>LN(RhoHL!AA85/RhoHL!AA$2)*100</f>
        <v>-16.322012190745511</v>
      </c>
      <c r="AB85" s="1">
        <f>LN(RhoHL!AB85/RhoHL!AB$2)*100</f>
        <v>109.97520414964481</v>
      </c>
      <c r="AC85" s="1">
        <f t="shared" si="8"/>
        <v>11.538662960811498</v>
      </c>
      <c r="AD85" s="1">
        <f t="shared" si="9"/>
        <v>0.4058790145230754</v>
      </c>
      <c r="AE85" s="1">
        <f>LN(RhoHL!AC85/RhoHL!AC$2)*100</f>
        <v>-0.80776775418574964</v>
      </c>
      <c r="AF85" s="1">
        <f t="shared" si="12"/>
        <v>7.7780956040039326</v>
      </c>
      <c r="AG85" s="1">
        <f t="shared" si="10"/>
        <v>1.7918105736034953</v>
      </c>
      <c r="AI85" s="1">
        <f t="shared" si="7"/>
        <v>0.99880955783973591</v>
      </c>
      <c r="AJ85" s="1">
        <f t="shared" si="11"/>
        <v>0.99923311903977896</v>
      </c>
      <c r="AS85" s="1">
        <f t="shared" si="13"/>
        <v>0.99999024853236196</v>
      </c>
    </row>
    <row r="86" spans="2:45" x14ac:dyDescent="0.25">
      <c r="B86" s="1">
        <v>84</v>
      </c>
      <c r="C86" s="1">
        <f>LN(RhoHL!C86/RhoHL!C$2)*100</f>
        <v>0.69008450536383681</v>
      </c>
      <c r="D86" s="1">
        <f>LN(RhoHL!D86/RhoHL!D$2)*100</f>
        <v>0</v>
      </c>
      <c r="E86" s="1">
        <f>LN(RhoHL!E86/RhoHL!E$2)*100</f>
        <v>104.65803134211471</v>
      </c>
      <c r="F86" s="1">
        <f>LN(RhoHL!F86/RhoHL!F$2)*100</f>
        <v>-2.120046927759502</v>
      </c>
      <c r="G86" s="1">
        <f>LN(RhoHL!G86/RhoHL!G$2)*100</f>
        <v>102.70429388114015</v>
      </c>
      <c r="H86" s="1">
        <f>LN(RhoHL!H86/RhoHL!H$2)*100</f>
        <v>-121.83242515886386</v>
      </c>
      <c r="I86" s="1">
        <f>LN(RhoHL!I86/RhoHL!I$2)*100</f>
        <v>104.52961291586082</v>
      </c>
      <c r="J86" s="1">
        <f>LN(RhoHL!J86/RhoHL!J$2)*100</f>
        <v>13.786965842505863</v>
      </c>
      <c r="K86" s="1">
        <f>LN(RhoHL!K86/RhoHL!K$2)*100</f>
        <v>-9.1677033686032559</v>
      </c>
      <c r="L86" s="1">
        <f>LN(RhoHL!L86/RhoHL!L$2)*100</f>
        <v>-12.949814283665093</v>
      </c>
      <c r="M86" s="1">
        <f>LN(RhoHL!M86/RhoHL!M$2)*100</f>
        <v>-13.10300871703863</v>
      </c>
      <c r="N86" s="1">
        <f>LN(RhoHL!N86/RhoHL!N$2)*100</f>
        <v>-12.928271676437534</v>
      </c>
      <c r="O86" s="1">
        <f>LN(RhoHL!O86/RhoHL!O$2)*100</f>
        <v>-148.82697272051303</v>
      </c>
      <c r="P86" s="1">
        <f>LN(RhoHL!P86/RhoHL!P$2)*100</f>
        <v>13.855505539181445</v>
      </c>
      <c r="Q86" s="1">
        <f>LN(RhoHL!Q86/RhoHL!Q$2)*100</f>
        <v>78.203104573001767</v>
      </c>
      <c r="R86" s="1">
        <f>LN(RhoHL!R86/RhoHL!R$2)*100</f>
        <v>16.038441459734745</v>
      </c>
      <c r="S86" s="1">
        <f>LN(RhoHL!S86/RhoHL!S$2)*100</f>
        <v>3.2645395833536908</v>
      </c>
      <c r="T86" s="1">
        <f>LN(RhoHL!T86/RhoHL!T$2)*100</f>
        <v>0.78361921560170644</v>
      </c>
      <c r="U86" s="1">
        <f>LN(RhoHL!U86/RhoHL!U$2)*100</f>
        <v>5.1820683674001886</v>
      </c>
      <c r="V86" s="1">
        <f>LN(RhoHL!V86/RhoHL!V$2)*100</f>
        <v>3.0339290240182946</v>
      </c>
      <c r="W86" s="1">
        <f>LN(RhoHL!W86/RhoHL!W$2)*100</f>
        <v>4.2024378694788762</v>
      </c>
      <c r="X86" s="1">
        <f>(RhoHL!X86-RhoHL!X$2)</f>
        <v>-1.4660435600000001</v>
      </c>
      <c r="Y86" s="1">
        <f>(RhoHL!Y86-RhoHL!Y$2)</f>
        <v>-1.9345052</v>
      </c>
      <c r="Z86" s="1">
        <f>(RhoHL!Z86-RhoHL!Z$2)</f>
        <v>-0.85850091000000006</v>
      </c>
      <c r="AA86" s="1">
        <f>LN(RhoHL!AA86/RhoHL!AA$2)*100</f>
        <v>-16.322942145422623</v>
      </c>
      <c r="AB86" s="1">
        <f>LN(RhoHL!AB86/RhoHL!AB$2)*100</f>
        <v>109.97931932348475</v>
      </c>
      <c r="AC86" s="1">
        <f t="shared" si="8"/>
        <v>11.539094727265866</v>
      </c>
      <c r="AD86" s="1">
        <f t="shared" si="9"/>
        <v>0.38965843406689077</v>
      </c>
      <c r="AE86" s="1">
        <f>LN(RhoHL!AC86/RhoHL!AC$2)*100</f>
        <v>-0.80776775418574964</v>
      </c>
      <c r="AF86" s="1">
        <f t="shared" si="12"/>
        <v>7.7782635061788286</v>
      </c>
      <c r="AG86" s="1">
        <f t="shared" si="10"/>
        <v>1.7573887330369584</v>
      </c>
      <c r="AI86" s="1">
        <f t="shared" si="7"/>
        <v>0.99886813738081481</v>
      </c>
      <c r="AJ86" s="1">
        <f t="shared" si="11"/>
        <v>0.999270509449947</v>
      </c>
      <c r="AS86" s="1">
        <f t="shared" si="13"/>
        <v>0.99999070049646954</v>
      </c>
    </row>
    <row r="87" spans="2:45" x14ac:dyDescent="0.25">
      <c r="B87" s="1">
        <v>85</v>
      </c>
      <c r="C87" s="1">
        <f>LN(RhoHL!C87/RhoHL!C$2)*100</f>
        <v>0.67705446425095994</v>
      </c>
      <c r="D87" s="1">
        <f>LN(RhoHL!D87/RhoHL!D$2)*100</f>
        <v>0</v>
      </c>
      <c r="E87" s="1">
        <f>LN(RhoHL!E87/RhoHL!E$2)*100</f>
        <v>104.66107247270473</v>
      </c>
      <c r="F87" s="1">
        <f>LN(RhoHL!F87/RhoHL!F$2)*100</f>
        <v>-2.1193895063832366</v>
      </c>
      <c r="G87" s="1">
        <f>LN(RhoHL!G87/RhoHL!G$2)*100</f>
        <v>102.71565045141583</v>
      </c>
      <c r="H87" s="1">
        <f>LN(RhoHL!H87/RhoHL!H$2)*100</f>
        <v>-121.84847816924058</v>
      </c>
      <c r="I87" s="1">
        <f>LN(RhoHL!I87/RhoHL!I$2)*100</f>
        <v>104.53546845332082</v>
      </c>
      <c r="J87" s="1">
        <f>LN(RhoHL!J87/RhoHL!J$2)*100</f>
        <v>13.790487355186162</v>
      </c>
      <c r="K87" s="1">
        <f>LN(RhoHL!K87/RhoHL!K$2)*100</f>
        <v>-9.1658766537542355</v>
      </c>
      <c r="L87" s="1">
        <f>LN(RhoHL!L87/RhoHL!L$2)*100</f>
        <v>-12.957616201467866</v>
      </c>
      <c r="M87" s="1">
        <f>LN(RhoHL!M87/RhoHL!M$2)*100</f>
        <v>-13.103435147139198</v>
      </c>
      <c r="N87" s="1">
        <f>LN(RhoHL!N87/RhoHL!N$2)*100</f>
        <v>-12.937123102205501</v>
      </c>
      <c r="O87" s="1">
        <f>LN(RhoHL!O87/RhoHL!O$2)*100</f>
        <v>-148.85282105073551</v>
      </c>
      <c r="P87" s="1">
        <f>LN(RhoHL!P87/RhoHL!P$2)*100</f>
        <v>13.847345727008994</v>
      </c>
      <c r="Q87" s="1">
        <f>LN(RhoHL!Q87/RhoHL!Q$2)*100</f>
        <v>78.199177274428976</v>
      </c>
      <c r="R87" s="1">
        <f>LN(RhoHL!R87/RhoHL!R$2)*100</f>
        <v>16.032911793892779</v>
      </c>
      <c r="S87" s="1">
        <f>LN(RhoHL!S87/RhoHL!S$2)*100</f>
        <v>3.2415049068302788</v>
      </c>
      <c r="T87" s="1">
        <f>LN(RhoHL!T87/RhoHL!T$2)*100</f>
        <v>0.77065191598582961</v>
      </c>
      <c r="U87" s="1">
        <f>LN(RhoHL!U87/RhoHL!U$2)*100</f>
        <v>5.1684433912020529</v>
      </c>
      <c r="V87" s="1">
        <f>LN(RhoHL!V87/RhoHL!V$2)*100</f>
        <v>3.0225770256842104</v>
      </c>
      <c r="W87" s="1">
        <f>LN(RhoHL!W87/RhoHL!W$2)*100</f>
        <v>4.1944731163515074</v>
      </c>
      <c r="X87" s="1">
        <f>(RhoHL!X87-RhoHL!X$2)</f>
        <v>-1.4662279300000001</v>
      </c>
      <c r="Y87" s="1">
        <f>(RhoHL!Y87-RhoHL!Y$2)</f>
        <v>-1.9346963000000001</v>
      </c>
      <c r="Z87" s="1">
        <f>(RhoHL!Z87-RhoHL!Z$2)</f>
        <v>-0.85855243999999997</v>
      </c>
      <c r="AA87" s="1">
        <f>LN(RhoHL!AA87/RhoHL!AA$2)*100</f>
        <v>-16.323829485239791</v>
      </c>
      <c r="AB87" s="1">
        <f>LN(RhoHL!AB87/RhoHL!AB$2)*100</f>
        <v>109.98324915642105</v>
      </c>
      <c r="AC87" s="1">
        <f t="shared" si="8"/>
        <v>11.539507047643854</v>
      </c>
      <c r="AD87" s="1">
        <f t="shared" si="9"/>
        <v>0.37408546322489583</v>
      </c>
      <c r="AE87" s="1">
        <f>LN(RhoHL!AC87/RhoHL!AC$2)*100</f>
        <v>-0.80776775418574964</v>
      </c>
      <c r="AF87" s="1">
        <f t="shared" si="12"/>
        <v>7.7784234499853442</v>
      </c>
      <c r="AG87" s="1">
        <f t="shared" si="10"/>
        <v>1.7247368881396952</v>
      </c>
      <c r="AI87" s="1">
        <f t="shared" si="7"/>
        <v>0.99892409195323573</v>
      </c>
      <c r="AJ87" s="1">
        <f t="shared" si="11"/>
        <v>0.9993062158553373</v>
      </c>
      <c r="AS87" s="1">
        <f t="shared" si="13"/>
        <v>0.99999112664119683</v>
      </c>
    </row>
    <row r="88" spans="2:45" x14ac:dyDescent="0.25">
      <c r="B88" s="1">
        <v>86</v>
      </c>
      <c r="C88" s="1">
        <f>LN(RhoHL!C88/RhoHL!C$2)*100</f>
        <v>0.66467668796416379</v>
      </c>
      <c r="D88" s="1">
        <f>LN(RhoHL!D88/RhoHL!D$2)*100</f>
        <v>0</v>
      </c>
      <c r="E88" s="1">
        <f>LN(RhoHL!E88/RhoHL!E$2)*100</f>
        <v>104.6639732291828</v>
      </c>
      <c r="F88" s="1">
        <f>LN(RhoHL!F88/RhoHL!F$2)*100</f>
        <v>-2.1187523458123532</v>
      </c>
      <c r="G88" s="1">
        <f>LN(RhoHL!G88/RhoHL!G$2)*100</f>
        <v>102.72648258521883</v>
      </c>
      <c r="H88" s="1">
        <f>LN(RhoHL!H88/RhoHL!H$2)*100</f>
        <v>-121.863797570835</v>
      </c>
      <c r="I88" s="1">
        <f>LN(RhoHL!I88/RhoHL!I$2)*100</f>
        <v>104.54106195295681</v>
      </c>
      <c r="J88" s="1">
        <f>LN(RhoHL!J88/RhoHL!J$2)*100</f>
        <v>13.793846523691144</v>
      </c>
      <c r="K88" s="1">
        <f>LN(RhoHL!K88/RhoHL!K$2)*100</f>
        <v>-9.1641369908804968</v>
      </c>
      <c r="L88" s="1">
        <f>LN(RhoHL!L88/RhoHL!L$2)*100</f>
        <v>-12.965044183725475</v>
      </c>
      <c r="M88" s="1">
        <f>LN(RhoHL!M88/RhoHL!M$2)*100</f>
        <v>-13.103843038502145</v>
      </c>
      <c r="N88" s="1">
        <f>LN(RhoHL!N88/RhoHL!N$2)*100</f>
        <v>-12.945544387915135</v>
      </c>
      <c r="O88" s="1">
        <f>LN(RhoHL!O88/RhoHL!O$2)*100</f>
        <v>-148.87747453921983</v>
      </c>
      <c r="P88" s="1">
        <f>LN(RhoHL!P88/RhoHL!P$2)*100</f>
        <v>13.839586192163967</v>
      </c>
      <c r="Q88" s="1">
        <f>LN(RhoHL!Q88/RhoHL!Q$2)*100</f>
        <v>78.195453949605948</v>
      </c>
      <c r="R88" s="1">
        <f>LN(RhoHL!R88/RhoHL!R$2)*100</f>
        <v>16.027654880059902</v>
      </c>
      <c r="S88" s="1">
        <f>LN(RhoHL!S88/RhoHL!S$2)*100</f>
        <v>3.2196225903821678</v>
      </c>
      <c r="T88" s="1">
        <f>LN(RhoHL!T88/RhoHL!T$2)*100</f>
        <v>0.75833540821666778</v>
      </c>
      <c r="U88" s="1">
        <f>LN(RhoHL!U88/RhoHL!U$2)*100</f>
        <v>5.1554881945722162</v>
      </c>
      <c r="V88" s="1">
        <f>LN(RhoHL!V88/RhoHL!V$2)*100</f>
        <v>3.0115939747420479</v>
      </c>
      <c r="W88" s="1">
        <f>LN(RhoHL!W88/RhoHL!W$2)*100</f>
        <v>4.1868981310781219</v>
      </c>
      <c r="X88" s="1">
        <f>(RhoHL!X88-RhoHL!X$2)</f>
        <v>-1.4664037800000003</v>
      </c>
      <c r="Y88" s="1">
        <f>(RhoHL!Y88-RhoHL!Y$2)</f>
        <v>-1.93487864</v>
      </c>
      <c r="Z88" s="1">
        <f>(RhoHL!Z88-RhoHL!Z$2)</f>
        <v>-0.85860162999999989</v>
      </c>
      <c r="AA88" s="1">
        <f>LN(RhoHL!AA88/RhoHL!AA$2)*100</f>
        <v>-16.3246755006946</v>
      </c>
      <c r="AB88" s="1">
        <f>LN(RhoHL!AB88/RhoHL!AB$2)*100</f>
        <v>109.98699709927493</v>
      </c>
      <c r="AC88" s="1">
        <f t="shared" si="8"/>
        <v>11.539900284007647</v>
      </c>
      <c r="AD88" s="1">
        <f t="shared" si="9"/>
        <v>0.35913428264041791</v>
      </c>
      <c r="AE88" s="1">
        <f>LN(RhoHL!AC88/RhoHL!AC$2)*100</f>
        <v>-0.80776775418574964</v>
      </c>
      <c r="AF88" s="1">
        <f t="shared" si="12"/>
        <v>7.7785758464575023</v>
      </c>
      <c r="AG88" s="1">
        <f t="shared" si="10"/>
        <v>1.6937472589783442</v>
      </c>
      <c r="AI88" s="1">
        <f t="shared" si="7"/>
        <v>0.9989775425344346</v>
      </c>
      <c r="AJ88" s="1">
        <f t="shared" si="11"/>
        <v>0.99934026961006162</v>
      </c>
      <c r="AS88" s="1">
        <f t="shared" si="13"/>
        <v>0.9999915398812389</v>
      </c>
    </row>
    <row r="89" spans="2:45" x14ac:dyDescent="0.25">
      <c r="B89" s="1">
        <v>87</v>
      </c>
      <c r="C89" s="1">
        <f>LN(RhoHL!C89/RhoHL!C$2)*100</f>
        <v>0.65291508352658634</v>
      </c>
      <c r="D89" s="1">
        <f>LN(RhoHL!D89/RhoHL!D$2)*100</f>
        <v>0</v>
      </c>
      <c r="E89" s="1">
        <f>LN(RhoHL!E89/RhoHL!E$2)*100</f>
        <v>104.66674297561829</v>
      </c>
      <c r="F89" s="1">
        <f>LN(RhoHL!F89/RhoHL!F$2)*100</f>
        <v>-2.1181372871469</v>
      </c>
      <c r="G89" s="1">
        <f>LN(RhoHL!G89/RhoHL!G$2)*100</f>
        <v>102.73680828557814</v>
      </c>
      <c r="H89" s="1">
        <f>LN(RhoHL!H89/RhoHL!H$2)*100</f>
        <v>-121.87840292581289</v>
      </c>
      <c r="I89" s="1">
        <f>LN(RhoHL!I89/RhoHL!I$2)*100</f>
        <v>104.54640606986807</v>
      </c>
      <c r="J89" s="1">
        <f>LN(RhoHL!J89/RhoHL!J$2)*100</f>
        <v>13.797051043198175</v>
      </c>
      <c r="K89" s="1">
        <f>LN(RhoHL!K89/RhoHL!K$2)*100</f>
        <v>-9.1624792994358017</v>
      </c>
      <c r="L89" s="1">
        <f>LN(RhoHL!L89/RhoHL!L$2)*100</f>
        <v>-12.972115224721762</v>
      </c>
      <c r="M89" s="1">
        <f>LN(RhoHL!M89/RhoHL!M$2)*100</f>
        <v>-13.104269472160517</v>
      </c>
      <c r="N89" s="1">
        <f>LN(RhoHL!N89/RhoHL!N$2)*100</f>
        <v>-12.95355810677909</v>
      </c>
      <c r="O89" s="1">
        <f>LN(RhoHL!O89/RhoHL!O$2)*100</f>
        <v>-148.90099239042749</v>
      </c>
      <c r="P89" s="1">
        <f>LN(RhoHL!P89/RhoHL!P$2)*100</f>
        <v>13.83220554724236</v>
      </c>
      <c r="Q89" s="1">
        <f>LN(RhoHL!Q89/RhoHL!Q$2)*100</f>
        <v>78.191925146703639</v>
      </c>
      <c r="R89" s="1">
        <f>LN(RhoHL!R89/RhoHL!R$2)*100</f>
        <v>16.022657525682217</v>
      </c>
      <c r="S89" s="1">
        <f>LN(RhoHL!S89/RhoHL!S$2)*100</f>
        <v>3.198844119414415</v>
      </c>
      <c r="T89" s="1">
        <f>LN(RhoHL!T89/RhoHL!T$2)*100</f>
        <v>0.74663008274843257</v>
      </c>
      <c r="U89" s="1">
        <f>LN(RhoHL!U89/RhoHL!U$2)*100</f>
        <v>5.1431741470560004</v>
      </c>
      <c r="V89" s="1">
        <f>LN(RhoHL!V89/RhoHL!V$2)*100</f>
        <v>3.0012268424913411</v>
      </c>
      <c r="W89" s="1">
        <f>LN(RhoHL!W89/RhoHL!W$2)*100</f>
        <v>4.1796923198586873</v>
      </c>
      <c r="X89" s="1">
        <f>(RhoHL!X89-RhoHL!X$2)</f>
        <v>-1.4665715200000002</v>
      </c>
      <c r="Y89" s="1">
        <f>(RhoHL!Y89-RhoHL!Y$2)</f>
        <v>-1.9350526000000001</v>
      </c>
      <c r="Z89" s="1">
        <f>(RhoHL!Z89-RhoHL!Z$2)</f>
        <v>-0.85864857000000017</v>
      </c>
      <c r="AA89" s="1">
        <f>LN(RhoHL!AA89/RhoHL!AA$2)*100</f>
        <v>-16.325482774023232</v>
      </c>
      <c r="AB89" s="1">
        <f>LN(RhoHL!AB89/RhoHL!AB$2)*100</f>
        <v>109.99057345905712</v>
      </c>
      <c r="AC89" s="1">
        <f t="shared" si="8"/>
        <v>11.540275517774862</v>
      </c>
      <c r="AD89" s="1">
        <f t="shared" si="9"/>
        <v>0.34478012191151636</v>
      </c>
      <c r="AE89" s="1">
        <f>LN(RhoHL!AC89/RhoHL!AC$2)*100</f>
        <v>-0.80776775418574964</v>
      </c>
      <c r="AF89" s="1">
        <f t="shared" si="12"/>
        <v>7.7787212506422714</v>
      </c>
      <c r="AG89" s="1">
        <f t="shared" si="10"/>
        <v>1.6643315122113895</v>
      </c>
      <c r="AI89" s="1">
        <f t="shared" si="7"/>
        <v>0.99902861005450083</v>
      </c>
      <c r="AJ89" s="1">
        <f t="shared" si="11"/>
        <v>0.99937276436347067</v>
      </c>
      <c r="AS89" s="1">
        <f t="shared" si="13"/>
        <v>0.99999192729929809</v>
      </c>
    </row>
    <row r="90" spans="2:45" x14ac:dyDescent="0.25">
      <c r="B90" s="1">
        <v>88</v>
      </c>
      <c r="C90" s="1">
        <f>LN(RhoHL!C90/RhoHL!C$2)*100</f>
        <v>0.64173352907226167</v>
      </c>
      <c r="D90" s="1">
        <f>LN(RhoHL!D90/RhoHL!D$2)*100</f>
        <v>0</v>
      </c>
      <c r="E90" s="1">
        <f>LN(RhoHL!E90/RhoHL!E$2)*100</f>
        <v>104.66938951590217</v>
      </c>
      <c r="F90" s="1">
        <f>LN(RhoHL!F90/RhoHL!F$2)*100</f>
        <v>-2.1175461714555253</v>
      </c>
      <c r="G90" s="1">
        <f>LN(RhoHL!G90/RhoHL!G$2)*100</f>
        <v>102.74666337124721</v>
      </c>
      <c r="H90" s="1">
        <f>LN(RhoHL!H90/RhoHL!H$2)*100</f>
        <v>-121.89237353104542</v>
      </c>
      <c r="I90" s="1">
        <f>LN(RhoHL!I90/RhoHL!I$2)*100</f>
        <v>104.55150872558394</v>
      </c>
      <c r="J90" s="1">
        <f>LN(RhoHL!J90/RhoHL!J$2)*100</f>
        <v>13.800107647334093</v>
      </c>
      <c r="K90" s="1">
        <f>LN(RhoHL!K90/RhoHL!K$2)*100</f>
        <v>-9.1608999496846621</v>
      </c>
      <c r="L90" s="1">
        <f>LN(RhoHL!L90/RhoHL!L$2)*100</f>
        <v>-12.978848604681223</v>
      </c>
      <c r="M90" s="1">
        <f>LN(RhoHL!M90/RhoHL!M$2)*100</f>
        <v>-13.104677366926627</v>
      </c>
      <c r="N90" s="1">
        <f>LN(RhoHL!N90/RhoHL!N$2)*100</f>
        <v>-12.961184828109026</v>
      </c>
      <c r="O90" s="1">
        <f>LN(RhoHL!O90/RhoHL!O$2)*100</f>
        <v>-148.92342697000728</v>
      </c>
      <c r="P90" s="1">
        <f>LN(RhoHL!P90/RhoHL!P$2)*100</f>
        <v>13.825182394038027</v>
      </c>
      <c r="Q90" s="1">
        <f>LN(RhoHL!Q90/RhoHL!Q$2)*100</f>
        <v>78.188580550026515</v>
      </c>
      <c r="R90" s="1">
        <f>LN(RhoHL!R90/RhoHL!R$2)*100</f>
        <v>16.017905836829858</v>
      </c>
      <c r="S90" s="1">
        <f>LN(RhoHL!S90/RhoHL!S$2)*100</f>
        <v>3.1791085804986832</v>
      </c>
      <c r="T90" s="1">
        <f>LN(RhoHL!T90/RhoHL!T$2)*100</f>
        <v>0.73550626339426017</v>
      </c>
      <c r="U90" s="1">
        <f>LN(RhoHL!U90/RhoHL!U$2)*100</f>
        <v>5.1314509205029246</v>
      </c>
      <c r="V90" s="1">
        <f>LN(RhoHL!V90/RhoHL!V$2)*100</f>
        <v>2.991352383881392</v>
      </c>
      <c r="W90" s="1">
        <f>LN(RhoHL!W90/RhoHL!W$2)*100</f>
        <v>4.1728370300051765</v>
      </c>
      <c r="X90" s="1">
        <f>(RhoHL!X90-RhoHL!X$2)</f>
        <v>-1.4667314700000003</v>
      </c>
      <c r="Y90" s="1">
        <f>(RhoHL!Y90-RhoHL!Y$2)</f>
        <v>-1.9352185500000001</v>
      </c>
      <c r="Z90" s="1">
        <f>(RhoHL!Z90-RhoHL!Z$2)</f>
        <v>-0.85869337000000012</v>
      </c>
      <c r="AA90" s="1">
        <f>LN(RhoHL!AA90/RhoHL!AA$2)*100</f>
        <v>-16.326253887592262</v>
      </c>
      <c r="AB90" s="1">
        <f>LN(RhoHL!AB90/RhoHL!AB$2)*100</f>
        <v>109.99399196912366</v>
      </c>
      <c r="AC90" s="1">
        <f t="shared" si="8"/>
        <v>11.540634189857274</v>
      </c>
      <c r="AD90" s="1">
        <f t="shared" si="9"/>
        <v>0.33099920417975559</v>
      </c>
      <c r="AE90" s="1">
        <f>LN(RhoHL!AC90/RhoHL!AC$2)*100</f>
        <v>-0.80776775418574964</v>
      </c>
      <c r="AF90" s="1">
        <f t="shared" si="12"/>
        <v>7.7788599499839242</v>
      </c>
      <c r="AG90" s="1">
        <f t="shared" si="10"/>
        <v>1.6363922121041536</v>
      </c>
      <c r="AI90" s="1">
        <f t="shared" si="7"/>
        <v>0.9990773702102923</v>
      </c>
      <c r="AJ90" s="1">
        <f t="shared" si="11"/>
        <v>0.9994038248966397</v>
      </c>
      <c r="AS90" s="1">
        <f t="shared" si="13"/>
        <v>0.99999228889404046</v>
      </c>
    </row>
    <row r="91" spans="2:45" x14ac:dyDescent="0.25">
      <c r="B91" s="1">
        <v>89</v>
      </c>
      <c r="C91" s="1">
        <f>LN(RhoHL!C91/RhoHL!C$2)*100</f>
        <v>0.6311062598164493</v>
      </c>
      <c r="D91" s="1">
        <f>LN(RhoHL!D91/RhoHL!D$2)*100</f>
        <v>0</v>
      </c>
      <c r="E91" s="1">
        <f>LN(RhoHL!E91/RhoHL!E$2)*100</f>
        <v>104.67191597693848</v>
      </c>
      <c r="F91" s="1">
        <f>LN(RhoHL!F91/RhoHL!F$2)*100</f>
        <v>-2.1169808397797123</v>
      </c>
      <c r="G91" s="1">
        <f>LN(RhoHL!G91/RhoHL!G$2)*100</f>
        <v>102.75604798124851</v>
      </c>
      <c r="H91" s="1">
        <f>LN(RhoHL!H91/RhoHL!H$2)*100</f>
        <v>-121.90566930979459</v>
      </c>
      <c r="I91" s="1">
        <f>LN(RhoHL!I91/RhoHL!I$2)*100</f>
        <v>104.55638414317849</v>
      </c>
      <c r="J91" s="1">
        <f>LN(RhoHL!J91/RhoHL!J$2)*100</f>
        <v>13.803023228192677</v>
      </c>
      <c r="K91" s="1">
        <f>LN(RhoHL!K91/RhoHL!K$2)*100</f>
        <v>-9.1593945871896914</v>
      </c>
      <c r="L91" s="1">
        <f>LN(RhoHL!L91/RhoHL!L$2)*100</f>
        <v>-12.985259057944251</v>
      </c>
      <c r="M91" s="1">
        <f>LN(RhoHL!M91/RhoHL!M$2)*100</f>
        <v>-13.105085263356534</v>
      </c>
      <c r="N91" s="1">
        <f>LN(RhoHL!N91/RhoHL!N$2)*100</f>
        <v>-12.968444880104609</v>
      </c>
      <c r="O91" s="1">
        <f>LN(RhoHL!O91/RhoHL!O$2)*100</f>
        <v>-148.94482610301253</v>
      </c>
      <c r="P91" s="1">
        <f>LN(RhoHL!P91/RhoHL!P$2)*100</f>
        <v>13.8184982730571</v>
      </c>
      <c r="Q91" s="1">
        <f>LN(RhoHL!Q91/RhoHL!Q$2)*100</f>
        <v>78.185412425595985</v>
      </c>
      <c r="R91" s="1">
        <f>LN(RhoHL!R91/RhoHL!R$2)*100</f>
        <v>16.013386611721884</v>
      </c>
      <c r="S91" s="1">
        <f>LN(RhoHL!S91/RhoHL!S$2)*100</f>
        <v>3.160354977891469</v>
      </c>
      <c r="T91" s="1">
        <f>LN(RhoHL!T91/RhoHL!T$2)*100</f>
        <v>0.72492428548916488</v>
      </c>
      <c r="U91" s="1">
        <f>LN(RhoHL!U91/RhoHL!U$2)*100</f>
        <v>5.1203042740769718</v>
      </c>
      <c r="V91" s="1">
        <f>LN(RhoHL!V91/RhoHL!V$2)*100</f>
        <v>2.9819707449762545</v>
      </c>
      <c r="W91" s="1">
        <f>LN(RhoHL!W91/RhoHL!W$2)*100</f>
        <v>4.1663139901697583</v>
      </c>
      <c r="X91" s="1">
        <f>(RhoHL!X91-RhoHL!X$2)</f>
        <v>-1.4668839700000003</v>
      </c>
      <c r="Y91" s="1">
        <f>(RhoHL!Y91-RhoHL!Y$2)</f>
        <v>-1.9353768099999999</v>
      </c>
      <c r="Z91" s="1">
        <f>(RhoHL!Z91-RhoHL!Z$2)</f>
        <v>-0.85873611000000016</v>
      </c>
      <c r="AA91" s="1">
        <f>LN(RhoHL!AA91/RhoHL!AA$2)*100</f>
        <v>-16.326991423889218</v>
      </c>
      <c r="AB91" s="1">
        <f>LN(RhoHL!AB91/RhoHL!AB$2)*100</f>
        <v>109.9972560742841</v>
      </c>
      <c r="AC91" s="1">
        <f t="shared" si="8"/>
        <v>11.540976661686321</v>
      </c>
      <c r="AD91" s="1">
        <f t="shared" si="9"/>
        <v>0.31776866561452338</v>
      </c>
      <c r="AE91" s="1">
        <f>LN(RhoHL!AC91/RhoHL!AC$2)*100</f>
        <v>-0.80776775418574964</v>
      </c>
      <c r="AF91" s="1">
        <f t="shared" si="12"/>
        <v>7.7789930349839844</v>
      </c>
      <c r="AG91" s="1">
        <f t="shared" si="10"/>
        <v>1.6098383520044575</v>
      </c>
      <c r="AI91" s="1">
        <f t="shared" si="7"/>
        <v>0.99912395891521311</v>
      </c>
      <c r="AJ91" s="1">
        <f t="shared" si="11"/>
        <v>0.99943348250905839</v>
      </c>
      <c r="AS91" s="1">
        <f t="shared" si="13"/>
        <v>0.99999262466422834</v>
      </c>
    </row>
    <row r="92" spans="2:45" x14ac:dyDescent="0.25">
      <c r="B92" s="1">
        <v>90</v>
      </c>
      <c r="C92" s="1">
        <f>LN(RhoHL!C92/RhoHL!C$2)*100</f>
        <v>0.62099710560525034</v>
      </c>
      <c r="D92" s="1">
        <f>LN(RhoHL!D92/RhoHL!D$2)*100</f>
        <v>0</v>
      </c>
      <c r="E92" s="1">
        <f>LN(RhoHL!E92/RhoHL!E$2)*100</f>
        <v>104.67433016044907</v>
      </c>
      <c r="F92" s="1">
        <f>LN(RhoHL!F92/RhoHL!F$2)*100</f>
        <v>-2.1164412916821864</v>
      </c>
      <c r="G92" s="1">
        <f>LN(RhoHL!G92/RhoHL!G$2)*100</f>
        <v>102.76499790340917</v>
      </c>
      <c r="H92" s="1">
        <f>LN(RhoHL!H92/RhoHL!H$2)*100</f>
        <v>-121.91836962341785</v>
      </c>
      <c r="I92" s="1">
        <f>LN(RhoHL!I92/RhoHL!I$2)*100</f>
        <v>104.56103708436304</v>
      </c>
      <c r="J92" s="1">
        <f>LN(RhoHL!J92/RhoHL!J$2)*100</f>
        <v>13.805803556717947</v>
      </c>
      <c r="K92" s="1">
        <f>LN(RhoHL!K92/RhoHL!K$2)*100</f>
        <v>-9.1579610332781662</v>
      </c>
      <c r="L92" s="1">
        <f>LN(RhoHL!L92/RhoHL!L$2)*100</f>
        <v>-12.991364742054515</v>
      </c>
      <c r="M92" s="1">
        <f>LN(RhoHL!M92/RhoHL!M$2)*100</f>
        <v>-13.105474620591709</v>
      </c>
      <c r="N92" s="1">
        <f>LN(RhoHL!N92/RhoHL!N$2)*100</f>
        <v>-12.975356332378851</v>
      </c>
      <c r="O92" s="1">
        <f>LN(RhoHL!O92/RhoHL!O$2)*100</f>
        <v>-148.96523768894187</v>
      </c>
      <c r="P92" s="1">
        <f>LN(RhoHL!P92/RhoHL!P$2)*100</f>
        <v>13.81213387373545</v>
      </c>
      <c r="Q92" s="1">
        <f>LN(RhoHL!Q92/RhoHL!Q$2)*100</f>
        <v>78.18241045325685</v>
      </c>
      <c r="R92" s="1">
        <f>LN(RhoHL!R92/RhoHL!R$2)*100</f>
        <v>16.009087341207678</v>
      </c>
      <c r="S92" s="1">
        <f>LN(RhoHL!S92/RhoHL!S$2)*100</f>
        <v>3.1425222396851757</v>
      </c>
      <c r="T92" s="1">
        <f>LN(RhoHL!T92/RhoHL!T$2)*100</f>
        <v>0.7148594068745584</v>
      </c>
      <c r="U92" s="1">
        <f>LN(RhoHL!U92/RhoHL!U$2)*100</f>
        <v>5.1097055000497198</v>
      </c>
      <c r="V92" s="1">
        <f>LN(RhoHL!V92/RhoHL!V$2)*100</f>
        <v>2.9729586051239743</v>
      </c>
      <c r="W92" s="1">
        <f>LN(RhoHL!W92/RhoHL!W$2)*100</f>
        <v>4.1601066771900257</v>
      </c>
      <c r="X92" s="1">
        <f>(RhoHL!X92-RhoHL!X$2)</f>
        <v>-1.4670293400000003</v>
      </c>
      <c r="Y92" s="1">
        <f>(RhoHL!Y92-RhoHL!Y$2)</f>
        <v>-1.9355277200000001</v>
      </c>
      <c r="Z92" s="1">
        <f>(RhoHL!Z92-RhoHL!Z$2)</f>
        <v>-0.85877689000000013</v>
      </c>
      <c r="AA92" s="1">
        <f>LN(RhoHL!AA92/RhoHL!AA$2)*100</f>
        <v>-16.327695382171072</v>
      </c>
      <c r="AB92" s="1">
        <f>LN(RhoHL!AB92/RhoHL!AB$2)*100</f>
        <v>110.00037264669243</v>
      </c>
      <c r="AC92" s="1">
        <f t="shared" si="8"/>
        <v>11.541303654292433</v>
      </c>
      <c r="AD92" s="1">
        <f t="shared" si="9"/>
        <v>0.30506656225184919</v>
      </c>
      <c r="AE92" s="1">
        <f>LN(RhoHL!AC92/RhoHL!AC$2)*100</f>
        <v>-0.80776775418574964</v>
      </c>
      <c r="AF92" s="1">
        <f t="shared" si="12"/>
        <v>7.7791199698553681</v>
      </c>
      <c r="AG92" s="1">
        <f t="shared" si="10"/>
        <v>1.5845816785581199</v>
      </c>
      <c r="AI92" s="1">
        <f t="shared" si="7"/>
        <v>0.99916842167140918</v>
      </c>
      <c r="AJ92" s="1">
        <f t="shared" si="11"/>
        <v>0.99946179964101889</v>
      </c>
      <c r="AS92" s="1">
        <f t="shared" si="13"/>
        <v>0.99999296044195929</v>
      </c>
    </row>
    <row r="93" spans="2:45" x14ac:dyDescent="0.25">
      <c r="B93" s="1">
        <v>91</v>
      </c>
      <c r="C93" s="1">
        <f>LN(RhoHL!C93/RhoHL!C$2)*100</f>
        <v>0.61137506611128822</v>
      </c>
      <c r="D93" s="1">
        <f>LN(RhoHL!D93/RhoHL!D$2)*100</f>
        <v>0</v>
      </c>
      <c r="E93" s="1">
        <f>LN(RhoHL!E93/RhoHL!E$2)*100</f>
        <v>104.6766367500296</v>
      </c>
      <c r="F93" s="1">
        <f>LN(RhoHL!F93/RhoHL!F$2)*100</f>
        <v>-2.1159293681922779</v>
      </c>
      <c r="G93" s="1">
        <f>LN(RhoHL!G93/RhoHL!G$2)*100</f>
        <v>102.77352513849701</v>
      </c>
      <c r="H93" s="1">
        <f>LN(RhoHL!H93/RhoHL!H$2)*100</f>
        <v>-121.93049415491362</v>
      </c>
      <c r="I93" s="1">
        <f>LN(RhoHL!I93/RhoHL!I$2)*100</f>
        <v>104.56548018892435</v>
      </c>
      <c r="J93" s="1">
        <f>LN(RhoHL!J93/RhoHL!J$2)*100</f>
        <v>13.808454402648279</v>
      </c>
      <c r="K93" s="1">
        <f>LN(RhoHL!K93/RhoHL!K$2)*100</f>
        <v>-9.1565956593586826</v>
      </c>
      <c r="L93" s="1">
        <f>LN(RhoHL!L93/RhoHL!L$2)*100</f>
        <v>-12.997179266713696</v>
      </c>
      <c r="M93" s="1">
        <f>LN(RhoHL!M93/RhoHL!M$2)*100</f>
        <v>-13.10582689749174</v>
      </c>
      <c r="N93" s="1">
        <f>LN(RhoHL!N93/RhoHL!N$2)*100</f>
        <v>-12.981936507047015</v>
      </c>
      <c r="O93" s="1">
        <f>LN(RhoHL!O93/RhoHL!O$2)*100</f>
        <v>-148.98470044455735</v>
      </c>
      <c r="P93" s="1">
        <f>LN(RhoHL!P93/RhoHL!P$2)*100</f>
        <v>13.806073247783157</v>
      </c>
      <c r="Q93" s="1">
        <f>LN(RhoHL!Q93/RhoHL!Q$2)*100</f>
        <v>78.179566033621199</v>
      </c>
      <c r="R93" s="1">
        <f>LN(RhoHL!R93/RhoHL!R$2)*100</f>
        <v>16.004997602673214</v>
      </c>
      <c r="S93" s="1">
        <f>LN(RhoHL!S93/RhoHL!S$2)*100</f>
        <v>3.1255862049768592</v>
      </c>
      <c r="T93" s="1">
        <f>LN(RhoHL!T93/RhoHL!T$2)*100</f>
        <v>0.70528188376920653</v>
      </c>
      <c r="U93" s="1">
        <f>LN(RhoHL!U93/RhoHL!U$2)*100</f>
        <v>5.0996114173376625</v>
      </c>
      <c r="V93" s="1">
        <f>LN(RhoHL!V93/RhoHL!V$2)*100</f>
        <v>2.9643160643103497</v>
      </c>
      <c r="W93" s="1">
        <f>LN(RhoHL!W93/RhoHL!W$2)*100</f>
        <v>4.1541989510289881</v>
      </c>
      <c r="X93" s="1">
        <f>(RhoHL!X93-RhoHL!X$2)</f>
        <v>-1.4671678500000003</v>
      </c>
      <c r="Y93" s="1">
        <f>(RhoHL!Y93-RhoHL!Y$2)</f>
        <v>-1.93567157</v>
      </c>
      <c r="Z93" s="1">
        <f>(RhoHL!Z93-RhoHL!Z$2)</f>
        <v>-0.85881578000000003</v>
      </c>
      <c r="AA93" s="1">
        <f>LN(RhoHL!AA93/RhoHL!AA$2)*100</f>
        <v>-16.328368345088258</v>
      </c>
      <c r="AB93" s="1">
        <f>LN(RhoHL!AB93/RhoHL!AB$2)*100</f>
        <v>110.00335198539017</v>
      </c>
      <c r="AC93" s="1">
        <f t="shared" si="8"/>
        <v>11.541616248257093</v>
      </c>
      <c r="AD93" s="1">
        <f t="shared" si="9"/>
        <v>0.29287183192353733</v>
      </c>
      <c r="AE93" s="1">
        <f>LN(RhoHL!AC93/RhoHL!AC$2)*100</f>
        <v>-0.80776775418574964</v>
      </c>
      <c r="AF93" s="1">
        <f t="shared" si="12"/>
        <v>7.7792413098778317</v>
      </c>
      <c r="AG93" s="1">
        <f t="shared" si="10"/>
        <v>1.5605611655765377</v>
      </c>
      <c r="AI93" s="1">
        <f t="shared" si="7"/>
        <v>0.99921087926264629</v>
      </c>
      <c r="AJ93" s="1">
        <f t="shared" si="11"/>
        <v>0.99948886986946395</v>
      </c>
      <c r="AS93" s="1">
        <f t="shared" si="13"/>
        <v>0.99999327039347208</v>
      </c>
    </row>
    <row r="94" spans="2:45" x14ac:dyDescent="0.25">
      <c r="B94" s="1">
        <v>92</v>
      </c>
      <c r="C94" s="1">
        <f>LN(RhoHL!C94/RhoHL!C$2)*100</f>
        <v>0.60221950842820438</v>
      </c>
      <c r="D94" s="1">
        <f>LN(RhoHL!D94/RhoHL!D$2)*100</f>
        <v>0</v>
      </c>
      <c r="E94" s="1">
        <f>LN(RhoHL!E94/RhoHL!E$2)*100</f>
        <v>104.67883887003228</v>
      </c>
      <c r="F94" s="1">
        <f>LN(RhoHL!F94/RhoHL!F$2)*100</f>
        <v>-2.1154469103235454</v>
      </c>
      <c r="G94" s="1">
        <f>LN(RhoHL!G94/RhoHL!G$2)*100</f>
        <v>102.7816416777446</v>
      </c>
      <c r="H94" s="1">
        <f>LN(RhoHL!H94/RhoHL!H$2)*100</f>
        <v>-121.94204269463351</v>
      </c>
      <c r="I94" s="1">
        <f>LN(RhoHL!I94/RhoHL!I$2)*100</f>
        <v>104.56971821290007</v>
      </c>
      <c r="J94" s="1">
        <f>LN(RhoHL!J94/RhoHL!J$2)*100</f>
        <v>13.81098121468623</v>
      </c>
      <c r="K94" s="1">
        <f>LN(RhoHL!K94/RhoHL!K$2)*100</f>
        <v>-9.1552962873650241</v>
      </c>
      <c r="L94" s="1">
        <f>LN(RhoHL!L94/RhoHL!L$2)*100</f>
        <v>-13.002716247420034</v>
      </c>
      <c r="M94" s="1">
        <f>LN(RhoHL!M94/RhoHL!M$2)*100</f>
        <v>-13.106179175632768</v>
      </c>
      <c r="N94" s="1">
        <f>LN(RhoHL!N94/RhoHL!N$2)*100</f>
        <v>-12.988202229985696</v>
      </c>
      <c r="O94" s="1">
        <f>LN(RhoHL!O94/RhoHL!O$2)*100</f>
        <v>-149.00325314476984</v>
      </c>
      <c r="P94" s="1">
        <f>LN(RhoHL!P94/RhoHL!P$2)*100</f>
        <v>13.800299597521457</v>
      </c>
      <c r="Q94" s="1">
        <f>LN(RhoHL!Q94/RhoHL!Q$2)*100</f>
        <v>78.176869704090478</v>
      </c>
      <c r="R94" s="1">
        <f>LN(RhoHL!R94/RhoHL!R$2)*100</f>
        <v>16.001106273675127</v>
      </c>
      <c r="S94" s="1">
        <f>LN(RhoHL!S94/RhoHL!S$2)*100</f>
        <v>3.109473355326601</v>
      </c>
      <c r="T94" s="1">
        <f>LN(RhoHL!T94/RhoHL!T$2)*100</f>
        <v>0.69616195354078858</v>
      </c>
      <c r="U94" s="1">
        <f>LN(RhoHL!U94/RhoHL!U$2)*100</f>
        <v>5.0900149522980245</v>
      </c>
      <c r="V94" s="1">
        <f>LN(RhoHL!V94/RhoHL!V$2)*100</f>
        <v>2.9561666987833499</v>
      </c>
      <c r="W94" s="1">
        <f>LN(RhoHL!W94/RhoHL!W$2)*100</f>
        <v>4.1485758361041656</v>
      </c>
      <c r="X94" s="1">
        <f>(RhoHL!X94-RhoHL!X$2)</f>
        <v>-1.4672997800000003</v>
      </c>
      <c r="Y94" s="1">
        <f>(RhoHL!Y94-RhoHL!Y$2)</f>
        <v>-1.93580862</v>
      </c>
      <c r="Z94" s="1">
        <f>(RhoHL!Z94-RhoHL!Z$2)</f>
        <v>-0.85885284999999989</v>
      </c>
      <c r="AA94" s="1">
        <f>LN(RhoHL!AA94/RhoHL!AA$2)*100</f>
        <v>-16.329010312014997</v>
      </c>
      <c r="AB94" s="1">
        <f>LN(RhoHL!AB94/RhoHL!AB$2)*100</f>
        <v>110.00619753095964</v>
      </c>
      <c r="AC94" s="1">
        <f t="shared" si="8"/>
        <v>11.541914804568215</v>
      </c>
      <c r="AD94" s="1">
        <f t="shared" si="9"/>
        <v>0.28116423156077136</v>
      </c>
      <c r="AE94" s="1">
        <f>LN(RhoHL!AC94/RhoHL!AC$2)*100</f>
        <v>-0.80776775418574964</v>
      </c>
      <c r="AF94" s="1">
        <f t="shared" si="12"/>
        <v>7.7793567870578544</v>
      </c>
      <c r="AG94" s="1">
        <f t="shared" si="10"/>
        <v>1.5376794823466753</v>
      </c>
      <c r="AI94" s="1">
        <f t="shared" si="7"/>
        <v>0.99925137713685352</v>
      </c>
      <c r="AJ94" s="1">
        <f t="shared" si="11"/>
        <v>0.99951472445547485</v>
      </c>
      <c r="AS94" s="1">
        <f t="shared" si="13"/>
        <v>0.99999358035133867</v>
      </c>
    </row>
    <row r="95" spans="2:45" x14ac:dyDescent="0.25">
      <c r="B95" s="1">
        <v>93</v>
      </c>
      <c r="C95" s="1">
        <f>LN(RhoHL!C95/RhoHL!C$2)*100</f>
        <v>0.59350459148160717</v>
      </c>
      <c r="D95" s="1">
        <f>LN(RhoHL!D95/RhoHL!D$2)*100</f>
        <v>0</v>
      </c>
      <c r="E95" s="1">
        <f>LN(RhoHL!E95/RhoHL!E$2)*100</f>
        <v>104.68094276104318</v>
      </c>
      <c r="F95" s="1">
        <f>LN(RhoHL!F95/RhoHL!F$2)*100</f>
        <v>-2.11499391764956</v>
      </c>
      <c r="G95" s="1">
        <f>LN(RhoHL!G95/RhoHL!G$2)*100</f>
        <v>102.78936544447974</v>
      </c>
      <c r="H95" s="1">
        <f>LN(RhoHL!H95/RhoHL!H$2)*100</f>
        <v>-121.95303495744569</v>
      </c>
      <c r="I95" s="1">
        <f>LN(RhoHL!I95/RhoHL!I$2)*100</f>
        <v>104.57376063812976</v>
      </c>
      <c r="J95" s="1">
        <f>LN(RhoHL!J95/RhoHL!J$2)*100</f>
        <v>13.81338864076227</v>
      </c>
      <c r="K95" s="1">
        <f>LN(RhoHL!K95/RhoHL!K$2)*100</f>
        <v>-9.1540585642307288</v>
      </c>
      <c r="L95" s="1">
        <f>LN(RhoHL!L95/RhoHL!L$2)*100</f>
        <v>-13.007989305081635</v>
      </c>
      <c r="M95" s="1">
        <f>LN(RhoHL!M95/RhoHL!M$2)*100</f>
        <v>-13.106494372916133</v>
      </c>
      <c r="N95" s="1">
        <f>LN(RhoHL!N95/RhoHL!N$2)*100</f>
        <v>-12.994168317379239</v>
      </c>
      <c r="O95" s="1">
        <f>LN(RhoHL!O95/RhoHL!O$2)*100</f>
        <v>-149.02093693297815</v>
      </c>
      <c r="P95" s="1">
        <f>LN(RhoHL!P95/RhoHL!P$2)*100</f>
        <v>13.794799489588753</v>
      </c>
      <c r="Q95" s="1">
        <f>LN(RhoHL!Q95/RhoHL!Q$2)*100</f>
        <v>78.174313723319543</v>
      </c>
      <c r="R95" s="1">
        <f>LN(RhoHL!R95/RhoHL!R$2)*100</f>
        <v>15.997402228810332</v>
      </c>
      <c r="S95" s="1">
        <f>LN(RhoHL!S95/RhoHL!S$2)*100</f>
        <v>3.0941470961682942</v>
      </c>
      <c r="T95" s="1">
        <f>LN(RhoHL!T95/RhoHL!T$2)*100</f>
        <v>0.6874798045669086</v>
      </c>
      <c r="U95" s="1">
        <f>LN(RhoHL!U95/RhoHL!U$2)*100</f>
        <v>5.080872884742611</v>
      </c>
      <c r="V95" s="1">
        <f>LN(RhoHL!V95/RhoHL!V$2)*100</f>
        <v>2.9482636494370307</v>
      </c>
      <c r="W95" s="1">
        <f>LN(RhoHL!W95/RhoHL!W$2)*100</f>
        <v>4.14322352207141</v>
      </c>
      <c r="X95" s="1">
        <f>(RhoHL!X95-RhoHL!X$2)</f>
        <v>-1.4674253900000003</v>
      </c>
      <c r="Y95" s="1">
        <f>(RhoHL!Y95-RhoHL!Y$2)</f>
        <v>-1.9359391500000001</v>
      </c>
      <c r="Z95" s="1">
        <f>(RhoHL!Z95-RhoHL!Z$2)</f>
        <v>-0.85888816000000023</v>
      </c>
      <c r="AA95" s="1">
        <f>LN(RhoHL!AA95/RhoHL!AA$2)*100</f>
        <v>-16.329623865746314</v>
      </c>
      <c r="AB95" s="1">
        <f>LN(RhoHL!AB95/RhoHL!AB$2)*100</f>
        <v>110.00891272304575</v>
      </c>
      <c r="AC95" s="1">
        <f t="shared" si="8"/>
        <v>11.54219968411536</v>
      </c>
      <c r="AD95" s="1">
        <f t="shared" si="9"/>
        <v>0.26992432445299192</v>
      </c>
      <c r="AE95" s="1">
        <f>LN(RhoHL!AC95/RhoHL!AC$2)*100</f>
        <v>-0.80776775418574964</v>
      </c>
      <c r="AF95" s="1">
        <f t="shared" si="12"/>
        <v>7.7794674919855753</v>
      </c>
      <c r="AG95" s="1">
        <f t="shared" si="10"/>
        <v>1.5158783937616498</v>
      </c>
      <c r="AI95" s="1">
        <f t="shared" si="7"/>
        <v>0.99929000590096195</v>
      </c>
      <c r="AJ95" s="1">
        <f t="shared" si="11"/>
        <v>0.99953939465161568</v>
      </c>
      <c r="AS95" s="1">
        <f t="shared" si="13"/>
        <v>0.99999386448150918</v>
      </c>
    </row>
    <row r="96" spans="2:45" x14ac:dyDescent="0.25">
      <c r="B96" s="1">
        <v>94</v>
      </c>
      <c r="C96" s="1">
        <f>LN(RhoHL!C96/RhoHL!C$2)*100</f>
        <v>0.58520445910582486</v>
      </c>
      <c r="D96" s="1">
        <f>LN(RhoHL!D96/RhoHL!D$2)*100</f>
        <v>0</v>
      </c>
      <c r="E96" s="1">
        <f>LN(RhoHL!E96/RhoHL!E$2)*100</f>
        <v>104.68295154604135</v>
      </c>
      <c r="F96" s="1">
        <f>LN(RhoHL!F96/RhoHL!F$2)*100</f>
        <v>-2.1145685483481986</v>
      </c>
      <c r="G96" s="1">
        <f>LN(RhoHL!G96/RhoHL!G$2)*100</f>
        <v>102.79671435173708</v>
      </c>
      <c r="H96" s="1">
        <f>LN(RhoHL!H96/RhoHL!H$2)*100</f>
        <v>-121.96353050984052</v>
      </c>
      <c r="I96" s="1">
        <f>LN(RhoHL!I96/RhoHL!I$2)*100</f>
        <v>104.57761221603138</v>
      </c>
      <c r="J96" s="1">
        <f>LN(RhoHL!J96/RhoHL!J$2)*100</f>
        <v>13.81568164781225</v>
      </c>
      <c r="K96" s="1">
        <f>LN(RhoHL!K96/RhoHL!K$2)*100</f>
        <v>-9.1528803124456868</v>
      </c>
      <c r="L96" s="1">
        <f>LN(RhoHL!L96/RhoHL!L$2)*100</f>
        <v>-13.013008648718493</v>
      </c>
      <c r="M96" s="1">
        <f>LN(RhoHL!M96/RhoHL!M$2)*100</f>
        <v>-13.106791030090385</v>
      </c>
      <c r="N96" s="1">
        <f>LN(RhoHL!N96/RhoHL!N$2)*100</f>
        <v>-12.999849087462845</v>
      </c>
      <c r="O96" s="1">
        <f>LN(RhoHL!O96/RhoHL!O$2)*100</f>
        <v>-149.03778143366628</v>
      </c>
      <c r="P96" s="1">
        <f>LN(RhoHL!P96/RhoHL!P$2)*100</f>
        <v>13.789558221236106</v>
      </c>
      <c r="Q96" s="1">
        <f>LN(RhoHL!Q96/RhoHL!Q$2)*100</f>
        <v>78.171890348557795</v>
      </c>
      <c r="R96" s="1">
        <f>LN(RhoHL!R96/RhoHL!R$2)*100</f>
        <v>15.993877127171965</v>
      </c>
      <c r="S96" s="1">
        <f>LN(RhoHL!S96/RhoHL!S$2)*100</f>
        <v>3.0795707912209886</v>
      </c>
      <c r="T96" s="1">
        <f>LN(RhoHL!T96/RhoHL!T$2)*100</f>
        <v>0.67921062775428342</v>
      </c>
      <c r="U96" s="1">
        <f>LN(RhoHL!U96/RhoHL!U$2)*100</f>
        <v>5.0721781114992597</v>
      </c>
      <c r="V96" s="1">
        <f>LN(RhoHL!V96/RhoHL!V$2)*100</f>
        <v>2.9407304741321605</v>
      </c>
      <c r="W96" s="1">
        <f>LN(RhoHL!W96/RhoHL!W$2)*100</f>
        <v>4.1381283885461784</v>
      </c>
      <c r="X96" s="1">
        <f>(RhoHL!X96-RhoHL!X$2)</f>
        <v>-1.4675449000000003</v>
      </c>
      <c r="Y96" s="1">
        <f>(RhoHL!Y96-RhoHL!Y$2)</f>
        <v>-1.93606338</v>
      </c>
      <c r="Z96" s="1">
        <f>(RhoHL!Z96-RhoHL!Z$2)</f>
        <v>-0.85892179000000013</v>
      </c>
      <c r="AA96" s="1">
        <f>LN(RhoHL!AA96/RhoHL!AA$2)*100</f>
        <v>-16.330210297462774</v>
      </c>
      <c r="AB96" s="1">
        <f>LN(RhoHL!AB96/RhoHL!AB$2)*100</f>
        <v>110.01150785667669</v>
      </c>
      <c r="AC96" s="1">
        <f t="shared" si="8"/>
        <v>11.542471967058932</v>
      </c>
      <c r="AD96" s="1">
        <f t="shared" si="9"/>
        <v>0.25913346434416501</v>
      </c>
      <c r="AE96" s="1">
        <f>LN(RhoHL!AC96/RhoHL!AC$2)*100</f>
        <v>-0.80776775418574964</v>
      </c>
      <c r="AF96" s="1">
        <f t="shared" si="12"/>
        <v>7.77957330076788</v>
      </c>
      <c r="AG96" s="1">
        <f t="shared" si="10"/>
        <v>1.4951110884388483</v>
      </c>
      <c r="AI96" s="1">
        <f t="shared" si="7"/>
        <v>0.9993268109587562</v>
      </c>
      <c r="AJ96" s="1">
        <f t="shared" si="11"/>
        <v>0.99956297399836402</v>
      </c>
      <c r="AS96" s="1">
        <f t="shared" si="13"/>
        <v>0.99999413570003048</v>
      </c>
    </row>
    <row r="97" spans="2:45" x14ac:dyDescent="0.25">
      <c r="B97" s="1">
        <v>95</v>
      </c>
      <c r="C97" s="1">
        <f>LN(RhoHL!C97/RhoHL!C$2)*100</f>
        <v>0.57729324114788017</v>
      </c>
      <c r="D97" s="1">
        <f>LN(RhoHL!D97/RhoHL!D$2)*100</f>
        <v>0</v>
      </c>
      <c r="E97" s="1">
        <f>LN(RhoHL!E97/RhoHL!E$2)*100</f>
        <v>104.68486678911744</v>
      </c>
      <c r="F97" s="1">
        <f>LN(RhoHL!F97/RhoHL!F$2)*100</f>
        <v>-2.1141763263101003</v>
      </c>
      <c r="G97" s="1">
        <f>LN(RhoHL!G97/RhoHL!G$2)*100</f>
        <v>102.80370036266888</v>
      </c>
      <c r="H97" s="1">
        <f>LN(RhoHL!H97/RhoHL!H$2)*100</f>
        <v>-121.97348935789687</v>
      </c>
      <c r="I97" s="1">
        <f>LN(RhoHL!I97/RhoHL!I$2)*100</f>
        <v>104.58127927202574</v>
      </c>
      <c r="J97" s="1">
        <f>LN(RhoHL!J97/RhoHL!J$2)*100</f>
        <v>13.817864242259448</v>
      </c>
      <c r="K97" s="1">
        <f>LN(RhoHL!K97/RhoHL!K$2)*100</f>
        <v>-9.1517593547109826</v>
      </c>
      <c r="L97" s="1">
        <f>LN(RhoHL!L97/RhoHL!L$2)*100</f>
        <v>-13.017789047512521</v>
      </c>
      <c r="M97" s="1">
        <f>LN(RhoHL!M97/RhoHL!M$2)*100</f>
        <v>-13.107069146990517</v>
      </c>
      <c r="N97" s="1">
        <f>LN(RhoHL!N97/RhoHL!N$2)*100</f>
        <v>-13.005258359953428</v>
      </c>
      <c r="O97" s="1">
        <f>LN(RhoHL!O97/RhoHL!O$2)*100</f>
        <v>-149.05382094245937</v>
      </c>
      <c r="P97" s="1">
        <f>LN(RhoHL!P97/RhoHL!P$2)*100</f>
        <v>13.784563191487722</v>
      </c>
      <c r="Q97" s="1">
        <f>LN(RhoHL!Q97/RhoHL!Q$2)*100</f>
        <v>78.169590974233486</v>
      </c>
      <c r="R97" s="1">
        <f>LN(RhoHL!R97/RhoHL!R$2)*100</f>
        <v>15.99052123201675</v>
      </c>
      <c r="S97" s="1">
        <f>LN(RhoHL!S97/RhoHL!S$2)*100</f>
        <v>3.0656954307862163</v>
      </c>
      <c r="T97" s="1">
        <f>LN(RhoHL!T97/RhoHL!T$2)*100</f>
        <v>0.67132960045605095</v>
      </c>
      <c r="U97" s="1">
        <f>LN(RhoHL!U97/RhoHL!U$2)*100</f>
        <v>5.0639090638625897</v>
      </c>
      <c r="V97" s="1">
        <f>LN(RhoHL!V97/RhoHL!V$2)*100</f>
        <v>2.9335672565105435</v>
      </c>
      <c r="W97" s="1">
        <f>LN(RhoHL!W97/RhoHL!W$2)*100</f>
        <v>4.1332781767619915</v>
      </c>
      <c r="X97" s="1">
        <f>(RhoHL!X97-RhoHL!X$2)</f>
        <v>-1.4676585500000003</v>
      </c>
      <c r="Y97" s="1">
        <f>(RhoHL!Y97-RhoHL!Y$2)</f>
        <v>-1.93618154</v>
      </c>
      <c r="Z97" s="1">
        <f>(RhoHL!Z97-RhoHL!Z$2)</f>
        <v>-0.85895378000000022</v>
      </c>
      <c r="AA97" s="1">
        <f>LN(RhoHL!AA97/RhoHL!AA$2)*100</f>
        <v>-16.330769606687205</v>
      </c>
      <c r="AB97" s="1">
        <f>LN(RhoHL!AB97/RhoHL!AB$2)*100</f>
        <v>110.01398294119733</v>
      </c>
      <c r="AC97" s="1">
        <f t="shared" si="8"/>
        <v>11.542731654379397</v>
      </c>
      <c r="AD97" s="1">
        <f t="shared" si="9"/>
        <v>0.24877372265884504</v>
      </c>
      <c r="AE97" s="1">
        <f>LN(RhoHL!AC97/RhoHL!AC$2)*100</f>
        <v>-0.80776775418574964</v>
      </c>
      <c r="AF97" s="1">
        <f t="shared" si="12"/>
        <v>7.779674213117306</v>
      </c>
      <c r="AG97" s="1">
        <f t="shared" si="10"/>
        <v>1.4752825659488509</v>
      </c>
      <c r="AI97" s="1">
        <f t="shared" si="7"/>
        <v>0.99936185275493794</v>
      </c>
      <c r="AJ97" s="1">
        <f t="shared" si="11"/>
        <v>0.99958546258062742</v>
      </c>
      <c r="AS97" s="1">
        <f t="shared" si="13"/>
        <v>0.99999440692339703</v>
      </c>
    </row>
    <row r="98" spans="2:45" x14ac:dyDescent="0.25">
      <c r="B98" s="1">
        <v>96</v>
      </c>
      <c r="C98" s="1">
        <f>LN(RhoHL!C98/RhoHL!C$2)*100</f>
        <v>0.56975024959905629</v>
      </c>
      <c r="D98" s="1">
        <f>LN(RhoHL!D98/RhoHL!D$2)*100</f>
        <v>0</v>
      </c>
      <c r="E98" s="1">
        <f>LN(RhoHL!E98/RhoHL!E$2)*100</f>
        <v>104.68669472897247</v>
      </c>
      <c r="F98" s="1">
        <f>LN(RhoHL!F98/RhoHL!F$2)*100</f>
        <v>-2.1138117269219432</v>
      </c>
      <c r="G98" s="1">
        <f>LN(RhoHL!G98/RhoHL!G$2)*100</f>
        <v>102.81034137294122</v>
      </c>
      <c r="H98" s="1">
        <f>LN(RhoHL!H98/RhoHL!H$2)*100</f>
        <v>-121.98299102343442</v>
      </c>
      <c r="I98" s="1">
        <f>LN(RhoHL!I98/RhoHL!I$2)*100</f>
        <v>104.58476970535109</v>
      </c>
      <c r="J98" s="1">
        <f>LN(RhoHL!J98/RhoHL!J$2)*100</f>
        <v>13.819940749680828</v>
      </c>
      <c r="K98" s="1">
        <f>LN(RhoHL!K98/RhoHL!K$2)*100</f>
        <v>-9.1506935139263827</v>
      </c>
      <c r="L98" s="1">
        <f>LN(RhoHL!L98/RhoHL!L$2)*100</f>
        <v>-13.022338440762182</v>
      </c>
      <c r="M98" s="1">
        <f>LN(RhoHL!M98/RhoHL!M$2)*100</f>
        <v>-13.107310182262969</v>
      </c>
      <c r="N98" s="1">
        <f>LN(RhoHL!N98/RhoHL!N$2)*100</f>
        <v>-13.010408446861524</v>
      </c>
      <c r="O98" s="1">
        <f>LN(RhoHL!O98/RhoHL!O$2)*100</f>
        <v>-149.06908285200711</v>
      </c>
      <c r="P98" s="1">
        <f>LN(RhoHL!P98/RhoHL!P$2)*100</f>
        <v>13.779802637782886</v>
      </c>
      <c r="Q98" s="1">
        <f>LN(RhoHL!Q98/RhoHL!Q$2)*100</f>
        <v>78.167408716579999</v>
      </c>
      <c r="R98" s="1">
        <f>LN(RhoHL!R98/RhoHL!R$2)*100</f>
        <v>15.987326894968415</v>
      </c>
      <c r="S98" s="1">
        <f>LN(RhoHL!S98/RhoHL!S$2)*100</f>
        <v>3.0524966346946405</v>
      </c>
      <c r="T98" s="1">
        <f>LN(RhoHL!T98/RhoHL!T$2)*100</f>
        <v>0.66381687287250934</v>
      </c>
      <c r="U98" s="1">
        <f>LN(RhoHL!U98/RhoHL!U$2)*100</f>
        <v>5.056029702234289</v>
      </c>
      <c r="V98" s="1">
        <f>LN(RhoHL!V98/RhoHL!V$2)*100</f>
        <v>2.9267740761199788</v>
      </c>
      <c r="W98" s="1">
        <f>LN(RhoHL!W98/RhoHL!W$2)*100</f>
        <v>4.1286614045763921</v>
      </c>
      <c r="X98" s="1">
        <f>(RhoHL!X98-RhoHL!X$2)</f>
        <v>-1.4677665400000002</v>
      </c>
      <c r="Y98" s="1">
        <f>(RhoHL!Y98-RhoHL!Y$2)</f>
        <v>-1.93629384</v>
      </c>
      <c r="Z98" s="1">
        <f>(RhoHL!Z98-RhoHL!Z$2)</f>
        <v>-0.85898419000000015</v>
      </c>
      <c r="AA98" s="1">
        <f>LN(RhoHL!AA98/RhoHL!AA$2)*100</f>
        <v>-16.331301792964506</v>
      </c>
      <c r="AB98" s="1">
        <f>LN(RhoHL!AB98/RhoHL!AB$2)*100</f>
        <v>110.01634484146312</v>
      </c>
      <c r="AC98" s="1">
        <f t="shared" si="8"/>
        <v>11.54297946634142</v>
      </c>
      <c r="AD98" s="1">
        <f t="shared" si="9"/>
        <v>0.23882790106047275</v>
      </c>
      <c r="AE98" s="1">
        <f>LN(RhoHL!AC98/RhoHL!AC$2)*100</f>
        <v>-0.80776775418574964</v>
      </c>
      <c r="AF98" s="1">
        <f t="shared" si="12"/>
        <v>7.7797696936058296</v>
      </c>
      <c r="AG98" s="1">
        <f t="shared" si="10"/>
        <v>1.4563754897180035</v>
      </c>
      <c r="AI98" s="1">
        <f t="shared" si="7"/>
        <v>0.99939520677335525</v>
      </c>
      <c r="AJ98" s="1">
        <f t="shared" si="11"/>
        <v>0.99960692277238328</v>
      </c>
      <c r="AS98" s="1">
        <f t="shared" si="13"/>
        <v>0.99999467815138809</v>
      </c>
    </row>
    <row r="99" spans="2:45" x14ac:dyDescent="0.25">
      <c r="B99" s="1">
        <v>97</v>
      </c>
      <c r="C99" s="1">
        <f>LN(RhoHL!C99/RhoHL!C$2)*100</f>
        <v>0.56256517690399555</v>
      </c>
      <c r="D99" s="1">
        <f>LN(RhoHL!D99/RhoHL!D$2)*100</f>
        <v>0</v>
      </c>
      <c r="E99" s="1">
        <f>LN(RhoHL!E99/RhoHL!E$2)*100</f>
        <v>104.6884369286979</v>
      </c>
      <c r="F99" s="1">
        <f>LN(RhoHL!F99/RhoHL!F$2)*100</f>
        <v>-2.113480274086291</v>
      </c>
      <c r="G99" s="1">
        <f>LN(RhoHL!G99/RhoHL!G$2)*100</f>
        <v>102.81663745125276</v>
      </c>
      <c r="H99" s="1">
        <f>LN(RhoHL!H99/RhoHL!H$2)*100</f>
        <v>-121.99199553127242</v>
      </c>
      <c r="I99" s="1">
        <f>LN(RhoHL!I99/RhoHL!I$2)*100</f>
        <v>104.58808668597027</v>
      </c>
      <c r="J99" s="1">
        <f>LN(RhoHL!J99/RhoHL!J$2)*100</f>
        <v>13.821915015140224</v>
      </c>
      <c r="K99" s="1">
        <f>LN(RhoHL!K99/RhoHL!K$2)*100</f>
        <v>-9.1496798881274373</v>
      </c>
      <c r="L99" s="1">
        <f>LN(RhoHL!L99/RhoHL!L$2)*100</f>
        <v>-13.026668188248536</v>
      </c>
      <c r="M99" s="1">
        <f>LN(RhoHL!M99/RhoHL!M$2)*100</f>
        <v>-13.107514135639612</v>
      </c>
      <c r="N99" s="1">
        <f>LN(RhoHL!N99/RhoHL!N$2)*100</f>
        <v>-13.015311160464559</v>
      </c>
      <c r="O99" s="1">
        <f>LN(RhoHL!O99/RhoHL!O$2)*100</f>
        <v>-149.08359922113726</v>
      </c>
      <c r="P99" s="1">
        <f>LN(RhoHL!P99/RhoHL!P$2)*100</f>
        <v>13.775265215040362</v>
      </c>
      <c r="Q99" s="1">
        <f>LN(RhoHL!Q99/RhoHL!Q$2)*100</f>
        <v>78.165335829243247</v>
      </c>
      <c r="R99" s="1">
        <f>LN(RhoHL!R99/RhoHL!R$2)*100</f>
        <v>15.984285072109444</v>
      </c>
      <c r="S99" s="1">
        <f>LN(RhoHL!S99/RhoHL!S$2)*100</f>
        <v>3.0399253203817223</v>
      </c>
      <c r="T99" s="1">
        <f>LN(RhoHL!T99/RhoHL!T$2)*100</f>
        <v>0.65665258500476831</v>
      </c>
      <c r="U99" s="1">
        <f>LN(RhoHL!U99/RhoHL!U$2)*100</f>
        <v>5.0485401187882379</v>
      </c>
      <c r="V99" s="1">
        <f>LN(RhoHL!V99/RhoHL!V$2)*100</f>
        <v>2.9201039591063487</v>
      </c>
      <c r="W99" s="1">
        <f>LN(RhoHL!W99/RhoHL!W$2)*100</f>
        <v>4.124266586033154</v>
      </c>
      <c r="X99" s="1">
        <f>(RhoHL!X99-RhoHL!X$2)</f>
        <v>-1.4678690800000003</v>
      </c>
      <c r="Y99" s="1">
        <f>(RhoHL!Y99-RhoHL!Y$2)</f>
        <v>-1.93640049</v>
      </c>
      <c r="Z99" s="1">
        <f>(RhoHL!Z99-RhoHL!Z$2)</f>
        <v>-0.85901308999999992</v>
      </c>
      <c r="AA99" s="1">
        <f>LN(RhoHL!AA99/RhoHL!AA$2)*100</f>
        <v>-16.331810731034338</v>
      </c>
      <c r="AB99" s="1">
        <f>LN(RhoHL!AB99/RhoHL!AB$2)*100</f>
        <v>110.01859356549228</v>
      </c>
      <c r="AC99" s="1">
        <f t="shared" si="8"/>
        <v>11.54321540378627</v>
      </c>
      <c r="AD99" s="1">
        <f t="shared" si="9"/>
        <v>0.22927947137369564</v>
      </c>
      <c r="AE99" s="1">
        <f>LN(RhoHL!AC99/RhoHL!AC$2)*100</f>
        <v>-0.80776775418574964</v>
      </c>
      <c r="AF99" s="1">
        <f t="shared" si="12"/>
        <v>7.7798617796764491</v>
      </c>
      <c r="AG99" s="1">
        <f t="shared" si="10"/>
        <v>1.4383054152654529</v>
      </c>
      <c r="AI99" s="1">
        <f t="shared" si="7"/>
        <v>0.99942690330566208</v>
      </c>
      <c r="AJ99" s="1">
        <f t="shared" si="11"/>
        <v>0.99962735464648522</v>
      </c>
      <c r="AS99" s="1">
        <f t="shared" si="13"/>
        <v>0.99999491063225254</v>
      </c>
    </row>
    <row r="100" spans="2:45" x14ac:dyDescent="0.25">
      <c r="B100" s="1">
        <v>98</v>
      </c>
      <c r="C100" s="1">
        <f>LN(RhoHL!C100/RhoHL!C$2)*100</f>
        <v>0.55571212114636748</v>
      </c>
      <c r="D100" s="1">
        <f>LN(RhoHL!D100/RhoHL!D$2)*100</f>
        <v>0</v>
      </c>
      <c r="E100" s="1">
        <f>LN(RhoHL!E100/RhoHL!E$2)*100</f>
        <v>104.6900949510531</v>
      </c>
      <c r="F100" s="1">
        <f>LN(RhoHL!F100/RhoHL!F$2)*100</f>
        <v>-2.1131709190975108</v>
      </c>
      <c r="G100" s="1">
        <f>LN(RhoHL!G100/RhoHL!G$2)*100</f>
        <v>102.82261241934548</v>
      </c>
      <c r="H100" s="1">
        <f>LN(RhoHL!H100/RhoHL!H$2)*100</f>
        <v>-122.00056251924624</v>
      </c>
      <c r="I100" s="1">
        <f>LN(RhoHL!I100/RhoHL!I$2)*100</f>
        <v>104.59123653388718</v>
      </c>
      <c r="J100" s="1">
        <f>LN(RhoHL!J100/RhoHL!J$2)*100</f>
        <v>13.823790563211222</v>
      </c>
      <c r="K100" s="1">
        <f>LN(RhoHL!K100/RhoHL!K$2)*100</f>
        <v>-9.148717025639332</v>
      </c>
      <c r="L100" s="1">
        <f>LN(RhoHL!L100/RhoHL!L$2)*100</f>
        <v>-13.030787374863328</v>
      </c>
      <c r="M100" s="1">
        <f>LN(RhoHL!M100/RhoHL!M$2)*100</f>
        <v>-13.107625383111277</v>
      </c>
      <c r="N100" s="1">
        <f>LN(RhoHL!N100/RhoHL!N$2)*100</f>
        <v>-13.019978065067047</v>
      </c>
      <c r="O100" s="1">
        <f>LN(RhoHL!O100/RhoHL!O$2)*100</f>
        <v>-149.09739519747163</v>
      </c>
      <c r="P100" s="1">
        <f>LN(RhoHL!P100/RhoHL!P$2)*100</f>
        <v>13.770940838912654</v>
      </c>
      <c r="Q100" s="1">
        <f>LN(RhoHL!Q100/RhoHL!Q$2)*100</f>
        <v>78.163365426425273</v>
      </c>
      <c r="R100" s="1">
        <f>LN(RhoHL!R100/RhoHL!R$2)*100</f>
        <v>15.98138880838702</v>
      </c>
      <c r="S100" s="1">
        <f>LN(RhoHL!S100/RhoHL!S$2)*100</f>
        <v>3.0279570464109269</v>
      </c>
      <c r="T100" s="1">
        <f>LN(RhoHL!T100/RhoHL!T$2)*100</f>
        <v>0.64983182568208564</v>
      </c>
      <c r="U100" s="1">
        <f>LN(RhoHL!U100/RhoHL!U$2)*100</f>
        <v>5.0414042505895384</v>
      </c>
      <c r="V100" s="1">
        <f>LN(RhoHL!V100/RhoHL!V$2)*100</f>
        <v>2.9140510604763463</v>
      </c>
      <c r="W100" s="1">
        <f>LN(RhoHL!W100/RhoHL!W$2)*100</f>
        <v>4.1200837934926478</v>
      </c>
      <c r="X100" s="1">
        <f>(RhoHL!X100-RhoHL!X$2)</f>
        <v>-1.4679663700000001</v>
      </c>
      <c r="Y100" s="1">
        <f>(RhoHL!Y100-RhoHL!Y$2)</f>
        <v>-1.9365017</v>
      </c>
      <c r="Z100" s="1">
        <f>(RhoHL!Z100-RhoHL!Z$2)</f>
        <v>-0.85904051000000026</v>
      </c>
      <c r="AA100" s="1">
        <f>LN(RhoHL!AA100/RhoHL!AA$2)*100</f>
        <v>-16.332293837080702</v>
      </c>
      <c r="AB100" s="1">
        <f>LN(RhoHL!AB100/RhoHL!AB$2)*100</f>
        <v>110.02073597656077</v>
      </c>
      <c r="AC100" s="1">
        <f t="shared" si="8"/>
        <v>11.5434401868129</v>
      </c>
      <c r="AD100" s="1">
        <f t="shared" si="9"/>
        <v>0.22011257872553233</v>
      </c>
      <c r="AE100" s="1">
        <f>LN(RhoHL!AC100/RhoHL!AC$2)*100</f>
        <v>-0.80776775418574964</v>
      </c>
      <c r="AF100" s="1">
        <f t="shared" si="12"/>
        <v>7.7799485775038724</v>
      </c>
      <c r="AG100" s="1">
        <f t="shared" si="10"/>
        <v>1.4210773352572885</v>
      </c>
      <c r="AI100" s="1">
        <f t="shared" si="7"/>
        <v>0.99945700274479743</v>
      </c>
      <c r="AJ100" s="1">
        <f t="shared" si="11"/>
        <v>0.99964682056255949</v>
      </c>
      <c r="AS100" s="1">
        <f t="shared" si="13"/>
        <v>0.99999516895120588</v>
      </c>
    </row>
    <row r="101" spans="2:45" x14ac:dyDescent="0.25">
      <c r="B101" s="1">
        <v>99</v>
      </c>
      <c r="C101" s="1">
        <f>LN(RhoHL!C101/RhoHL!C$2)*100</f>
        <v>0.54917556213834262</v>
      </c>
      <c r="D101" s="1">
        <f>LN(RhoHL!D101/RhoHL!D$2)*100</f>
        <v>0</v>
      </c>
      <c r="E101" s="1">
        <f>LN(RhoHL!E101/RhoHL!E$2)*100</f>
        <v>104.69167347498724</v>
      </c>
      <c r="F101" s="1">
        <f>LN(RhoHL!F101/RhoHL!F$2)*100</f>
        <v>-2.1129020756583095</v>
      </c>
      <c r="G101" s="1">
        <f>LN(RhoHL!G101/RhoHL!G$2)*100</f>
        <v>102.82827227357039</v>
      </c>
      <c r="H101" s="1">
        <f>LN(RhoHL!H101/RhoHL!H$2)*100</f>
        <v>-122.00867194913285</v>
      </c>
      <c r="I101" s="1">
        <f>LN(RhoHL!I101/RhoHL!I$2)*100</f>
        <v>104.59422241617114</v>
      </c>
      <c r="J101" s="1">
        <f>LN(RhoHL!J101/RhoHL!J$2)*100</f>
        <v>13.825572037412512</v>
      </c>
      <c r="K101" s="1">
        <f>LN(RhoHL!K101/RhoHL!K$2)*100</f>
        <v>-9.1477991247004216</v>
      </c>
      <c r="L101" s="1">
        <f>LN(RhoHL!L101/RhoHL!L$2)*100</f>
        <v>-13.034701670695839</v>
      </c>
      <c r="M101" s="1">
        <f>LN(RhoHL!M101/RhoHL!M$2)*100</f>
        <v>-13.107755171984635</v>
      </c>
      <c r="N101" s="1">
        <f>LN(RhoHL!N101/RhoHL!N$2)*100</f>
        <v>-13.024418459056236</v>
      </c>
      <c r="O101" s="1">
        <f>LN(RhoHL!O101/RhoHL!O$2)*100</f>
        <v>-149.1104890105386</v>
      </c>
      <c r="P101" s="1">
        <f>LN(RhoHL!P101/RhoHL!P$2)*100</f>
        <v>13.766819843364003</v>
      </c>
      <c r="Q101" s="1">
        <f>LN(RhoHL!Q101/RhoHL!Q$2)*100</f>
        <v>78.161492344637807</v>
      </c>
      <c r="R101" s="1">
        <f>LN(RhoHL!R101/RhoHL!R$2)*100</f>
        <v>15.978633238035162</v>
      </c>
      <c r="S101" s="1">
        <f>LN(RhoHL!S101/RhoHL!S$2)*100</f>
        <v>3.0165673483742999</v>
      </c>
      <c r="T101" s="1">
        <f>LN(RhoHL!T101/RhoHL!T$2)*100</f>
        <v>0.64331477380357582</v>
      </c>
      <c r="U101" s="1">
        <f>LN(RhoHL!U101/RhoHL!U$2)*100</f>
        <v>5.0346221734044452</v>
      </c>
      <c r="V101" s="1">
        <f>LN(RhoHL!V101/RhoHL!V$2)*100</f>
        <v>2.9079977954483693</v>
      </c>
      <c r="W101" s="1">
        <f>LN(RhoHL!W101/RhoHL!W$2)*100</f>
        <v>4.1161036819839918</v>
      </c>
      <c r="X101" s="1">
        <f>(RhoHL!X101-RhoHL!X$2)</f>
        <v>-1.4680586100000004</v>
      </c>
      <c r="Y101" s="1">
        <f>(RhoHL!Y101-RhoHL!Y$2)</f>
        <v>-1.93659767</v>
      </c>
      <c r="Z101" s="1">
        <f>(RhoHL!Z101-RhoHL!Z$2)</f>
        <v>-0.85906652000000028</v>
      </c>
      <c r="AA101" s="1">
        <f>LN(RhoHL!AA101/RhoHL!AA$2)*100</f>
        <v>-16.332754985938525</v>
      </c>
      <c r="AB101" s="1">
        <f>LN(RhoHL!AB101/RhoHL!AB$2)*100</f>
        <v>110.02277550925146</v>
      </c>
      <c r="AC101" s="1">
        <f t="shared" si="8"/>
        <v>11.543654175779752</v>
      </c>
      <c r="AD101" s="1">
        <f t="shared" si="9"/>
        <v>0.21131199274470772</v>
      </c>
      <c r="AE101" s="1">
        <f>LN(RhoHL!AC101/RhoHL!AC$2)*100</f>
        <v>-0.80776775418574964</v>
      </c>
      <c r="AF101" s="1">
        <f t="shared" si="12"/>
        <v>7.7800318569602025</v>
      </c>
      <c r="AG101" s="1">
        <f t="shared" si="10"/>
        <v>1.4045754045126917</v>
      </c>
      <c r="AI101" s="1">
        <f t="shared" si="7"/>
        <v>0.99948553535476514</v>
      </c>
      <c r="AJ101" s="1">
        <f t="shared" si="11"/>
        <v>0.99966535172717663</v>
      </c>
      <c r="AS101" s="1">
        <f t="shared" si="13"/>
        <v>0.99999538852205472</v>
      </c>
    </row>
    <row r="102" spans="2:45" x14ac:dyDescent="0.25">
      <c r="B102" s="1">
        <v>100</v>
      </c>
      <c r="C102" s="1">
        <f>LN(RhoHL!C102/RhoHL!C$2)*100</f>
        <v>0.54294516900553469</v>
      </c>
      <c r="D102" s="1">
        <f>LN(RhoHL!D102/RhoHL!D$2)*100</f>
        <v>0</v>
      </c>
      <c r="E102" s="1">
        <f>LN(RhoHL!E102/RhoHL!E$2)*100</f>
        <v>104.69317250426454</v>
      </c>
      <c r="F102" s="1">
        <f>LN(RhoHL!F102/RhoHL!F$2)*100</f>
        <v>-2.1126590123490794</v>
      </c>
      <c r="G102" s="1">
        <f>LN(RhoHL!G102/RhoHL!G$2)*100</f>
        <v>102.83363488291168</v>
      </c>
      <c r="H102" s="1">
        <f>LN(RhoHL!H102/RhoHL!H$2)*100</f>
        <v>-122.01638349123289</v>
      </c>
      <c r="I102" s="1">
        <f>LN(RhoHL!I102/RhoHL!I$2)*100</f>
        <v>104.59705222548344</v>
      </c>
      <c r="J102" s="1">
        <f>LN(RhoHL!J102/RhoHL!J$2)*100</f>
        <v>13.827261521823765</v>
      </c>
      <c r="K102" s="1">
        <f>LN(RhoHL!K102/RhoHL!K$2)*100</f>
        <v>-9.1469298092256217</v>
      </c>
      <c r="L102" s="1">
        <f>LN(RhoHL!L102/RhoHL!L$2)*100</f>
        <v>-13.038423583604345</v>
      </c>
      <c r="M102" s="1">
        <f>LN(RhoHL!M102/RhoHL!M$2)*100</f>
        <v>-13.107847878425897</v>
      </c>
      <c r="N102" s="1">
        <f>LN(RhoHL!N102/RhoHL!N$2)*100</f>
        <v>-13.028642652900494</v>
      </c>
      <c r="O102" s="1">
        <f>LN(RhoHL!O102/RhoHL!O$2)*100</f>
        <v>-149.12291512856854</v>
      </c>
      <c r="P102" s="1">
        <f>LN(RhoHL!P102/RhoHL!P$2)*100</f>
        <v>13.762893823925088</v>
      </c>
      <c r="Q102" s="1">
        <f>LN(RhoHL!Q102/RhoHL!Q$2)*100</f>
        <v>78.159708834891319</v>
      </c>
      <c r="R102" s="1">
        <f>LN(RhoHL!R102/RhoHL!R$2)*100</f>
        <v>15.976010009468727</v>
      </c>
      <c r="S102" s="1">
        <f>LN(RhoHL!S102/RhoHL!S$2)*100</f>
        <v>3.0057070565154942</v>
      </c>
      <c r="T102" s="1">
        <f>LN(RhoHL!T102/RhoHL!T$2)*100</f>
        <v>0.63710647552082544</v>
      </c>
      <c r="U102" s="1">
        <f>LN(RhoHL!U102/RhoHL!U$2)*100</f>
        <v>5.0281650349724005</v>
      </c>
      <c r="V102" s="1">
        <f>LN(RhoHL!V102/RhoHL!V$2)*100</f>
        <v>2.9023148050078245</v>
      </c>
      <c r="W102" s="1">
        <f>LN(RhoHL!W102/RhoHL!W$2)*100</f>
        <v>4.1123169037751328</v>
      </c>
      <c r="X102" s="1">
        <f>(RhoHL!X102-RhoHL!X$2)</f>
        <v>-1.4681459200000002</v>
      </c>
      <c r="Y102" s="1">
        <f>(RhoHL!Y102-RhoHL!Y$2)</f>
        <v>-1.9366885</v>
      </c>
      <c r="Z102" s="1">
        <f>(RhoHL!Z102-RhoHL!Z$2)</f>
        <v>-0.85909113999999986</v>
      </c>
      <c r="AA102" s="1">
        <f>LN(RhoHL!AA102/RhoHL!AA$2)*100</f>
        <v>-16.333191593819766</v>
      </c>
      <c r="AB102" s="1">
        <f>LN(RhoHL!AB102/RhoHL!AB$2)*100</f>
        <v>110.02471216985801</v>
      </c>
      <c r="AC102" s="1">
        <f t="shared" si="8"/>
        <v>11.543857371347165</v>
      </c>
      <c r="AD102" s="1">
        <f t="shared" si="9"/>
        <v>0.20286308384128873</v>
      </c>
      <c r="AE102" s="1">
        <f>LN(RhoHL!AC102/RhoHL!AC$2)*100</f>
        <v>-0.80776775418574964</v>
      </c>
      <c r="AF102" s="1">
        <f t="shared" si="12"/>
        <v>7.7801102594457641</v>
      </c>
      <c r="AG102" s="1">
        <f t="shared" si="10"/>
        <v>1.3888004468346025</v>
      </c>
      <c r="AI102" s="1">
        <f t="shared" si="7"/>
        <v>0.999512576556565</v>
      </c>
      <c r="AJ102" s="1">
        <f t="shared" si="11"/>
        <v>0.99968294819752068</v>
      </c>
      <c r="AS102" s="1">
        <f t="shared" si="13"/>
        <v>0.99999563393071889</v>
      </c>
    </row>
    <row r="103" spans="2:45" x14ac:dyDescent="0.25">
      <c r="B103" s="1">
        <v>101</v>
      </c>
      <c r="C103" s="1">
        <f>LN(RhoHL!C103/RhoHL!C$2)*100</f>
        <v>0.53700021182409752</v>
      </c>
      <c r="D103" s="1">
        <f>LN(RhoHL!D103/RhoHL!D$2)*100</f>
        <v>0</v>
      </c>
      <c r="E103" s="1">
        <f>LN(RhoHL!E103/RhoHL!E$2)*100</f>
        <v>104.69459515887682</v>
      </c>
      <c r="F103" s="1">
        <f>LN(RhoHL!F103/RhoHL!F$2)*100</f>
        <v>-2.1124472531294636</v>
      </c>
      <c r="G103" s="1">
        <f>LN(RhoHL!G103/RhoHL!G$2)*100</f>
        <v>102.83869435697093</v>
      </c>
      <c r="H103" s="1">
        <f>LN(RhoHL!H103/RhoHL!H$2)*100</f>
        <v>-122.02365719606576</v>
      </c>
      <c r="I103" s="1">
        <f>LN(RhoHL!I103/RhoHL!I$2)*100</f>
        <v>104.59972755062424</v>
      </c>
      <c r="J103" s="1">
        <f>LN(RhoHL!J103/RhoHL!J$2)*100</f>
        <v>13.8288615798999</v>
      </c>
      <c r="K103" s="1">
        <f>LN(RhoHL!K103/RhoHL!K$2)*100</f>
        <v>-9.1461054528247576</v>
      </c>
      <c r="L103" s="1">
        <f>LN(RhoHL!L103/RhoHL!L$2)*100</f>
        <v>-13.04195992793929</v>
      </c>
      <c r="M103" s="1">
        <f>LN(RhoHL!M103/RhoHL!M$2)*100</f>
        <v>-13.107903502331897</v>
      </c>
      <c r="N103" s="1">
        <f>LN(RhoHL!N103/RhoHL!N$2)*100</f>
        <v>-13.032659699154973</v>
      </c>
      <c r="O103" s="1">
        <f>LN(RhoHL!O103/RhoHL!O$2)*100</f>
        <v>-149.13469183491023</v>
      </c>
      <c r="P103" s="1">
        <f>LN(RhoHL!P103/RhoHL!P$2)*100</f>
        <v>13.75915437363067</v>
      </c>
      <c r="Q103" s="1">
        <f>LN(RhoHL!Q103/RhoHL!Q$2)*100</f>
        <v>78.158009732251841</v>
      </c>
      <c r="R103" s="1">
        <f>LN(RhoHL!R103/RhoHL!R$2)*100</f>
        <v>15.973512163581887</v>
      </c>
      <c r="S103" s="1">
        <f>LN(RhoHL!S103/RhoHL!S$2)*100</f>
        <v>2.9953763434754364</v>
      </c>
      <c r="T103" s="1">
        <f>LN(RhoHL!T103/RhoHL!T$2)*100</f>
        <v>0.63117706615983526</v>
      </c>
      <c r="U103" s="1">
        <f>LN(RhoHL!U103/RhoHL!U$2)*100</f>
        <v>5.0220256667563028</v>
      </c>
      <c r="V103" s="1">
        <f>LN(RhoHL!V103/RhoHL!V$2)*100</f>
        <v>2.8967550453115734</v>
      </c>
      <c r="W103" s="1">
        <f>LN(RhoHL!W103/RhoHL!W$2)*100</f>
        <v>4.1087148895810479</v>
      </c>
      <c r="X103" s="1">
        <f>(RhoHL!X103-RhoHL!X$2)</f>
        <v>-1.4682285300000002</v>
      </c>
      <c r="Y103" s="1">
        <f>(RhoHL!Y103-RhoHL!Y$2)</f>
        <v>-1.9367744500000001</v>
      </c>
      <c r="Z103" s="1">
        <f>(RhoHL!Z103-RhoHL!Z$2)</f>
        <v>-0.85911442999999998</v>
      </c>
      <c r="AA103" s="1">
        <f>LN(RhoHL!AA103/RhoHL!AA$2)*100</f>
        <v>-16.333607535645385</v>
      </c>
      <c r="AB103" s="1">
        <f>LN(RhoHL!AB103/RhoHL!AB$2)*100</f>
        <v>110.02654939197822</v>
      </c>
      <c r="AC103" s="1">
        <f t="shared" si="8"/>
        <v>11.544050133770234</v>
      </c>
      <c r="AD103" s="1">
        <f t="shared" si="9"/>
        <v>0.19475181245127476</v>
      </c>
      <c r="AE103" s="1">
        <f>LN(RhoHL!AC103/RhoHL!AC$2)*100</f>
        <v>-0.80776775418574964</v>
      </c>
      <c r="AF103" s="1">
        <f t="shared" si="12"/>
        <v>7.780185554806196</v>
      </c>
      <c r="AG103" s="1">
        <f t="shared" si="10"/>
        <v>1.3737121987031511</v>
      </c>
      <c r="AI103" s="1">
        <f t="shared" si="7"/>
        <v>0.9995381415325153</v>
      </c>
      <c r="AJ103" s="1">
        <f t="shared" si="11"/>
        <v>0.99969964117121191</v>
      </c>
      <c r="AS103" s="1">
        <f t="shared" si="13"/>
        <v>0.99999584059039415</v>
      </c>
    </row>
    <row r="104" spans="2:45" x14ac:dyDescent="0.25">
      <c r="B104" s="1">
        <v>102</v>
      </c>
      <c r="C104" s="1">
        <f>LN(RhoHL!C104/RhoHL!C$2)*100</f>
        <v>0.53132515025699456</v>
      </c>
      <c r="D104" s="1">
        <f>LN(RhoHL!D104/RhoHL!D$2)*100</f>
        <v>0</v>
      </c>
      <c r="E104" s="1">
        <f>LN(RhoHL!E104/RhoHL!E$2)*100</f>
        <v>104.69594455845869</v>
      </c>
      <c r="F104" s="1">
        <f>LN(RhoHL!F104/RhoHL!F$2)*100</f>
        <v>-2.1122631150420923</v>
      </c>
      <c r="G104" s="1">
        <f>LN(RhoHL!G104/RhoHL!G$2)*100</f>
        <v>102.84348043132438</v>
      </c>
      <c r="H104" s="1">
        <f>LN(RhoHL!H104/RhoHL!H$2)*100</f>
        <v>-122.03055275819632</v>
      </c>
      <c r="I104" s="1">
        <f>LN(RhoHL!I104/RhoHL!I$2)*100</f>
        <v>104.6022578570705</v>
      </c>
      <c r="J104" s="1">
        <f>LN(RhoHL!J104/RhoHL!J$2)*100</f>
        <v>13.830376213986709</v>
      </c>
      <c r="K104" s="1">
        <f>LN(RhoHL!K104/RhoHL!K$2)*100</f>
        <v>-9.1453238793290819</v>
      </c>
      <c r="L104" s="1">
        <f>LN(RhoHL!L104/RhoHL!L$2)*100</f>
        <v>-13.045319798764702</v>
      </c>
      <c r="M104" s="1">
        <f>LN(RhoHL!M104/RhoHL!M$2)*100</f>
        <v>-13.107940584953088</v>
      </c>
      <c r="N104" s="1">
        <f>LN(RhoHL!N104/RhoHL!N$2)*100</f>
        <v>-13.036478905388183</v>
      </c>
      <c r="O104" s="1">
        <f>LN(RhoHL!O104/RhoHL!O$2)*100</f>
        <v>-149.14584206812046</v>
      </c>
      <c r="P104" s="1">
        <f>LN(RhoHL!P104/RhoHL!P$2)*100</f>
        <v>13.75559308317991</v>
      </c>
      <c r="Q104" s="1">
        <f>LN(RhoHL!Q104/RhoHL!Q$2)*100</f>
        <v>78.156390732846575</v>
      </c>
      <c r="R104" s="1">
        <f>LN(RhoHL!R104/RhoHL!R$2)*100</f>
        <v>15.971135527959021</v>
      </c>
      <c r="S104" s="1">
        <f>LN(RhoHL!S104/RhoHL!S$2)*100</f>
        <v>2.9855259959217793</v>
      </c>
      <c r="T104" s="1">
        <f>LN(RhoHL!T104/RhoHL!T$2)*100</f>
        <v>0.62552160803778334</v>
      </c>
      <c r="U104" s="1">
        <f>LN(RhoHL!U104/RhoHL!U$2)*100</f>
        <v>5.0161896634377436</v>
      </c>
      <c r="V104" s="1">
        <f>LN(RhoHL!V104/RhoHL!V$2)*100</f>
        <v>2.8915656573616557</v>
      </c>
      <c r="W104" s="1">
        <f>LN(RhoHL!W104/RhoHL!W$2)*100</f>
        <v>4.1052894583488042</v>
      </c>
      <c r="X104" s="1">
        <f>(RhoHL!X104-RhoHL!X$2)</f>
        <v>-1.4683065900000001</v>
      </c>
      <c r="Y104" s="1">
        <f>(RhoHL!Y104-RhoHL!Y$2)</f>
        <v>-1.9368556400000001</v>
      </c>
      <c r="Z104" s="1">
        <f>(RhoHL!Z104-RhoHL!Z$2)</f>
        <v>-0.85913643999999989</v>
      </c>
      <c r="AA104" s="1">
        <f>LN(RhoHL!AA104/RhoHL!AA$2)*100</f>
        <v>-16.334000227652297</v>
      </c>
      <c r="AB104" s="1">
        <f>LN(RhoHL!AB104/RhoHL!AB$2)*100</f>
        <v>110.02829403621608</v>
      </c>
      <c r="AC104" s="1">
        <f t="shared" si="8"/>
        <v>11.544233182867554</v>
      </c>
      <c r="AD104" s="1">
        <f t="shared" si="9"/>
        <v>0.18696470452608466</v>
      </c>
      <c r="AE104" s="1">
        <f>LN(RhoHL!AC104/RhoHL!AC$2)*100</f>
        <v>-0.80776775418574964</v>
      </c>
      <c r="AF104" s="1">
        <f t="shared" si="12"/>
        <v>7.7802558494310299</v>
      </c>
      <c r="AG104" s="1">
        <f t="shared" si="10"/>
        <v>1.3592670118607613</v>
      </c>
      <c r="AI104" s="1">
        <f t="shared" si="7"/>
        <v>0.9995623207331884</v>
      </c>
      <c r="AJ104" s="1">
        <f t="shared" si="11"/>
        <v>0.99971549298359896</v>
      </c>
      <c r="AS104" s="1">
        <f t="shared" si="13"/>
        <v>0.99999607308764127</v>
      </c>
    </row>
    <row r="105" spans="2:45" x14ac:dyDescent="0.25">
      <c r="B105" s="1">
        <v>103</v>
      </c>
      <c r="C105" s="1">
        <f>LN(RhoHL!C105/RhoHL!C$2)*100</f>
        <v>0.52591483290521068</v>
      </c>
      <c r="D105" s="1">
        <f>LN(RhoHL!D105/RhoHL!D$2)*100</f>
        <v>0</v>
      </c>
      <c r="E105" s="1">
        <f>LN(RhoHL!E105/RhoHL!E$2)*100</f>
        <v>104.69722226414308</v>
      </c>
      <c r="F105" s="1">
        <f>LN(RhoHL!F105/RhoHL!F$2)*100</f>
        <v>-2.1121047565581552</v>
      </c>
      <c r="G105" s="1">
        <f>LN(RhoHL!G105/RhoHL!G$2)*100</f>
        <v>102.84799314521369</v>
      </c>
      <c r="H105" s="1">
        <f>LN(RhoHL!H105/RhoHL!H$2)*100</f>
        <v>-122.03705016800417</v>
      </c>
      <c r="I105" s="1">
        <f>LN(RhoHL!I105/RhoHL!I$2)*100</f>
        <v>104.6046431558284</v>
      </c>
      <c r="J105" s="1">
        <f>LN(RhoHL!J105/RhoHL!J$2)*100</f>
        <v>13.831808306522708</v>
      </c>
      <c r="K105" s="1">
        <f>LN(RhoHL!K105/RhoHL!K$2)*100</f>
        <v>-9.1445829126947462</v>
      </c>
      <c r="L105" s="1">
        <f>LN(RhoHL!L105/RhoHL!L$2)*100</f>
        <v>-13.048507735811718</v>
      </c>
      <c r="M105" s="1">
        <f>LN(RhoHL!M105/RhoHL!M$2)*100</f>
        <v>-13.107922043640773</v>
      </c>
      <c r="N105" s="1">
        <f>LN(RhoHL!N105/RhoHL!N$2)*100</f>
        <v>-13.04010832060457</v>
      </c>
      <c r="O105" s="1">
        <f>LN(RhoHL!O105/RhoHL!O$2)*100</f>
        <v>-149.15639110617235</v>
      </c>
      <c r="P105" s="1">
        <f>LN(RhoHL!P105/RhoHL!P$2)*100</f>
        <v>13.752203227194206</v>
      </c>
      <c r="Q105" s="1">
        <f>LN(RhoHL!Q105/RhoHL!Q$2)*100</f>
        <v>78.154845809027449</v>
      </c>
      <c r="R105" s="1">
        <f>LN(RhoHL!R105/RhoHL!R$2)*100</f>
        <v>15.968873141397724</v>
      </c>
      <c r="S105" s="1">
        <f>LN(RhoHL!S105/RhoHL!S$2)*100</f>
        <v>2.9761314648035055</v>
      </c>
      <c r="T105" s="1">
        <f>LN(RhoHL!T105/RhoHL!T$2)*100</f>
        <v>0.62013017248395641</v>
      </c>
      <c r="U105" s="1">
        <f>LN(RhoHL!U105/RhoHL!U$2)*100</f>
        <v>5.0106353811388926</v>
      </c>
      <c r="V105" s="1">
        <f>LN(RhoHL!V105/RhoHL!V$2)*100</f>
        <v>2.886623132743789</v>
      </c>
      <c r="W105" s="1">
        <f>LN(RhoHL!W105/RhoHL!W$2)*100</f>
        <v>4.1020326222069334</v>
      </c>
      <c r="X105" s="1">
        <f>(RhoHL!X105-RhoHL!X$2)</f>
        <v>-1.4683802400000001</v>
      </c>
      <c r="Y105" s="1">
        <f>(RhoHL!Y105-RhoHL!Y$2)</f>
        <v>-1.93693223</v>
      </c>
      <c r="Z105" s="1">
        <f>(RhoHL!Z105-RhoHL!Z$2)</f>
        <v>-0.8591571899999999</v>
      </c>
      <c r="AA105" s="1">
        <f>LN(RhoHL!AA105/RhoHL!AA$2)*100</f>
        <v>-16.334373544838691</v>
      </c>
      <c r="AB105" s="1">
        <f>LN(RhoHL!AB105/RhoHL!AB$2)*100</f>
        <v>110.02994267991106</v>
      </c>
      <c r="AC105" s="1">
        <f t="shared" si="8"/>
        <v>11.544406159531574</v>
      </c>
      <c r="AD105" s="1">
        <f t="shared" si="9"/>
        <v>0.17948880573195436</v>
      </c>
      <c r="AE105" s="1">
        <f>LN(RhoHL!AC105/RhoHL!AC$2)*100</f>
        <v>-0.80776775418574964</v>
      </c>
      <c r="AF105" s="1">
        <f t="shared" si="12"/>
        <v>7.7803234482321786</v>
      </c>
      <c r="AG105" s="1">
        <f t="shared" si="10"/>
        <v>1.3454447840866668</v>
      </c>
      <c r="AI105" s="1">
        <f t="shared" si="7"/>
        <v>0.99958511426375773</v>
      </c>
      <c r="AJ105" s="1">
        <f t="shared" si="11"/>
        <v>0.99973047253643776</v>
      </c>
      <c r="AS105" s="1">
        <f t="shared" si="13"/>
        <v>0.99999626683510434</v>
      </c>
    </row>
    <row r="106" spans="2:45" x14ac:dyDescent="0.25">
      <c r="B106" s="1">
        <v>104</v>
      </c>
      <c r="C106" s="1">
        <f>LN(RhoHL!C106/RhoHL!C$2)*100</f>
        <v>0.52074851220071439</v>
      </c>
      <c r="D106" s="1">
        <f>LN(RhoHL!D106/RhoHL!D$2)*100</f>
        <v>0</v>
      </c>
      <c r="E106" s="1">
        <f>LN(RhoHL!E106/RhoHL!E$2)*100</f>
        <v>104.6984298368267</v>
      </c>
      <c r="F106" s="1">
        <f>LN(RhoHL!F106/RhoHL!F$2)*100</f>
        <v>-2.1119740189289908</v>
      </c>
      <c r="G106" s="1">
        <f>LN(RhoHL!G106/RhoHL!G$2)*100</f>
        <v>102.85224441042591</v>
      </c>
      <c r="H106" s="1">
        <f>LN(RhoHL!H106/RhoHL!H$2)*100</f>
        <v>-122.04318921298996</v>
      </c>
      <c r="I106" s="1">
        <f>LN(RhoHL!I106/RhoHL!I$2)*100</f>
        <v>104.60688975903454</v>
      </c>
      <c r="J106" s="1">
        <f>LN(RhoHL!J106/RhoHL!J$2)*100</f>
        <v>13.833160899489904</v>
      </c>
      <c r="K106" s="1">
        <f>LN(RhoHL!K106/RhoHL!K$2)*100</f>
        <v>-9.1438818270106434</v>
      </c>
      <c r="L106" s="1">
        <f>LN(RhoHL!L106/RhoHL!L$2)*100</f>
        <v>-13.051533977371133</v>
      </c>
      <c r="M106" s="1">
        <f>LN(RhoHL!M106/RhoHL!M$2)*100</f>
        <v>-13.107884961026459</v>
      </c>
      <c r="N106" s="1">
        <f>LN(RhoHL!N106/RhoHL!N$2)*100</f>
        <v>-13.043555996090692</v>
      </c>
      <c r="O106" s="1">
        <f>LN(RhoHL!O106/RhoHL!O$2)*100</f>
        <v>-149.16635961431479</v>
      </c>
      <c r="P106" s="1">
        <f>LN(RhoHL!P106/RhoHL!P$2)*100</f>
        <v>13.748976813857222</v>
      </c>
      <c r="Q106" s="1">
        <f>LN(RhoHL!Q106/RhoHL!Q$2)*100</f>
        <v>78.153370655922117</v>
      </c>
      <c r="R106" s="1">
        <f>LN(RhoHL!R106/RhoHL!R$2)*100</f>
        <v>15.966720132656285</v>
      </c>
      <c r="S106" s="1">
        <f>LN(RhoHL!S106/RhoHL!S$2)*100</f>
        <v>2.9671805320208211</v>
      </c>
      <c r="T106" s="1">
        <f>LN(RhoHL!T106/RhoHL!T$2)*100</f>
        <v>0.61498285085075355</v>
      </c>
      <c r="U106" s="1">
        <f>LN(RhoHL!U106/RhoHL!U$2)*100</f>
        <v>5.0053556341026626</v>
      </c>
      <c r="V106" s="1">
        <f>LN(RhoHL!V106/RhoHL!V$2)*100</f>
        <v>2.8819275080765379</v>
      </c>
      <c r="W106" s="1">
        <f>LN(RhoHL!W106/RhoHL!W$2)*100</f>
        <v>4.0989373677362755</v>
      </c>
      <c r="X106" s="1">
        <f>(RhoHL!X106-RhoHL!X$2)</f>
        <v>-1.4684496600000001</v>
      </c>
      <c r="Y106" s="1">
        <f>(RhoHL!Y106-RhoHL!Y$2)</f>
        <v>-1.93700439</v>
      </c>
      <c r="Z106" s="1">
        <f>(RhoHL!Z106-RhoHL!Z$2)</f>
        <v>-0.85917673000000017</v>
      </c>
      <c r="AA106" s="1">
        <f>LN(RhoHL!AA106/RhoHL!AA$2)*100</f>
        <v>-16.334726195225631</v>
      </c>
      <c r="AB106" s="1">
        <f>LN(RhoHL!AB106/RhoHL!AB$2)*100</f>
        <v>110.03150218271487</v>
      </c>
      <c r="AC106" s="1">
        <f t="shared" si="8"/>
        <v>11.544569783480979</v>
      </c>
      <c r="AD106" s="1">
        <f t="shared" si="9"/>
        <v>0.17231169571756252</v>
      </c>
      <c r="AE106" s="1">
        <f>LN(RhoHL!AC106/RhoHL!AC$2)*100</f>
        <v>-0.80776775418574964</v>
      </c>
      <c r="AF106" s="1">
        <f t="shared" si="12"/>
        <v>7.7803871368280584</v>
      </c>
      <c r="AG106" s="1">
        <f t="shared" si="10"/>
        <v>1.3322041707274255</v>
      </c>
      <c r="AI106" s="1">
        <f t="shared" si="7"/>
        <v>0.99960658244198364</v>
      </c>
      <c r="AJ106" s="1">
        <f t="shared" si="11"/>
        <v>0.99974464215642489</v>
      </c>
      <c r="AS106" s="1">
        <f t="shared" si="13"/>
        <v>0.99999647350234866</v>
      </c>
    </row>
    <row r="107" spans="2:45" x14ac:dyDescent="0.25">
      <c r="B107" s="1">
        <v>105</v>
      </c>
      <c r="C107" s="1">
        <f>LN(RhoHL!C107/RhoHL!C$2)*100</f>
        <v>0.51582622597708461</v>
      </c>
      <c r="D107" s="1">
        <f>LN(RhoHL!D107/RhoHL!D$2)*100</f>
        <v>0</v>
      </c>
      <c r="E107" s="1">
        <f>LN(RhoHL!E107/RhoHL!E$2)*100</f>
        <v>104.69957039531241</v>
      </c>
      <c r="F107" s="1">
        <f>LN(RhoHL!F107/RhoHL!F$2)*100</f>
        <v>-2.1118672193024337</v>
      </c>
      <c r="G107" s="1">
        <f>LN(RhoHL!G107/RhoHL!G$2)*100</f>
        <v>102.85624613461144</v>
      </c>
      <c r="H107" s="1">
        <f>LN(RhoHL!H107/RhoHL!H$2)*100</f>
        <v>-122.04896982712403</v>
      </c>
      <c r="I107" s="1">
        <f>LN(RhoHL!I107/RhoHL!I$2)*100</f>
        <v>104.60900240225671</v>
      </c>
      <c r="J107" s="1">
        <f>LN(RhoHL!J107/RhoHL!J$2)*100</f>
        <v>13.83443687459563</v>
      </c>
      <c r="K107" s="1">
        <f>LN(RhoHL!K107/RhoHL!K$2)*100</f>
        <v>-9.1432184464268733</v>
      </c>
      <c r="L107" s="1">
        <f>LN(RhoHL!L107/RhoHL!L$2)*100</f>
        <v>-13.054401927103864</v>
      </c>
      <c r="M107" s="1">
        <f>LN(RhoHL!M107/RhoHL!M$2)*100</f>
        <v>-13.107810795839084</v>
      </c>
      <c r="N107" s="1">
        <f>LN(RhoHL!N107/RhoHL!N$2)*100</f>
        <v>-13.046829480751834</v>
      </c>
      <c r="O107" s="1">
        <f>LN(RhoHL!O107/RhoHL!O$2)*100</f>
        <v>-149.17576364140515</v>
      </c>
      <c r="P107" s="1">
        <f>LN(RhoHL!P107/RhoHL!P$2)*100</f>
        <v>13.745907114149958</v>
      </c>
      <c r="Q107" s="1">
        <f>LN(RhoHL!Q107/RhoHL!Q$2)*100</f>
        <v>78.15196010657867</v>
      </c>
      <c r="R107" s="1">
        <f>LN(RhoHL!R107/RhoHL!R$2)*100</f>
        <v>15.964671629703242</v>
      </c>
      <c r="S107" s="1">
        <f>LN(RhoHL!S107/RhoHL!S$2)*100</f>
        <v>2.9586609690618388</v>
      </c>
      <c r="T107" s="1">
        <f>LN(RhoHL!T107/RhoHL!T$2)*100</f>
        <v>0.61007469276276283</v>
      </c>
      <c r="U107" s="1">
        <f>LN(RhoHL!U107/RhoHL!U$2)*100</f>
        <v>5.0003432327479782</v>
      </c>
      <c r="V107" s="1">
        <f>LN(RhoHL!V107/RhoHL!V$2)*100</f>
        <v>2.8773552406079967</v>
      </c>
      <c r="W107" s="1">
        <f>LN(RhoHL!W107/RhoHL!W$2)*100</f>
        <v>4.0959966798418455</v>
      </c>
      <c r="X107" s="1">
        <f>(RhoHL!X107-RhoHL!X$2)</f>
        <v>-1.4685150100000002</v>
      </c>
      <c r="Y107" s="1">
        <f>(RhoHL!Y107-RhoHL!Y$2)</f>
        <v>-1.93707228</v>
      </c>
      <c r="Z107" s="1">
        <f>(RhoHL!Z107-RhoHL!Z$2)</f>
        <v>-0.85919510999999993</v>
      </c>
      <c r="AA107" s="1">
        <f>LN(RhoHL!AA107/RhoHL!AA$2)*100</f>
        <v>-16.335058178594444</v>
      </c>
      <c r="AB107" s="1">
        <f>LN(RhoHL!AB107/RhoHL!AB$2)*100</f>
        <v>110.03297597619901</v>
      </c>
      <c r="AC107" s="1">
        <f t="shared" si="8"/>
        <v>11.544724414758264</v>
      </c>
      <c r="AD107" s="1">
        <f t="shared" si="9"/>
        <v>0.16542144356142091</v>
      </c>
      <c r="AE107" s="1">
        <f>LN(RhoHL!AC107/RhoHL!AC$2)*100</f>
        <v>-0.80776775418574964</v>
      </c>
      <c r="AF107" s="1">
        <f t="shared" si="12"/>
        <v>7.7804466475862002</v>
      </c>
      <c r="AG107" s="1">
        <f t="shared" si="10"/>
        <v>1.3195397497574661</v>
      </c>
      <c r="AI107" s="1">
        <f t="shared" si="7"/>
        <v>0.99962677052018845</v>
      </c>
      <c r="AJ107" s="1">
        <f t="shared" si="11"/>
        <v>0.99975803302276944</v>
      </c>
      <c r="AS107" s="1">
        <f t="shared" si="13"/>
        <v>0.99999668017182253</v>
      </c>
    </row>
    <row r="108" spans="2:45" x14ac:dyDescent="0.25">
      <c r="B108" s="1">
        <v>106</v>
      </c>
      <c r="C108" s="1">
        <f>LN(RhoHL!C108/RhoHL!C$2)*100</f>
        <v>0.5111272177268682</v>
      </c>
      <c r="D108" s="1">
        <f>LN(RhoHL!D108/RhoHL!D$2)*100</f>
        <v>0</v>
      </c>
      <c r="E108" s="1">
        <f>LN(RhoHL!E108/RhoHL!E$2)*100</f>
        <v>104.70064394189298</v>
      </c>
      <c r="F108" s="1">
        <f>LN(RhoHL!F108/RhoHL!F$2)*100</f>
        <v>-2.1117843576017763</v>
      </c>
      <c r="G108" s="1">
        <f>LN(RhoHL!G108/RhoHL!G$2)*100</f>
        <v>102.86000428465452</v>
      </c>
      <c r="H108" s="1">
        <f>LN(RhoHL!H108/RhoHL!H$2)*100</f>
        <v>-122.05439194822323</v>
      </c>
      <c r="I108" s="1">
        <f>LN(RhoHL!I108/RhoHL!I$2)*100</f>
        <v>104.61098582011157</v>
      </c>
      <c r="J108" s="1">
        <f>LN(RhoHL!J108/RhoHL!J$2)*100</f>
        <v>13.835639113219598</v>
      </c>
      <c r="K108" s="1">
        <f>LN(RhoHL!K108/RhoHL!K$2)*100</f>
        <v>-9.1425913201948159</v>
      </c>
      <c r="L108" s="1">
        <f>LN(RhoHL!L108/RhoHL!L$2)*100</f>
        <v>-13.057120687219973</v>
      </c>
      <c r="M108" s="1">
        <f>LN(RhoHL!M108/RhoHL!M$2)*100</f>
        <v>-13.107718089432199</v>
      </c>
      <c r="N108" s="1">
        <f>LN(RhoHL!N108/RhoHL!N$2)*100</f>
        <v>-13.049936073155466</v>
      </c>
      <c r="O108" s="1">
        <f>LN(RhoHL!O108/RhoHL!O$2)*100</f>
        <v>-149.18462852299018</v>
      </c>
      <c r="P108" s="1">
        <f>LN(RhoHL!P108/RhoHL!P$2)*100</f>
        <v>13.742988240597862</v>
      </c>
      <c r="Q108" s="1">
        <f>LN(RhoHL!Q108/RhoHL!Q$2)*100</f>
        <v>78.150610716991281</v>
      </c>
      <c r="R108" s="1">
        <f>LN(RhoHL!R108/RhoHL!R$2)*100</f>
        <v>15.96272275976963</v>
      </c>
      <c r="S108" s="1">
        <f>LN(RhoHL!S108/RhoHL!S$2)*100</f>
        <v>2.950535840095653</v>
      </c>
      <c r="T108" s="1">
        <f>LN(RhoHL!T108/RhoHL!T$2)*100</f>
        <v>0.60539575680781088</v>
      </c>
      <c r="U108" s="1">
        <f>LN(RhoHL!U108/RhoHL!U$2)*100</f>
        <v>4.9955837504369827</v>
      </c>
      <c r="V108" s="1">
        <f>LN(RhoHL!V108/RhoHL!V$2)*100</f>
        <v>2.8731535132031039</v>
      </c>
      <c r="W108" s="1">
        <f>LN(RhoHL!W108/RhoHL!W$2)*100</f>
        <v>4.093203541863601</v>
      </c>
      <c r="X108" s="1">
        <f>(RhoHL!X108-RhoHL!X$2)</f>
        <v>-1.4685764400000001</v>
      </c>
      <c r="Y108" s="1">
        <f>(RhoHL!Y108-RhoHL!Y$2)</f>
        <v>-1.9371360399999999</v>
      </c>
      <c r="Z108" s="1">
        <f>(RhoHL!Z108-RhoHL!Z$2)</f>
        <v>-0.8592123599999999</v>
      </c>
      <c r="AA108" s="1">
        <f>LN(RhoHL!AA108/RhoHL!AA$2)*100</f>
        <v>-16.335372078279846</v>
      </c>
      <c r="AB108" s="1">
        <f>LN(RhoHL!AB108/RhoHL!AB$2)*100</f>
        <v>110.03436406415258</v>
      </c>
      <c r="AC108" s="1">
        <f t="shared" si="8"/>
        <v>11.544870053760983</v>
      </c>
      <c r="AD108" s="1">
        <f t="shared" si="9"/>
        <v>0.15880658917051019</v>
      </c>
      <c r="AE108" s="1">
        <f>LN(RhoHL!AC108/RhoHL!AC$2)*100</f>
        <v>-0.80776775418574964</v>
      </c>
      <c r="AF108" s="1">
        <f t="shared" si="12"/>
        <v>7.7805033386979945</v>
      </c>
      <c r="AG108" s="1">
        <f t="shared" si="10"/>
        <v>1.3074079387998365</v>
      </c>
      <c r="AI108" s="1">
        <f t="shared" si="7"/>
        <v>0.99964572374160643</v>
      </c>
      <c r="AJ108" s="1">
        <f t="shared" si="11"/>
        <v>0.99977064516989911</v>
      </c>
      <c r="AS108" s="1">
        <f t="shared" si="13"/>
        <v>0.99999686100807261</v>
      </c>
    </row>
    <row r="109" spans="2:45" x14ac:dyDescent="0.25">
      <c r="B109" s="1">
        <v>107</v>
      </c>
      <c r="C109" s="1">
        <f>LN(RhoHL!C109/RhoHL!C$2)*100</f>
        <v>0.50664632056525349</v>
      </c>
      <c r="D109" s="1">
        <f>LN(RhoHL!D109/RhoHL!D$2)*100</f>
        <v>0</v>
      </c>
      <c r="E109" s="1">
        <f>LN(RhoHL!E109/RhoHL!E$2)*100</f>
        <v>104.70165515302253</v>
      </c>
      <c r="F109" s="1">
        <f>LN(RhoHL!F109/RhoHL!F$2)*100</f>
        <v>-2.1117235923982798</v>
      </c>
      <c r="G109" s="1">
        <f>LN(RhoHL!G109/RhoHL!G$2)*100</f>
        <v>102.86352482473539</v>
      </c>
      <c r="H109" s="1">
        <f>LN(RhoHL!H109/RhoHL!H$2)*100</f>
        <v>-122.05947545377389</v>
      </c>
      <c r="I109" s="1">
        <f>LN(RhoHL!I109/RhoHL!I$2)*100</f>
        <v>104.61284159563398</v>
      </c>
      <c r="J109" s="1">
        <f>LN(RhoHL!J109/RhoHL!J$2)*100</f>
        <v>13.836770176611799</v>
      </c>
      <c r="K109" s="1">
        <f>LN(RhoHL!K109/RhoHL!K$2)*100</f>
        <v>-9.141998997642661</v>
      </c>
      <c r="L109" s="1">
        <f>LN(RhoHL!L109/RhoHL!L$2)*100</f>
        <v>-13.059695943090585</v>
      </c>
      <c r="M109" s="1">
        <f>LN(RhoHL!M109/RhoHL!M$2)*100</f>
        <v>-13.10758830060697</v>
      </c>
      <c r="N109" s="1">
        <f>LN(RhoHL!N109/RhoHL!N$2)*100</f>
        <v>-13.052882569093152</v>
      </c>
      <c r="O109" s="1">
        <f>LN(RhoHL!O109/RhoHL!O$2)*100</f>
        <v>-149.19297265889395</v>
      </c>
      <c r="P109" s="1">
        <f>LN(RhoHL!P109/RhoHL!P$2)*100</f>
        <v>13.740213882760818</v>
      </c>
      <c r="Q109" s="1">
        <f>LN(RhoHL!Q109/RhoHL!Q$2)*100</f>
        <v>78.149318181155664</v>
      </c>
      <c r="R109" s="1">
        <f>LN(RhoHL!R109/RhoHL!R$2)*100</f>
        <v>15.960869346439011</v>
      </c>
      <c r="S109" s="1">
        <f>LN(RhoHL!S109/RhoHL!S$2)*100</f>
        <v>2.9427928916548209</v>
      </c>
      <c r="T109" s="1">
        <f>LN(RhoHL!T109/RhoHL!T$2)*100</f>
        <v>0.6009311095427865</v>
      </c>
      <c r="U109" s="1">
        <f>LN(RhoHL!U109/RhoHL!U$2)*100</f>
        <v>4.9910555220318082</v>
      </c>
      <c r="V109" s="1">
        <f>LN(RhoHL!V109/RhoHL!V$2)*100</f>
        <v>2.8690751971762873</v>
      </c>
      <c r="W109" s="1">
        <f>LN(RhoHL!W109/RhoHL!W$2)*100</f>
        <v>4.0905519121388849</v>
      </c>
      <c r="X109" s="1">
        <f>(RhoHL!X109-RhoHL!X$2)</f>
        <v>-1.4686341000000001</v>
      </c>
      <c r="Y109" s="1">
        <f>(RhoHL!Y109-RhoHL!Y$2)</f>
        <v>-1.93719584</v>
      </c>
      <c r="Z109" s="1">
        <f>(RhoHL!Z109-RhoHL!Z$2)</f>
        <v>-0.85922852000000027</v>
      </c>
      <c r="AA109" s="1">
        <f>LN(RhoHL!AA109/RhoHL!AA$2)*100</f>
        <v>-16.335666602337433</v>
      </c>
      <c r="AB109" s="1">
        <f>LN(RhoHL!AB109/RhoHL!AB$2)*100</f>
        <v>110.03566987745347</v>
      </c>
      <c r="AC109" s="1">
        <f t="shared" si="8"/>
        <v>11.545007060458859</v>
      </c>
      <c r="AD109" s="1">
        <f t="shared" si="9"/>
        <v>0.15245613482836104</v>
      </c>
      <c r="AE109" s="1">
        <f>LN(RhoHL!AC109/RhoHL!AC$2)*100</f>
        <v>-0.80776775418574964</v>
      </c>
      <c r="AF109" s="1">
        <f t="shared" si="12"/>
        <v>7.7805562633936285</v>
      </c>
      <c r="AG109" s="1">
        <f t="shared" si="10"/>
        <v>1.2957914640173995</v>
      </c>
      <c r="AI109" s="1">
        <f t="shared" si="7"/>
        <v>0.99966345723346361</v>
      </c>
      <c r="AJ109" s="1">
        <f t="shared" si="11"/>
        <v>0.99978250977072081</v>
      </c>
      <c r="AS109" s="1">
        <f t="shared" si="13"/>
        <v>0.99999705476376133</v>
      </c>
    </row>
    <row r="110" spans="2:45" x14ac:dyDescent="0.25">
      <c r="B110" s="1">
        <v>108</v>
      </c>
      <c r="C110" s="1">
        <f>LN(RhoHL!C110/RhoHL!C$2)*100</f>
        <v>0.50237316663336795</v>
      </c>
      <c r="D110" s="1">
        <f>LN(RhoHL!D110/RhoHL!D$2)*100</f>
        <v>0</v>
      </c>
      <c r="E110" s="1">
        <f>LN(RhoHL!E110/RhoHL!E$2)*100</f>
        <v>104.70260403059189</v>
      </c>
      <c r="F110" s="1">
        <f>LN(RhoHL!F110/RhoHL!F$2)*100</f>
        <v>-2.1116830822831214</v>
      </c>
      <c r="G110" s="1">
        <f>LN(RhoHL!G110/RhoHL!G$2)*100</f>
        <v>102.86682558953362</v>
      </c>
      <c r="H110" s="1">
        <f>LN(RhoHL!H110/RhoHL!H$2)*100</f>
        <v>-122.06424022888886</v>
      </c>
      <c r="I110" s="1">
        <f>LN(RhoHL!I110/RhoHL!I$2)*100</f>
        <v>104.61457761252602</v>
      </c>
      <c r="J110" s="1">
        <f>LN(RhoHL!J110/RhoHL!J$2)*100</f>
        <v>13.837833105481367</v>
      </c>
      <c r="K110" s="1">
        <f>LN(RhoHL!K110/RhoHL!K$2)*100</f>
        <v>-9.1414393031795864</v>
      </c>
      <c r="L110" s="1">
        <f>LN(RhoHL!L110/RhoHL!L$2)*100</f>
        <v>-13.062132241771392</v>
      </c>
      <c r="M110" s="1">
        <f>LN(RhoHL!M110/RhoHL!M$2)*100</f>
        <v>-13.107421429507751</v>
      </c>
      <c r="N110" s="1">
        <f>LN(RhoHL!N110/RhoHL!N$2)*100</f>
        <v>-13.05567551367032</v>
      </c>
      <c r="O110" s="1">
        <f>LN(RhoHL!O110/RhoHL!O$2)*100</f>
        <v>-149.20081446343744</v>
      </c>
      <c r="P110" s="1">
        <f>LN(RhoHL!P110/RhoHL!P$2)*100</f>
        <v>13.737578572028127</v>
      </c>
      <c r="Q110" s="1">
        <f>LN(RhoHL!Q110/RhoHL!Q$2)*100</f>
        <v>78.148079916156206</v>
      </c>
      <c r="R110" s="1">
        <f>LN(RhoHL!R110/RhoHL!R$2)*100</f>
        <v>15.959106515650848</v>
      </c>
      <c r="S110" s="1">
        <f>LN(RhoHL!S110/RhoHL!S$2)*100</f>
        <v>2.9354322125720338</v>
      </c>
      <c r="T110" s="1">
        <f>LN(RhoHL!T110/RhoHL!T$2)*100</f>
        <v>0.59667579092391032</v>
      </c>
      <c r="U110" s="1">
        <f>LN(RhoHL!U110/RhoHL!U$2)*100</f>
        <v>4.986765813024963</v>
      </c>
      <c r="V110" s="1">
        <f>LN(RhoHL!V110/RhoHL!V$2)*100</f>
        <v>2.8652439003003676</v>
      </c>
      <c r="W110" s="1">
        <f>LN(RhoHL!W110/RhoHL!W$2)*100</f>
        <v>4.0880355524490462</v>
      </c>
      <c r="X110" s="1">
        <f>(RhoHL!X110-RhoHL!X$2)</f>
        <v>-1.4686881500000002</v>
      </c>
      <c r="Y110" s="1">
        <f>(RhoHL!Y110-RhoHL!Y$2)</f>
        <v>-1.9372518300000001</v>
      </c>
      <c r="Z110" s="1">
        <f>(RhoHL!Z110-RhoHL!Z$2)</f>
        <v>-0.85924362999999992</v>
      </c>
      <c r="AA110" s="1">
        <f>LN(RhoHL!AA110/RhoHL!AA$2)*100</f>
        <v>-16.335944334151318</v>
      </c>
      <c r="AB110" s="1">
        <f>LN(RhoHL!AB110/RhoHL!AB$2)*100</f>
        <v>110.03689684659159</v>
      </c>
      <c r="AC110" s="1">
        <f t="shared" si="8"/>
        <v>11.545135794780904</v>
      </c>
      <c r="AD110" s="1">
        <f t="shared" si="9"/>
        <v>0.14635952142068784</v>
      </c>
      <c r="AE110" s="1">
        <f>LN(RhoHL!AC110/RhoHL!AC$2)*100</f>
        <v>-0.80776775418574964</v>
      </c>
      <c r="AF110" s="1">
        <f t="shared" si="12"/>
        <v>7.7806065123512811</v>
      </c>
      <c r="AG110" s="1">
        <f t="shared" si="10"/>
        <v>1.2846880020557947</v>
      </c>
      <c r="AI110" s="1">
        <f t="shared" si="7"/>
        <v>0.99968004633114649</v>
      </c>
      <c r="AJ110" s="1">
        <f t="shared" si="11"/>
        <v>0.99979365799461661</v>
      </c>
      <c r="AS110" s="1">
        <f t="shared" si="13"/>
        <v>0.99999722268571789</v>
      </c>
    </row>
    <row r="111" spans="2:45" x14ac:dyDescent="0.25">
      <c r="B111" s="1">
        <v>109</v>
      </c>
      <c r="C111" s="1">
        <f>LN(RhoHL!C111/RhoHL!C$2)*100</f>
        <v>0.49830258376564479</v>
      </c>
      <c r="D111" s="1">
        <f>LN(RhoHL!D111/RhoHL!D$2)*100</f>
        <v>0</v>
      </c>
      <c r="E111" s="1">
        <f>LN(RhoHL!E111/RhoHL!E$2)*100</f>
        <v>104.70349369251547</v>
      </c>
      <c r="F111" s="1">
        <f>LN(RhoHL!F111/RhoHL!F$2)*100</f>
        <v>-2.1116628272316964</v>
      </c>
      <c r="G111" s="1">
        <f>LN(RhoHL!G111/RhoHL!G$2)*100</f>
        <v>102.8699125371535</v>
      </c>
      <c r="H111" s="1">
        <f>LN(RhoHL!H111/RhoHL!H$2)*100</f>
        <v>-122.06870616565473</v>
      </c>
      <c r="I111" s="1">
        <f>LN(RhoHL!I111/RhoHL!I$2)*100</f>
        <v>104.61619702761158</v>
      </c>
      <c r="J111" s="1">
        <f>LN(RhoHL!J111/RhoHL!J$2)*100</f>
        <v>13.838830460538773</v>
      </c>
      <c r="K111" s="1">
        <f>LN(RhoHL!K111/RhoHL!K$2)*100</f>
        <v>-9.1409122362577389</v>
      </c>
      <c r="L111" s="1">
        <f>LN(RhoHL!L111/RhoHL!L$2)*100</f>
        <v>-13.064435270916338</v>
      </c>
      <c r="M111" s="1">
        <f>LN(RhoHL!M111/RhoHL!M$2)*100</f>
        <v>-13.107254558686993</v>
      </c>
      <c r="N111" s="1">
        <f>LN(RhoHL!N111/RhoHL!N$2)*100</f>
        <v>-13.058321453452294</v>
      </c>
      <c r="O111" s="1">
        <f>LN(RhoHL!O111/RhoHL!O$2)*100</f>
        <v>-149.20817468276275</v>
      </c>
      <c r="P111" s="1">
        <f>LN(RhoHL!P111/RhoHL!P$2)*100</f>
        <v>13.735076838616353</v>
      </c>
      <c r="Q111" s="1">
        <f>LN(RhoHL!Q111/RhoHL!Q$2)*100</f>
        <v>78.146890753707083</v>
      </c>
      <c r="R111" s="1">
        <f>LN(RhoHL!R111/RhoHL!R$2)*100</f>
        <v>15.957431483938741</v>
      </c>
      <c r="S111" s="1">
        <f>LN(RhoHL!S111/RhoHL!S$2)*100</f>
        <v>2.9284044815005168</v>
      </c>
      <c r="T111" s="1">
        <f>LN(RhoHL!T111/RhoHL!T$2)*100</f>
        <v>0.5926198497665357</v>
      </c>
      <c r="U111" s="1">
        <f>LN(RhoHL!U111/RhoHL!U$2)*100</f>
        <v>4.9826857166820391</v>
      </c>
      <c r="V111" s="1">
        <f>LN(RhoHL!V111/RhoHL!V$2)*100</f>
        <v>2.8615360538789423</v>
      </c>
      <c r="W111" s="1">
        <f>LN(RhoHL!W111/RhoHL!W$2)*100</f>
        <v>4.0856490045841287</v>
      </c>
      <c r="X111" s="1">
        <f>(RhoHL!X111-RhoHL!X$2)</f>
        <v>-1.4687387300000001</v>
      </c>
      <c r="Y111" s="1">
        <f>(RhoHL!Y111-RhoHL!Y$2)</f>
        <v>-1.9373041500000001</v>
      </c>
      <c r="Z111" s="1">
        <f>(RhoHL!Z111-RhoHL!Z$2)</f>
        <v>-0.85925773999999988</v>
      </c>
      <c r="AA111" s="1">
        <f>LN(RhoHL!AA111/RhoHL!AA$2)*100</f>
        <v>-16.336202690019523</v>
      </c>
      <c r="AB111" s="1">
        <f>LN(RhoHL!AB111/RhoHL!AB$2)*100</f>
        <v>110.03804497446887</v>
      </c>
      <c r="AC111" s="1">
        <f t="shared" si="8"/>
        <v>11.545256257031594</v>
      </c>
      <c r="AD111" s="1">
        <f t="shared" si="9"/>
        <v>0.14050660659819431</v>
      </c>
      <c r="AE111" s="1">
        <f>LN(RhoHL!AC111/RhoHL!AC$2)*100</f>
        <v>-0.80776775418574964</v>
      </c>
      <c r="AF111" s="1">
        <f t="shared" si="12"/>
        <v>7.7806527272141333</v>
      </c>
      <c r="AG111" s="1">
        <f t="shared" si="10"/>
        <v>1.2740450753927375</v>
      </c>
      <c r="AI111" s="1">
        <f t="shared" si="7"/>
        <v>0.99969552120075555</v>
      </c>
      <c r="AJ111" s="1">
        <f t="shared" si="11"/>
        <v>0.99980408986795344</v>
      </c>
      <c r="AS111" s="1">
        <f t="shared" si="13"/>
        <v>0.99999741644465534</v>
      </c>
    </row>
    <row r="112" spans="2:45" x14ac:dyDescent="0.25">
      <c r="B112" s="1">
        <v>110</v>
      </c>
      <c r="C112" s="1">
        <f>LN(RhoHL!C112/RhoHL!C$2)*100</f>
        <v>0.49442939769971889</v>
      </c>
      <c r="D112" s="1">
        <f>LN(RhoHL!D112/RhoHL!D$2)*100</f>
        <v>0</v>
      </c>
      <c r="E112" s="1">
        <f>LN(RhoHL!E112/RhoHL!E$2)*100</f>
        <v>104.70432414037359</v>
      </c>
      <c r="F112" s="1">
        <f>LN(RhoHL!F112/RhoHL!F$2)*100</f>
        <v>-2.1116591444955155</v>
      </c>
      <c r="G112" s="1">
        <f>LN(RhoHL!G112/RhoHL!G$2)*100</f>
        <v>102.87279755974295</v>
      </c>
      <c r="H112" s="1">
        <f>LN(RhoHL!H112/RhoHL!H$2)*100</f>
        <v>-122.07287322402216</v>
      </c>
      <c r="I112" s="1">
        <f>LN(RhoHL!I112/RhoHL!I$2)*100</f>
        <v>104.61770299709508</v>
      </c>
      <c r="J112" s="1">
        <f>LN(RhoHL!J112/RhoHL!J$2)*100</f>
        <v>13.839764962167166</v>
      </c>
      <c r="K112" s="1">
        <f>LN(RhoHL!K112/RhoHL!K$2)*100</f>
        <v>-9.1404148964277123</v>
      </c>
      <c r="L112" s="1">
        <f>LN(RhoHL!L112/RhoHL!L$2)*100</f>
        <v>-13.066612998426541</v>
      </c>
      <c r="M112" s="1">
        <f>LN(RhoHL!M112/RhoHL!M$2)*100</f>
        <v>-13.10705060583979</v>
      </c>
      <c r="N112" s="1">
        <f>LN(RhoHL!N112/RhoHL!N$2)*100</f>
        <v>-13.060826431781489</v>
      </c>
      <c r="O112" s="1">
        <f>LN(RhoHL!O112/RhoHL!O$2)*100</f>
        <v>-149.2150717578759</v>
      </c>
      <c r="P112" s="1">
        <f>LN(RhoHL!P112/RhoHL!P$2)*100</f>
        <v>13.732703633252418</v>
      </c>
      <c r="Q112" s="1">
        <f>LN(RhoHL!Q112/RhoHL!Q$2)*100</f>
        <v>78.145749833833349</v>
      </c>
      <c r="R112" s="1">
        <f>LN(RhoHL!R112/RhoHL!R$2)*100</f>
        <v>15.955839376186907</v>
      </c>
      <c r="S112" s="1">
        <f>LN(RhoHL!S112/RhoHL!S$2)*100</f>
        <v>2.9217221209597408</v>
      </c>
      <c r="T112" s="1">
        <f>LN(RhoHL!T112/RhoHL!T$2)*100</f>
        <v>0.58876331033866258</v>
      </c>
      <c r="U112" s="1">
        <f>LN(RhoHL!U112/RhoHL!U$2)*100</f>
        <v>4.9788224933092708</v>
      </c>
      <c r="V112" s="1">
        <f>LN(RhoHL!V112/RhoHL!V$2)*100</f>
        <v>2.8580752731759067</v>
      </c>
      <c r="W112" s="1">
        <f>LN(RhoHL!W112/RhoHL!W$2)*100</f>
        <v>4.0833866139874342</v>
      </c>
      <c r="X112" s="1">
        <f>(RhoHL!X112-RhoHL!X$2)</f>
        <v>-1.4687860000000001</v>
      </c>
      <c r="Y112" s="1">
        <f>(RhoHL!Y112-RhoHL!Y$2)</f>
        <v>-1.9373529700000001</v>
      </c>
      <c r="Z112" s="1">
        <f>(RhoHL!Z112-RhoHL!Z$2)</f>
        <v>-0.85927087999999996</v>
      </c>
      <c r="AA112" s="1">
        <f>LN(RhoHL!AA112/RhoHL!AA$2)*100</f>
        <v>-16.336445545144244</v>
      </c>
      <c r="AB112" s="1">
        <f>LN(RhoHL!AB112/RhoHL!AB$2)*100</f>
        <v>110.0391176909917</v>
      </c>
      <c r="AC112" s="1">
        <f t="shared" si="8"/>
        <v>11.545368807078717</v>
      </c>
      <c r="AD112" s="1">
        <f t="shared" si="9"/>
        <v>0.13488765728681917</v>
      </c>
      <c r="AE112" s="1">
        <f>LN(RhoHL!AC112/RhoHL!AC$2)*100</f>
        <v>-0.80776775418574964</v>
      </c>
      <c r="AF112" s="1">
        <f t="shared" si="12"/>
        <v>7.7806966777939168</v>
      </c>
      <c r="AG112" s="1">
        <f t="shared" si="10"/>
        <v>1.2638753410462598</v>
      </c>
      <c r="AI112" s="1">
        <f t="shared" si="7"/>
        <v>0.99970991200247161</v>
      </c>
      <c r="AJ112" s="1">
        <f t="shared" si="11"/>
        <v>0.99981383655481104</v>
      </c>
      <c r="AS112" s="1">
        <f t="shared" si="13"/>
        <v>0.99999757145170176</v>
      </c>
    </row>
    <row r="113" spans="2:45" x14ac:dyDescent="0.25">
      <c r="B113" s="1">
        <v>111</v>
      </c>
      <c r="C113" s="1">
        <f>LN(RhoHL!C113/RhoHL!C$2)*100</f>
        <v>0.49073283458015537</v>
      </c>
      <c r="D113" s="1">
        <f>LN(RhoHL!D113/RhoHL!D$2)*100</f>
        <v>0</v>
      </c>
      <c r="E113" s="1">
        <f>LN(RhoHL!E113/RhoHL!E$2)*100</f>
        <v>104.70510004977641</v>
      </c>
      <c r="F113" s="1">
        <f>LN(RhoHL!F113/RhoHL!F$2)*100</f>
        <v>-2.1116720340727477</v>
      </c>
      <c r="G113" s="1">
        <f>LN(RhoHL!G113/RhoHL!G$2)*100</f>
        <v>102.87548661079096</v>
      </c>
      <c r="H113" s="1">
        <f>LN(RhoHL!H113/RhoHL!H$2)*100</f>
        <v>-122.07674136661835</v>
      </c>
      <c r="I113" s="1">
        <f>LN(RhoHL!I113/RhoHL!I$2)*100</f>
        <v>104.61910340234148</v>
      </c>
      <c r="J113" s="1">
        <f>LN(RhoHL!J113/RhoHL!J$2)*100</f>
        <v>13.840639170620245</v>
      </c>
      <c r="K113" s="1">
        <f>LN(RhoHL!K113/RhoHL!K$2)*100</f>
        <v>-9.1399472832459754</v>
      </c>
      <c r="L113" s="1">
        <f>LN(RhoHL!L113/RhoHL!L$2)*100</f>
        <v>-13.068667695335828</v>
      </c>
      <c r="M113" s="1">
        <f>LN(RhoHL!M113/RhoHL!M$2)*100</f>
        <v>-13.106828112299043</v>
      </c>
      <c r="N113" s="1">
        <f>LN(RhoHL!N113/RhoHL!N$2)*100</f>
        <v>-13.063195988623551</v>
      </c>
      <c r="O113" s="1">
        <f>LN(RhoHL!O113/RhoHL!O$2)*100</f>
        <v>-149.22152414149542</v>
      </c>
      <c r="P113" s="1">
        <f>LN(RhoHL!P113/RhoHL!P$2)*100</f>
        <v>13.73045390567448</v>
      </c>
      <c r="Q113" s="1">
        <f>LN(RhoHL!Q113/RhoHL!Q$2)*100</f>
        <v>78.14465284950488</v>
      </c>
      <c r="R113" s="1">
        <f>LN(RhoHL!R113/RhoHL!R$2)*100</f>
        <v>15.954327408012499</v>
      </c>
      <c r="S113" s="1">
        <f>LN(RhoHL!S113/RhoHL!S$2)*100</f>
        <v>2.9153604940931928</v>
      </c>
      <c r="T113" s="1">
        <f>LN(RhoHL!T113/RhoHL!T$2)*100</f>
        <v>0.58508623838114748</v>
      </c>
      <c r="U113" s="1">
        <f>LN(RhoHL!U113/RhoHL!U$2)*100</f>
        <v>4.9751616982391411</v>
      </c>
      <c r="V113" s="1">
        <f>LN(RhoHL!V113/RhoHL!V$2)*100</f>
        <v>2.854861583847935</v>
      </c>
      <c r="W113" s="1">
        <f>LN(RhoHL!W113/RhoHL!W$2)*100</f>
        <v>4.0812433110414972</v>
      </c>
      <c r="X113" s="1">
        <f>(RhoHL!X113-RhoHL!X$2)</f>
        <v>-1.4688300900000002</v>
      </c>
      <c r="Y113" s="1">
        <f>(RhoHL!Y113-RhoHL!Y$2)</f>
        <v>-1.9373984100000001</v>
      </c>
      <c r="Z113" s="1">
        <f>(RhoHL!Z113-RhoHL!Z$2)</f>
        <v>-0.85928307999999998</v>
      </c>
      <c r="AA113" s="1">
        <f>LN(RhoHL!AA113/RhoHL!AA$2)*100</f>
        <v>-16.336671607625473</v>
      </c>
      <c r="AB113" s="1">
        <f>LN(RhoHL!AB113/RhoHL!AB$2)*100</f>
        <v>110.04011842574349</v>
      </c>
      <c r="AC113" s="1">
        <f t="shared" si="8"/>
        <v>11.545473804756178</v>
      </c>
      <c r="AD113" s="1">
        <f t="shared" si="9"/>
        <v>0.12949332864288032</v>
      </c>
      <c r="AE113" s="1">
        <f>LN(RhoHL!AC113/RhoHL!AC$2)*100</f>
        <v>-0.80776775418574964</v>
      </c>
      <c r="AF113" s="1">
        <f t="shared" si="12"/>
        <v>7.7807374173952288</v>
      </c>
      <c r="AG113" s="1">
        <f t="shared" si="10"/>
        <v>1.2541502497233918</v>
      </c>
      <c r="AI113" s="1">
        <f t="shared" si="7"/>
        <v>0.99972329404934845</v>
      </c>
      <c r="AJ113" s="1">
        <f t="shared" si="11"/>
        <v>0.99982292921633498</v>
      </c>
      <c r="AS113" s="1">
        <f t="shared" si="13"/>
        <v>0.99999773937774294</v>
      </c>
    </row>
    <row r="114" spans="2:45" x14ac:dyDescent="0.25">
      <c r="B114" s="1">
        <v>112</v>
      </c>
      <c r="C114" s="1">
        <f>LN(RhoHL!C114/RhoHL!C$2)*100</f>
        <v>0.48721811338323051</v>
      </c>
      <c r="D114" s="1">
        <f>LN(RhoHL!D114/RhoHL!D$2)*100</f>
        <v>0</v>
      </c>
      <c r="E114" s="1">
        <f>LN(RhoHL!E114/RhoHL!E$2)*100</f>
        <v>104.70582142199338</v>
      </c>
      <c r="F114" s="1">
        <f>LN(RhoHL!F114/RhoHL!F$2)*100</f>
        <v>-2.1116996546009763</v>
      </c>
      <c r="G114" s="1">
        <f>LN(RhoHL!G114/RhoHL!G$2)*100</f>
        <v>102.87798564197131</v>
      </c>
      <c r="H114" s="1">
        <f>LN(RhoHL!H114/RhoHL!H$2)*100</f>
        <v>-122.08035043870935</v>
      </c>
      <c r="I114" s="1">
        <f>LN(RhoHL!I114/RhoHL!I$2)*100</f>
        <v>104.62039824778546</v>
      </c>
      <c r="J114" s="1">
        <f>LN(RhoHL!J114/RhoHL!J$2)*100</f>
        <v>13.841455965758895</v>
      </c>
      <c r="K114" s="1">
        <f>LN(RhoHL!K114/RhoHL!K$2)*100</f>
        <v>-9.1395072213651645</v>
      </c>
      <c r="L114" s="1">
        <f>LN(RhoHL!L114/RhoHL!L$2)*100</f>
        <v>-13.070607331488402</v>
      </c>
      <c r="M114" s="1">
        <f>LN(RhoHL!M114/RhoHL!M$2)*100</f>
        <v>-13.106587078188559</v>
      </c>
      <c r="N114" s="1">
        <f>LN(RhoHL!N114/RhoHL!N$2)*100</f>
        <v>-13.065436169642991</v>
      </c>
      <c r="O114" s="1">
        <f>LN(RhoHL!O114/RhoHL!O$2)*100</f>
        <v>-149.22755261592965</v>
      </c>
      <c r="P114" s="1">
        <f>LN(RhoHL!P114/RhoHL!P$2)*100</f>
        <v>13.728322604695709</v>
      </c>
      <c r="Q114" s="1">
        <f>LN(RhoHL!Q114/RhoHL!Q$2)*100</f>
        <v>78.143597216931468</v>
      </c>
      <c r="R114" s="1">
        <f>LN(RhoHL!R114/RhoHL!R$2)*100</f>
        <v>15.952891400474801</v>
      </c>
      <c r="S114" s="1">
        <f>LN(RhoHL!S114/RhoHL!S$2)*100</f>
        <v>2.9093073083305612</v>
      </c>
      <c r="T114" s="1">
        <f>LN(RhoHL!T114/RhoHL!T$2)*100</f>
        <v>0.58158865369752488</v>
      </c>
      <c r="U114" s="1">
        <f>LN(RhoHL!U114/RhoHL!U$2)*100</f>
        <v>4.9716888833972073</v>
      </c>
      <c r="V114" s="1">
        <f>LN(RhoHL!V114/RhoHL!V$2)*100</f>
        <v>2.8517714005565473</v>
      </c>
      <c r="W114" s="1">
        <f>LN(RhoHL!W114/RhoHL!W$2)*100</f>
        <v>4.0792136346293235</v>
      </c>
      <c r="X114" s="1">
        <f>(RhoHL!X114-RhoHL!X$2)</f>
        <v>-1.4688711600000002</v>
      </c>
      <c r="Y114" s="1">
        <f>(RhoHL!Y114-RhoHL!Y$2)</f>
        <v>-1.9374406400000002</v>
      </c>
      <c r="Z114" s="1">
        <f>(RhoHL!Z114-RhoHL!Z$2)</f>
        <v>-0.85929440000000001</v>
      </c>
      <c r="AA114" s="1">
        <f>LN(RhoHL!AA114/RhoHL!AA$2)*100</f>
        <v>-16.336882169139091</v>
      </c>
      <c r="AB114" s="1">
        <f>LN(RhoHL!AB114/RhoHL!AB$2)*100</f>
        <v>110.04105060800995</v>
      </c>
      <c r="AC114" s="1">
        <f t="shared" si="8"/>
        <v>11.545571609866647</v>
      </c>
      <c r="AD114" s="1">
        <f t="shared" si="9"/>
        <v>0.1243146485942615</v>
      </c>
      <c r="AE114" s="1">
        <f>LN(RhoHL!AC114/RhoHL!AC$2)*100</f>
        <v>-0.80776775418574964</v>
      </c>
      <c r="AF114" s="1">
        <f t="shared" si="12"/>
        <v>7.7807753575882126</v>
      </c>
      <c r="AG114" s="1">
        <f t="shared" si="10"/>
        <v>1.24485365803916</v>
      </c>
      <c r="AI114" s="1">
        <f t="shared" si="7"/>
        <v>0.99973566738376296</v>
      </c>
      <c r="AJ114" s="1">
        <f t="shared" si="11"/>
        <v>0.99983139901096585</v>
      </c>
      <c r="AS114" s="1">
        <f t="shared" si="13"/>
        <v>0.99999789438708064</v>
      </c>
    </row>
    <row r="115" spans="2:45" x14ac:dyDescent="0.25">
      <c r="B115" s="1">
        <v>113</v>
      </c>
      <c r="C115" s="1">
        <f>LN(RhoHL!C115/RhoHL!C$2)*100</f>
        <v>0.48387485417471954</v>
      </c>
      <c r="D115" s="1">
        <f>LN(RhoHL!D115/RhoHL!D$2)*100</f>
        <v>0</v>
      </c>
      <c r="E115" s="1">
        <f>LN(RhoHL!E115/RhoHL!E$2)*100</f>
        <v>104.70648981622806</v>
      </c>
      <c r="F115" s="1">
        <f>LN(RhoHL!F115/RhoHL!F$2)*100</f>
        <v>-2.1117401647228484</v>
      </c>
      <c r="G115" s="1">
        <f>LN(RhoHL!G115/RhoHL!G$2)*100</f>
        <v>102.88031247471578</v>
      </c>
      <c r="H115" s="1">
        <f>LN(RhoHL!H115/RhoHL!H$2)*100</f>
        <v>-122.08368047158824</v>
      </c>
      <c r="I115" s="1">
        <f>LN(RhoHL!I115/RhoHL!I$2)*100</f>
        <v>104.6215969887798</v>
      </c>
      <c r="J115" s="1">
        <f>LN(RhoHL!J115/RhoHL!J$2)*100</f>
        <v>13.842217747537999</v>
      </c>
      <c r="K115" s="1">
        <f>LN(RhoHL!K115/RhoHL!K$2)*100</f>
        <v>-9.139093260473933</v>
      </c>
      <c r="L115" s="1">
        <f>LN(RhoHL!L115/RhoHL!L$2)*100</f>
        <v>-13.072435319148818</v>
      </c>
      <c r="M115" s="1">
        <f>LN(RhoHL!M115/RhoHL!M$2)*100</f>
        <v>-13.106327503642353</v>
      </c>
      <c r="N115" s="1">
        <f>LN(RhoHL!N115/RhoHL!N$2)*100</f>
        <v>-13.067552264636992</v>
      </c>
      <c r="O115" s="1">
        <f>LN(RhoHL!O115/RhoHL!O$2)*100</f>
        <v>-149.2331733363925</v>
      </c>
      <c r="P115" s="1">
        <f>LN(RhoHL!P115/RhoHL!P$2)*100</f>
        <v>13.726305521536011</v>
      </c>
      <c r="Q115" s="1">
        <f>LN(RhoHL!Q115/RhoHL!Q$2)*100</f>
        <v>78.142582075668642</v>
      </c>
      <c r="R115" s="1">
        <f>LN(RhoHL!R115/RhoHL!R$2)*100</f>
        <v>15.951528568424459</v>
      </c>
      <c r="S115" s="1">
        <f>LN(RhoHL!S115/RhoHL!S$2)*100</f>
        <v>2.9035502651858698</v>
      </c>
      <c r="T115" s="1">
        <f>LN(RhoHL!T115/RhoHL!T$2)*100</f>
        <v>0.57826059577644673</v>
      </c>
      <c r="U115" s="1">
        <f>LN(RhoHL!U115/RhoHL!U$2)*100</f>
        <v>4.9684040683732338</v>
      </c>
      <c r="V115" s="1">
        <f>LN(RhoHL!V115/RhoHL!V$2)*100</f>
        <v>2.8488047347549283</v>
      </c>
      <c r="W115" s="1">
        <f>LN(RhoHL!W115/RhoHL!W$2)*100</f>
        <v>4.0772929040588206</v>
      </c>
      <c r="X115" s="1">
        <f>(RhoHL!X115-RhoHL!X$2)</f>
        <v>-1.4689093400000002</v>
      </c>
      <c r="Y115" s="1">
        <f>(RhoHL!Y115-RhoHL!Y$2)</f>
        <v>-1.93747979</v>
      </c>
      <c r="Z115" s="1">
        <f>(RhoHL!Z115-RhoHL!Z$2)</f>
        <v>-0.85930485999999995</v>
      </c>
      <c r="AA115" s="1">
        <f>LN(RhoHL!AA115/RhoHL!AA$2)*100</f>
        <v>-16.337077229587205</v>
      </c>
      <c r="AB115" s="1">
        <f>LN(RhoHL!AB115/RhoHL!AB$2)*100</f>
        <v>110.04191423970803</v>
      </c>
      <c r="AC115" s="1">
        <f t="shared" si="8"/>
        <v>11.545662222611252</v>
      </c>
      <c r="AD115" s="1">
        <f t="shared" si="9"/>
        <v>0.11934299927902786</v>
      </c>
      <c r="AE115" s="1">
        <f>LN(RhoHL!AC115/RhoHL!AC$2)*100</f>
        <v>-0.80776775418574964</v>
      </c>
      <c r="AF115" s="1">
        <f t="shared" si="12"/>
        <v>7.7808104983138362</v>
      </c>
      <c r="AG115" s="1">
        <f t="shared" si="10"/>
        <v>1.2359747449334781</v>
      </c>
      <c r="AI115" s="1">
        <f t="shared" si="7"/>
        <v>0.99974712235954266</v>
      </c>
      <c r="AJ115" s="1">
        <f t="shared" si="11"/>
        <v>0.99983924595612084</v>
      </c>
      <c r="AS115" s="1">
        <f t="shared" si="13"/>
        <v>0.99999804939742132</v>
      </c>
    </row>
    <row r="116" spans="2:45" x14ac:dyDescent="0.25">
      <c r="B116" s="1">
        <v>114</v>
      </c>
      <c r="C116" s="1">
        <f>LN(RhoHL!C116/RhoHL!C$2)*100</f>
        <v>0.48069787443444634</v>
      </c>
      <c r="D116" s="1">
        <f>LN(RhoHL!D116/RhoHL!D$2)*100</f>
        <v>0</v>
      </c>
      <c r="E116" s="1">
        <f>LN(RhoHL!E116/RhoHL!E$2)*100</f>
        <v>104.7071099075837</v>
      </c>
      <c r="F116" s="1">
        <f>LN(RhoHL!F116/RhoHL!F$2)*100</f>
        <v>-2.1117898817130212</v>
      </c>
      <c r="G116" s="1">
        <f>LN(RhoHL!G116/RhoHL!G$2)*100</f>
        <v>102.88246712104296</v>
      </c>
      <c r="H116" s="1">
        <f>LN(RhoHL!H116/RhoHL!H$2)*100</f>
        <v>-122.0867912611627</v>
      </c>
      <c r="I116" s="1">
        <f>LN(RhoHL!I116/RhoHL!I$2)*100</f>
        <v>104.62269962878037</v>
      </c>
      <c r="J116" s="1">
        <f>LN(RhoHL!J116/RhoHL!J$2)*100</f>
        <v>13.842927235550057</v>
      </c>
      <c r="K116" s="1">
        <f>LN(RhoHL!K116/RhoHL!K$2)*100</f>
        <v>-9.138705400248158</v>
      </c>
      <c r="L116" s="1">
        <f>LN(RhoHL!L116/RhoHL!L$2)*100</f>
        <v>-13.074157350559453</v>
      </c>
      <c r="M116" s="1">
        <f>LN(RhoHL!M116/RhoHL!M$2)*100</f>
        <v>-13.106067929769949</v>
      </c>
      <c r="N116" s="1">
        <f>LN(RhoHL!N116/RhoHL!N$2)*100</f>
        <v>-13.069549816640496</v>
      </c>
      <c r="O116" s="1">
        <f>LN(RhoHL!O116/RhoHL!O$2)*100</f>
        <v>-149.2384071047926</v>
      </c>
      <c r="P116" s="1">
        <f>LN(RhoHL!P116/RhoHL!P$2)*100</f>
        <v>13.724397603387454</v>
      </c>
      <c r="Q116" s="1">
        <f>LN(RhoHL!Q116/RhoHL!Q$2)*100</f>
        <v>78.14160397989933</v>
      </c>
      <c r="R116" s="1">
        <f>LN(RhoHL!R116/RhoHL!R$2)*100</f>
        <v>15.950235429280818</v>
      </c>
      <c r="S116" s="1">
        <f>LN(RhoHL!S116/RhoHL!S$2)*100</f>
        <v>2.8980770606287911</v>
      </c>
      <c r="T116" s="1">
        <f>LN(RhoHL!T116/RhoHL!T$2)*100</f>
        <v>0.57510208154825415</v>
      </c>
      <c r="U116" s="1">
        <f>LN(RhoHL!U116/RhoHL!U$2)*100</f>
        <v>4.9652928004603876</v>
      </c>
      <c r="V116" s="1">
        <f>LN(RhoHL!V116/RhoHL!V$2)*100</f>
        <v>2.8460852137860226</v>
      </c>
      <c r="W116" s="1">
        <f>LN(RhoHL!W116/RhoHL!W$2)*100</f>
        <v>4.0754762425907964</v>
      </c>
      <c r="X116" s="1">
        <f>(RhoHL!X116-RhoHL!X$2)</f>
        <v>-1.4689447800000002</v>
      </c>
      <c r="Y116" s="1">
        <f>(RhoHL!Y116-RhoHL!Y$2)</f>
        <v>-1.93751601</v>
      </c>
      <c r="Z116" s="1">
        <f>(RhoHL!Z116-RhoHL!Z$2)</f>
        <v>-0.85931449999999998</v>
      </c>
      <c r="AA116" s="1">
        <f>LN(RhoHL!AA116/RhoHL!AA$2)*100</f>
        <v>-16.337258080673717</v>
      </c>
      <c r="AB116" s="1">
        <f>LN(RhoHL!AB116/RhoHL!AB$2)*100</f>
        <v>110.04271617674928</v>
      </c>
      <c r="AC116" s="1">
        <f t="shared" si="8"/>
        <v>11.545746362316255</v>
      </c>
      <c r="AD116" s="1">
        <f t="shared" si="9"/>
        <v>0.11457011423835209</v>
      </c>
      <c r="AE116" s="1">
        <f>LN(RhoHL!AC116/RhoHL!AC$2)*100</f>
        <v>-0.80776775418574964</v>
      </c>
      <c r="AF116" s="1">
        <f t="shared" si="12"/>
        <v>7.7808429836714792</v>
      </c>
      <c r="AG116" s="1">
        <f t="shared" si="10"/>
        <v>1.2275095380581567</v>
      </c>
      <c r="AI116" s="1">
        <f t="shared" si="7"/>
        <v>0.99975765900971136</v>
      </c>
      <c r="AJ116" s="1">
        <f t="shared" si="11"/>
        <v>0.99984653234451359</v>
      </c>
      <c r="AS116" s="1">
        <f t="shared" si="13"/>
        <v>0.99999819149077018</v>
      </c>
    </row>
    <row r="117" spans="2:45" x14ac:dyDescent="0.25">
      <c r="B117" s="1">
        <v>115</v>
      </c>
      <c r="C117" s="1">
        <f>LN(RhoHL!C117/RhoHL!C$2)*100</f>
        <v>0.47768199013560636</v>
      </c>
      <c r="D117" s="1">
        <f>LN(RhoHL!D117/RhoHL!D$2)*100</f>
        <v>0</v>
      </c>
      <c r="E117" s="1">
        <f>LN(RhoHL!E117/RhoHL!E$2)*100</f>
        <v>104.70768169695891</v>
      </c>
      <c r="F117" s="1">
        <f>LN(RhoHL!F117/RhoHL!F$2)*100</f>
        <v>-2.1118506469568095</v>
      </c>
      <c r="G117" s="1">
        <f>LN(RhoHL!G117/RhoHL!G$2)*100</f>
        <v>102.88446146304729</v>
      </c>
      <c r="H117" s="1">
        <f>LN(RhoHL!H117/RhoHL!H$2)*100</f>
        <v>-122.08964290328501</v>
      </c>
      <c r="I117" s="1">
        <f>LN(RhoHL!I117/RhoHL!I$2)*100</f>
        <v>104.62371404684292</v>
      </c>
      <c r="J117" s="1">
        <f>LN(RhoHL!J117/RhoHL!J$2)*100</f>
        <v>13.843586669522331</v>
      </c>
      <c r="K117" s="1">
        <f>LN(RhoHL!K117/RhoHL!K$2)*100</f>
        <v>-9.1383407405107668</v>
      </c>
      <c r="L117" s="1">
        <f>LN(RhoHL!L117/RhoHL!L$2)*100</f>
        <v>-13.075776839320852</v>
      </c>
      <c r="M117" s="1">
        <f>LN(RhoHL!M117/RhoHL!M$2)*100</f>
        <v>-13.105789815654353</v>
      </c>
      <c r="N117" s="1">
        <f>LN(RhoHL!N117/RhoHL!N$2)*100</f>
        <v>-13.071433612609622</v>
      </c>
      <c r="O117" s="1">
        <f>LN(RhoHL!O117/RhoHL!O$2)*100</f>
        <v>-149.24327009390183</v>
      </c>
      <c r="P117" s="1">
        <f>LN(RhoHL!P117/RhoHL!P$2)*100</f>
        <v>13.722595061640346</v>
      </c>
      <c r="Q117" s="1">
        <f>LN(RhoHL!Q117/RhoHL!Q$2)*100</f>
        <v>78.14066206893996</v>
      </c>
      <c r="R117" s="1">
        <f>LN(RhoHL!R117/RhoHL!R$2)*100</f>
        <v>15.949009197255471</v>
      </c>
      <c r="S117" s="1">
        <f>LN(RhoHL!S117/RhoHL!S$2)*100</f>
        <v>2.892875385441084</v>
      </c>
      <c r="T117" s="1">
        <f>LN(RhoHL!T117/RhoHL!T$2)*100</f>
        <v>0.5721031471178486</v>
      </c>
      <c r="U117" s="1">
        <f>LN(RhoHL!U117/RhoHL!U$2)*100</f>
        <v>4.9623550958609917</v>
      </c>
      <c r="V117" s="1">
        <f>LN(RhoHL!V117/RhoHL!V$2)*100</f>
        <v>2.8434892384130541</v>
      </c>
      <c r="W117" s="1">
        <f>LN(RhoHL!W117/RhoHL!W$2)*100</f>
        <v>4.0737593587683332</v>
      </c>
      <c r="X117" s="1">
        <f>(RhoHL!X117-RhoHL!X$2)</f>
        <v>-1.4689776200000002</v>
      </c>
      <c r="Y117" s="1">
        <f>(RhoHL!Y117-RhoHL!Y$2)</f>
        <v>-1.9375494500000001</v>
      </c>
      <c r="Z117" s="1">
        <f>(RhoHL!Z117-RhoHL!Z$2)</f>
        <v>-0.85932338000000019</v>
      </c>
      <c r="AA117" s="1">
        <f>LN(RhoHL!AA117/RhoHL!AA$2)*100</f>
        <v>-16.337426014118332</v>
      </c>
      <c r="AB117" s="1">
        <f>LN(RhoHL!AB117/RhoHL!AB$2)*100</f>
        <v>110.04345642061783</v>
      </c>
      <c r="AC117" s="1">
        <f t="shared" si="8"/>
        <v>11.545824029137373</v>
      </c>
      <c r="AD117" s="1">
        <f t="shared" si="9"/>
        <v>0.10998804953997379</v>
      </c>
      <c r="AE117" s="1">
        <f>LN(RhoHL!AC117/RhoHL!AC$2)*100</f>
        <v>-0.80776775418574964</v>
      </c>
      <c r="AF117" s="1">
        <f t="shared" si="12"/>
        <v>7.7808734927195013</v>
      </c>
      <c r="AG117" s="1">
        <f t="shared" si="10"/>
        <v>1.219432597031382</v>
      </c>
      <c r="AI117" s="1">
        <f t="shared" si="7"/>
        <v>0.9997673526252564</v>
      </c>
      <c r="AJ117" s="1">
        <f t="shared" si="11"/>
        <v>0.99985325818962878</v>
      </c>
      <c r="AS117" s="1">
        <f t="shared" si="13"/>
        <v>0.99999832066696392</v>
      </c>
    </row>
    <row r="118" spans="2:45" x14ac:dyDescent="0.25">
      <c r="B118" s="1">
        <v>116</v>
      </c>
      <c r="C118" s="1">
        <f>LN(RhoHL!C118/RhoHL!C$2)*100</f>
        <v>0.47481681580163421</v>
      </c>
      <c r="D118" s="1">
        <f>LN(RhoHL!D118/RhoHL!D$2)*100</f>
        <v>0</v>
      </c>
      <c r="E118" s="1">
        <f>LN(RhoHL!E118/RhoHL!E$2)*100</f>
        <v>104.7082083011753</v>
      </c>
      <c r="F118" s="1">
        <f>LN(RhoHL!F118/RhoHL!F$2)*100</f>
        <v>-2.1119169363557742</v>
      </c>
      <c r="G118" s="1">
        <f>LN(RhoHL!G118/RhoHL!G$2)*100</f>
        <v>102.88630738106525</v>
      </c>
      <c r="H118" s="1">
        <f>LN(RhoHL!H118/RhoHL!H$2)*100</f>
        <v>-122.09225531813863</v>
      </c>
      <c r="I118" s="1">
        <f>LN(RhoHL!I118/RhoHL!I$2)*100</f>
        <v>104.62464339597358</v>
      </c>
      <c r="J118" s="1">
        <f>LN(RhoHL!J118/RhoHL!J$2)*100</f>
        <v>13.844198928645726</v>
      </c>
      <c r="K118" s="1">
        <f>LN(RhoHL!K118/RhoHL!K$2)*100</f>
        <v>-9.1379992810079536</v>
      </c>
      <c r="L118" s="1">
        <f>LN(RhoHL!L118/RhoHL!L$2)*100</f>
        <v>-13.077300618704488</v>
      </c>
      <c r="M118" s="1">
        <f>LN(RhoHL!M118/RhoHL!M$2)*100</f>
        <v>-13.105511702312228</v>
      </c>
      <c r="N118" s="1">
        <f>LN(RhoHL!N118/RhoHL!N$2)*100</f>
        <v>-13.07320894490786</v>
      </c>
      <c r="O118" s="1">
        <f>LN(RhoHL!O118/RhoHL!O$2)*100</f>
        <v>-149.24778312225712</v>
      </c>
      <c r="P118" s="1">
        <f>LN(RhoHL!P118/RhoHL!P$2)*100</f>
        <v>13.7208932637541</v>
      </c>
      <c r="Q118" s="1">
        <f>LN(RhoHL!Q118/RhoHL!Q$2)*100</f>
        <v>78.139752896698923</v>
      </c>
      <c r="R118" s="1">
        <f>LN(RhoHL!R118/RhoHL!R$2)*100</f>
        <v>15.9478463891539</v>
      </c>
      <c r="S118" s="1">
        <f>LN(RhoHL!S118/RhoHL!S$2)*100</f>
        <v>2.8879329255580473</v>
      </c>
      <c r="T118" s="1">
        <f>LN(RhoHL!T118/RhoHL!T$2)*100</f>
        <v>0.56925382659700607</v>
      </c>
      <c r="U118" s="1">
        <f>LN(RhoHL!U118/RhoHL!U$2)*100</f>
        <v>4.9595764978097208</v>
      </c>
      <c r="V118" s="1">
        <f>LN(RhoHL!V118/RhoHL!V$2)*100</f>
        <v>2.8410168182597162</v>
      </c>
      <c r="W118" s="1">
        <f>LN(RhoHL!W118/RhoHL!W$2)*100</f>
        <v>4.0721377652049391</v>
      </c>
      <c r="X118" s="1">
        <f>(RhoHL!X118-RhoHL!X$2)</f>
        <v>-1.4690080000000001</v>
      </c>
      <c r="Y118" s="1">
        <f>(RhoHL!Y118-RhoHL!Y$2)</f>
        <v>-1.9375802500000001</v>
      </c>
      <c r="Z118" s="1">
        <f>(RhoHL!Z118-RhoHL!Z$2)</f>
        <v>-0.85933151000000008</v>
      </c>
      <c r="AA118" s="1">
        <f>LN(RhoHL!AA118/RhoHL!AA$2)*100</f>
        <v>-16.337579738057169</v>
      </c>
      <c r="AB118" s="1">
        <f>LN(RhoHL!AB118/RhoHL!AB$2)*100</f>
        <v>110.04413497268366</v>
      </c>
      <c r="AC118" s="1">
        <f t="shared" si="8"/>
        <v>11.545895223218343</v>
      </c>
      <c r="AD118" s="1">
        <f t="shared" si="9"/>
        <v>0.10558917864037312</v>
      </c>
      <c r="AE118" s="1">
        <f>LN(RhoHL!AC118/RhoHL!AC$2)*100</f>
        <v>-0.80776775418574964</v>
      </c>
      <c r="AF118" s="1">
        <f t="shared" si="12"/>
        <v>7.7809013463090659</v>
      </c>
      <c r="AG118" s="1">
        <f t="shared" si="10"/>
        <v>1.2117439634953957</v>
      </c>
      <c r="AI118" s="1">
        <f t="shared" si="7"/>
        <v>0.99977623333579591</v>
      </c>
      <c r="AJ118" s="1">
        <f t="shared" si="11"/>
        <v>0.9998594235039141</v>
      </c>
      <c r="AS118" s="1">
        <f t="shared" si="13"/>
        <v>0.99999846276179316</v>
      </c>
    </row>
    <row r="119" spans="2:45" x14ac:dyDescent="0.25">
      <c r="B119" s="1">
        <v>117</v>
      </c>
      <c r="C119" s="1">
        <f>LN(RhoHL!C119/RhoHL!C$2)*100</f>
        <v>0.47209716422055581</v>
      </c>
      <c r="D119" s="1">
        <f>LN(RhoHL!D119/RhoHL!D$2)*100</f>
        <v>0</v>
      </c>
      <c r="E119" s="1">
        <f>LN(RhoHL!E119/RhoHL!E$2)*100</f>
        <v>104.70869127893575</v>
      </c>
      <c r="F119" s="1">
        <f>LN(RhoHL!F119/RhoHL!F$2)*100</f>
        <v>-2.1119905912950609</v>
      </c>
      <c r="G119" s="1">
        <f>LN(RhoHL!G119/RhoHL!G$2)*100</f>
        <v>102.88800488331538</v>
      </c>
      <c r="H119" s="1">
        <f>LN(RhoHL!H119/RhoHL!H$2)*100</f>
        <v>-122.09466837264395</v>
      </c>
      <c r="I119" s="1">
        <f>LN(RhoHL!I119/RhoHL!I$2)*100</f>
        <v>104.62549240398606</v>
      </c>
      <c r="J119" s="1">
        <f>LN(RhoHL!J119/RhoHL!J$2)*100</f>
        <v>13.844766412273724</v>
      </c>
      <c r="K119" s="1">
        <f>LN(RhoHL!K119/RhoHL!K$2)*100</f>
        <v>-9.1376795715749619</v>
      </c>
      <c r="L119" s="1">
        <f>LN(RhoHL!L119/RhoHL!L$2)*100</f>
        <v>-13.078732103510765</v>
      </c>
      <c r="M119" s="1">
        <f>LN(RhoHL!M119/RhoHL!M$2)*100</f>
        <v>-13.105215048933152</v>
      </c>
      <c r="N119" s="1">
        <f>LN(RhoHL!N119/RhoHL!N$2)*100</f>
        <v>-13.074880601983995</v>
      </c>
      <c r="O119" s="1">
        <f>LN(RhoHL!O119/RhoHL!O$2)*100</f>
        <v>-149.25196237742307</v>
      </c>
      <c r="P119" s="1">
        <f>LN(RhoHL!P119/RhoHL!P$2)*100</f>
        <v>13.71928841988831</v>
      </c>
      <c r="Q119" s="1">
        <f>LN(RhoHL!Q119/RhoHL!Q$2)*100</f>
        <v>78.13887732585539</v>
      </c>
      <c r="R119" s="1">
        <f>LN(RhoHL!R119/RhoHL!R$2)*100</f>
        <v>15.946744915772223</v>
      </c>
      <c r="S119" s="1">
        <f>LN(RhoHL!S119/RhoHL!S$2)*100</f>
        <v>2.8832497194293278</v>
      </c>
      <c r="T119" s="1">
        <f>LN(RhoHL!T119/RhoHL!T$2)*100</f>
        <v>0.56655413277756073</v>
      </c>
      <c r="U119" s="1">
        <f>LN(RhoHL!U119/RhoHL!U$2)*100</f>
        <v>4.9569497833492324</v>
      </c>
      <c r="V119" s="1">
        <f>LN(RhoHL!V119/RhoHL!V$2)*100</f>
        <v>2.8387915878555559</v>
      </c>
      <c r="W119" s="1">
        <f>LN(RhoHL!W119/RhoHL!W$2)*100</f>
        <v>4.0706069739417394</v>
      </c>
      <c r="X119" s="1">
        <f>(RhoHL!X119-RhoHL!X$2)</f>
        <v>-1.4690360600000001</v>
      </c>
      <c r="Y119" s="1">
        <f>(RhoHL!Y119-RhoHL!Y$2)</f>
        <v>-1.9376085600000001</v>
      </c>
      <c r="Z119" s="1">
        <f>(RhoHL!Z119-RhoHL!Z$2)</f>
        <v>-0.85933895000000016</v>
      </c>
      <c r="AA119" s="1">
        <f>LN(RhoHL!AA119/RhoHL!AA$2)*100</f>
        <v>-16.337720544225313</v>
      </c>
      <c r="AB119" s="1">
        <f>LN(RhoHL!AB119/RhoHL!AB$2)*100</f>
        <v>110.04475868819812</v>
      </c>
      <c r="AC119" s="1">
        <f t="shared" si="8"/>
        <v>11.54596066381616</v>
      </c>
      <c r="AD119" s="1">
        <f t="shared" si="9"/>
        <v>0.10136618602155632</v>
      </c>
      <c r="AE119" s="1">
        <f>LN(RhoHL!AC119/RhoHL!AC$2)*100</f>
        <v>-0.80776775418574964</v>
      </c>
      <c r="AF119" s="1">
        <f t="shared" si="12"/>
        <v>7.7809266885639579</v>
      </c>
      <c r="AG119" s="1">
        <f t="shared" si="10"/>
        <v>1.2044265499179851</v>
      </c>
      <c r="AI119" s="1">
        <f t="shared" si="7"/>
        <v>0.99978434631955615</v>
      </c>
      <c r="AJ119" s="1">
        <f t="shared" si="11"/>
        <v>0.99986509057408424</v>
      </c>
      <c r="AS119" s="1">
        <f t="shared" si="13"/>
        <v>0.99999859193930984</v>
      </c>
    </row>
    <row r="120" spans="2:45" x14ac:dyDescent="0.25">
      <c r="B120" s="1">
        <v>118</v>
      </c>
      <c r="C120" s="1">
        <f>LN(RhoHL!C120/RhoHL!C$2)*100</f>
        <v>0.469523047267972</v>
      </c>
      <c r="D120" s="1">
        <f>LN(RhoHL!D120/RhoHL!D$2)*100</f>
        <v>0</v>
      </c>
      <c r="E120" s="1">
        <f>LN(RhoHL!E120/RhoHL!E$2)*100</f>
        <v>104.70913374683659</v>
      </c>
      <c r="F120" s="1">
        <f>LN(RhoHL!F120/RhoHL!F$2)*100</f>
        <v>-2.1120660876641142</v>
      </c>
      <c r="G120" s="1">
        <f>LN(RhoHL!G120/RhoHL!G$2)*100</f>
        <v>102.88957771807318</v>
      </c>
      <c r="H120" s="1">
        <f>LN(RhoHL!H120/RhoHL!H$2)*100</f>
        <v>-122.09688205236708</v>
      </c>
      <c r="I120" s="1">
        <f>LN(RhoHL!I120/RhoHL!I$2)*100</f>
        <v>104.62626579833216</v>
      </c>
      <c r="J120" s="1">
        <f>LN(RhoHL!J120/RhoHL!J$2)*100</f>
        <v>13.845291679541289</v>
      </c>
      <c r="K120" s="1">
        <f>LN(RhoHL!K120/RhoHL!K$2)*100</f>
        <v>-9.1373808870418074</v>
      </c>
      <c r="L120" s="1">
        <f>LN(RhoHL!L120/RhoHL!L$2)*100</f>
        <v>-13.080075848738327</v>
      </c>
      <c r="M120" s="1">
        <f>LN(RhoHL!M120/RhoHL!M$2)*100</f>
        <v>-13.104918396434117</v>
      </c>
      <c r="N120" s="1">
        <f>LN(RhoHL!N120/RhoHL!N$2)*100</f>
        <v>-13.076453372939856</v>
      </c>
      <c r="O120" s="1">
        <f>LN(RhoHL!O120/RhoHL!O$2)*100</f>
        <v>-149.2558263724971</v>
      </c>
      <c r="P120" s="1">
        <f>LN(RhoHL!P120/RhoHL!P$2)*100</f>
        <v>13.717775896327074</v>
      </c>
      <c r="Q120" s="1">
        <f>LN(RhoHL!Q120/RhoHL!Q$2)*100</f>
        <v>78.138031910118528</v>
      </c>
      <c r="R120" s="1">
        <f>LN(RhoHL!R120/RhoHL!R$2)*100</f>
        <v>15.945701990552669</v>
      </c>
      <c r="S120" s="1">
        <f>LN(RhoHL!S120/RhoHL!S$2)*100</f>
        <v>2.8788010883279842</v>
      </c>
      <c r="T120" s="1">
        <f>LN(RhoHL!T120/RhoHL!T$2)*100</f>
        <v>0.56399908739367199</v>
      </c>
      <c r="U120" s="1">
        <f>LN(RhoHL!U120/RhoHL!U$2)*100</f>
        <v>4.9544677280481189</v>
      </c>
      <c r="V120" s="1">
        <f>LN(RhoHL!V120/RhoHL!V$2)*100</f>
        <v>2.8366899358952402</v>
      </c>
      <c r="W120" s="1">
        <f>LN(RhoHL!W120/RhoHL!W$2)*100</f>
        <v>4.0691630824882781</v>
      </c>
      <c r="X120" s="1">
        <f>(RhoHL!X120-RhoHL!X$2)</f>
        <v>-1.4690619300000001</v>
      </c>
      <c r="Y120" s="1">
        <f>(RhoHL!Y120-RhoHL!Y$2)</f>
        <v>-1.93763452</v>
      </c>
      <c r="Z120" s="1">
        <f>(RhoHL!Z120-RhoHL!Z$2)</f>
        <v>-0.85934573000000025</v>
      </c>
      <c r="AA120" s="1">
        <f>LN(RhoHL!AA120/RhoHL!AA$2)*100</f>
        <v>-16.337849724370464</v>
      </c>
      <c r="AB120" s="1">
        <f>LN(RhoHL!AB120/RhoHL!AB$2)*100</f>
        <v>110.04533099516529</v>
      </c>
      <c r="AC120" s="1">
        <f t="shared" si="8"/>
        <v>11.546020710599027</v>
      </c>
      <c r="AD120" s="1">
        <f t="shared" si="9"/>
        <v>9.7312044666328479E-2</v>
      </c>
      <c r="AE120" s="1">
        <f>LN(RhoHL!AC120/RhoHL!AC$2)*100</f>
        <v>-0.80776775418574964</v>
      </c>
      <c r="AF120" s="1">
        <f t="shared" si="12"/>
        <v>7.7809499310836943</v>
      </c>
      <c r="AG120" s="1">
        <f t="shared" si="10"/>
        <v>1.1974789432220394</v>
      </c>
      <c r="AI120" s="1">
        <f t="shared" si="7"/>
        <v>0.99979173675130462</v>
      </c>
      <c r="AJ120" s="1">
        <f t="shared" si="11"/>
        <v>0.99987029054693521</v>
      </c>
      <c r="AS120" s="1">
        <f t="shared" si="13"/>
        <v>0.99999870819938286</v>
      </c>
    </row>
    <row r="121" spans="2:45" x14ac:dyDescent="0.25">
      <c r="B121" s="1">
        <v>119</v>
      </c>
      <c r="C121" s="1">
        <f>LN(RhoHL!C121/RhoHL!C$2)*100</f>
        <v>0.46708407532522234</v>
      </c>
      <c r="D121" s="1">
        <f>LN(RhoHL!D121/RhoHL!D$2)*100</f>
        <v>0</v>
      </c>
      <c r="E121" s="1">
        <f>LN(RhoHL!E121/RhoHL!E$2)*100</f>
        <v>104.70953570541562</v>
      </c>
      <c r="F121" s="1">
        <f>LN(RhoHL!F121/RhoHL!F$2)*100</f>
        <v>-2.1121452668441236</v>
      </c>
      <c r="G121" s="1">
        <f>LN(RhoHL!G121/RhoHL!G$2)*100</f>
        <v>102.89101995612755</v>
      </c>
      <c r="H121" s="1">
        <f>LN(RhoHL!H121/RhoHL!H$2)*100</f>
        <v>-122.09891628775091</v>
      </c>
      <c r="I121" s="1">
        <f>LN(RhoHL!I121/RhoHL!I$2)*100</f>
        <v>104.62696673101448</v>
      </c>
      <c r="J121" s="1">
        <f>LN(RhoHL!J121/RhoHL!J$2)*100</f>
        <v>13.845777129576387</v>
      </c>
      <c r="K121" s="1">
        <f>LN(RhoHL!K121/RhoHL!K$2)*100</f>
        <v>-9.1371003273827078</v>
      </c>
      <c r="L121" s="1">
        <f>LN(RhoHL!L121/RhoHL!L$2)*100</f>
        <v>-13.081335270114916</v>
      </c>
      <c r="M121" s="1">
        <f>LN(RhoHL!M121/RhoHL!M$2)*100</f>
        <v>-13.104640285515515</v>
      </c>
      <c r="N121" s="1">
        <f>LN(RhoHL!N121/RhoHL!N$2)*100</f>
        <v>-13.077932047481763</v>
      </c>
      <c r="O121" s="1">
        <f>LN(RhoHL!O121/RhoHL!O$2)*100</f>
        <v>-149.25939362654339</v>
      </c>
      <c r="P121" s="1">
        <f>LN(RhoHL!P121/RhoHL!P$2)*100</f>
        <v>13.716352323841461</v>
      </c>
      <c r="Q121" s="1">
        <f>LN(RhoHL!Q121/RhoHL!Q$2)*100</f>
        <v>78.137215788452878</v>
      </c>
      <c r="R121" s="1">
        <f>LN(RhoHL!R121/RhoHL!R$2)*100</f>
        <v>15.944714129562101</v>
      </c>
      <c r="S121" s="1">
        <f>LN(RhoHL!S121/RhoHL!S$2)*100</f>
        <v>2.8745994216745085</v>
      </c>
      <c r="T121" s="1">
        <f>LN(RhoHL!T121/RhoHL!T$2)*100</f>
        <v>0.56157872052033042</v>
      </c>
      <c r="U121" s="1">
        <f>LN(RhoHL!U121/RhoHL!U$2)*100</f>
        <v>4.9521303426798422</v>
      </c>
      <c r="V121" s="1">
        <f>LN(RhoHL!V121/RhoHL!V$2)*100</f>
        <v>2.8347118701714611</v>
      </c>
      <c r="W121" s="1">
        <f>LN(RhoHL!W121/RhoHL!W$2)*100</f>
        <v>4.067801797223785</v>
      </c>
      <c r="X121" s="1">
        <f>(RhoHL!X121-RhoHL!X$2)</f>
        <v>-1.4690857500000001</v>
      </c>
      <c r="Y121" s="1">
        <f>(RhoHL!Y121-RhoHL!Y$2)</f>
        <v>-1.9376582600000001</v>
      </c>
      <c r="Z121" s="1">
        <f>(RhoHL!Z121-RhoHL!Z$2)</f>
        <v>-0.85935189000000012</v>
      </c>
      <c r="AA121" s="1">
        <f>LN(RhoHL!AA121/RhoHL!AA$2)*100</f>
        <v>-16.337965986643805</v>
      </c>
      <c r="AB121" s="1">
        <f>LN(RhoHL!AB121/RhoHL!AB$2)*100</f>
        <v>110.04585189446776</v>
      </c>
      <c r="AC121" s="1">
        <f t="shared" si="8"/>
        <v>11.546075363659545</v>
      </c>
      <c r="AD121" s="1">
        <f t="shared" si="9"/>
        <v>9.3420005080945515E-2</v>
      </c>
      <c r="AE121" s="1">
        <f>LN(RhoHL!AC121/RhoHL!AC$2)*100</f>
        <v>-0.80776775418574964</v>
      </c>
      <c r="AF121" s="1">
        <f t="shared" si="12"/>
        <v>7.7809703947501285</v>
      </c>
      <c r="AG121" s="1">
        <f t="shared" si="10"/>
        <v>1.1908895248478912</v>
      </c>
      <c r="AI121" s="1">
        <f t="shared" si="7"/>
        <v>0.99979843475107022</v>
      </c>
      <c r="AJ121" s="1">
        <f t="shared" si="11"/>
        <v>0.99987502343048595</v>
      </c>
      <c r="AS121" s="1">
        <f t="shared" si="13"/>
        <v>0.99999883737794248</v>
      </c>
    </row>
    <row r="122" spans="2:45" x14ac:dyDescent="0.25">
      <c r="B122" s="1">
        <v>120</v>
      </c>
      <c r="C122" s="1">
        <f>LN(RhoHL!C122/RhoHL!C$2)*100</f>
        <v>0.46478025828251524</v>
      </c>
      <c r="D122" s="1">
        <f>LN(RhoHL!D122/RhoHL!D$2)*100</f>
        <v>0</v>
      </c>
      <c r="E122" s="1">
        <f>LN(RhoHL!E122/RhoHL!E$2)*100</f>
        <v>104.70990182907182</v>
      </c>
      <c r="F122" s="1">
        <f>LN(RhoHL!F122/RhoHL!F$2)*100</f>
        <v>-2.1122244460868149</v>
      </c>
      <c r="G122" s="1">
        <f>LN(RhoHL!G122/RhoHL!G$2)*100</f>
        <v>102.8923434731586</v>
      </c>
      <c r="H122" s="1">
        <f>LN(RhoHL!H122/RhoHL!H$2)*100</f>
        <v>-122.10075112378843</v>
      </c>
      <c r="I122" s="1">
        <f>LN(RhoHL!I122/RhoHL!I$2)*100</f>
        <v>104.62760307912733</v>
      </c>
      <c r="J122" s="1">
        <f>LN(RhoHL!J122/RhoHL!J$2)*100</f>
        <v>13.846225161410905</v>
      </c>
      <c r="K122" s="1">
        <f>LN(RhoHL!K122/RhoHL!K$2)*100</f>
        <v>-9.1368393423599947</v>
      </c>
      <c r="L122" s="1">
        <f>LN(RhoHL!L122/RhoHL!L$2)*100</f>
        <v>-13.082517203065064</v>
      </c>
      <c r="M122" s="1">
        <f>LN(RhoHL!M122/RhoHL!M$2)*100</f>
        <v>-13.104362175370365</v>
      </c>
      <c r="N122" s="1">
        <f>LN(RhoHL!N122/RhoHL!N$2)*100</f>
        <v>-13.07932116353545</v>
      </c>
      <c r="O122" s="1">
        <f>LN(RhoHL!O122/RhoHL!O$2)*100</f>
        <v>-149.26268034449777</v>
      </c>
      <c r="P122" s="1">
        <f>LN(RhoHL!P122/RhoHL!P$2)*100</f>
        <v>13.715013911084108</v>
      </c>
      <c r="Q122" s="1">
        <f>LN(RhoHL!Q122/RhoHL!Q$2)*100</f>
        <v>78.13642896157566</v>
      </c>
      <c r="R122" s="1">
        <f>LN(RhoHL!R122/RhoHL!R$2)*100</f>
        <v>15.943779242953834</v>
      </c>
      <c r="S122" s="1">
        <f>LN(RhoHL!S122/RhoHL!S$2)*100</f>
        <v>2.8706076748268465</v>
      </c>
      <c r="T122" s="1">
        <f>LN(RhoHL!T122/RhoHL!T$2)*100</f>
        <v>0.55929803255993449</v>
      </c>
      <c r="U122" s="1">
        <f>LN(RhoHL!U122/RhoHL!U$2)*100</f>
        <v>4.9499231639285739</v>
      </c>
      <c r="V122" s="1">
        <f>LN(RhoHL!V122/RhoHL!V$2)*100</f>
        <v>2.8328573980191001</v>
      </c>
      <c r="W122" s="1">
        <f>LN(RhoHL!W122/RhoHL!W$2)*100</f>
        <v>4.0665194100961255</v>
      </c>
      <c r="X122" s="1">
        <f>(RhoHL!X122-RhoHL!X$2)</f>
        <v>-1.4691076600000001</v>
      </c>
      <c r="Y122" s="1">
        <f>(RhoHL!Y122-RhoHL!Y$2)</f>
        <v>-1.9376799300000001</v>
      </c>
      <c r="Z122" s="1">
        <f>(RhoHL!Z122-RhoHL!Z$2)</f>
        <v>-0.85935746000000002</v>
      </c>
      <c r="AA122" s="1">
        <f>LN(RhoHL!AA122/RhoHL!AA$2)*100</f>
        <v>-16.338073206415665</v>
      </c>
      <c r="AB122" s="1">
        <f>LN(RhoHL!AB122/RhoHL!AB$2)*100</f>
        <v>110.04632138690891</v>
      </c>
      <c r="AC122" s="1">
        <f t="shared" si="8"/>
        <v>11.546124623082003</v>
      </c>
      <c r="AD122" s="1">
        <f t="shared" si="9"/>
        <v>8.9683587496280442E-2</v>
      </c>
      <c r="AE122" s="1">
        <f>LN(RhoHL!AC122/RhoHL!AC$2)*100</f>
        <v>-0.80776775418574964</v>
      </c>
      <c r="AF122" s="1">
        <f t="shared" si="12"/>
        <v>7.7809901168112168</v>
      </c>
      <c r="AG122" s="1">
        <f t="shared" si="10"/>
        <v>1.1846404995255244</v>
      </c>
      <c r="AI122" s="1">
        <f t="shared" si="7"/>
        <v>0.99980451559109706</v>
      </c>
      <c r="AJ122" s="1">
        <f t="shared" si="11"/>
        <v>0.99987928923203617</v>
      </c>
      <c r="AS122" s="1">
        <f t="shared" si="13"/>
        <v>0.99999892780285626</v>
      </c>
    </row>
    <row r="123" spans="2:45" x14ac:dyDescent="0.25">
      <c r="B123" s="1">
        <v>121</v>
      </c>
      <c r="C123" s="1">
        <f>LN(RhoHL!C123/RhoHL!C$2)*100</f>
        <v>0.46260640481981297</v>
      </c>
      <c r="D123" s="1">
        <f>LN(RhoHL!D123/RhoHL!D$2)*100</f>
        <v>0</v>
      </c>
      <c r="E123" s="1">
        <f>LN(RhoHL!E123/RhoHL!E$2)*100</f>
        <v>104.7102321181988</v>
      </c>
      <c r="F123" s="1">
        <f>LN(RhoHL!F123/RhoHL!F$2)*100</f>
        <v>-2.1123036253922232</v>
      </c>
      <c r="G123" s="1">
        <f>LN(RhoHL!G123/RhoHL!G$2)*100</f>
        <v>102.89356014376565</v>
      </c>
      <c r="H123" s="1">
        <f>LN(RhoHL!H123/RhoHL!H$2)*100</f>
        <v>-122.10242643826894</v>
      </c>
      <c r="I123" s="1">
        <f>LN(RhoHL!I123/RhoHL!I$2)*100</f>
        <v>104.6281764190087</v>
      </c>
      <c r="J123" s="1">
        <f>LN(RhoHL!J123/RhoHL!J$2)*100</f>
        <v>13.846638333886027</v>
      </c>
      <c r="K123" s="1">
        <f>LN(RhoHL!K123/RhoHL!K$2)*100</f>
        <v>-9.1365943070419515</v>
      </c>
      <c r="L123" s="1">
        <f>LN(RhoHL!L123/RhoHL!L$2)*100</f>
        <v>-13.083623924403161</v>
      </c>
      <c r="M123" s="1">
        <f>LN(RhoHL!M123/RhoHL!M$2)*100</f>
        <v>-13.104084065998652</v>
      </c>
      <c r="N123" s="1">
        <f>LN(RhoHL!N123/RhoHL!N$2)*100</f>
        <v>-13.080625259527867</v>
      </c>
      <c r="O123" s="1">
        <f>LN(RhoHL!O123/RhoHL!O$2)*100</f>
        <v>-149.2657050554821</v>
      </c>
      <c r="P123" s="1">
        <f>LN(RhoHL!P123/RhoHL!P$2)*100</f>
        <v>13.713756444592132</v>
      </c>
      <c r="Q123" s="1">
        <f>LN(RhoHL!Q123/RhoHL!Q$2)*100</f>
        <v>78.135669706550999</v>
      </c>
      <c r="R123" s="1">
        <f>LN(RhoHL!R123/RhoHL!R$2)*100</f>
        <v>15.94289524071651</v>
      </c>
      <c r="S123" s="1">
        <f>LN(RhoHL!S123/RhoHL!S$2)*100</f>
        <v>2.8668382319939378</v>
      </c>
      <c r="T123" s="1">
        <f>LN(RhoHL!T123/RhoHL!T$2)*100</f>
        <v>0.55713707015603453</v>
      </c>
      <c r="U123" s="1">
        <f>LN(RhoHL!U123/RhoHL!U$2)*100</f>
        <v>4.9478462004173034</v>
      </c>
      <c r="V123" s="1">
        <f>LN(RhoHL!V123/RhoHL!V$2)*100</f>
        <v>2.8312501610016625</v>
      </c>
      <c r="W123" s="1">
        <f>LN(RhoHL!W123/RhoHL!W$2)*100</f>
        <v>4.0653120173296315</v>
      </c>
      <c r="X123" s="1">
        <f>(RhoHL!X123-RhoHL!X$2)</f>
        <v>-1.4691277800000002</v>
      </c>
      <c r="Y123" s="1">
        <f>(RhoHL!Y123-RhoHL!Y$2)</f>
        <v>-1.93769966</v>
      </c>
      <c r="Z123" s="1">
        <f>(RhoHL!Z123-RhoHL!Z$2)</f>
        <v>-0.85936249000000009</v>
      </c>
      <c r="AA123" s="1">
        <f>LN(RhoHL!AA123/RhoHL!AA$2)*100</f>
        <v>-16.338170091850579</v>
      </c>
      <c r="AB123" s="1">
        <f>LN(RhoHL!AB123/RhoHL!AB$2)*100</f>
        <v>110.04674975400148</v>
      </c>
      <c r="AC123" s="1">
        <f t="shared" si="8"/>
        <v>11.546169567608752</v>
      </c>
      <c r="AD123" s="1">
        <f t="shared" si="9"/>
        <v>8.6096579135280363E-2</v>
      </c>
      <c r="AE123" s="1">
        <f>LN(RhoHL!AC123/RhoHL!AC$2)*100</f>
        <v>-0.80776775418574964</v>
      </c>
      <c r="AF123" s="1">
        <f t="shared" si="12"/>
        <v>7.781007615764735</v>
      </c>
      <c r="AG123" s="1">
        <f t="shared" si="10"/>
        <v>1.1787306690969013</v>
      </c>
      <c r="AI123" s="1">
        <f t="shared" si="7"/>
        <v>0.99980999433461692</v>
      </c>
      <c r="AJ123" s="1">
        <f t="shared" si="11"/>
        <v>0.99988318136926213</v>
      </c>
      <c r="AS123" s="1">
        <f t="shared" si="13"/>
        <v>0.99999903114612021</v>
      </c>
    </row>
    <row r="124" spans="2:45" x14ac:dyDescent="0.25">
      <c r="B124" s="1">
        <v>122</v>
      </c>
      <c r="C124" s="1">
        <f>LN(RhoHL!C124/RhoHL!C$2)*100</f>
        <v>0.46055212187513483</v>
      </c>
      <c r="D124" s="1">
        <f>LN(RhoHL!D124/RhoHL!D$2)*100</f>
        <v>0</v>
      </c>
      <c r="E124" s="1">
        <f>LN(RhoHL!E124/RhoHL!E$2)*100</f>
        <v>104.71053124703282</v>
      </c>
      <c r="F124" s="1">
        <f>LN(RhoHL!F124/RhoHL!F$2)*100</f>
        <v>-2.112379121997606</v>
      </c>
      <c r="G124" s="1">
        <f>LN(RhoHL!G124/RhoHL!G$2)*100</f>
        <v>102.89467590672466</v>
      </c>
      <c r="H124" s="1">
        <f>LN(RhoHL!H124/RhoHL!H$2)*100</f>
        <v>-122.10394222317429</v>
      </c>
      <c r="I124" s="1">
        <f>LN(RhoHL!I124/RhoHL!I$2)*100</f>
        <v>104.62869305213019</v>
      </c>
      <c r="J124" s="1">
        <f>LN(RhoHL!J124/RhoHL!J$2)*100</f>
        <v>13.847018726075749</v>
      </c>
      <c r="K124" s="1">
        <f>LN(RhoHL!K124/RhoHL!K$2)*100</f>
        <v>-9.1363659462653697</v>
      </c>
      <c r="L124" s="1">
        <f>LN(RhoHL!L124/RhoHL!L$2)*100</f>
        <v>-13.084661130596434</v>
      </c>
      <c r="M124" s="1">
        <f>LN(RhoHL!M124/RhoHL!M$2)*100</f>
        <v>-13.1038059574004</v>
      </c>
      <c r="N124" s="1">
        <f>LN(RhoHL!N124/RhoHL!N$2)*100</f>
        <v>-13.081848369657054</v>
      </c>
      <c r="O124" s="1">
        <f>LN(RhoHL!O124/RhoHL!O$2)*100</f>
        <v>-149.26848629302188</v>
      </c>
      <c r="P124" s="1">
        <f>LN(RhoHL!P124/RhoHL!P$2)*100</f>
        <v>13.712576132180388</v>
      </c>
      <c r="Q124" s="1">
        <f>LN(RhoHL!Q124/RhoHL!Q$2)*100</f>
        <v>78.13493630036686</v>
      </c>
      <c r="R124" s="1">
        <f>LN(RhoHL!R124/RhoHL!R$2)*100</f>
        <v>15.942059335513537</v>
      </c>
      <c r="S124" s="1">
        <f>LN(RhoHL!S124/RhoHL!S$2)*100</f>
        <v>2.8632787588203037</v>
      </c>
      <c r="T124" s="1">
        <f>LN(RhoHL!T124/RhoHL!T$2)*100</f>
        <v>0.5551058227332315</v>
      </c>
      <c r="U124" s="1">
        <f>LN(RhoHL!U124/RhoHL!U$2)*100</f>
        <v>4.9458849862143328</v>
      </c>
      <c r="V124" s="1">
        <f>LN(RhoHL!V124/RhoHL!V$2)*100</f>
        <v>2.8296428981517225</v>
      </c>
      <c r="W124" s="1">
        <f>LN(RhoHL!W124/RhoHL!W$2)*100</f>
        <v>4.064175714785244</v>
      </c>
      <c r="X124" s="1">
        <f>(RhoHL!X124-RhoHL!X$2)</f>
        <v>-1.4691462400000002</v>
      </c>
      <c r="Y124" s="1">
        <f>(RhoHL!Y124-RhoHL!Y$2)</f>
        <v>-1.9377175900000001</v>
      </c>
      <c r="Z124" s="1">
        <f>(RhoHL!Z124-RhoHL!Z$2)</f>
        <v>-0.85936701000000015</v>
      </c>
      <c r="AA124" s="1">
        <f>LN(RhoHL!AA124/RhoHL!AA$2)*100</f>
        <v>-16.338256642918473</v>
      </c>
      <c r="AB124" s="1">
        <f>LN(RhoHL!AB124/RhoHL!AB$2)*100</f>
        <v>110.04713356935778</v>
      </c>
      <c r="AC124" s="1">
        <f t="shared" si="8"/>
        <v>11.546209837741184</v>
      </c>
      <c r="AD124" s="1">
        <f t="shared" si="9"/>
        <v>8.2653004241732692E-2</v>
      </c>
      <c r="AE124" s="1">
        <f>LN(RhoHL!AC124/RhoHL!AC$2)*100</f>
        <v>-0.80776775418574964</v>
      </c>
      <c r="AF124" s="1">
        <f t="shared" si="12"/>
        <v>7.781023159057928</v>
      </c>
      <c r="AG124" s="1">
        <f t="shared" si="10"/>
        <v>1.1731556145607547</v>
      </c>
      <c r="AI124" s="1">
        <f t="shared" si="7"/>
        <v>0.99981493119747689</v>
      </c>
      <c r="AJ124" s="1">
        <f t="shared" si="11"/>
        <v>0.99988666871005472</v>
      </c>
      <c r="AS124" s="1">
        <f t="shared" si="13"/>
        <v>0.99999913448969557</v>
      </c>
    </row>
    <row r="125" spans="2:45" x14ac:dyDescent="0.25">
      <c r="B125" s="1">
        <v>123</v>
      </c>
      <c r="C125" s="1">
        <f>LN(RhoHL!C125/RhoHL!C$2)*100</f>
        <v>0.45861741681852053</v>
      </c>
      <c r="D125" s="1">
        <f>LN(RhoHL!D125/RhoHL!D$2)*100</f>
        <v>0</v>
      </c>
      <c r="E125" s="1">
        <f>LN(RhoHL!E125/RhoHL!E$2)*100</f>
        <v>104.71079921585347</v>
      </c>
      <c r="F125" s="1">
        <f>LN(RhoHL!F125/RhoHL!F$2)*100</f>
        <v>-2.1124509358946684</v>
      </c>
      <c r="G125" s="1">
        <f>LN(RhoHL!G125/RhoHL!G$2)*100</f>
        <v>102.895696700229</v>
      </c>
      <c r="H125" s="1">
        <f>LN(RhoHL!H125/RhoHL!H$2)*100</f>
        <v>-122.10531841621153</v>
      </c>
      <c r="I125" s="1">
        <f>LN(RhoHL!I125/RhoHL!I$2)*100</f>
        <v>104.62915612954993</v>
      </c>
      <c r="J125" s="1">
        <f>LN(RhoHL!J125/RhoHL!J$2)*100</f>
        <v>13.847369056568636</v>
      </c>
      <c r="K125" s="1">
        <f>LN(RhoHL!K125/RhoHL!K$2)*100</f>
        <v>-9.1361528100110743</v>
      </c>
      <c r="L125" s="1">
        <f>LN(RhoHL!L125/RhoHL!L$2)*100</f>
        <v>-13.085631099089609</v>
      </c>
      <c r="M125" s="1">
        <f>LN(RhoHL!M125/RhoHL!M$2)*100</f>
        <v>-13.103546390073179</v>
      </c>
      <c r="N125" s="1">
        <f>LN(RhoHL!N125/RhoHL!N$2)*100</f>
        <v>-13.082995285566426</v>
      </c>
      <c r="O125" s="1">
        <f>LN(RhoHL!O125/RhoHL!O$2)*100</f>
        <v>-149.27103795513295</v>
      </c>
      <c r="P125" s="1">
        <f>LN(RhoHL!P125/RhoHL!P$2)*100</f>
        <v>13.711469602997816</v>
      </c>
      <c r="Q125" s="1">
        <f>LN(RhoHL!Q125/RhoHL!Q$2)*100</f>
        <v>78.134229605418142</v>
      </c>
      <c r="R125" s="1">
        <f>LN(RhoHL!R125/RhoHL!R$2)*100</f>
        <v>15.94126873984286</v>
      </c>
      <c r="S125" s="1">
        <f>LN(RhoHL!S125/RhoHL!S$2)*100</f>
        <v>2.859916917816526</v>
      </c>
      <c r="T125" s="1">
        <f>LN(RhoHL!T125/RhoHL!T$2)*100</f>
        <v>0.55318932541948396</v>
      </c>
      <c r="U125" s="1">
        <f>LN(RhoHL!U125/RhoHL!U$2)*100</f>
        <v>4.9440467652879239</v>
      </c>
      <c r="V125" s="1">
        <f>LN(RhoHL!V125/RhoHL!V$2)*100</f>
        <v>2.8281592479766293</v>
      </c>
      <c r="W125" s="1">
        <f>LN(RhoHL!W125/RhoHL!W$2)*100</f>
        <v>4.0631069886788751</v>
      </c>
      <c r="X125" s="1">
        <f>(RhoHL!X125-RhoHL!X$2)</f>
        <v>-1.4691631800000002</v>
      </c>
      <c r="Y125" s="1">
        <f>(RhoHL!Y125-RhoHL!Y$2)</f>
        <v>-1.93773387</v>
      </c>
      <c r="Z125" s="1">
        <f>(RhoHL!Z125-RhoHL!Z$2)</f>
        <v>-0.8593710699999999</v>
      </c>
      <c r="AA125" s="1">
        <f>LN(RhoHL!AA125/RhoHL!AA$2)*100</f>
        <v>-16.338335443209623</v>
      </c>
      <c r="AB125" s="1">
        <f>LN(RhoHL!AB125/RhoHL!AB$2)*100</f>
        <v>110.04747968729983</v>
      </c>
      <c r="AC125" s="1">
        <f t="shared" si="8"/>
        <v>11.546246152638792</v>
      </c>
      <c r="AD125" s="1">
        <f t="shared" si="9"/>
        <v>7.9347133632223038E-2</v>
      </c>
      <c r="AE125" s="1">
        <f>LN(RhoHL!AC125/RhoHL!AC$2)*100</f>
        <v>-0.80776775418574964</v>
      </c>
      <c r="AF125" s="1">
        <f t="shared" si="12"/>
        <v>7.7810375699279613</v>
      </c>
      <c r="AG125" s="1">
        <f t="shared" si="10"/>
        <v>1.1679025074226046</v>
      </c>
      <c r="AI125" s="1">
        <f t="shared" si="7"/>
        <v>0.99981935629068075</v>
      </c>
      <c r="AJ125" s="1">
        <f t="shared" si="11"/>
        <v>0.99988981353268502</v>
      </c>
      <c r="AS125" s="1">
        <f t="shared" si="13"/>
        <v>0.99999921199739894</v>
      </c>
    </row>
    <row r="126" spans="2:45" x14ac:dyDescent="0.25">
      <c r="B126" s="1">
        <v>124</v>
      </c>
      <c r="C126" s="1">
        <f>LN(RhoHL!C126/RhoHL!C$2)*100</f>
        <v>0.45679709562643483</v>
      </c>
      <c r="D126" s="1">
        <f>LN(RhoHL!D126/RhoHL!D$2)*100</f>
        <v>0</v>
      </c>
      <c r="E126" s="1">
        <f>LN(RhoHL!E126/RhoHL!E$2)*100</f>
        <v>104.71103758286371</v>
      </c>
      <c r="F126" s="1">
        <f>LN(RhoHL!F126/RhoHL!F$2)*100</f>
        <v>-2.1125190670754308</v>
      </c>
      <c r="G126" s="1">
        <f>LN(RhoHL!G126/RhoHL!G$2)*100</f>
        <v>102.89664033146741</v>
      </c>
      <c r="H126" s="1">
        <f>LN(RhoHL!H126/RhoHL!H$2)*100</f>
        <v>-122.10655501161708</v>
      </c>
      <c r="I126" s="1">
        <f>LN(RhoHL!I126/RhoHL!I$2)*100</f>
        <v>104.62957195234439</v>
      </c>
      <c r="J126" s="1">
        <f>LN(RhoHL!J126/RhoHL!J$2)*100</f>
        <v>13.847691404308588</v>
      </c>
      <c r="K126" s="1">
        <f>LN(RhoHL!K126/RhoHL!K$2)*100</f>
        <v>-9.1359541732306457</v>
      </c>
      <c r="L126" s="1">
        <f>LN(RhoHL!L126/RhoHL!L$2)*100</f>
        <v>-13.08653838718328</v>
      </c>
      <c r="M126" s="1">
        <f>LN(RhoHL!M126/RhoHL!M$2)*100</f>
        <v>-13.103305363872611</v>
      </c>
      <c r="N126" s="1">
        <f>LN(RhoHL!N126/RhoHL!N$2)*100</f>
        <v>-13.084069789897502</v>
      </c>
      <c r="O126" s="1">
        <f>LN(RhoHL!O126/RhoHL!O$2)*100</f>
        <v>-149.2733785824511</v>
      </c>
      <c r="P126" s="1">
        <f>LN(RhoHL!P126/RhoHL!P$2)*100</f>
        <v>13.710433064173506</v>
      </c>
      <c r="Q126" s="1">
        <f>LN(RhoHL!Q126/RhoHL!Q$2)*100</f>
        <v>78.133547898607148</v>
      </c>
      <c r="R126" s="1">
        <f>LN(RhoHL!R126/RhoHL!R$2)*100</f>
        <v>15.940522757596904</v>
      </c>
      <c r="S126" s="1">
        <f>LN(RhoHL!S126/RhoHL!S$2)*100</f>
        <v>2.8567527289196275</v>
      </c>
      <c r="T126" s="1">
        <f>LN(RhoHL!T126/RhoHL!T$2)*100</f>
        <v>0.55139257582928869</v>
      </c>
      <c r="U126" s="1">
        <f>LN(RhoHL!U126/RhoHL!U$2)*100</f>
        <v>4.942309832576421</v>
      </c>
      <c r="V126" s="1">
        <f>LN(RhoHL!V126/RhoHL!V$2)*100</f>
        <v>2.8269228560156341</v>
      </c>
      <c r="W126" s="1">
        <f>LN(RhoHL!W126/RhoHL!W$2)*100</f>
        <v>4.0621023249342381</v>
      </c>
      <c r="X126" s="1">
        <f>(RhoHL!X126-RhoHL!X$2)</f>
        <v>-1.4691787100000002</v>
      </c>
      <c r="Y126" s="1">
        <f>(RhoHL!Y126-RhoHL!Y$2)</f>
        <v>-1.9377486100000001</v>
      </c>
      <c r="Z126" s="1">
        <f>(RhoHL!Z126-RhoHL!Z$2)</f>
        <v>-0.85937468000000017</v>
      </c>
      <c r="AA126" s="1">
        <f>LN(RhoHL!AA126/RhoHL!AA$2)*100</f>
        <v>-16.338405200896219</v>
      </c>
      <c r="AB126" s="1">
        <f>LN(RhoHL!AB126/RhoHL!AB$2)*100</f>
        <v>110.04779153511272</v>
      </c>
      <c r="AC126" s="1">
        <f t="shared" si="8"/>
        <v>11.546278871894335</v>
      </c>
      <c r="AD126" s="1">
        <f t="shared" si="9"/>
        <v>7.6173464143407602E-2</v>
      </c>
      <c r="AE126" s="1">
        <f>LN(RhoHL!AC126/RhoHL!AC$2)*100</f>
        <v>-0.80776775418574964</v>
      </c>
      <c r="AF126" s="1">
        <f t="shared" si="12"/>
        <v>7.781049901821965</v>
      </c>
      <c r="AG126" s="1">
        <f t="shared" si="10"/>
        <v>1.1629590358655655</v>
      </c>
      <c r="AI126" s="1">
        <f t="shared" si="7"/>
        <v>0.99982332982630007</v>
      </c>
      <c r="AJ126" s="1">
        <f t="shared" si="11"/>
        <v>0.99989264697741609</v>
      </c>
      <c r="AS126" s="1">
        <f t="shared" si="13"/>
        <v>0.99999930242337731</v>
      </c>
    </row>
    <row r="127" spans="2:45" x14ac:dyDescent="0.25">
      <c r="B127" s="1">
        <v>125</v>
      </c>
      <c r="C127" s="1">
        <f>LN(RhoHL!C127/RhoHL!C$2)*100</f>
        <v>0.45508596349221747</v>
      </c>
      <c r="D127" s="1">
        <f>LN(RhoHL!D127/RhoHL!D$2)*100</f>
        <v>0</v>
      </c>
      <c r="E127" s="1">
        <f>LN(RhoHL!E127/RhoHL!E$2)*100</f>
        <v>104.71125102212275</v>
      </c>
      <c r="F127" s="1">
        <f>LN(RhoHL!F127/RhoHL!F$2)*100</f>
        <v>-2.1125779913773024</v>
      </c>
      <c r="G127" s="1">
        <f>LN(RhoHL!G127/RhoHL!G$2)*100</f>
        <v>102.89749493320699</v>
      </c>
      <c r="H127" s="1">
        <f>LN(RhoHL!H127/RhoHL!H$2)*100</f>
        <v>-122.10769189507845</v>
      </c>
      <c r="I127" s="1">
        <f>LN(RhoHL!I127/RhoHL!I$2)*100</f>
        <v>104.62994209618033</v>
      </c>
      <c r="J127" s="1">
        <f>LN(RhoHL!J127/RhoHL!J$2)*100</f>
        <v>13.847987848187957</v>
      </c>
      <c r="K127" s="1">
        <f>LN(RhoHL!K127/RhoHL!K$2)*100</f>
        <v>-9.1357678609886221</v>
      </c>
      <c r="L127" s="1">
        <f>LN(RhoHL!L127/RhoHL!L$2)*100</f>
        <v>-13.087387552467206</v>
      </c>
      <c r="M127" s="1">
        <f>LN(RhoHL!M127/RhoHL!M$2)*100</f>
        <v>-13.103064338252967</v>
      </c>
      <c r="N127" s="1">
        <f>LN(RhoHL!N127/RhoHL!N$2)*100</f>
        <v>-13.085075917970748</v>
      </c>
      <c r="O127" s="1">
        <f>LN(RhoHL!O127/RhoHL!O$2)*100</f>
        <v>-149.27552207911364</v>
      </c>
      <c r="P127" s="1">
        <f>LN(RhoHL!P127/RhoHL!P$2)*100</f>
        <v>13.709462722526775</v>
      </c>
      <c r="Q127" s="1">
        <f>LN(RhoHL!Q127/RhoHL!Q$2)*100</f>
        <v>78.132891180445</v>
      </c>
      <c r="R127" s="1">
        <f>LN(RhoHL!R127/RhoHL!R$2)*100</f>
        <v>15.93981720665113</v>
      </c>
      <c r="S127" s="1">
        <f>LN(RhoHL!S127/RhoHL!S$2)*100</f>
        <v>2.8537614895426229</v>
      </c>
      <c r="T127" s="1">
        <f>LN(RhoHL!T127/RhoHL!T$2)*100</f>
        <v>0.54970060711809521</v>
      </c>
      <c r="U127" s="1">
        <f>LN(RhoHL!U127/RhoHL!U$2)*100</f>
        <v>4.9406814307590423</v>
      </c>
      <c r="V127" s="1">
        <f>LN(RhoHL!V127/RhoHL!V$2)*100</f>
        <v>2.8256864487677995</v>
      </c>
      <c r="W127" s="1">
        <f>LN(RhoHL!W127/RhoHL!W$2)*100</f>
        <v>4.061158404554754</v>
      </c>
      <c r="X127" s="1">
        <f>(RhoHL!X127-RhoHL!X$2)</f>
        <v>-1.4691929600000002</v>
      </c>
      <c r="Y127" s="1">
        <f>(RhoHL!Y127-RhoHL!Y$2)</f>
        <v>-1.9377619500000001</v>
      </c>
      <c r="Z127" s="1">
        <f>(RhoHL!Z127-RhoHL!Z$2)</f>
        <v>-0.85937790000000014</v>
      </c>
      <c r="AA127" s="1">
        <f>LN(RhoHL!AA127/RhoHL!AA$2)*100</f>
        <v>-16.338467207769607</v>
      </c>
      <c r="AB127" s="1">
        <f>LN(RhoHL!AB127/RhoHL!AB$2)*100</f>
        <v>110.04806568623292</v>
      </c>
      <c r="AC127" s="1">
        <f t="shared" si="8"/>
        <v>11.546307635990759</v>
      </c>
      <c r="AD127" s="1">
        <f t="shared" si="9"/>
        <v>7.3126707750512956E-2</v>
      </c>
      <c r="AE127" s="1">
        <f>LN(RhoHL!AC127/RhoHL!AC$2)*100</f>
        <v>-0.80776775418574964</v>
      </c>
      <c r="AF127" s="1">
        <f t="shared" si="12"/>
        <v>7.7810611012699509</v>
      </c>
      <c r="AG127" s="1">
        <f t="shared" si="10"/>
        <v>1.1583245351669005</v>
      </c>
      <c r="AI127" s="1">
        <f t="shared" si="7"/>
        <v>0.99982686686115219</v>
      </c>
      <c r="AJ127" s="1">
        <f t="shared" si="11"/>
        <v>0.99989513791054085</v>
      </c>
      <c r="AS127" s="1">
        <f t="shared" si="13"/>
        <v>0.99999937993145838</v>
      </c>
    </row>
    <row r="128" spans="2:45" x14ac:dyDescent="0.25">
      <c r="B128" s="1">
        <v>126</v>
      </c>
      <c r="C128" s="1">
        <f>LN(RhoHL!C128/RhoHL!C$2)*100</f>
        <v>0.45347882488415936</v>
      </c>
      <c r="D128" s="1">
        <f>LN(RhoHL!D128/RhoHL!D$2)*100</f>
        <v>0</v>
      </c>
      <c r="E128" s="1">
        <f>LN(RhoHL!E128/RhoHL!E$2)*100</f>
        <v>104.71144109173636</v>
      </c>
      <c r="F128" s="1">
        <f>LN(RhoHL!F128/RhoHL!F$2)*100</f>
        <v>-2.112631391555881</v>
      </c>
      <c r="G128" s="1">
        <f>LN(RhoHL!G128/RhoHL!G$2)*100</f>
        <v>102.89829018104331</v>
      </c>
      <c r="H128" s="1">
        <f>LN(RhoHL!H128/RhoHL!H$2)*100</f>
        <v>-122.10868917191434</v>
      </c>
      <c r="I128" s="1">
        <f>LN(RhoHL!I128/RhoHL!I$2)*100</f>
        <v>104.63027286185324</v>
      </c>
      <c r="J128" s="1">
        <f>LN(RhoHL!J128/RhoHL!J$2)*100</f>
        <v>13.848260946733859</v>
      </c>
      <c r="K128" s="1">
        <f>LN(RhoHL!K128/RhoHL!K$2)*100</f>
        <v>-9.1355945981645696</v>
      </c>
      <c r="L128" s="1">
        <f>LN(RhoHL!L128/RhoHL!L$2)*100</f>
        <v>-13.088182012959781</v>
      </c>
      <c r="M128" s="1">
        <f>LN(RhoHL!M128/RhoHL!M$2)*100</f>
        <v>-13.102841853581232</v>
      </c>
      <c r="N128" s="1">
        <f>LN(RhoHL!N128/RhoHL!N$2)*100</f>
        <v>-13.086018210126657</v>
      </c>
      <c r="O128" s="1">
        <f>LN(RhoHL!O128/RhoHL!O$2)*100</f>
        <v>-149.27748931128926</v>
      </c>
      <c r="P128" s="1">
        <f>LN(RhoHL!P128/RhoHL!P$2)*100</f>
        <v>13.708555628013446</v>
      </c>
      <c r="Q128" s="1">
        <f>LN(RhoHL!Q128/RhoHL!Q$2)*100</f>
        <v>78.132257727737695</v>
      </c>
      <c r="R128" s="1">
        <f>LN(RhoHL!R128/RhoHL!R$2)*100</f>
        <v>15.939151390669531</v>
      </c>
      <c r="S128" s="1">
        <f>LN(RhoHL!S128/RhoHL!S$2)*100</f>
        <v>2.8509555762346532</v>
      </c>
      <c r="T128" s="1">
        <f>LN(RhoHL!T128/RhoHL!T$2)*100</f>
        <v>0.54811342460509893</v>
      </c>
      <c r="U128" s="1">
        <f>LN(RhoHL!U128/RhoHL!U$2)*100</f>
        <v>4.939147090116573</v>
      </c>
      <c r="V128" s="1">
        <f>LN(RhoHL!V128/RhoHL!V$2)*100</f>
        <v>2.8245736691741854</v>
      </c>
      <c r="W128" s="1">
        <f>LN(RhoHL!W128/RhoHL!W$2)*100</f>
        <v>4.0602715176028354</v>
      </c>
      <c r="X128" s="1">
        <f>(RhoHL!X128-RhoHL!X$2)</f>
        <v>-1.4692060400000002</v>
      </c>
      <c r="Y128" s="1">
        <f>(RhoHL!Y128-RhoHL!Y$2)</f>
        <v>-1.93777401</v>
      </c>
      <c r="Z128" s="1">
        <f>(RhoHL!Z128-RhoHL!Z$2)</f>
        <v>-0.85938076000000008</v>
      </c>
      <c r="AA128" s="1">
        <f>LN(RhoHL!AA128/RhoHL!AA$2)*100</f>
        <v>-16.338522755626336</v>
      </c>
      <c r="AB128" s="1">
        <f>LN(RhoHL!AB128/RhoHL!AB$2)*100</f>
        <v>110.04830899472257</v>
      </c>
      <c r="AC128" s="1">
        <f t="shared" si="8"/>
        <v>11.546333164060284</v>
      </c>
      <c r="AD128" s="1">
        <f t="shared" si="9"/>
        <v>7.020179465135197E-2</v>
      </c>
      <c r="AE128" s="1">
        <f>LN(RhoHL!AC128/RhoHL!AC$2)*100</f>
        <v>-0.80776775418574964</v>
      </c>
      <c r="AF128" s="1">
        <f t="shared" si="12"/>
        <v>7.7810713124311812</v>
      </c>
      <c r="AG128" s="1">
        <f t="shared" si="10"/>
        <v>1.1539831327324581</v>
      </c>
      <c r="AI128" s="1">
        <f t="shared" si="7"/>
        <v>0.99983002760462381</v>
      </c>
      <c r="AJ128" s="1">
        <f t="shared" si="11"/>
        <v>0.99989734860796942</v>
      </c>
      <c r="AS128" s="1">
        <f t="shared" si="13"/>
        <v>0.99999944452158696</v>
      </c>
    </row>
    <row r="129" spans="2:45" x14ac:dyDescent="0.25">
      <c r="B129" s="1">
        <v>127</v>
      </c>
      <c r="C129" s="1">
        <f>LN(RhoHL!C129/RhoHL!C$2)*100</f>
        <v>0.45197568481670997</v>
      </c>
      <c r="D129" s="1">
        <f>LN(RhoHL!D129/RhoHL!D$2)*100</f>
        <v>0</v>
      </c>
      <c r="E129" s="1">
        <f>LN(RhoHL!E129/RhoHL!E$2)*100</f>
        <v>104.71160779183781</v>
      </c>
      <c r="F129" s="1">
        <f>LN(RhoHL!F129/RhoHL!F$2)*100</f>
        <v>-2.1126755848286694</v>
      </c>
      <c r="G129" s="1">
        <f>LN(RhoHL!G129/RhoHL!G$2)*100</f>
        <v>102.89901420715549</v>
      </c>
      <c r="H129" s="1">
        <f>LN(RhoHL!H129/RhoHL!H$2)*100</f>
        <v>-122.1095867295702</v>
      </c>
      <c r="I129" s="1">
        <f>LN(RhoHL!I129/RhoHL!I$2)*100</f>
        <v>104.63056739988872</v>
      </c>
      <c r="J129" s="1">
        <f>LN(RhoHL!J129/RhoHL!J$2)*100</f>
        <v>13.848512778748381</v>
      </c>
      <c r="K129" s="1">
        <f>LN(RhoHL!K129/RhoHL!K$2)*100</f>
        <v>-9.1354314849016021</v>
      </c>
      <c r="L129" s="1">
        <f>LN(RhoHL!L129/RhoHL!L$2)*100</f>
        <v>-13.088924047040129</v>
      </c>
      <c r="M129" s="1">
        <f>LN(RhoHL!M129/RhoHL!M$2)*100</f>
        <v>-13.102656450066252</v>
      </c>
      <c r="N129" s="1">
        <f>LN(RhoHL!N129/RhoHL!N$2)*100</f>
        <v>-13.086899945214952</v>
      </c>
      <c r="O129" s="1">
        <f>LN(RhoHL!O129/RhoHL!O$2)*100</f>
        <v>-149.27929186814313</v>
      </c>
      <c r="P129" s="1">
        <f>LN(RhoHL!P129/RhoHL!P$2)*100</f>
        <v>13.707708408644651</v>
      </c>
      <c r="Q129" s="1">
        <f>LN(RhoHL!Q129/RhoHL!Q$2)*100</f>
        <v>78.131647540927489</v>
      </c>
      <c r="R129" s="1">
        <f>LN(RhoHL!R129/RhoHL!R$2)*100</f>
        <v>15.938523218857236</v>
      </c>
      <c r="S129" s="1">
        <f>LN(RhoHL!S129/RhoHL!S$2)*100</f>
        <v>2.8483102818979256</v>
      </c>
      <c r="T129" s="1">
        <f>LN(RhoHL!T129/RhoHL!T$2)*100</f>
        <v>0.54663103328026075</v>
      </c>
      <c r="U129" s="1">
        <f>LN(RhoHL!U129/RhoHL!U$2)*100</f>
        <v>4.9377068149791281</v>
      </c>
      <c r="V129" s="1">
        <f>LN(RhoHL!V129/RhoHL!V$2)*100</f>
        <v>2.8235845213621062</v>
      </c>
      <c r="W129" s="1">
        <f>LN(RhoHL!W129/RhoHL!W$2)*100</f>
        <v>4.0594385399633701</v>
      </c>
      <c r="X129" s="1">
        <f>(RhoHL!X129-RhoHL!X$2)</f>
        <v>-1.4692180900000003</v>
      </c>
      <c r="Y129" s="1">
        <f>(RhoHL!Y129-RhoHL!Y$2)</f>
        <v>-1.9377849300000001</v>
      </c>
      <c r="Z129" s="1">
        <f>(RhoHL!Z129-RhoHL!Z$2)</f>
        <v>-0.85938329000000024</v>
      </c>
      <c r="AA129" s="1">
        <f>LN(RhoHL!AA129/RhoHL!AA$2)*100</f>
        <v>-16.338570552644018</v>
      </c>
      <c r="AB129" s="1">
        <f>LN(RhoHL!AB129/RhoHL!AB$2)*100</f>
        <v>110.04852488767544</v>
      </c>
      <c r="AC129" s="1">
        <f t="shared" si="8"/>
        <v>11.546355815675602</v>
      </c>
      <c r="AD129" s="1">
        <f t="shared" si="9"/>
        <v>6.7393855078413806E-2</v>
      </c>
      <c r="AE129" s="1">
        <f>LN(RhoHL!AC129/RhoHL!AC$2)*100</f>
        <v>-0.80776775418574964</v>
      </c>
      <c r="AF129" s="1">
        <f t="shared" si="12"/>
        <v>7.7810795887655919</v>
      </c>
      <c r="AG129" s="1">
        <f t="shared" si="10"/>
        <v>1.1499256049675628</v>
      </c>
      <c r="AI129" s="1">
        <f t="shared" si="7"/>
        <v>0.99983284216262969</v>
      </c>
      <c r="AJ129" s="1">
        <f t="shared" si="11"/>
        <v>0.99989931020822587</v>
      </c>
      <c r="AS129" s="1">
        <f t="shared" si="13"/>
        <v>0.99999952202993736</v>
      </c>
    </row>
    <row r="130" spans="2:45" x14ac:dyDescent="0.25">
      <c r="B130" s="1">
        <v>128</v>
      </c>
      <c r="C130" s="1">
        <f>LN(RhoHL!C130/RhoHL!C$2)*100</f>
        <v>0.45057134669140531</v>
      </c>
      <c r="D130" s="1">
        <f>LN(RhoHL!D130/RhoHL!D$2)*100</f>
        <v>0</v>
      </c>
      <c r="E130" s="1">
        <f>LN(RhoHL!E130/RhoHL!E$2)*100</f>
        <v>104.71175579636791</v>
      </c>
      <c r="F130" s="1">
        <f>LN(RhoHL!F130/RhoHL!F$2)*100</f>
        <v>-2.1127087297960889</v>
      </c>
      <c r="G130" s="1">
        <f>LN(RhoHL!G130/RhoHL!G$2)*100</f>
        <v>102.89968481682901</v>
      </c>
      <c r="H130" s="1">
        <f>LN(RhoHL!H130/RhoHL!H$2)*100</f>
        <v>-122.11040451133717</v>
      </c>
      <c r="I130" s="1">
        <f>LN(RhoHL!I130/RhoHL!I$2)*100</f>
        <v>104.63083043579672</v>
      </c>
      <c r="J130" s="1">
        <f>LN(RhoHL!J130/RhoHL!J$2)*100</f>
        <v>13.848745263105513</v>
      </c>
      <c r="K130" s="1">
        <f>LN(RhoHL!K130/RhoHL!K$2)*100</f>
        <v>-9.1352792460962178</v>
      </c>
      <c r="L130" s="1">
        <f>LN(RhoHL!L130/RhoHL!L$2)*100</f>
        <v>-13.089620492637691</v>
      </c>
      <c r="M130" s="1">
        <f>LN(RhoHL!M130/RhoHL!M$2)*100</f>
        <v>-13.102471046895003</v>
      </c>
      <c r="N130" s="1">
        <f>LN(RhoHL!N130/RhoHL!N$2)*100</f>
        <v>-13.08772515939552</v>
      </c>
      <c r="O130" s="1">
        <f>LN(RhoHL!O130/RhoHL!O$2)*100</f>
        <v>-149.28094830038623</v>
      </c>
      <c r="P130" s="1">
        <f>LN(RhoHL!P130/RhoHL!P$2)*100</f>
        <v>13.706916848771355</v>
      </c>
      <c r="Q130" s="1">
        <f>LN(RhoHL!Q130/RhoHL!Q$2)*100</f>
        <v>78.131061482293632</v>
      </c>
      <c r="R130" s="1">
        <f>LN(RhoHL!R130/RhoHL!R$2)*100</f>
        <v>15.937929903122322</v>
      </c>
      <c r="S130" s="1">
        <f>LN(RhoHL!S130/RhoHL!S$2)*100</f>
        <v>2.8458379809396601</v>
      </c>
      <c r="T130" s="1">
        <f>LN(RhoHL!T130/RhoHL!T$2)*100</f>
        <v>0.54524345515910189</v>
      </c>
      <c r="U130" s="1">
        <f>LN(RhoHL!U130/RhoHL!U$2)*100</f>
        <v>4.9363533716981589</v>
      </c>
      <c r="V130" s="1">
        <f>LN(RhoHL!V130/RhoHL!V$2)*100</f>
        <v>2.8225953637657968</v>
      </c>
      <c r="W130" s="1">
        <f>LN(RhoHL!W130/RhoHL!W$2)*100</f>
        <v>4.0586563473265533</v>
      </c>
      <c r="X130" s="1">
        <f>(RhoHL!X130-RhoHL!X$2)</f>
        <v>-1.4692292000000002</v>
      </c>
      <c r="Y130" s="1">
        <f>(RhoHL!Y130-RhoHL!Y$2)</f>
        <v>-1.9377948200000001</v>
      </c>
      <c r="Z130" s="1">
        <f>(RhoHL!Z130-RhoHL!Z$2)</f>
        <v>-0.85938552999999995</v>
      </c>
      <c r="AA130" s="1">
        <f>LN(RhoHL!AA130/RhoHL!AA$2)*100</f>
        <v>-16.338614474247986</v>
      </c>
      <c r="AB130" s="1">
        <f>LN(RhoHL!AB130/RhoHL!AB$2)*100</f>
        <v>110.04871679213113</v>
      </c>
      <c r="AC130" s="1">
        <f t="shared" si="8"/>
        <v>11.546375950403714</v>
      </c>
      <c r="AD130" s="1">
        <f t="shared" si="9"/>
        <v>6.4698213696906121E-2</v>
      </c>
      <c r="AE130" s="1">
        <f>LN(RhoHL!AC130/RhoHL!AC$2)*100</f>
        <v>-0.80776775418574964</v>
      </c>
      <c r="AF130" s="1">
        <f t="shared" si="12"/>
        <v>7.7810877000513772</v>
      </c>
      <c r="AG130" s="1">
        <f t="shared" si="10"/>
        <v>1.1461609825416001</v>
      </c>
      <c r="AI130" s="1">
        <f t="shared" ref="AI130:AI193" si="14">I130/I$305</f>
        <v>0.9998353556913816</v>
      </c>
      <c r="AJ130" s="1">
        <f t="shared" si="11"/>
        <v>0.99990105384934302</v>
      </c>
      <c r="AS130" s="1">
        <f t="shared" si="13"/>
        <v>0.99999956078405683</v>
      </c>
    </row>
    <row r="131" spans="2:45" x14ac:dyDescent="0.25">
      <c r="B131" s="1">
        <v>129</v>
      </c>
      <c r="C131" s="1">
        <f>LN(RhoHL!C131/RhoHL!C$2)*100</f>
        <v>0.44925541195705149</v>
      </c>
      <c r="D131" s="1">
        <f>LN(RhoHL!D131/RhoHL!D$2)*100</f>
        <v>0</v>
      </c>
      <c r="E131" s="1">
        <f>LN(RhoHL!E131/RhoHL!E$2)*100</f>
        <v>104.71188510540965</v>
      </c>
      <c r="F131" s="1">
        <f>LN(RhoHL!F131/RhoHL!F$2)*100</f>
        <v>-2.1127308264471423</v>
      </c>
      <c r="G131" s="1">
        <f>LN(RhoHL!G131/RhoHL!G$2)*100</f>
        <v>102.90030794568064</v>
      </c>
      <c r="H131" s="1">
        <f>LN(RhoHL!H131/RhoHL!H$2)*100</f>
        <v>-122.11114251525794</v>
      </c>
      <c r="I131" s="1">
        <f>LN(RhoHL!I131/RhoHL!I$2)*100</f>
        <v>104.63106669500451</v>
      </c>
      <c r="J131" s="1">
        <f>LN(RhoHL!J131/RhoHL!J$2)*100</f>
        <v>13.848960638434116</v>
      </c>
      <c r="K131" s="1">
        <f>LN(RhoHL!K131/RhoHL!K$2)*100</f>
        <v>-9.1351364318085189</v>
      </c>
      <c r="L131" s="1">
        <f>LN(RhoHL!L131/RhoHL!L$2)*100</f>
        <v>-13.09027134879994</v>
      </c>
      <c r="M131" s="1">
        <f>LN(RhoHL!M131/RhoHL!M$2)*100</f>
        <v>-13.102322724605495</v>
      </c>
      <c r="N131" s="1">
        <f>LN(RhoHL!N131/RhoHL!N$2)*100</f>
        <v>-13.088497636699941</v>
      </c>
      <c r="O131" s="1">
        <f>LN(RhoHL!O131/RhoHL!O$2)*100</f>
        <v>-149.28247020069409</v>
      </c>
      <c r="P131" s="1">
        <f>LN(RhoHL!P131/RhoHL!P$2)*100</f>
        <v>13.706178841114264</v>
      </c>
      <c r="Q131" s="1">
        <f>LN(RhoHL!Q131/RhoHL!Q$2)*100</f>
        <v>78.130497828543852</v>
      </c>
      <c r="R131" s="1">
        <f>LN(RhoHL!R131/RhoHL!R$2)*100</f>
        <v>15.937370049676744</v>
      </c>
      <c r="S131" s="1">
        <f>LN(RhoHL!S131/RhoHL!S$2)*100</f>
        <v>2.8435139623058641</v>
      </c>
      <c r="T131" s="1">
        <f>LN(RhoHL!T131/RhoHL!T$2)*100</f>
        <v>0.54395069418874731</v>
      </c>
      <c r="U131" s="1">
        <f>LN(RhoHL!U131/RhoHL!U$2)*100</f>
        <v>4.9350795259941727</v>
      </c>
      <c r="V131" s="1">
        <f>LN(RhoHL!V131/RhoHL!V$2)*100</f>
        <v>2.8217298428427657</v>
      </c>
      <c r="W131" s="1">
        <f>LN(RhoHL!W131/RhoHL!W$2)*100</f>
        <v>4.0579216198491022</v>
      </c>
      <c r="X131" s="1">
        <f>(RhoHL!X131-RhoHL!X$2)</f>
        <v>-1.4692394800000002</v>
      </c>
      <c r="Y131" s="1">
        <f>(RhoHL!Y131-RhoHL!Y$2)</f>
        <v>-1.9378038100000001</v>
      </c>
      <c r="Z131" s="1">
        <f>(RhoHL!Z131-RhoHL!Z$2)</f>
        <v>-0.85938750999999991</v>
      </c>
      <c r="AA131" s="1">
        <f>LN(RhoHL!AA131/RhoHL!AA$2)*100</f>
        <v>-16.338651936807793</v>
      </c>
      <c r="AB131" s="1">
        <f>LN(RhoHL!AB131/RhoHL!AB$2)*100</f>
        <v>110.0488847082278</v>
      </c>
      <c r="AC131" s="1">
        <f t="shared" ref="AC131:AC194" si="15">AB131/LN(1.1)/100</f>
        <v>11.546393568259123</v>
      </c>
      <c r="AD131" s="1">
        <f t="shared" ref="AD131:AD194" si="16">AC131*0.96^(B131-1)</f>
        <v>6.2110379919027646E-2</v>
      </c>
      <c r="AE131" s="1">
        <f>LN(RhoHL!AC131/RhoHL!AC$2)*100</f>
        <v>-0.80776775418574964</v>
      </c>
      <c r="AF131" s="1">
        <f t="shared" si="12"/>
        <v>7.7810942881274689</v>
      </c>
      <c r="AG131" s="1">
        <f t="shared" ref="AG131:AG194" si="17">((L131+W131-AA131)/4+F131 +AQ$1*(S131-F131))/(1-AO$1)+AE131</f>
        <v>1.142664258269829</v>
      </c>
      <c r="AI131" s="1">
        <f t="shared" si="14"/>
        <v>0.99983761334630095</v>
      </c>
      <c r="AJ131" s="1">
        <f t="shared" ref="AJ131:AJ194" si="18">AB131/AB$304</f>
        <v>0.999902579532576</v>
      </c>
      <c r="AS131" s="1">
        <f t="shared" si="13"/>
        <v>0.99999962537447207</v>
      </c>
    </row>
    <row r="132" spans="2:45" x14ac:dyDescent="0.25">
      <c r="B132" s="1">
        <v>130</v>
      </c>
      <c r="C132" s="1">
        <f>LN(RhoHL!C132/RhoHL!C$2)*100</f>
        <v>0.44803308552500176</v>
      </c>
      <c r="D132" s="1">
        <f>LN(RhoHL!D132/RhoHL!D$2)*100</f>
        <v>0</v>
      </c>
      <c r="E132" s="1">
        <f>LN(RhoHL!E132/RhoHL!E$2)*100</f>
        <v>104.71199883491056</v>
      </c>
      <c r="F132" s="1">
        <f>LN(RhoHL!F132/RhoHL!F$2)*100</f>
        <v>-2.1127418747744944</v>
      </c>
      <c r="G132" s="1">
        <f>LN(RhoHL!G132/RhoHL!G$2)*100</f>
        <v>102.90088952910558</v>
      </c>
      <c r="H132" s="1">
        <f>LN(RhoHL!H132/RhoHL!H$2)*100</f>
        <v>-122.11182068582502</v>
      </c>
      <c r="I132" s="1">
        <f>LN(RhoHL!I132/RhoHL!I$2)*100</f>
        <v>104.63127775275809</v>
      </c>
      <c r="J132" s="1">
        <f>LN(RhoHL!J132/RhoHL!J$2)*100</f>
        <v>13.849160663657923</v>
      </c>
      <c r="K132" s="1">
        <f>LN(RhoHL!K132/RhoHL!K$2)*100</f>
        <v>-9.135002317053992</v>
      </c>
      <c r="L132" s="1">
        <f>LN(RhoHL!L132/RhoHL!L$2)*100</f>
        <v>-13.090882313955726</v>
      </c>
      <c r="M132" s="1">
        <f>LN(RhoHL!M132/RhoHL!M$2)*100</f>
        <v>-13.102192942782651</v>
      </c>
      <c r="N132" s="1">
        <f>LN(RhoHL!N132/RhoHL!N$2)*100</f>
        <v>-13.089221161364359</v>
      </c>
      <c r="O132" s="1">
        <f>LN(RhoHL!O132/RhoHL!O$2)*100</f>
        <v>-149.28387380306395</v>
      </c>
      <c r="P132" s="1">
        <f>LN(RhoHL!P132/RhoHL!P$2)*100</f>
        <v>13.705489747904901</v>
      </c>
      <c r="Q132" s="1">
        <f>LN(RhoHL!Q132/RhoHL!Q$2)*100</f>
        <v>78.129956580056998</v>
      </c>
      <c r="R132" s="1">
        <f>LN(RhoHL!R132/RhoHL!R$2)*100</f>
        <v>15.936840870250846</v>
      </c>
      <c r="S132" s="1">
        <f>LN(RhoHL!S132/RhoHL!S$2)*100</f>
        <v>2.8413382363364947</v>
      </c>
      <c r="T132" s="1">
        <f>LN(RhoHL!T132/RhoHL!T$2)*100</f>
        <v>0.54274277115201475</v>
      </c>
      <c r="U132" s="1">
        <f>LN(RhoHL!U132/RhoHL!U$2)*100</f>
        <v>4.9338852809091973</v>
      </c>
      <c r="V132" s="1">
        <f>LN(RhoHL!V132/RhoHL!V$2)*100</f>
        <v>2.8209879618033784</v>
      </c>
      <c r="W132" s="1">
        <f>LN(RhoHL!W132/RhoHL!W$2)*100</f>
        <v>4.0572314282320132</v>
      </c>
      <c r="X132" s="1">
        <f>(RhoHL!X132-RhoHL!X$2)</f>
        <v>-1.4692490500000002</v>
      </c>
      <c r="Y132" s="1">
        <f>(RhoHL!Y132-RhoHL!Y$2)</f>
        <v>-1.93781201</v>
      </c>
      <c r="Z132" s="1">
        <f>(RhoHL!Z132-RhoHL!Z$2)</f>
        <v>-0.85938925999999993</v>
      </c>
      <c r="AA132" s="1">
        <f>LN(RhoHL!AA132/RhoHL!AA$2)*100</f>
        <v>-16.338685523942321</v>
      </c>
      <c r="AB132" s="1">
        <f>LN(RhoHL!AB132/RhoHL!AB$2)*100</f>
        <v>110.04903206293746</v>
      </c>
      <c r="AC132" s="1">
        <f t="shared" si="15"/>
        <v>11.546409028801738</v>
      </c>
      <c r="AD132" s="1">
        <f t="shared" si="16"/>
        <v>5.9626044561028581E-2</v>
      </c>
      <c r="AE132" s="1">
        <f>LN(RhoHL!AC132/RhoHL!AC$2)*100</f>
        <v>-0.80776775418574964</v>
      </c>
      <c r="AF132" s="1">
        <f t="shared" ref="AF132:AF195" si="19">(-AA132/AC132/AL$3+AE132)</f>
        <v>7.7811004436928561</v>
      </c>
      <c r="AG132" s="1">
        <f t="shared" si="17"/>
        <v>1.1394274829089786</v>
      </c>
      <c r="AI132" s="1">
        <f t="shared" si="14"/>
        <v>0.99983963018018496</v>
      </c>
      <c r="AJ132" s="1">
        <f t="shared" si="18"/>
        <v>0.99990391839534298</v>
      </c>
      <c r="AS132" s="1">
        <f t="shared" ref="AS132:AS195" si="20">EXP(AT$1*(AA132-AA131))</f>
        <v>0.99999966412871111</v>
      </c>
    </row>
    <row r="133" spans="2:45" x14ac:dyDescent="0.25">
      <c r="B133" s="1">
        <v>131</v>
      </c>
      <c r="C133" s="1">
        <f>LN(RhoHL!C133/RhoHL!C$2)*100</f>
        <v>0.44689396786834329</v>
      </c>
      <c r="D133" s="1">
        <f>LN(RhoHL!D133/RhoHL!D$2)*100</f>
        <v>0</v>
      </c>
      <c r="E133" s="1">
        <f>LN(RhoHL!E133/RhoHL!E$2)*100</f>
        <v>104.71210010079565</v>
      </c>
      <c r="F133" s="1">
        <f>LN(RhoHL!F133/RhoHL!F$2)*100</f>
        <v>-2.1127400333865234</v>
      </c>
      <c r="G133" s="1">
        <f>LN(RhoHL!G133/RhoHL!G$2)*100</f>
        <v>102.90142956782876</v>
      </c>
      <c r="H133" s="1">
        <f>LN(RhoHL!H133/RhoHL!H$2)*100</f>
        <v>-122.11241907543891</v>
      </c>
      <c r="I133" s="1">
        <f>LN(RhoHL!I133/RhoHL!I$2)*100</f>
        <v>104.63146990942991</v>
      </c>
      <c r="J133" s="1">
        <f>LN(RhoHL!J133/RhoHL!J$2)*100</f>
        <v>13.849347417462541</v>
      </c>
      <c r="K133" s="1">
        <f>LN(RhoHL!K133/RhoHL!K$2)*100</f>
        <v>-9.1348761768544389</v>
      </c>
      <c r="L133" s="1">
        <f>LN(RhoHL!L133/RhoHL!L$2)*100</f>
        <v>-13.091455667114626</v>
      </c>
      <c r="M133" s="1">
        <f>LN(RhoHL!M133/RhoHL!M$2)*100</f>
        <v>-13.10208170135426</v>
      </c>
      <c r="N133" s="1">
        <f>LN(RhoHL!N133/RhoHL!N$2)*100</f>
        <v>-13.08989901307895</v>
      </c>
      <c r="O133" s="1">
        <f>LN(RhoHL!O133/RhoHL!O$2)*100</f>
        <v>-149.28517534286561</v>
      </c>
      <c r="P133" s="1">
        <f>LN(RhoHL!P133/RhoHL!P$2)*100</f>
        <v>13.704847883251109</v>
      </c>
      <c r="Q133" s="1">
        <f>LN(RhoHL!Q133/RhoHL!Q$2)*100</f>
        <v>78.129436875329461</v>
      </c>
      <c r="R133" s="1">
        <f>LN(RhoHL!R133/RhoHL!R$2)*100</f>
        <v>15.936342365331607</v>
      </c>
      <c r="S133" s="1">
        <f>LN(RhoHL!S133/RhoHL!S$2)*100</f>
        <v>2.8392984502469187</v>
      </c>
      <c r="T133" s="1">
        <f>LN(RhoHL!T133/RhoHL!T$2)*100</f>
        <v>0.54161968912342151</v>
      </c>
      <c r="U133" s="1">
        <f>LN(RhoHL!U133/RhoHL!U$2)*100</f>
        <v>4.9327634013222674</v>
      </c>
      <c r="V133" s="1">
        <f>LN(RhoHL!V133/RhoHL!V$2)*100</f>
        <v>2.8203697233995091</v>
      </c>
      <c r="W133" s="1">
        <f>LN(RhoHL!W133/RhoHL!W$2)*100</f>
        <v>4.0565828430331994</v>
      </c>
      <c r="X133" s="1">
        <f>(RhoHL!X133-RhoHL!X$2)</f>
        <v>-1.4692580100000003</v>
      </c>
      <c r="Y133" s="1">
        <f>(RhoHL!Y133-RhoHL!Y$2)</f>
        <v>-1.9378195300000001</v>
      </c>
      <c r="Z133" s="1">
        <f>(RhoHL!Z133-RhoHL!Z$2)</f>
        <v>-0.85939082000000022</v>
      </c>
      <c r="AA133" s="1">
        <f>LN(RhoHL!AA133/RhoHL!AA$2)*100</f>
        <v>-16.338713943834176</v>
      </c>
      <c r="AB133" s="1">
        <f>LN(RhoHL!AB133/RhoHL!AB$2)*100</f>
        <v>110.04916228319783</v>
      </c>
      <c r="AC133" s="1">
        <f t="shared" si="15"/>
        <v>11.54642269158788</v>
      </c>
      <c r="AD133" s="1">
        <f t="shared" si="16"/>
        <v>5.72410705114711E-2</v>
      </c>
      <c r="AE133" s="1">
        <f>LN(RhoHL!AC133/RhoHL!AC$2)*100</f>
        <v>-0.80776775418574964</v>
      </c>
      <c r="AF133" s="1">
        <f t="shared" si="19"/>
        <v>7.7811052202170101</v>
      </c>
      <c r="AG133" s="1">
        <f t="shared" si="17"/>
        <v>1.1364418944288444</v>
      </c>
      <c r="AI133" s="1">
        <f t="shared" si="14"/>
        <v>0.99984146639837712</v>
      </c>
      <c r="AJ133" s="1">
        <f t="shared" si="18"/>
        <v>0.99990510157475099</v>
      </c>
      <c r="AS133" s="1">
        <f t="shared" si="20"/>
        <v>0.99999971580112179</v>
      </c>
    </row>
    <row r="134" spans="2:45" x14ac:dyDescent="0.25">
      <c r="B134" s="1">
        <v>132</v>
      </c>
      <c r="C134" s="1">
        <f>LN(RhoHL!C134/RhoHL!C$2)*100</f>
        <v>0.44583286029570263</v>
      </c>
      <c r="D134" s="1">
        <f>LN(RhoHL!D134/RhoHL!D$2)*100</f>
        <v>0</v>
      </c>
      <c r="E134" s="1">
        <f>LN(RhoHL!E134/RhoHL!E$2)*100</f>
        <v>104.71218890310283</v>
      </c>
      <c r="F134" s="1">
        <f>LN(RhoHL!F134/RhoHL!F$2)*100</f>
        <v>-2.1127234608962526</v>
      </c>
      <c r="G134" s="1">
        <f>LN(RhoHL!G134/RhoHL!G$2)*100</f>
        <v>102.90194586585912</v>
      </c>
      <c r="H134" s="1">
        <f>LN(RhoHL!H134/RhoHL!H$2)*100</f>
        <v>-122.11297757564246</v>
      </c>
      <c r="I134" s="1">
        <f>LN(RhoHL!I134/RhoHL!I$2)*100</f>
        <v>104.63164474017938</v>
      </c>
      <c r="J134" s="1">
        <f>LN(RhoHL!J134/RhoHL!J$2)*100</f>
        <v>13.849522658729169</v>
      </c>
      <c r="K134" s="1">
        <f>LN(RhoHL!K134/RhoHL!K$2)*100</f>
        <v>-9.13475656129493</v>
      </c>
      <c r="L134" s="1">
        <f>LN(RhoHL!L134/RhoHL!L$2)*100</f>
        <v>-13.0919959671357</v>
      </c>
      <c r="M134" s="1">
        <f>LN(RhoHL!M134/RhoHL!M$2)*100</f>
        <v>-13.102007540470757</v>
      </c>
      <c r="N134" s="1">
        <f>LN(RhoHL!N134/RhoHL!N$2)*100</f>
        <v>-13.090534724055747</v>
      </c>
      <c r="O134" s="1">
        <f>LN(RhoHL!O134/RhoHL!O$2)*100</f>
        <v>-149.28638641650537</v>
      </c>
      <c r="P134" s="1">
        <f>LN(RhoHL!P134/RhoHL!P$2)*100</f>
        <v>13.704248609050621</v>
      </c>
      <c r="Q134" s="1">
        <f>LN(RhoHL!Q134/RhoHL!Q$2)*100</f>
        <v>78.12893957656884</v>
      </c>
      <c r="R134" s="1">
        <f>LN(RhoHL!R134/RhoHL!R$2)*100</f>
        <v>15.935871049304296</v>
      </c>
      <c r="S134" s="1">
        <f>LN(RhoHL!S134/RhoHL!S$2)*100</f>
        <v>2.8374069750575432</v>
      </c>
      <c r="T134" s="1">
        <f>LN(RhoHL!T134/RhoHL!T$2)*100</f>
        <v>0.54058145096163635</v>
      </c>
      <c r="U134" s="1">
        <f>LN(RhoHL!U134/RhoHL!U$2)*100</f>
        <v>4.9317066516194403</v>
      </c>
      <c r="V134" s="1">
        <f>LN(RhoHL!V134/RhoHL!V$2)*100</f>
        <v>2.8197514811734501</v>
      </c>
      <c r="W134" s="1">
        <f>LN(RhoHL!W134/RhoHL!W$2)*100</f>
        <v>4.0559731300389315</v>
      </c>
      <c r="X134" s="1">
        <f>(RhoHL!X134-RhoHL!X$2)</f>
        <v>-1.4692664500000001</v>
      </c>
      <c r="Y134" s="1">
        <f>(RhoHL!Y134-RhoHL!Y$2)</f>
        <v>-1.9378264700000001</v>
      </c>
      <c r="Z134" s="1">
        <f>(RhoHL!Z134-RhoHL!Z$2)</f>
        <v>-0.85939221000000021</v>
      </c>
      <c r="AA134" s="1">
        <f>LN(RhoHL!AA134/RhoHL!AA$2)*100</f>
        <v>-16.338739780106508</v>
      </c>
      <c r="AB134" s="1">
        <f>LN(RhoHL!AB134/RhoHL!AB$2)*100</f>
        <v>110.04927536907584</v>
      </c>
      <c r="AC134" s="1">
        <f t="shared" si="15"/>
        <v>11.546434556624568</v>
      </c>
      <c r="AD134" s="1">
        <f t="shared" si="16"/>
        <v>5.4951484158779207E-2</v>
      </c>
      <c r="AE134" s="1">
        <f>LN(RhoHL!AC134/RhoHL!AC$2)*100</f>
        <v>-0.80776775418574964</v>
      </c>
      <c r="AF134" s="1">
        <f t="shared" si="19"/>
        <v>7.7811099758496214</v>
      </c>
      <c r="AG134" s="1">
        <f t="shared" si="17"/>
        <v>1.133718334246661</v>
      </c>
      <c r="AI134" s="1">
        <f t="shared" si="14"/>
        <v>0.99984313705284733</v>
      </c>
      <c r="AJ134" s="1">
        <f t="shared" si="18"/>
        <v>0.99990612907140786</v>
      </c>
      <c r="AS134" s="1">
        <f t="shared" si="20"/>
        <v>0.99999974163731009</v>
      </c>
    </row>
    <row r="135" spans="2:45" x14ac:dyDescent="0.25">
      <c r="B135" s="1">
        <v>133</v>
      </c>
      <c r="C135" s="1">
        <f>LN(RhoHL!C135/RhoHL!C$2)*100</f>
        <v>0.44484976529052844</v>
      </c>
      <c r="D135" s="1">
        <f>LN(RhoHL!D135/RhoHL!D$2)*100</f>
        <v>0</v>
      </c>
      <c r="E135" s="1">
        <f>LN(RhoHL!E135/RhoHL!E$2)*100</f>
        <v>104.71226679979854</v>
      </c>
      <c r="F135" s="1">
        <f>LN(RhoHL!F135/RhoHL!F$2)*100</f>
        <v>-2.1126939986981066</v>
      </c>
      <c r="G135" s="1">
        <f>LN(RhoHL!G135/RhoHL!G$2)*100</f>
        <v>102.90243248914865</v>
      </c>
      <c r="H135" s="1">
        <f>LN(RhoHL!H135/RhoHL!H$2)*100</f>
        <v>-122.11347623917435</v>
      </c>
      <c r="I135" s="1">
        <f>LN(RhoHL!I135/RhoHL!I$2)*100</f>
        <v>104.63180854528891</v>
      </c>
      <c r="J135" s="1">
        <f>LN(RhoHL!J135/RhoHL!J$2)*100</f>
        <v>13.84968830621342</v>
      </c>
      <c r="K135" s="1">
        <f>LN(RhoHL!K135/RhoHL!K$2)*100</f>
        <v>-9.1346434703520725</v>
      </c>
      <c r="L135" s="1">
        <f>LN(RhoHL!L135/RhoHL!L$2)*100</f>
        <v>-13.09250435336552</v>
      </c>
      <c r="M135" s="1">
        <f>LN(RhoHL!M135/RhoHL!M$2)*100</f>
        <v>-13.10195191984422</v>
      </c>
      <c r="N135" s="1">
        <f>LN(RhoHL!N135/RhoHL!N$2)*100</f>
        <v>-13.09113157428429</v>
      </c>
      <c r="O135" s="1">
        <f>LN(RhoHL!O135/RhoHL!O$2)*100</f>
        <v>-149.28751862121931</v>
      </c>
      <c r="P135" s="1">
        <f>LN(RhoHL!P135/RhoHL!P$2)*100</f>
        <v>13.703690239146271</v>
      </c>
      <c r="Q135" s="1">
        <f>LN(RhoHL!Q135/RhoHL!Q$2)*100</f>
        <v>78.128463822233613</v>
      </c>
      <c r="R135" s="1">
        <f>LN(RhoHL!R135/RhoHL!R$2)*100</f>
        <v>15.935425528117797</v>
      </c>
      <c r="S135" s="1">
        <f>LN(RhoHL!S135/RhoHL!S$2)*100</f>
        <v>2.8356390933512996</v>
      </c>
      <c r="T135" s="1">
        <f>LN(RhoHL!T135/RhoHL!T$2)*100</f>
        <v>0.53961807610277035</v>
      </c>
      <c r="U135" s="1">
        <f>LN(RhoHL!U135/RhoHL!U$2)*100</f>
        <v>4.930715033865626</v>
      </c>
      <c r="V135" s="1">
        <f>LN(RhoHL!V135/RhoHL!V$2)*100</f>
        <v>2.8191332351251117</v>
      </c>
      <c r="W135" s="1">
        <f>LN(RhoHL!W135/RhoHL!W$2)*100</f>
        <v>4.05539916420138</v>
      </c>
      <c r="X135" s="1">
        <f>(RhoHL!X135-RhoHL!X$2)</f>
        <v>-1.4692744700000002</v>
      </c>
      <c r="Y135" s="1">
        <f>(RhoHL!Y135-RhoHL!Y$2)</f>
        <v>-1.93783295</v>
      </c>
      <c r="Z135" s="1">
        <f>(RhoHL!Z135-RhoHL!Z$2)</f>
        <v>-0.8593934700000001</v>
      </c>
      <c r="AA135" s="1">
        <f>LN(RhoHL!AA135/RhoHL!AA$2)*100</f>
        <v>-16.338763032757321</v>
      </c>
      <c r="AB135" s="1">
        <f>LN(RhoHL!AB135/RhoHL!AB$2)*100</f>
        <v>110.04937817430853</v>
      </c>
      <c r="AC135" s="1">
        <f t="shared" si="15"/>
        <v>11.546445343009916</v>
      </c>
      <c r="AD135" s="1">
        <f t="shared" si="16"/>
        <v>5.2753474073335097E-2</v>
      </c>
      <c r="AE135" s="1">
        <f>LN(RhoHL!AC135/RhoHL!AC$2)*100</f>
        <v>-0.80776775418574964</v>
      </c>
      <c r="AF135" s="1">
        <f t="shared" si="19"/>
        <v>7.7811141756871178</v>
      </c>
      <c r="AG135" s="1">
        <f t="shared" si="17"/>
        <v>1.1312255355068075</v>
      </c>
      <c r="AI135" s="1">
        <f t="shared" si="14"/>
        <v>0.99984470234807876</v>
      </c>
      <c r="AJ135" s="1">
        <f t="shared" si="18"/>
        <v>0.9999070631582696</v>
      </c>
      <c r="AS135" s="1">
        <f t="shared" si="20"/>
        <v>0.99999976747351893</v>
      </c>
    </row>
    <row r="136" spans="2:45" x14ac:dyDescent="0.25">
      <c r="B136" s="1">
        <v>134</v>
      </c>
      <c r="C136" s="1">
        <f>LN(RhoHL!C136/RhoHL!C$2)*100</f>
        <v>0.44394468515371754</v>
      </c>
      <c r="D136" s="1">
        <f>LN(RhoHL!D136/RhoHL!D$2)*100</f>
        <v>0</v>
      </c>
      <c r="E136" s="1">
        <f>LN(RhoHL!E136/RhoHL!E$2)*100</f>
        <v>104.71233690677283</v>
      </c>
      <c r="F136" s="1">
        <f>LN(RhoHL!F136/RhoHL!F$2)*100</f>
        <v>-2.1126516468034904</v>
      </c>
      <c r="G136" s="1">
        <f>LN(RhoHL!G136/RhoHL!G$2)*100</f>
        <v>102.90290130690747</v>
      </c>
      <c r="H136" s="1">
        <f>LN(RhoHL!H136/RhoHL!H$2)*100</f>
        <v>-122.11395495850437</v>
      </c>
      <c r="I136" s="1">
        <f>LN(RhoHL!I136/RhoHL!I$2)*100</f>
        <v>104.63196132481269</v>
      </c>
      <c r="J136" s="1">
        <f>LN(RhoHL!J136/RhoHL!J$2)*100</f>
        <v>13.849845958873164</v>
      </c>
      <c r="K136" s="1">
        <f>LN(RhoHL!K136/RhoHL!K$2)*100</f>
        <v>-9.134536179062966</v>
      </c>
      <c r="L136" s="1">
        <f>LN(RhoHL!L136/RhoHL!L$2)*100</f>
        <v>-13.092984244980693</v>
      </c>
      <c r="M136" s="1">
        <f>LN(RhoHL!M136/RhoHL!M$2)*100</f>
        <v>-13.101933379642251</v>
      </c>
      <c r="N136" s="1">
        <f>LN(RhoHL!N136/RhoHL!N$2)*100</f>
        <v>-13.091692843880351</v>
      </c>
      <c r="O136" s="1">
        <f>LN(RhoHL!O136/RhoHL!O$2)*100</f>
        <v>-149.2885881952341</v>
      </c>
      <c r="P136" s="1">
        <f>LN(RhoHL!P136/RhoHL!P$2)*100</f>
        <v>13.703168978627167</v>
      </c>
      <c r="Q136" s="1">
        <f>LN(RhoHL!Q136/RhoHL!Q$2)*100</f>
        <v>78.128009612631303</v>
      </c>
      <c r="R136" s="1">
        <f>LN(RhoHL!R136/RhoHL!R$2)*100</f>
        <v>15.935004407675409</v>
      </c>
      <c r="S136" s="1">
        <f>LN(RhoHL!S136/RhoHL!S$2)*100</f>
        <v>2.8339824485613674</v>
      </c>
      <c r="T136" s="1">
        <f>LN(RhoHL!T136/RhoHL!T$2)*100</f>
        <v>0.53872457506245197</v>
      </c>
      <c r="U136" s="1">
        <f>LN(RhoHL!U136/RhoHL!U$2)*100</f>
        <v>4.9297813118095712</v>
      </c>
      <c r="V136" s="1">
        <f>LN(RhoHL!V136/RhoHL!V$2)*100</f>
        <v>2.8186386355344006</v>
      </c>
      <c r="W136" s="1">
        <f>LN(RhoHL!W136/RhoHL!W$2)*100</f>
        <v>4.054858406443226</v>
      </c>
      <c r="X136" s="1">
        <f>(RhoHL!X136-RhoHL!X$2)</f>
        <v>-1.4692821600000001</v>
      </c>
      <c r="Y136" s="1">
        <f>(RhoHL!Y136-RhoHL!Y$2)</f>
        <v>-1.9378390700000001</v>
      </c>
      <c r="Z136" s="1">
        <f>(RhoHL!Z136-RhoHL!Z$2)</f>
        <v>-0.85939463000000016</v>
      </c>
      <c r="AA136" s="1">
        <f>LN(RhoHL!AA136/RhoHL!AA$2)*100</f>
        <v>-16.338783701784802</v>
      </c>
      <c r="AB136" s="1">
        <f>LN(RhoHL!AB136/RhoHL!AB$2)*100</f>
        <v>110.04946727209135</v>
      </c>
      <c r="AC136" s="1">
        <f t="shared" si="15"/>
        <v>11.546454691201577</v>
      </c>
      <c r="AD136" s="1">
        <f t="shared" si="16"/>
        <v>5.0643376112076997E-2</v>
      </c>
      <c r="AE136" s="1">
        <f>LN(RhoHL!AC136/RhoHL!AC$2)*100</f>
        <v>-0.80776775418574964</v>
      </c>
      <c r="AF136" s="1">
        <f t="shared" si="19"/>
        <v>7.7811180871785721</v>
      </c>
      <c r="AG136" s="1">
        <f t="shared" si="17"/>
        <v>1.1289470353938587</v>
      </c>
      <c r="AI136" s="1">
        <f t="shared" si="14"/>
        <v>0.99984616228458956</v>
      </c>
      <c r="AJ136" s="1">
        <f t="shared" si="18"/>
        <v>0.99990787269943948</v>
      </c>
      <c r="AS136" s="1">
        <f t="shared" si="20"/>
        <v>0.99999979330974653</v>
      </c>
    </row>
    <row r="137" spans="2:45" x14ac:dyDescent="0.25">
      <c r="B137" s="1">
        <v>135</v>
      </c>
      <c r="C137" s="1">
        <f>LN(RhoHL!C137/RhoHL!C$2)*100</f>
        <v>0.44310201697288037</v>
      </c>
      <c r="D137" s="1">
        <f>LN(RhoHL!D137/RhoHL!D$2)*100</f>
        <v>0</v>
      </c>
      <c r="E137" s="1">
        <f>LN(RhoHL!E137/RhoHL!E$2)*100</f>
        <v>104.71240233990451</v>
      </c>
      <c r="F137" s="1">
        <f>LN(RhoHL!F137/RhoHL!F$2)*100</f>
        <v>-2.1125927224582068</v>
      </c>
      <c r="G137" s="1">
        <f>LN(RhoHL!G137/RhoHL!G$2)*100</f>
        <v>102.90335825374714</v>
      </c>
      <c r="H137" s="1">
        <f>LN(RhoHL!H137/RhoHL!H$2)*100</f>
        <v>-122.11441373334617</v>
      </c>
      <c r="I137" s="1">
        <f>LN(RhoHL!I137/RhoHL!I$2)*100</f>
        <v>104.63210780393075</v>
      </c>
      <c r="J137" s="1">
        <f>LN(RhoHL!J137/RhoHL!J$2)*100</f>
        <v>13.849997215653847</v>
      </c>
      <c r="K137" s="1">
        <f>LN(RhoHL!K137/RhoHL!K$2)*100</f>
        <v>-9.1344332375289348</v>
      </c>
      <c r="L137" s="1">
        <f>LN(RhoHL!L137/RhoHL!L$2)*100</f>
        <v>-13.093439061249878</v>
      </c>
      <c r="M137" s="1">
        <f>LN(RhoHL!M137/RhoHL!M$2)*100</f>
        <v>-13.101933379642251</v>
      </c>
      <c r="N137" s="1">
        <f>LN(RhoHL!N137/RhoHL!N$2)*100</f>
        <v>-13.092221560702358</v>
      </c>
      <c r="O137" s="1">
        <f>LN(RhoHL!O137/RhoHL!O$2)*100</f>
        <v>-149.28960673730526</v>
      </c>
      <c r="P137" s="1">
        <f>LN(RhoHL!P137/RhoHL!P$2)*100</f>
        <v>13.702682297663889</v>
      </c>
      <c r="Q137" s="1">
        <f>LN(RhoHL!Q137/RhoHL!Q$2)*100</f>
        <v>78.127576086171985</v>
      </c>
      <c r="R137" s="1">
        <f>LN(RhoHL!R137/RhoHL!R$2)*100</f>
        <v>15.934606991061893</v>
      </c>
      <c r="S137" s="1">
        <f>LN(RhoHL!S137/RhoHL!S$2)*100</f>
        <v>2.8324617728422727</v>
      </c>
      <c r="T137" s="1">
        <f>LN(RhoHL!T137/RhoHL!T$2)*100</f>
        <v>0.53790094971374725</v>
      </c>
      <c r="U137" s="1">
        <f>LN(RhoHL!U137/RhoHL!U$2)*100</f>
        <v>4.928898248820178</v>
      </c>
      <c r="V137" s="1">
        <f>LN(RhoHL!V137/RhoHL!V$2)*100</f>
        <v>2.8182676842359844</v>
      </c>
      <c r="W137" s="1">
        <f>LN(RhoHL!W137/RhoHL!W$2)*100</f>
        <v>4.0543483175974488</v>
      </c>
      <c r="X137" s="1">
        <f>(RhoHL!X137-RhoHL!X$2)</f>
        <v>-1.4692896100000001</v>
      </c>
      <c r="Y137" s="1">
        <f>(RhoHL!Y137-RhoHL!Y$2)</f>
        <v>-1.9378449200000001</v>
      </c>
      <c r="Z137" s="1">
        <f>(RhoHL!Z137-RhoHL!Z$2)</f>
        <v>-0.85939571000000026</v>
      </c>
      <c r="AA137" s="1">
        <f>LN(RhoHL!AA137/RhoHL!AA$2)*100</f>
        <v>-16.338803079001945</v>
      </c>
      <c r="AB137" s="1">
        <f>LN(RhoHL!AB137/RhoHL!AB$2)*100</f>
        <v>110.0495529429615</v>
      </c>
      <c r="AC137" s="1">
        <f t="shared" si="15"/>
        <v>11.546463679839551</v>
      </c>
      <c r="AD137" s="1">
        <f t="shared" si="16"/>
        <v>4.8617678915261142E-2</v>
      </c>
      <c r="AE137" s="1">
        <f>LN(RhoHL!AC137/RhoHL!AC$2)*100</f>
        <v>-0.80776775418574964</v>
      </c>
      <c r="AF137" s="1">
        <f t="shared" si="19"/>
        <v>7.7811215870478145</v>
      </c>
      <c r="AG137" s="1">
        <f t="shared" si="17"/>
        <v>1.1269107656719224</v>
      </c>
      <c r="AI137" s="1">
        <f t="shared" si="14"/>
        <v>0.99984756201543845</v>
      </c>
      <c r="AJ137" s="1">
        <f t="shared" si="18"/>
        <v>0.99990865110373028</v>
      </c>
      <c r="AS137" s="1">
        <f t="shared" si="20"/>
        <v>0.99999980622784734</v>
      </c>
    </row>
    <row r="138" spans="2:45" x14ac:dyDescent="0.25">
      <c r="B138" s="1">
        <v>136</v>
      </c>
      <c r="C138" s="1">
        <f>LN(RhoHL!C138/RhoHL!C$2)*100</f>
        <v>0.44232696404365801</v>
      </c>
      <c r="D138" s="1">
        <f>LN(RhoHL!D138/RhoHL!D$2)*100</f>
        <v>0</v>
      </c>
      <c r="E138" s="1">
        <f>LN(RhoHL!E138/RhoHL!E$2)*100</f>
        <v>104.71246154127243</v>
      </c>
      <c r="F138" s="1">
        <f>LN(RhoHL!F138/RhoHL!F$2)*100</f>
        <v>-2.1125190670754308</v>
      </c>
      <c r="G138" s="1">
        <f>LN(RhoHL!G138/RhoHL!G$2)*100</f>
        <v>102.90380332983038</v>
      </c>
      <c r="H138" s="1">
        <f>LN(RhoHL!H138/RhoHL!H$2)*100</f>
        <v>-122.11483261656161</v>
      </c>
      <c r="I138" s="1">
        <f>LN(RhoHL!I138/RhoHL!I$2)*100</f>
        <v>104.63225270779341</v>
      </c>
      <c r="J138" s="1">
        <f>LN(RhoHL!J138/RhoHL!J$2)*100</f>
        <v>13.850143675489839</v>
      </c>
      <c r="K138" s="1">
        <f>LN(RhoHL!K138/RhoHL!K$2)*100</f>
        <v>-9.1343346457365211</v>
      </c>
      <c r="L138" s="1">
        <f>LN(RhoHL!L138/RhoHL!L$2)*100</f>
        <v>-13.093872221524663</v>
      </c>
      <c r="M138" s="1">
        <f>LN(RhoHL!M138/RhoHL!M$2)*100</f>
        <v>-13.101970460049628</v>
      </c>
      <c r="N138" s="1">
        <f>LN(RhoHL!N138/RhoHL!N$2)*100</f>
        <v>-13.092721005079333</v>
      </c>
      <c r="O138" s="1">
        <f>LN(RhoHL!O138/RhoHL!O$2)*100</f>
        <v>-149.29058352657646</v>
      </c>
      <c r="P138" s="1">
        <f>LN(RhoHL!P138/RhoHL!P$2)*100</f>
        <v>13.702227666340066</v>
      </c>
      <c r="Q138" s="1">
        <f>LN(RhoHL!Q138/RhoHL!Q$2)*100</f>
        <v>78.12716324312467</v>
      </c>
      <c r="R138" s="1">
        <f>LN(RhoHL!R138/RhoHL!R$2)*100</f>
        <v>15.934229792429171</v>
      </c>
      <c r="S138" s="1">
        <f>LN(RhoHL!S138/RhoHL!S$2)*100</f>
        <v>2.8310399819433196</v>
      </c>
      <c r="T138" s="1">
        <f>LN(RhoHL!T138/RhoHL!T$2)*100</f>
        <v>0.53714221005617602</v>
      </c>
      <c r="U138" s="1">
        <f>LN(RhoHL!U138/RhoHL!U$2)*100</f>
        <v>4.9280658462395843</v>
      </c>
      <c r="V138" s="1">
        <f>LN(RhoHL!V138/RhoHL!V$2)*100</f>
        <v>2.8178967315615147</v>
      </c>
      <c r="W138" s="1">
        <f>LN(RhoHL!W138/RhoHL!W$2)*100</f>
        <v>4.0538663584153785</v>
      </c>
      <c r="X138" s="1">
        <f>(RhoHL!X138-RhoHL!X$2)</f>
        <v>-1.4692968900000003</v>
      </c>
      <c r="Y138" s="1">
        <f>(RhoHL!Y138-RhoHL!Y$2)</f>
        <v>-1.93785059</v>
      </c>
      <c r="Z138" s="1">
        <f>(RhoHL!Z138-RhoHL!Z$2)</f>
        <v>-0.85939674000000021</v>
      </c>
      <c r="AA138" s="1">
        <f>LN(RhoHL!AA138/RhoHL!AA$2)*100</f>
        <v>-16.338819872593188</v>
      </c>
      <c r="AB138" s="1">
        <f>LN(RhoHL!AB138/RhoHL!AB$2)*100</f>
        <v>110.04962833326655</v>
      </c>
      <c r="AC138" s="1">
        <f t="shared" si="15"/>
        <v>11.546471589834603</v>
      </c>
      <c r="AD138" s="1">
        <f t="shared" si="16"/>
        <v>4.6673003732334226E-2</v>
      </c>
      <c r="AE138" s="1">
        <f>LN(RhoHL!AC138/RhoHL!AC$2)*100</f>
        <v>-0.80776775418574964</v>
      </c>
      <c r="AF138" s="1">
        <f t="shared" si="19"/>
        <v>7.7811245311199331</v>
      </c>
      <c r="AG138" s="1">
        <f t="shared" si="17"/>
        <v>1.1250729021386703</v>
      </c>
      <c r="AI138" s="1">
        <f t="shared" si="14"/>
        <v>0.99984894669340052</v>
      </c>
      <c r="AJ138" s="1">
        <f t="shared" si="18"/>
        <v>0.99990933609895483</v>
      </c>
      <c r="AS138" s="1">
        <f t="shared" si="20"/>
        <v>0.9999998320641017</v>
      </c>
    </row>
    <row r="139" spans="2:45" x14ac:dyDescent="0.25">
      <c r="B139" s="1">
        <v>137</v>
      </c>
      <c r="C139" s="1">
        <f>LN(RhoHL!C139/RhoHL!C$2)*100</f>
        <v>0.44161432618367091</v>
      </c>
      <c r="D139" s="1">
        <f>LN(RhoHL!D139/RhoHL!D$2)*100</f>
        <v>0</v>
      </c>
      <c r="E139" s="1">
        <f>LN(RhoHL!E139/RhoHL!E$2)*100</f>
        <v>104.71251762674657</v>
      </c>
      <c r="F139" s="1">
        <f>LN(RhoHL!F139/RhoHL!F$2)*100</f>
        <v>-2.1124288393054615</v>
      </c>
      <c r="G139" s="1">
        <f>LN(RhoHL!G139/RhoHL!G$2)*100</f>
        <v>102.90424840393268</v>
      </c>
      <c r="H139" s="1">
        <f>LN(RhoHL!H139/RhoHL!H$2)*100</f>
        <v>-122.11527144847882</v>
      </c>
      <c r="I139" s="1">
        <f>LN(RhoHL!I139/RhoHL!I$2)*100</f>
        <v>104.63239603640756</v>
      </c>
      <c r="J139" s="1">
        <f>LN(RhoHL!J139/RhoHL!J$2)*100</f>
        <v>13.850286777415002</v>
      </c>
      <c r="K139" s="1">
        <f>LN(RhoHL!K139/RhoHL!K$2)*100</f>
        <v>-9.134239678734275</v>
      </c>
      <c r="L139" s="1">
        <f>LN(RhoHL!L139/RhoHL!L$2)*100</f>
        <v>-13.094284865426243</v>
      </c>
      <c r="M139" s="1">
        <f>LN(RhoHL!M139/RhoHL!M$2)*100</f>
        <v>-13.102044620905648</v>
      </c>
      <c r="N139" s="1">
        <f>LN(RhoHL!N139/RhoHL!N$2)*100</f>
        <v>-13.09319370031179</v>
      </c>
      <c r="O139" s="1">
        <f>LN(RhoHL!O139/RhoHL!O$2)*100</f>
        <v>-149.29153248301034</v>
      </c>
      <c r="P139" s="1">
        <f>LN(RhoHL!P139/RhoHL!P$2)*100</f>
        <v>13.701801289444823</v>
      </c>
      <c r="Q139" s="1">
        <f>LN(RhoHL!Q139/RhoHL!Q$2)*100</f>
        <v>78.12677194563598</v>
      </c>
      <c r="R139" s="1">
        <f>LN(RhoHL!R139/RhoHL!R$2)*100</f>
        <v>15.933872812006102</v>
      </c>
      <c r="S139" s="1">
        <f>LN(RhoHL!S139/RhoHL!S$2)*100</f>
        <v>2.8297170800826468</v>
      </c>
      <c r="T139" s="1">
        <f>LN(RhoHL!T139/RhoHL!T$2)*100</f>
        <v>0.53644336580480012</v>
      </c>
      <c r="U139" s="1">
        <f>LN(RhoHL!U139/RhoHL!U$2)*100</f>
        <v>4.9272768669627043</v>
      </c>
      <c r="V139" s="1">
        <f>LN(RhoHL!V139/RhoHL!V$2)*100</f>
        <v>2.8175257775109595</v>
      </c>
      <c r="W139" s="1">
        <f>LN(RhoHL!W139/RhoHL!W$2)*100</f>
        <v>4.0534101849378823</v>
      </c>
      <c r="X139" s="1">
        <f>(RhoHL!X139-RhoHL!X$2)</f>
        <v>-1.4693040900000001</v>
      </c>
      <c r="Y139" s="1">
        <f>(RhoHL!Y139-RhoHL!Y$2)</f>
        <v>-1.9378561700000001</v>
      </c>
      <c r="Z139" s="1">
        <f>(RhoHL!Z139-RhoHL!Z$2)</f>
        <v>-0.85939773999999991</v>
      </c>
      <c r="AA139" s="1">
        <f>LN(RhoHL!AA139/RhoHL!AA$2)*100</f>
        <v>-16.338836666187238</v>
      </c>
      <c r="AB139" s="1">
        <f>LN(RhoHL!AB139/RhoHL!AB$2)*100</f>
        <v>110.04970029668651</v>
      </c>
      <c r="AC139" s="1">
        <f t="shared" si="15"/>
        <v>11.546479140278857</v>
      </c>
      <c r="AD139" s="1">
        <f t="shared" si="16"/>
        <v>4.4806112882540168E-2</v>
      </c>
      <c r="AE139" s="1">
        <f>LN(RhoHL!AC139/RhoHL!AC$2)*100</f>
        <v>-0.80776775418574964</v>
      </c>
      <c r="AF139" s="1">
        <f t="shared" si="19"/>
        <v>7.7811277426428065</v>
      </c>
      <c r="AG139" s="1">
        <f t="shared" si="17"/>
        <v>1.1234406744483953</v>
      </c>
      <c r="AI139" s="1">
        <f t="shared" si="14"/>
        <v>0.99985031631854171</v>
      </c>
      <c r="AJ139" s="1">
        <f t="shared" si="18"/>
        <v>0.99990998995755087</v>
      </c>
      <c r="AS139" s="1">
        <f t="shared" si="20"/>
        <v>0.99999983206407361</v>
      </c>
    </row>
    <row r="140" spans="2:45" x14ac:dyDescent="0.25">
      <c r="B140" s="1">
        <v>138</v>
      </c>
      <c r="C140" s="1">
        <f>LN(RhoHL!C140/RhoHL!C$2)*100</f>
        <v>0.44095890293865003</v>
      </c>
      <c r="D140" s="1">
        <f>LN(RhoHL!D140/RhoHL!D$2)*100</f>
        <v>0</v>
      </c>
      <c r="E140" s="1">
        <f>LN(RhoHL!E140/RhoHL!E$2)*100</f>
        <v>104.71257215426071</v>
      </c>
      <c r="F140" s="1">
        <f>LN(RhoHL!F140/RhoHL!F$2)*100</f>
        <v>-2.1123257219537397</v>
      </c>
      <c r="G140" s="1">
        <f>LN(RhoHL!G140/RhoHL!G$2)*100</f>
        <v>102.90469347605411</v>
      </c>
      <c r="H140" s="1">
        <f>LN(RhoHL!H140/RhoHL!H$2)*100</f>
        <v>-122.11569033528713</v>
      </c>
      <c r="I140" s="1">
        <f>LN(RhoHL!I140/RhoHL!I$2)*100</f>
        <v>104.63254251488885</v>
      </c>
      <c r="J140" s="1">
        <f>LN(RhoHL!J140/RhoHL!J$2)*100</f>
        <v>13.850428120344516</v>
      </c>
      <c r="K140" s="1">
        <f>LN(RhoHL!K140/RhoHL!K$2)*100</f>
        <v>-9.1341476115739333</v>
      </c>
      <c r="L140" s="1">
        <f>LN(RhoHL!L140/RhoHL!L$2)*100</f>
        <v>-13.094680412421999</v>
      </c>
      <c r="M140" s="1">
        <f>LN(RhoHL!M140/RhoHL!M$2)*100</f>
        <v>-13.102137322052995</v>
      </c>
      <c r="N140" s="1">
        <f>LN(RhoHL!N140/RhoHL!N$2)*100</f>
        <v>-13.093642926896058</v>
      </c>
      <c r="O140" s="1">
        <f>LN(RhoHL!O140/RhoHL!O$2)*100</f>
        <v>-149.29246056647253</v>
      </c>
      <c r="P140" s="1">
        <f>LN(RhoHL!P140/RhoHL!P$2)*100</f>
        <v>13.701401480378106</v>
      </c>
      <c r="Q140" s="1">
        <f>LN(RhoHL!Q140/RhoHL!Q$2)*100</f>
        <v>78.126400470171589</v>
      </c>
      <c r="R140" s="1">
        <f>LN(RhoHL!R140/RhoHL!R$2)*100</f>
        <v>15.933533958316199</v>
      </c>
      <c r="S140" s="1">
        <f>LN(RhoHL!S140/RhoHL!S$2)*100</f>
        <v>2.8284930711851972</v>
      </c>
      <c r="T140" s="1">
        <f>LN(RhoHL!T140/RhoHL!T$2)*100</f>
        <v>0.53580441821539315</v>
      </c>
      <c r="U140" s="1">
        <f>LN(RhoHL!U140/RhoHL!U$2)*100</f>
        <v>4.9265313120174001</v>
      </c>
      <c r="V140" s="1">
        <f>LN(RhoHL!V140/RhoHL!V$2)*100</f>
        <v>2.8171548220843294</v>
      </c>
      <c r="W140" s="1">
        <f>LN(RhoHL!W140/RhoHL!W$2)*100</f>
        <v>4.0529770624126327</v>
      </c>
      <c r="X140" s="1">
        <f>(RhoHL!X140-RhoHL!X$2)</f>
        <v>-1.4693112800000003</v>
      </c>
      <c r="Y140" s="1">
        <f>(RhoHL!Y140-RhoHL!Y$2)</f>
        <v>-1.93786174</v>
      </c>
      <c r="Z140" s="1">
        <f>(RhoHL!Z140-RhoHL!Z$2)</f>
        <v>-0.85939874999999999</v>
      </c>
      <c r="AA140" s="1">
        <f>LN(RhoHL!AA140/RhoHL!AA$2)*100</f>
        <v>-16.338852167968845</v>
      </c>
      <c r="AB140" s="1">
        <f>LN(RhoHL!AB140/RhoHL!AB$2)*100</f>
        <v>110.04977226005468</v>
      </c>
      <c r="AC140" s="1">
        <f t="shared" si="15"/>
        <v>11.546486690717678</v>
      </c>
      <c r="AD140" s="1">
        <f t="shared" si="16"/>
        <v>4.3013896494737663E-2</v>
      </c>
      <c r="AE140" s="1">
        <f>LN(RhoHL!AC140/RhoHL!AC$2)*100</f>
        <v>-0.80776775418574964</v>
      </c>
      <c r="AF140" s="1">
        <f t="shared" si="19"/>
        <v>7.7811302750942355</v>
      </c>
      <c r="AG140" s="1">
        <f t="shared" si="17"/>
        <v>1.1219874600403759</v>
      </c>
      <c r="AI140" s="1">
        <f t="shared" si="14"/>
        <v>0.9998517160433058</v>
      </c>
      <c r="AJ140" s="1">
        <f t="shared" si="18"/>
        <v>0.99991064381567629</v>
      </c>
      <c r="AS140" s="1">
        <f t="shared" si="20"/>
        <v>0.99999984498219596</v>
      </c>
    </row>
    <row r="141" spans="2:45" x14ac:dyDescent="0.25">
      <c r="B141" s="1">
        <v>139</v>
      </c>
      <c r="C141" s="1">
        <f>LN(RhoHL!C141/RhoHL!C$2)*100</f>
        <v>0.44036069543360573</v>
      </c>
      <c r="D141" s="1">
        <f>LN(RhoHL!D141/RhoHL!D$2)*100</f>
        <v>0</v>
      </c>
      <c r="E141" s="1">
        <f>LN(RhoHL!E141/RhoHL!E$2)*100</f>
        <v>104.71262668174512</v>
      </c>
      <c r="F141" s="1">
        <f>LN(RhoHL!F141/RhoHL!F$2)*100</f>
        <v>-2.1122041909257363</v>
      </c>
      <c r="G141" s="1">
        <f>LN(RhoHL!G141/RhoHL!G$2)*100</f>
        <v>102.90514448044981</v>
      </c>
      <c r="H141" s="1">
        <f>LN(RhoHL!H141/RhoHL!H$2)*100</f>
        <v>-122.11610922385012</v>
      </c>
      <c r="I141" s="1">
        <f>LN(RhoHL!I141/RhoHL!I$2)*100</f>
        <v>104.63269371825736</v>
      </c>
      <c r="J141" s="1">
        <f>LN(RhoHL!J141/RhoHL!J$2)*100</f>
        <v>13.850568663624992</v>
      </c>
      <c r="K141" s="1">
        <f>LN(RhoHL!K141/RhoHL!K$2)*100</f>
        <v>-9.134057719310162</v>
      </c>
      <c r="L141" s="1">
        <f>LN(RhoHL!L141/RhoHL!L$2)*100</f>
        <v>-13.095061142131986</v>
      </c>
      <c r="M141" s="1">
        <f>LN(RhoHL!M141/RhoHL!M$2)*100</f>
        <v>-13.102248563543245</v>
      </c>
      <c r="N141" s="1">
        <f>LN(RhoHL!N141/RhoHL!N$2)*100</f>
        <v>-13.094070703524837</v>
      </c>
      <c r="O141" s="1">
        <f>LN(RhoHL!O141/RhoHL!O$2)*100</f>
        <v>-149.29338169782554</v>
      </c>
      <c r="P141" s="1">
        <f>LN(RhoHL!P141/RhoHL!P$2)*100</f>
        <v>13.701025709006942</v>
      </c>
      <c r="Q141" s="1">
        <f>LN(RhoHL!Q141/RhoHL!Q$2)*100</f>
        <v>78.126049678849085</v>
      </c>
      <c r="R141" s="1">
        <f>LN(RhoHL!R141/RhoHL!R$2)*100</f>
        <v>15.933211837077286</v>
      </c>
      <c r="S141" s="1">
        <f>LN(RhoHL!S141/RhoHL!S$2)*100</f>
        <v>2.8273679588825962</v>
      </c>
      <c r="T141" s="1">
        <f>LN(RhoHL!T141/RhoHL!T$2)*100</f>
        <v>0.53521538478978159</v>
      </c>
      <c r="U141" s="1">
        <f>LN(RhoHL!U141/RhoHL!U$2)*100</f>
        <v>4.9258219438993267</v>
      </c>
      <c r="V141" s="1">
        <f>LN(RhoHL!V141/RhoHL!V$2)*100</f>
        <v>2.8169075177021003</v>
      </c>
      <c r="W141" s="1">
        <f>LN(RhoHL!W141/RhoHL!W$2)*100</f>
        <v>4.0525652328499024</v>
      </c>
      <c r="X141" s="1">
        <f>(RhoHL!X141-RhoHL!X$2)</f>
        <v>-1.4693185300000002</v>
      </c>
      <c r="Y141" s="1">
        <f>(RhoHL!Y141-RhoHL!Y$2)</f>
        <v>-1.9378673800000001</v>
      </c>
      <c r="Z141" s="1">
        <f>(RhoHL!Z141-RhoHL!Z$2)</f>
        <v>-0.85939977000000001</v>
      </c>
      <c r="AA141" s="1">
        <f>LN(RhoHL!AA141/RhoHL!AA$2)*100</f>
        <v>-16.33886896156832</v>
      </c>
      <c r="AB141" s="1">
        <f>LN(RhoHL!AB141/RhoHL!AB$2)*100</f>
        <v>110.04984422337107</v>
      </c>
      <c r="AC141" s="1">
        <f t="shared" si="15"/>
        <v>11.546494241151068</v>
      </c>
      <c r="AD141" s="1">
        <f t="shared" si="16"/>
        <v>4.1293367637327855E-2</v>
      </c>
      <c r="AE141" s="1">
        <f>LN(RhoHL!AC141/RhoHL!AC$2)*100</f>
        <v>-0.80776775418574964</v>
      </c>
      <c r="AF141" s="1">
        <f t="shared" si="19"/>
        <v>7.7811334866200879</v>
      </c>
      <c r="AG141" s="1">
        <f t="shared" si="17"/>
        <v>1.1207365818665718</v>
      </c>
      <c r="AI141" s="1">
        <f t="shared" si="14"/>
        <v>0.99985316091833065</v>
      </c>
      <c r="AJ141" s="1">
        <f t="shared" si="18"/>
        <v>0.99991129767333131</v>
      </c>
      <c r="AS141" s="1">
        <f t="shared" si="20"/>
        <v>0.99999983206401932</v>
      </c>
    </row>
    <row r="142" spans="2:45" x14ac:dyDescent="0.25">
      <c r="B142" s="1">
        <v>140</v>
      </c>
      <c r="C142" s="1">
        <f>LN(RhoHL!C142/RhoHL!C$2)*100</f>
        <v>0.43980930099871279</v>
      </c>
      <c r="D142" s="1">
        <f>LN(RhoHL!D142/RhoHL!D$2)*100</f>
        <v>0</v>
      </c>
      <c r="E142" s="1">
        <f>LN(RhoHL!E142/RhoHL!E$2)*100</f>
        <v>104.71268432505347</v>
      </c>
      <c r="F142" s="1">
        <f>LN(RhoHL!F142/RhoHL!F$2)*100</f>
        <v>-2.1120697704152818</v>
      </c>
      <c r="G142" s="1">
        <f>LN(RhoHL!G142/RhoHL!G$2)*100</f>
        <v>102.90560141703951</v>
      </c>
      <c r="H142" s="1">
        <f>LN(RhoHL!H142/RhoHL!H$2)*100</f>
        <v>-122.11654806136951</v>
      </c>
      <c r="I142" s="1">
        <f>LN(RhoHL!I142/RhoHL!I$2)*100</f>
        <v>104.63285279655459</v>
      </c>
      <c r="J142" s="1">
        <f>LN(RhoHL!J142/RhoHL!J$2)*100</f>
        <v>13.850709846266456</v>
      </c>
      <c r="K142" s="1">
        <f>LN(RhoHL!K142/RhoHL!K$2)*100</f>
        <v>-9.133969277000487</v>
      </c>
      <c r="L142" s="1">
        <f>LN(RhoHL!L142/RhoHL!L$2)*100</f>
        <v>-13.095429334218277</v>
      </c>
      <c r="M142" s="1">
        <f>LN(RhoHL!M142/RhoHL!M$2)*100</f>
        <v>-13.10241542601066</v>
      </c>
      <c r="N142" s="1">
        <f>LN(RhoHL!N142/RhoHL!N$2)*100</f>
        <v>-13.09448005844882</v>
      </c>
      <c r="O142" s="1">
        <f>LN(RhoHL!O142/RhoHL!O$2)*100</f>
        <v>-149.29430283766348</v>
      </c>
      <c r="P142" s="1">
        <f>LN(RhoHL!P142/RhoHL!P$2)*100</f>
        <v>13.70067102339824</v>
      </c>
      <c r="Q142" s="1">
        <f>LN(RhoHL!Q142/RhoHL!Q$2)*100</f>
        <v>78.1257187099866</v>
      </c>
      <c r="R142" s="1">
        <f>LN(RhoHL!R142/RhoHL!R$2)*100</f>
        <v>15.93290505398029</v>
      </c>
      <c r="S142" s="1">
        <f>LN(RhoHL!S142/RhoHL!S$2)*100</f>
        <v>2.8263170183742963</v>
      </c>
      <c r="T142" s="1">
        <f>LN(RhoHL!T142/RhoHL!T$2)*100</f>
        <v>0.53467626641007093</v>
      </c>
      <c r="U142" s="1">
        <f>LN(RhoHL!U142/RhoHL!U$2)*100</f>
        <v>4.9251487633786857</v>
      </c>
      <c r="V142" s="1">
        <f>LN(RhoHL!V142/RhoHL!V$2)*100</f>
        <v>2.8166602127082747</v>
      </c>
      <c r="W142" s="1">
        <f>LN(RhoHL!W142/RhoHL!W$2)*100</f>
        <v>4.0521723521179744</v>
      </c>
      <c r="X142" s="1">
        <f>(RhoHL!X142-RhoHL!X$2)</f>
        <v>-1.4693258900000004</v>
      </c>
      <c r="Y142" s="1">
        <f>(RhoHL!Y142-RhoHL!Y$2)</f>
        <v>-1.93787317</v>
      </c>
      <c r="Z142" s="1">
        <f>(RhoHL!Z142-RhoHL!Z$2)</f>
        <v>-0.85940084000000017</v>
      </c>
      <c r="AA142" s="1">
        <f>LN(RhoHL!AA142/RhoHL!AA$2)*100</f>
        <v>-16.338884463354962</v>
      </c>
      <c r="AB142" s="1">
        <f>LN(RhoHL!AB142/RhoHL!AB$2)*100</f>
        <v>110.04991618663568</v>
      </c>
      <c r="AC142" s="1">
        <f t="shared" si="15"/>
        <v>11.546501791579026</v>
      </c>
      <c r="AD142" s="1">
        <f t="shared" si="16"/>
        <v>3.9641658854100613E-2</v>
      </c>
      <c r="AE142" s="1">
        <f>LN(RhoHL!AC142/RhoHL!AC$2)*100</f>
        <v>-0.80776775418574964</v>
      </c>
      <c r="AF142" s="1">
        <f t="shared" si="19"/>
        <v>7.7811360190751762</v>
      </c>
      <c r="AG142" s="1">
        <f t="shared" si="17"/>
        <v>1.119636070426405</v>
      </c>
      <c r="AI142" s="1">
        <f t="shared" si="14"/>
        <v>0.99985468104490549</v>
      </c>
      <c r="AJ142" s="1">
        <f t="shared" si="18"/>
        <v>0.99991195153051593</v>
      </c>
      <c r="AS142" s="1">
        <f t="shared" si="20"/>
        <v>0.99999984498214556</v>
      </c>
    </row>
    <row r="143" spans="2:45" x14ac:dyDescent="0.25">
      <c r="B143" s="1">
        <v>141</v>
      </c>
      <c r="C143" s="1">
        <f>LN(RhoHL!C143/RhoHL!C$2)*100</f>
        <v>0.43930472040830182</v>
      </c>
      <c r="D143" s="1">
        <f>LN(RhoHL!D143/RhoHL!D$2)*100</f>
        <v>0</v>
      </c>
      <c r="E143" s="1">
        <f>LN(RhoHL!E143/RhoHL!E$2)*100</f>
        <v>104.71274352625446</v>
      </c>
      <c r="F143" s="1">
        <f>LN(RhoHL!F143/RhoHL!F$2)*100</f>
        <v>-2.1119169363557742</v>
      </c>
      <c r="G143" s="1">
        <f>LN(RhoHL!G143/RhoHL!G$2)*100</f>
        <v>102.90607021994209</v>
      </c>
      <c r="H143" s="1">
        <f>LN(RhoHL!H143/RhoHL!H$2)*100</f>
        <v>-122.11700684810801</v>
      </c>
      <c r="I143" s="1">
        <f>LN(RhoHL!I143/RhoHL!I$2)*100</f>
        <v>104.63302289980032</v>
      </c>
      <c r="J143" s="1">
        <f>LN(RhoHL!J143/RhoHL!J$2)*100</f>
        <v>13.850852467713221</v>
      </c>
      <c r="K143" s="1">
        <f>LN(RhoHL!K143/RhoHL!K$2)*100</f>
        <v>-9.1338837345130841</v>
      </c>
      <c r="L143" s="1">
        <f>LN(RhoHL!L143/RhoHL!L$2)*100</f>
        <v>-13.095788408301633</v>
      </c>
      <c r="M143" s="1">
        <f>LN(RhoHL!M143/RhoHL!M$2)*100</f>
        <v>-13.102582288756508</v>
      </c>
      <c r="N143" s="1">
        <f>LN(RhoHL!N143/RhoHL!N$2)*100</f>
        <v>-13.094873515223284</v>
      </c>
      <c r="O143" s="1">
        <f>LN(RhoHL!O143/RhoHL!O$2)*100</f>
        <v>-149.29523558740485</v>
      </c>
      <c r="P143" s="1">
        <f>LN(RhoHL!P143/RhoHL!P$2)*100</f>
        <v>13.700335315052053</v>
      </c>
      <c r="Q143" s="1">
        <f>LN(RhoHL!Q143/RhoHL!Q$2)*100</f>
        <v>78.125406701878816</v>
      </c>
      <c r="R143" s="1">
        <f>LN(RhoHL!R143/RhoHL!R$2)*100</f>
        <v>15.932612911928995</v>
      </c>
      <c r="S143" s="1">
        <f>LN(RhoHL!S143/RhoHL!S$2)*100</f>
        <v>2.8253526161898841</v>
      </c>
      <c r="T143" s="1">
        <f>LN(RhoHL!T143/RhoHL!T$2)*100</f>
        <v>0.53418706388356474</v>
      </c>
      <c r="U143" s="1">
        <f>LN(RhoHL!U143/RhoHL!U$2)*100</f>
        <v>4.9245045326154058</v>
      </c>
      <c r="V143" s="1">
        <f>LN(RhoHL!V143/RhoHL!V$2)*100</f>
        <v>2.8165365599820125</v>
      </c>
      <c r="W143" s="1">
        <f>LN(RhoHL!W143/RhoHL!W$2)*100</f>
        <v>4.051796076036573</v>
      </c>
      <c r="X143" s="1">
        <f>(RhoHL!X143-RhoHL!X$2)</f>
        <v>-1.4693334500000002</v>
      </c>
      <c r="Y143" s="1">
        <f>(RhoHL!Y143-RhoHL!Y$2)</f>
        <v>-1.93787917</v>
      </c>
      <c r="Z143" s="1">
        <f>(RhoHL!Z143-RhoHL!Z$2)</f>
        <v>-0.8594019799999999</v>
      </c>
      <c r="AA143" s="1">
        <f>LN(RhoHL!AA143/RhoHL!AA$2)*100</f>
        <v>-16.338902548775739</v>
      </c>
      <c r="AB143" s="1">
        <f>LN(RhoHL!AB143/RhoHL!AB$2)*100</f>
        <v>110.04999157666688</v>
      </c>
      <c r="AC143" s="1">
        <f t="shared" si="15"/>
        <v>11.546509701545341</v>
      </c>
      <c r="AD143" s="1">
        <f t="shared" si="16"/>
        <v>3.8056018570310469E-2</v>
      </c>
      <c r="AE143" s="1">
        <f>LN(RhoHL!AC143/RhoHL!AC$2)*100</f>
        <v>-0.80776775418574964</v>
      </c>
      <c r="AF143" s="1">
        <f t="shared" si="19"/>
        <v>7.7811396422279815</v>
      </c>
      <c r="AG143" s="1">
        <f t="shared" si="17"/>
        <v>1.1187173004395485</v>
      </c>
      <c r="AI143" s="1">
        <f t="shared" si="14"/>
        <v>0.99985630652411173</v>
      </c>
      <c r="AJ143" s="1">
        <f t="shared" si="18"/>
        <v>0.99991263652325224</v>
      </c>
      <c r="AS143" s="1">
        <f t="shared" si="20"/>
        <v>0.9999998191458086</v>
      </c>
    </row>
    <row r="144" spans="2:45" x14ac:dyDescent="0.25">
      <c r="B144" s="1">
        <v>142</v>
      </c>
      <c r="C144" s="1">
        <f>LN(RhoHL!C144/RhoHL!C$2)*100</f>
        <v>0.43884695437107579</v>
      </c>
      <c r="D144" s="1">
        <f>LN(RhoHL!D144/RhoHL!D$2)*100</f>
        <v>0</v>
      </c>
      <c r="E144" s="1">
        <f>LN(RhoHL!E144/RhoHL!E$2)*100</f>
        <v>104.71280584327027</v>
      </c>
      <c r="F144" s="1">
        <f>LN(RhoHL!F144/RhoHL!F$2)*100</f>
        <v>-2.1117493715710198</v>
      </c>
      <c r="G144" s="1">
        <f>LN(RhoHL!G144/RhoHL!G$2)*100</f>
        <v>102.90655682316203</v>
      </c>
      <c r="H144" s="1">
        <f>LN(RhoHL!H144/RhoHL!H$2)*100</f>
        <v>-122.11746563695134</v>
      </c>
      <c r="I144" s="1">
        <f>LN(RhoHL!I144/RhoHL!I$2)*100</f>
        <v>104.63320245291247</v>
      </c>
      <c r="J144" s="1">
        <f>LN(RhoHL!J144/RhoHL!J$2)*100</f>
        <v>13.850998606518278</v>
      </c>
      <c r="K144" s="1">
        <f>LN(RhoHL!K144/RhoHL!K$2)*100</f>
        <v>-9.133796742228057</v>
      </c>
      <c r="L144" s="1">
        <f>LN(RhoHL!L144/RhoHL!L$2)*100</f>
        <v>-13.096137224360094</v>
      </c>
      <c r="M144" s="1">
        <f>LN(RhoHL!M144/RhoHL!M$2)*100</f>
        <v>-13.102786232490645</v>
      </c>
      <c r="N144" s="1">
        <f>LN(RhoHL!N144/RhoHL!N$2)*100</f>
        <v>-13.095253092693493</v>
      </c>
      <c r="O144" s="1">
        <f>LN(RhoHL!O144/RhoHL!O$2)*100</f>
        <v>-149.29618226768019</v>
      </c>
      <c r="P144" s="1">
        <f>LN(RhoHL!P144/RhoHL!P$2)*100</f>
        <v>13.700016053682354</v>
      </c>
      <c r="Q144" s="1">
        <f>LN(RhoHL!Q144/RhoHL!Q$2)*100</f>
        <v>78.125115378512589</v>
      </c>
      <c r="R144" s="1">
        <f>LN(RhoHL!R144/RhoHL!R$2)*100</f>
        <v>15.93233401657297</v>
      </c>
      <c r="S144" s="1">
        <f>LN(RhoHL!S144/RhoHL!S$2)*100</f>
        <v>2.8244623905337463</v>
      </c>
      <c r="T144" s="1">
        <f>LN(RhoHL!T144/RhoHL!T$2)*100</f>
        <v>0.5337377941490391</v>
      </c>
      <c r="U144" s="1">
        <f>LN(RhoHL!U144/RhoHL!U$2)*100</f>
        <v>4.923889252168923</v>
      </c>
      <c r="V144" s="1">
        <f>LN(RhoHL!V144/RhoHL!V$2)*100</f>
        <v>2.8162892540707873</v>
      </c>
      <c r="W144" s="1">
        <f>LN(RhoHL!W144/RhoHL!W$2)*100</f>
        <v>4.0514348418516617</v>
      </c>
      <c r="X144" s="1">
        <f>(RhoHL!X144-RhoHL!X$2)</f>
        <v>-1.4693412200000002</v>
      </c>
      <c r="Y144" s="1">
        <f>(RhoHL!Y144-RhoHL!Y$2)</f>
        <v>-1.9378854400000001</v>
      </c>
      <c r="Z144" s="1">
        <f>(RhoHL!Z144-RhoHL!Z$2)</f>
        <v>-0.85940319000000009</v>
      </c>
      <c r="AA144" s="1">
        <f>LN(RhoHL!AA144/RhoHL!AA$2)*100</f>
        <v>-16.338920634199777</v>
      </c>
      <c r="AB144" s="1">
        <f>LN(RhoHL!AB144/RhoHL!AB$2)*100</f>
        <v>110.05007382027246</v>
      </c>
      <c r="AC144" s="1">
        <f t="shared" si="15"/>
        <v>11.546518330592706</v>
      </c>
      <c r="AD144" s="1">
        <f t="shared" si="16"/>
        <v>3.6533805130268104E-2</v>
      </c>
      <c r="AE144" s="1">
        <f>LN(RhoHL!AC144/RhoHL!AC$2)*100</f>
        <v>-0.80776775418574964</v>
      </c>
      <c r="AF144" s="1">
        <f t="shared" si="19"/>
        <v>7.7811427304870202</v>
      </c>
      <c r="AG144" s="1">
        <f t="shared" si="17"/>
        <v>1.1179508679868402</v>
      </c>
      <c r="AI144" s="1">
        <f t="shared" si="14"/>
        <v>0.99985802230471865</v>
      </c>
      <c r="AJ144" s="1">
        <f t="shared" si="18"/>
        <v>0.99991338378746653</v>
      </c>
      <c r="AS144" s="1">
        <f t="shared" si="20"/>
        <v>0.99999981914577596</v>
      </c>
    </row>
    <row r="145" spans="2:45" x14ac:dyDescent="0.25">
      <c r="B145" s="1">
        <v>143</v>
      </c>
      <c r="C145" s="1">
        <f>LN(RhoHL!C145/RhoHL!C$2)*100</f>
        <v>0.43843080160972231</v>
      </c>
      <c r="D145" s="1">
        <f>LN(RhoHL!D145/RhoHL!D$2)*100</f>
        <v>0</v>
      </c>
      <c r="E145" s="1">
        <f>LN(RhoHL!E145/RhoHL!E$2)*100</f>
        <v>104.71287439194282</v>
      </c>
      <c r="F145" s="1">
        <f>LN(RhoHL!F145/RhoHL!F$2)*100</f>
        <v>-2.1115744416007751</v>
      </c>
      <c r="G145" s="1">
        <f>LN(RhoHL!G145/RhoHL!G$2)*100</f>
        <v>102.90706122643944</v>
      </c>
      <c r="H145" s="1">
        <f>LN(RhoHL!H145/RhoHL!H$2)*100</f>
        <v>-122.11796432286408</v>
      </c>
      <c r="I145" s="1">
        <f>LN(RhoHL!I145/RhoHL!I$2)*100</f>
        <v>104.63339618090875</v>
      </c>
      <c r="J145" s="1">
        <f>LN(RhoHL!J145/RhoHL!J$2)*100</f>
        <v>13.851148582444111</v>
      </c>
      <c r="K145" s="1">
        <f>LN(RhoHL!K145/RhoHL!K$2)*100</f>
        <v>-9.1337097500187099</v>
      </c>
      <c r="L145" s="1">
        <f>LN(RhoHL!L145/RhoHL!L$2)*100</f>
        <v>-13.096479202069162</v>
      </c>
      <c r="M145" s="1">
        <f>LN(RhoHL!M145/RhoHL!M$2)*100</f>
        <v>-13.103045797844763</v>
      </c>
      <c r="N145" s="1">
        <f>LN(RhoHL!N145/RhoHL!N$2)*100</f>
        <v>-13.095620809741714</v>
      </c>
      <c r="O145" s="1">
        <f>LN(RhoHL!O145/RhoHL!O$2)*100</f>
        <v>-149.29715216019778</v>
      </c>
      <c r="P145" s="1">
        <f>LN(RhoHL!P145/RhoHL!P$2)*100</f>
        <v>13.699711130709177</v>
      </c>
      <c r="Q145" s="1">
        <f>LN(RhoHL!Q145/RhoHL!Q$2)*100</f>
        <v>78.124843016254658</v>
      </c>
      <c r="R145" s="1">
        <f>LN(RhoHL!R145/RhoHL!R$2)*100</f>
        <v>15.932066973540648</v>
      </c>
      <c r="S145" s="1">
        <f>LN(RhoHL!S145/RhoHL!S$2)*100</f>
        <v>2.8236463433869945</v>
      </c>
      <c r="T145" s="1">
        <f>LN(RhoHL!T145/RhoHL!T$2)*100</f>
        <v>0.53332346582704548</v>
      </c>
      <c r="U145" s="1">
        <f>LN(RhoHL!U145/RhoHL!U$2)*100</f>
        <v>4.923302922573729</v>
      </c>
      <c r="V145" s="1">
        <f>LN(RhoHL!V145/RhoHL!V$2)*100</f>
        <v>2.8160419475479581</v>
      </c>
      <c r="W145" s="1">
        <f>LN(RhoHL!W145/RhoHL!W$2)*100</f>
        <v>4.0510870867794511</v>
      </c>
      <c r="X145" s="1">
        <f>(RhoHL!X145-RhoHL!X$2)</f>
        <v>-1.4693492600000002</v>
      </c>
      <c r="Y145" s="1">
        <f>(RhoHL!Y145-RhoHL!Y$2)</f>
        <v>-1.93789203</v>
      </c>
      <c r="Z145" s="1">
        <f>(RhoHL!Z145-RhoHL!Z$2)</f>
        <v>-0.85940451000000007</v>
      </c>
      <c r="AA145" s="1">
        <f>LN(RhoHL!AA145/RhoHL!AA$2)*100</f>
        <v>-16.338940011443455</v>
      </c>
      <c r="AB145" s="1">
        <f>LN(RhoHL!AB145/RhoHL!AB$2)*100</f>
        <v>110.05016291743546</v>
      </c>
      <c r="AC145" s="1">
        <f t="shared" si="15"/>
        <v>11.546527678719338</v>
      </c>
      <c r="AD145" s="1">
        <f t="shared" si="16"/>
        <v>3.5072481319913897E-2</v>
      </c>
      <c r="AE145" s="1">
        <f>LN(RhoHL!AC145/RhoHL!AC$2)*100</f>
        <v>-0.80776775418574964</v>
      </c>
      <c r="AF145" s="1">
        <f t="shared" si="19"/>
        <v>7.7811459629251845</v>
      </c>
      <c r="AG145" s="1">
        <f t="shared" si="17"/>
        <v>1.1172982697815996</v>
      </c>
      <c r="AI145" s="1">
        <f t="shared" si="14"/>
        <v>0.99985987353823425</v>
      </c>
      <c r="AJ145" s="1">
        <f t="shared" si="18"/>
        <v>0.99991419332300469</v>
      </c>
      <c r="AS145" s="1">
        <f t="shared" si="20"/>
        <v>0.999999806227582</v>
      </c>
    </row>
    <row r="146" spans="2:45" x14ac:dyDescent="0.25">
      <c r="B146" s="1">
        <v>144</v>
      </c>
      <c r="C146" s="1">
        <f>LN(RhoHL!C146/RhoHL!C$2)*100</f>
        <v>0.43804585876358276</v>
      </c>
      <c r="D146" s="1">
        <f>LN(RhoHL!D146/RhoHL!D$2)*100</f>
        <v>0</v>
      </c>
      <c r="E146" s="1">
        <f>LN(RhoHL!E146/RhoHL!E$2)*100</f>
        <v>104.7129476143366</v>
      </c>
      <c r="F146" s="1">
        <f>LN(RhoHL!F146/RhoHL!F$2)*100</f>
        <v>-2.1113792569425578</v>
      </c>
      <c r="G146" s="1">
        <f>LN(RhoHL!G146/RhoHL!G$2)*100</f>
        <v>102.90758936361509</v>
      </c>
      <c r="H146" s="1">
        <f>LN(RhoHL!H146/RhoHL!H$2)*100</f>
        <v>-122.11850290644313</v>
      </c>
      <c r="I146" s="1">
        <f>LN(RhoHL!I146/RhoHL!I$2)*100</f>
        <v>104.63360565872628</v>
      </c>
      <c r="J146" s="1">
        <f>LN(RhoHL!J146/RhoHL!J$2)*100</f>
        <v>13.851302075696065</v>
      </c>
      <c r="K146" s="1">
        <f>LN(RhoHL!K146/RhoHL!K$2)*100</f>
        <v>-9.1336256576216197</v>
      </c>
      <c r="L146" s="1">
        <f>LN(RhoHL!L146/RhoHL!L$2)*100</f>
        <v>-13.096816621221652</v>
      </c>
      <c r="M146" s="1">
        <f>LN(RhoHL!M146/RhoHL!M$2)*100</f>
        <v>-13.103305363872611</v>
      </c>
      <c r="N146" s="1">
        <f>LN(RhoHL!N146/RhoHL!N$2)*100</f>
        <v>-13.095978937665636</v>
      </c>
      <c r="O146" s="1">
        <f>LN(RhoHL!O146/RhoHL!O$2)*100</f>
        <v>-149.29815454703865</v>
      </c>
      <c r="P146" s="1">
        <f>LN(RhoHL!P146/RhoHL!P$2)*100</f>
        <v>13.69941928101753</v>
      </c>
      <c r="Q146" s="1">
        <f>LN(RhoHL!Q146/RhoHL!Q$2)*100</f>
        <v>78.124589615259922</v>
      </c>
      <c r="R146" s="1">
        <f>LN(RhoHL!R146/RhoHL!R$2)*100</f>
        <v>15.931811085683952</v>
      </c>
      <c r="S146" s="1">
        <f>LN(RhoHL!S146/RhoHL!S$2)*100</f>
        <v>2.8228797475768541</v>
      </c>
      <c r="T146" s="1">
        <f>LN(RhoHL!T146/RhoHL!T$2)*100</f>
        <v>0.53294907128852786</v>
      </c>
      <c r="U146" s="1">
        <f>LN(RhoHL!U146/RhoHL!U$2)*100</f>
        <v>4.9227310669409361</v>
      </c>
      <c r="V146" s="1">
        <f>LN(RhoHL!V146/RhoHL!V$2)*100</f>
        <v>2.8157946404135226</v>
      </c>
      <c r="W146" s="1">
        <f>LN(RhoHL!W146/RhoHL!W$2)*100</f>
        <v>4.0507504665323895</v>
      </c>
      <c r="X146" s="1">
        <f>(RhoHL!X146-RhoHL!X$2)</f>
        <v>-1.4693576700000002</v>
      </c>
      <c r="Y146" s="1">
        <f>(RhoHL!Y146-RhoHL!Y$2)</f>
        <v>-1.93789904</v>
      </c>
      <c r="Z146" s="1">
        <f>(RhoHL!Z146-RhoHL!Z$2)</f>
        <v>-0.85940594000000026</v>
      </c>
      <c r="AA146" s="1">
        <f>LN(RhoHL!AA146/RhoHL!AA$2)*100</f>
        <v>-16.338961972324167</v>
      </c>
      <c r="AB146" s="1">
        <f>LN(RhoHL!AB146/RhoHL!AB$2)*100</f>
        <v>110.05025544132845</v>
      </c>
      <c r="AC146" s="1">
        <f t="shared" si="15"/>
        <v>11.546537386380489</v>
      </c>
      <c r="AD146" s="1">
        <f t="shared" si="16"/>
        <v>3.3669610374579363E-2</v>
      </c>
      <c r="AE146" s="1">
        <f>LN(RhoHL!AC146/RhoHL!AC$2)*100</f>
        <v>-0.80776775418574964</v>
      </c>
      <c r="AF146" s="1">
        <f t="shared" si="19"/>
        <v>7.7811502860605755</v>
      </c>
      <c r="AG146" s="1">
        <f t="shared" si="17"/>
        <v>1.1167967509759977</v>
      </c>
      <c r="AI146" s="1">
        <f t="shared" si="14"/>
        <v>0.99986187527450388</v>
      </c>
      <c r="AJ146" s="1">
        <f t="shared" si="18"/>
        <v>0.99991503399376214</v>
      </c>
      <c r="AS146" s="1">
        <f t="shared" si="20"/>
        <v>0.99999978039121695</v>
      </c>
    </row>
    <row r="147" spans="2:45" x14ac:dyDescent="0.25">
      <c r="B147" s="1">
        <v>145</v>
      </c>
      <c r="C147" s="1">
        <f>LN(RhoHL!C147/RhoHL!C$2)*100</f>
        <v>0.43769732815174095</v>
      </c>
      <c r="D147" s="1">
        <f>LN(RhoHL!D147/RhoHL!D$2)*100</f>
        <v>0</v>
      </c>
      <c r="E147" s="1">
        <f>LN(RhoHL!E147/RhoHL!E$2)*100</f>
        <v>104.71302862628427</v>
      </c>
      <c r="F147" s="1">
        <f>LN(RhoHL!F147/RhoHL!F$2)*100</f>
        <v>-2.1111675004328987</v>
      </c>
      <c r="G147" s="1">
        <f>LN(RhoHL!G147/RhoHL!G$2)*100</f>
        <v>102.90814123431285</v>
      </c>
      <c r="H147" s="1">
        <f>LN(RhoHL!H147/RhoHL!H$2)*100</f>
        <v>-122.11908138833311</v>
      </c>
      <c r="I147" s="1">
        <f>LN(RhoHL!I147/RhoHL!I$2)*100</f>
        <v>104.63383403629808</v>
      </c>
      <c r="J147" s="1">
        <f>LN(RhoHL!J147/RhoHL!J$2)*100</f>
        <v>13.851461484584368</v>
      </c>
      <c r="K147" s="1">
        <f>LN(RhoHL!K147/RhoHL!K$2)*100</f>
        <v>-9.1335401154281435</v>
      </c>
      <c r="L147" s="1">
        <f>LN(RhoHL!L147/RhoHL!L$2)*100</f>
        <v>-13.097151761642012</v>
      </c>
      <c r="M147" s="1">
        <f>LN(RhoHL!M147/RhoHL!M$2)*100</f>
        <v>-13.103602011586576</v>
      </c>
      <c r="N147" s="1">
        <f>LN(RhoHL!N147/RhoHL!N$2)*100</f>
        <v>-13.096329495416835</v>
      </c>
      <c r="O147" s="1">
        <f>LN(RhoHL!O147/RhoHL!O$2)*100</f>
        <v>-149.29920103105829</v>
      </c>
      <c r="P147" s="1">
        <f>LN(RhoHL!P147/RhoHL!P$2)*100</f>
        <v>13.699137974222463</v>
      </c>
      <c r="Q147" s="1">
        <f>LN(RhoHL!Q147/RhoHL!Q$2)*100</f>
        <v>78.124354313761273</v>
      </c>
      <c r="R147" s="1">
        <f>LN(RhoHL!R147/RhoHL!R$2)*100</f>
        <v>15.931564261354367</v>
      </c>
      <c r="S147" s="1">
        <f>LN(RhoHL!S147/RhoHL!S$2)*100</f>
        <v>2.8221749688245268</v>
      </c>
      <c r="T147" s="1">
        <f>LN(RhoHL!T147/RhoHL!T$2)*100</f>
        <v>0.53260961902868775</v>
      </c>
      <c r="U147" s="1">
        <f>LN(RhoHL!U147/RhoHL!U$2)*100</f>
        <v>4.9221809242585319</v>
      </c>
      <c r="V147" s="1">
        <f>LN(RhoHL!V147/RhoHL!V$2)*100</f>
        <v>2.8156709866169298</v>
      </c>
      <c r="W147" s="1">
        <f>LN(RhoHL!W147/RhoHL!W$2)*100</f>
        <v>4.0504236136353979</v>
      </c>
      <c r="X147" s="1">
        <f>(RhoHL!X147-RhoHL!X$2)</f>
        <v>-1.4693664400000004</v>
      </c>
      <c r="Y147" s="1">
        <f>(RhoHL!Y147-RhoHL!Y$2)</f>
        <v>-1.9379064700000002</v>
      </c>
      <c r="Z147" s="1">
        <f>(RhoHL!Z147-RhoHL!Z$2)</f>
        <v>-0.85940751000000004</v>
      </c>
      <c r="AA147" s="1">
        <f>LN(RhoHL!AA147/RhoHL!AA$2)*100</f>
        <v>-16.338985225026654</v>
      </c>
      <c r="AB147" s="1">
        <f>LN(RhoHL!AB147/RhoHL!AB$2)*100</f>
        <v>110.05036167235922</v>
      </c>
      <c r="AC147" s="1">
        <f t="shared" si="15"/>
        <v>11.54654853220258</v>
      </c>
      <c r="AD147" s="1">
        <f t="shared" si="16"/>
        <v>3.2322857160678869E-2</v>
      </c>
      <c r="AE147" s="1">
        <f>LN(RhoHL!AC147/RhoHL!AC$2)*100</f>
        <v>-0.80776775418574964</v>
      </c>
      <c r="AF147" s="1">
        <f t="shared" si="19"/>
        <v>7.7811542184824676</v>
      </c>
      <c r="AG147" s="1">
        <f t="shared" si="17"/>
        <v>1.1164316119263589</v>
      </c>
      <c r="AI147" s="1">
        <f t="shared" si="14"/>
        <v>0.99986405761377983</v>
      </c>
      <c r="AJ147" s="1">
        <f t="shared" si="18"/>
        <v>0.99991599920737584</v>
      </c>
      <c r="AS147" s="1">
        <f t="shared" si="20"/>
        <v>0.99999976747300212</v>
      </c>
    </row>
    <row r="148" spans="2:45" x14ac:dyDescent="0.25">
      <c r="B148" s="1">
        <v>146</v>
      </c>
      <c r="C148" s="1">
        <f>LN(RhoHL!C148/RhoHL!C$2)*100</f>
        <v>0.43737480620489522</v>
      </c>
      <c r="D148" s="1">
        <f>LN(RhoHL!D148/RhoHL!D$2)*100</f>
        <v>0</v>
      </c>
      <c r="E148" s="1">
        <f>LN(RhoHL!E148/RhoHL!E$2)*100</f>
        <v>104.71311898568692</v>
      </c>
      <c r="F148" s="1">
        <f>LN(RhoHL!F148/RhoHL!F$2)*100</f>
        <v>-2.1109446962416309</v>
      </c>
      <c r="G148" s="1">
        <f>LN(RhoHL!G148/RhoHL!G$2)*100</f>
        <v>102.90871683813978</v>
      </c>
      <c r="H148" s="1">
        <f>LN(RhoHL!H148/RhoHL!H$2)*100</f>
        <v>-122.11967982139598</v>
      </c>
      <c r="I148" s="1">
        <f>LN(RhoHL!I148/RhoHL!I$2)*100</f>
        <v>104.63407973848255</v>
      </c>
      <c r="J148" s="1">
        <f>LN(RhoHL!J148/RhoHL!J$2)*100</f>
        <v>13.851627448633369</v>
      </c>
      <c r="K148" s="1">
        <f>LN(RhoHL!K148/RhoHL!K$2)*100</f>
        <v>-9.1334538483749554</v>
      </c>
      <c r="L148" s="1">
        <f>LN(RhoHL!L148/RhoHL!L$2)*100</f>
        <v>-13.097485763246436</v>
      </c>
      <c r="M148" s="1">
        <f>LN(RhoHL!M148/RhoHL!M$2)*100</f>
        <v>-13.103935741316661</v>
      </c>
      <c r="N148" s="1">
        <f>LN(RhoHL!N148/RhoHL!N$2)*100</f>
        <v>-13.096674501977311</v>
      </c>
      <c r="O148" s="1">
        <f>LN(RhoHL!O148/RhoHL!O$2)*100</f>
        <v>-149.3002892932399</v>
      </c>
      <c r="P148" s="1">
        <f>LN(RhoHL!P148/RhoHL!P$2)*100</f>
        <v>13.69886510165764</v>
      </c>
      <c r="Q148" s="1">
        <f>LN(RhoHL!Q148/RhoHL!Q$2)*100</f>
        <v>78.124138835712742</v>
      </c>
      <c r="R148" s="1">
        <f>LN(RhoHL!R148/RhoHL!R$2)*100</f>
        <v>15.931326500619003</v>
      </c>
      <c r="S148" s="1">
        <f>LN(RhoHL!S148/RhoHL!S$2)*100</f>
        <v>2.8215320084370608</v>
      </c>
      <c r="T148" s="1">
        <f>LN(RhoHL!T148/RhoHL!T$2)*100</f>
        <v>0.53229512546554625</v>
      </c>
      <c r="U148" s="1">
        <f>LN(RhoHL!U148/RhoHL!U$2)*100</f>
        <v>4.9216452561069861</v>
      </c>
      <c r="V148" s="1">
        <f>LN(RhoHL!V148/RhoHL!V$2)*100</f>
        <v>2.8155473326674554</v>
      </c>
      <c r="W148" s="1">
        <f>LN(RhoHL!W148/RhoHL!W$2)*100</f>
        <v>4.0501047698517194</v>
      </c>
      <c r="X148" s="1">
        <f>(RhoHL!X148-RhoHL!X$2)</f>
        <v>-1.4693755700000002</v>
      </c>
      <c r="Y148" s="1">
        <f>(RhoHL!Y148-RhoHL!Y$2)</f>
        <v>-1.93791432</v>
      </c>
      <c r="Z148" s="1">
        <f>(RhoHL!Z148-RhoHL!Z$2)</f>
        <v>-0.85940920999999992</v>
      </c>
      <c r="AA148" s="1">
        <f>LN(RhoHL!AA148/RhoHL!AA$2)*100</f>
        <v>-16.339012353186369</v>
      </c>
      <c r="AB148" s="1">
        <f>LN(RhoHL!AB148/RhoHL!AB$2)*100</f>
        <v>110.05047818368261</v>
      </c>
      <c r="AC148" s="1">
        <f t="shared" si="15"/>
        <v>11.54656075663901</v>
      </c>
      <c r="AD148" s="1">
        <f t="shared" si="16"/>
        <v>3.102997572593575E-2</v>
      </c>
      <c r="AE148" s="1">
        <f>LN(RhoHL!AC148/RhoHL!AC$2)*100</f>
        <v>-0.80776775418574964</v>
      </c>
      <c r="AF148" s="1">
        <f t="shared" si="19"/>
        <v>7.781159385779179</v>
      </c>
      <c r="AG148" s="1">
        <f t="shared" si="17"/>
        <v>1.1161772047251555</v>
      </c>
      <c r="AI148" s="1">
        <f t="shared" si="14"/>
        <v>0.99986640550426276</v>
      </c>
      <c r="AJ148" s="1">
        <f t="shared" si="18"/>
        <v>0.99991705782758022</v>
      </c>
      <c r="AS148" s="1">
        <f t="shared" si="20"/>
        <v>0.99999972871843967</v>
      </c>
    </row>
    <row r="149" spans="2:45" x14ac:dyDescent="0.25">
      <c r="B149" s="1">
        <v>147</v>
      </c>
      <c r="C149" s="1">
        <f>LN(RhoHL!C149/RhoHL!C$2)*100</f>
        <v>0.43708349516528761</v>
      </c>
      <c r="D149" s="1">
        <f>LN(RhoHL!D149/RhoHL!D$2)*100</f>
        <v>0</v>
      </c>
      <c r="E149" s="1">
        <f>LN(RhoHL!E149/RhoHL!E$2)*100</f>
        <v>104.71321713460074</v>
      </c>
      <c r="F149" s="1">
        <f>LN(RhoHL!F149/RhoHL!F$2)*100</f>
        <v>-2.1107108444425879</v>
      </c>
      <c r="G149" s="1">
        <f>LN(RhoHL!G149/RhoHL!G$2)*100</f>
        <v>102.90931617468611</v>
      </c>
      <c r="H149" s="1">
        <f>LN(RhoHL!H149/RhoHL!H$2)*100</f>
        <v>-122.12033810190148</v>
      </c>
      <c r="I149" s="1">
        <f>LN(RhoHL!I149/RhoHL!I$2)*100</f>
        <v>104.63434591516783</v>
      </c>
      <c r="J149" s="1">
        <f>LN(RhoHL!J149/RhoHL!J$2)*100</f>
        <v>13.851799328258933</v>
      </c>
      <c r="K149" s="1">
        <f>LN(RhoHL!K149/RhoHL!K$2)*100</f>
        <v>-9.1333668564638977</v>
      </c>
      <c r="L149" s="1">
        <f>LN(RhoHL!L149/RhoHL!L$2)*100</f>
        <v>-13.097818626023519</v>
      </c>
      <c r="M149" s="1">
        <f>LN(RhoHL!M149/RhoHL!M$2)*100</f>
        <v>-13.104269472160517</v>
      </c>
      <c r="N149" s="1">
        <f>LN(RhoHL!N149/RhoHL!N$2)*100</f>
        <v>-13.097015471590995</v>
      </c>
      <c r="O149" s="1">
        <f>LN(RhoHL!O149/RhoHL!O$2)*100</f>
        <v>-149.30142397580209</v>
      </c>
      <c r="P149" s="1">
        <f>LN(RhoHL!P149/RhoHL!P$2)*100</f>
        <v>13.69859855463123</v>
      </c>
      <c r="Q149" s="1">
        <f>LN(RhoHL!Q149/RhoHL!Q$2)*100</f>
        <v>78.123940595498041</v>
      </c>
      <c r="R149" s="1">
        <f>LN(RhoHL!R149/RhoHL!R$2)*100</f>
        <v>15.931095711798537</v>
      </c>
      <c r="S149" s="1">
        <f>LN(RhoHL!S149/RhoHL!S$2)*100</f>
        <v>2.8209261381349813</v>
      </c>
      <c r="T149" s="1">
        <f>LN(RhoHL!T149/RhoHL!T$2)*100</f>
        <v>0.53201058281805491</v>
      </c>
      <c r="U149" s="1">
        <f>LN(RhoHL!U149/RhoHL!U$2)*100</f>
        <v>4.9211240627189019</v>
      </c>
      <c r="V149" s="1">
        <f>LN(RhoHL!V149/RhoHL!V$2)*100</f>
        <v>2.8153000243097979</v>
      </c>
      <c r="W149" s="1">
        <f>LN(RhoHL!W149/RhoHL!W$2)*100</f>
        <v>4.0497923722909244</v>
      </c>
      <c r="X149" s="1">
        <f>(RhoHL!X149-RhoHL!X$2)</f>
        <v>-1.4693851600000003</v>
      </c>
      <c r="Y149" s="1">
        <f>(RhoHL!Y149-RhoHL!Y$2)</f>
        <v>-1.93792275</v>
      </c>
      <c r="Z149" s="1">
        <f>(RhoHL!Z149-RhoHL!Z$2)</f>
        <v>-0.8594110800000001</v>
      </c>
      <c r="AA149" s="1">
        <f>LN(RhoHL!AA149/RhoHL!AA$2)*100</f>
        <v>-16.339040773171121</v>
      </c>
      <c r="AB149" s="1">
        <f>LN(RhoHL!AB149/RhoHL!AB$2)*100</f>
        <v>110.05060497526262</v>
      </c>
      <c r="AC149" s="1">
        <f t="shared" si="15"/>
        <v>11.546574059685993</v>
      </c>
      <c r="AD149" s="1">
        <f t="shared" si="16"/>
        <v>2.9788811017204105E-2</v>
      </c>
      <c r="AE149" s="1">
        <f>LN(RhoHL!AC149/RhoHL!AC$2)*100</f>
        <v>-0.80776775418574964</v>
      </c>
      <c r="AF149" s="1">
        <f t="shared" si="19"/>
        <v>7.7811644298120255</v>
      </c>
      <c r="AG149" s="1">
        <f t="shared" si="17"/>
        <v>1.1160108214031537</v>
      </c>
      <c r="AI149" s="1">
        <f t="shared" si="14"/>
        <v>0.99986894904577617</v>
      </c>
      <c r="AJ149" s="1">
        <f t="shared" si="18"/>
        <v>0.99991820985404767</v>
      </c>
      <c r="AS149" s="1">
        <f t="shared" si="20"/>
        <v>0.99999971580019287</v>
      </c>
    </row>
    <row r="150" spans="2:45" x14ac:dyDescent="0.25">
      <c r="B150" s="1">
        <v>148</v>
      </c>
      <c r="C150" s="1">
        <f>LN(RhoHL!C150/RhoHL!C$2)*100</f>
        <v>0.43681819330156713</v>
      </c>
      <c r="D150" s="1">
        <f>LN(RhoHL!D150/RhoHL!D$2)*100</f>
        <v>0</v>
      </c>
      <c r="E150" s="1">
        <f>LN(RhoHL!E150/RhoHL!E$2)*100</f>
        <v>104.71332463091964</v>
      </c>
      <c r="F150" s="1">
        <f>LN(RhoHL!F150/RhoHL!F$2)*100</f>
        <v>-2.1104641037672236</v>
      </c>
      <c r="G150" s="1">
        <f>LN(RhoHL!G150/RhoHL!G$2)*100</f>
        <v>102.90995111146526</v>
      </c>
      <c r="H150" s="1">
        <f>LN(RhoHL!H150/RhoHL!H$2)*100</f>
        <v>-122.12103628293043</v>
      </c>
      <c r="I150" s="1">
        <f>LN(RhoHL!I150/RhoHL!I$2)*100</f>
        <v>104.63463099118701</v>
      </c>
      <c r="J150" s="1">
        <f>LN(RhoHL!J150/RhoHL!J$2)*100</f>
        <v>13.851979042081714</v>
      </c>
      <c r="K150" s="1">
        <f>LN(RhoHL!K150/RhoHL!K$2)*100</f>
        <v>-9.1332784147652468</v>
      </c>
      <c r="L150" s="1">
        <f>LN(RhoHL!L150/RhoHL!L$2)*100</f>
        <v>-13.098153769802023</v>
      </c>
      <c r="M150" s="1">
        <f>LN(RhoHL!M150/RhoHL!M$2)*100</f>
        <v>-13.104640285515515</v>
      </c>
      <c r="N150" s="1">
        <f>LN(RhoHL!N150/RhoHL!N$2)*100</f>
        <v>-13.097354170907465</v>
      </c>
      <c r="O150" s="1">
        <f>LN(RhoHL!O150/RhoHL!O$2)*100</f>
        <v>-149.30261436214454</v>
      </c>
      <c r="P150" s="1">
        <f>LN(RhoHL!P150/RhoHL!P$2)*100</f>
        <v>13.698337067933942</v>
      </c>
      <c r="Q150" s="1">
        <f>LN(RhoHL!Q150/RhoHL!Q$2)*100</f>
        <v>78.123760455136036</v>
      </c>
      <c r="R150" s="1">
        <f>LN(RhoHL!R150/RhoHL!R$2)*100</f>
        <v>15.930872592190804</v>
      </c>
      <c r="S150" s="1">
        <f>LN(RhoHL!S150/RhoHL!S$2)*100</f>
        <v>2.8203697233994873</v>
      </c>
      <c r="T150" s="1">
        <f>LN(RhoHL!T150/RhoHL!T$2)*100</f>
        <v>0.53174600734924127</v>
      </c>
      <c r="U150" s="1">
        <f>LN(RhoHL!U150/RhoHL!U$2)*100</f>
        <v>4.9206101054677607</v>
      </c>
      <c r="V150" s="1">
        <f>LN(RhoHL!V150/RhoHL!V$2)*100</f>
        <v>2.815176369901613</v>
      </c>
      <c r="W150" s="1">
        <f>LN(RhoHL!W150/RhoHL!W$2)*100</f>
        <v>4.0494852487845039</v>
      </c>
      <c r="X150" s="1">
        <f>(RhoHL!X150-RhoHL!X$2)</f>
        <v>-1.4693952000000001</v>
      </c>
      <c r="Y150" s="1">
        <f>(RhoHL!Y150-RhoHL!Y$2)</f>
        <v>-1.9379317</v>
      </c>
      <c r="Z150" s="1">
        <f>(RhoHL!Z150-RhoHL!Z$2)</f>
        <v>-0.85941310000000026</v>
      </c>
      <c r="AA150" s="1">
        <f>LN(RhoHL!AA150/RhoHL!AA$2)*100</f>
        <v>-16.339071776800047</v>
      </c>
      <c r="AB150" s="1">
        <f>LN(RhoHL!AB150/RhoHL!AB$2)*100</f>
        <v>110.05074204706018</v>
      </c>
      <c r="AC150" s="1">
        <f t="shared" si="15"/>
        <v>11.546588441339438</v>
      </c>
      <c r="AD150" s="1">
        <f t="shared" si="16"/>
        <v>2.8597294195380915E-2</v>
      </c>
      <c r="AE150" s="1">
        <f>LN(RhoHL!AC150/RhoHL!AC$2)*100</f>
        <v>-0.80776775418574964</v>
      </c>
      <c r="AF150" s="1">
        <f t="shared" si="19"/>
        <v>7.7811700296518831</v>
      </c>
      <c r="AG150" s="1">
        <f t="shared" si="17"/>
        <v>1.1159451541434176</v>
      </c>
      <c r="AI150" s="1">
        <f t="shared" si="14"/>
        <v>0.99987167318627912</v>
      </c>
      <c r="AJ150" s="1">
        <f t="shared" si="18"/>
        <v>0.99991945528642379</v>
      </c>
      <c r="AS150" s="1">
        <f t="shared" si="20"/>
        <v>0.99999968996375876</v>
      </c>
    </row>
    <row r="151" spans="2:45" x14ac:dyDescent="0.25">
      <c r="B151" s="1">
        <v>149</v>
      </c>
      <c r="C151" s="1">
        <f>LN(RhoHL!C151/RhoHL!C$2)*100</f>
        <v>0.43657369880395386</v>
      </c>
      <c r="D151" s="1">
        <f>LN(RhoHL!D151/RhoHL!D$2)*100</f>
        <v>0</v>
      </c>
      <c r="E151" s="1">
        <f>LN(RhoHL!E151/RhoHL!E$2)*100</f>
        <v>104.71344147461346</v>
      </c>
      <c r="F151" s="1">
        <f>LN(RhoHL!F151/RhoHL!F$2)*100</f>
        <v>-2.1102044743109349</v>
      </c>
      <c r="G151" s="1">
        <f>LN(RhoHL!G151/RhoHL!G$2)*100</f>
        <v>102.91060977993844</v>
      </c>
      <c r="H151" s="1">
        <f>LN(RhoHL!H151/RhoHL!H$2)*100</f>
        <v>-122.12179431356685</v>
      </c>
      <c r="I151" s="1">
        <f>LN(RhoHL!I151/RhoHL!I$2)*100</f>
        <v>104.63493811637561</v>
      </c>
      <c r="J151" s="1">
        <f>LN(RhoHL!J151/RhoHL!J$2)*100</f>
        <v>13.852166430172197</v>
      </c>
      <c r="K151" s="1">
        <f>LN(RhoHL!K151/RhoHL!K$2)*100</f>
        <v>-9.1331885232828114</v>
      </c>
      <c r="L151" s="1">
        <f>LN(RhoHL!L151/RhoHL!L$2)*100</f>
        <v>-13.098490054654317</v>
      </c>
      <c r="M151" s="1">
        <f>LN(RhoHL!M151/RhoHL!M$2)*100</f>
        <v>-13.105029641018135</v>
      </c>
      <c r="N151" s="1">
        <f>LN(RhoHL!N151/RhoHL!N$2)*100</f>
        <v>-13.097691861830041</v>
      </c>
      <c r="O151" s="1">
        <f>LN(RhoHL!O151/RhoHL!O$2)*100</f>
        <v>-149.30386045425641</v>
      </c>
      <c r="P151" s="1">
        <f>LN(RhoHL!P151/RhoHL!P$2)*100</f>
        <v>13.698079376342337</v>
      </c>
      <c r="Q151" s="1">
        <f>LN(RhoHL!Q151/RhoHL!Q$2)*100</f>
        <v>78.123597552806757</v>
      </c>
      <c r="R151" s="1">
        <f>LN(RhoHL!R151/RhoHL!R$2)*100</f>
        <v>15.930655050093948</v>
      </c>
      <c r="S151" s="1">
        <f>LN(RhoHL!S151/RhoHL!S$2)*100</f>
        <v>2.8198504001864784</v>
      </c>
      <c r="T151" s="1">
        <f>LN(RhoHL!T151/RhoHL!T$2)*100</f>
        <v>0.53150139921759232</v>
      </c>
      <c r="U151" s="1">
        <f>LN(RhoHL!U151/RhoHL!U$2)*100</f>
        <v>4.9201106233547094</v>
      </c>
      <c r="V151" s="1">
        <f>LN(RhoHL!V151/RhoHL!V$2)*100</f>
        <v>2.8149290606265303</v>
      </c>
      <c r="W151" s="1">
        <f>LN(RhoHL!W151/RhoHL!W$2)*100</f>
        <v>4.0491820317764997</v>
      </c>
      <c r="X151" s="1">
        <f>(RhoHL!X151-RhoHL!X$2)</f>
        <v>-1.4694057200000001</v>
      </c>
      <c r="Y151" s="1">
        <f>(RhoHL!Y151-RhoHL!Y$2)</f>
        <v>-1.9379412300000001</v>
      </c>
      <c r="Z151" s="1">
        <f>(RhoHL!Z151-RhoHL!Z$2)</f>
        <v>-0.85941531000000015</v>
      </c>
      <c r="AA151" s="1">
        <f>LN(RhoHL!AA151/RhoHL!AA$2)*100</f>
        <v>-16.339106655894096</v>
      </c>
      <c r="AB151" s="1">
        <f>LN(RhoHL!AB151/RhoHL!AB$2)*100</f>
        <v>110.05089625260784</v>
      </c>
      <c r="AC151" s="1">
        <f t="shared" si="15"/>
        <v>11.546604620675998</v>
      </c>
      <c r="AD151" s="1">
        <f t="shared" si="16"/>
        <v>2.7453440895883821E-2</v>
      </c>
      <c r="AE151" s="1">
        <f>LN(RhoHL!AC151/RhoHL!AC$2)*100</f>
        <v>-0.80776775418574964</v>
      </c>
      <c r="AF151" s="1">
        <f t="shared" si="19"/>
        <v>7.7811763294786251</v>
      </c>
      <c r="AG151" s="1">
        <f t="shared" si="17"/>
        <v>1.1159729789103774</v>
      </c>
      <c r="AI151" s="1">
        <f t="shared" si="14"/>
        <v>0.99987460802509187</v>
      </c>
      <c r="AJ151" s="1">
        <f t="shared" si="18"/>
        <v>0.99992085639580619</v>
      </c>
      <c r="AS151" s="1">
        <f t="shared" si="20"/>
        <v>0.99999965120912038</v>
      </c>
    </row>
    <row r="152" spans="2:45" x14ac:dyDescent="0.25">
      <c r="B152" s="1">
        <v>150</v>
      </c>
      <c r="C152" s="1">
        <f>LN(RhoHL!C152/RhoHL!C$2)*100</f>
        <v>0.43634480979634793</v>
      </c>
      <c r="D152" s="1">
        <f>LN(RhoHL!D152/RhoHL!D$2)*100</f>
        <v>0</v>
      </c>
      <c r="E152" s="1">
        <f>LN(RhoHL!E152/RhoHL!E$2)*100</f>
        <v>104.71357078147547</v>
      </c>
      <c r="F152" s="1">
        <f>LN(RhoHL!F152/RhoHL!F$2)*100</f>
        <v>-2.109935638846697</v>
      </c>
      <c r="G152" s="1">
        <f>LN(RhoHL!G152/RhoHL!G$2)*100</f>
        <v>102.91130404741639</v>
      </c>
      <c r="H152" s="1">
        <f>LN(RhoHL!H152/RhoHL!H$2)*100</f>
        <v>-122.12259224676028</v>
      </c>
      <c r="I152" s="1">
        <f>LN(RhoHL!I152/RhoHL!I$2)*100</f>
        <v>104.63526886552386</v>
      </c>
      <c r="J152" s="1">
        <f>LN(RhoHL!J152/RhoHL!J$2)*100</f>
        <v>13.85236197214819</v>
      </c>
      <c r="K152" s="1">
        <f>LN(RhoHL!K152/RhoHL!K$2)*100</f>
        <v>-9.1330964570902218</v>
      </c>
      <c r="L152" s="1">
        <f>LN(RhoHL!L152/RhoHL!L$2)*100</f>
        <v>-13.098830900455184</v>
      </c>
      <c r="M152" s="1">
        <f>LN(RhoHL!M152/RhoHL!M$2)*100</f>
        <v>-13.10545607973661</v>
      </c>
      <c r="N152" s="1">
        <f>LN(RhoHL!N152/RhoHL!N$2)*100</f>
        <v>-13.098029806279103</v>
      </c>
      <c r="O152" s="1">
        <f>LN(RhoHL!O152/RhoHL!O$2)*100</f>
        <v>-149.30516689524836</v>
      </c>
      <c r="P152" s="1">
        <f>LN(RhoHL!P152/RhoHL!P$2)*100</f>
        <v>13.69782337110853</v>
      </c>
      <c r="Q152" s="1">
        <f>LN(RhoHL!Q152/RhoHL!Q$2)*100</f>
        <v>78.12345102667544</v>
      </c>
      <c r="R152" s="1">
        <f>LN(RhoHL!R152/RhoHL!R$2)*100</f>
        <v>15.930443085544372</v>
      </c>
      <c r="S152" s="1">
        <f>LN(RhoHL!S152/RhoHL!S$2)*100</f>
        <v>2.8193558041428162</v>
      </c>
      <c r="T152" s="1">
        <f>LN(RhoHL!T152/RhoHL!T$2)*100</f>
        <v>0.53127176654946995</v>
      </c>
      <c r="U152" s="1">
        <f>LN(RhoHL!U152/RhoHL!U$2)*100</f>
        <v>4.9196111387468004</v>
      </c>
      <c r="V152" s="1">
        <f>LN(RhoHL!V152/RhoHL!V$2)*100</f>
        <v>2.814805405759631</v>
      </c>
      <c r="W152" s="1">
        <f>LN(RhoHL!W152/RhoHL!W$2)*100</f>
        <v>4.0488815490664694</v>
      </c>
      <c r="X152" s="1">
        <f>(RhoHL!X152-RhoHL!X$2)</f>
        <v>-1.4694167500000002</v>
      </c>
      <c r="Y152" s="1">
        <f>(RhoHL!Y152-RhoHL!Y$2)</f>
        <v>-1.93795137</v>
      </c>
      <c r="Z152" s="1">
        <f>(RhoHL!Z152-RhoHL!Z$2)</f>
        <v>-0.85941771000000022</v>
      </c>
      <c r="AA152" s="1">
        <f>LN(RhoHL!AA152/RhoHL!AA$2)*100</f>
        <v>-16.339144118638284</v>
      </c>
      <c r="AB152" s="1">
        <f>LN(RhoHL!AB152/RhoHL!AB$2)*100</f>
        <v>110.05106073826325</v>
      </c>
      <c r="AC152" s="1">
        <f t="shared" si="15"/>
        <v>11.546621878607496</v>
      </c>
      <c r="AD152" s="1">
        <f t="shared" si="16"/>
        <v>2.6355342651543472E-2</v>
      </c>
      <c r="AE152" s="1">
        <f>LN(RhoHL!AC152/RhoHL!AC$2)*100</f>
        <v>-0.80776775418574964</v>
      </c>
      <c r="AF152" s="1">
        <f t="shared" si="19"/>
        <v>7.7811831851152151</v>
      </c>
      <c r="AG152" s="1">
        <f t="shared" si="17"/>
        <v>1.1160611022446152</v>
      </c>
      <c r="AI152" s="1">
        <f t="shared" si="14"/>
        <v>0.99987776861065647</v>
      </c>
      <c r="AJ152" s="1">
        <f t="shared" si="18"/>
        <v>0.99992235091009929</v>
      </c>
      <c r="AS152" s="1">
        <f t="shared" si="20"/>
        <v>0.99999962537262832</v>
      </c>
    </row>
    <row r="153" spans="2:45" x14ac:dyDescent="0.25">
      <c r="B153" s="1">
        <v>151</v>
      </c>
      <c r="C153" s="1">
        <f>LN(RhoHL!C153/RhoHL!C$2)*100</f>
        <v>0.4361315263858867</v>
      </c>
      <c r="D153" s="1">
        <f>LN(RhoHL!D153/RhoHL!D$2)*100</f>
        <v>0</v>
      </c>
      <c r="E153" s="1">
        <f>LN(RhoHL!E153/RhoHL!E$2)*100</f>
        <v>104.71371099354654</v>
      </c>
      <c r="F153" s="1">
        <f>LN(RhoHL!F153/RhoHL!F$2)*100</f>
        <v>-2.1096557561175575</v>
      </c>
      <c r="G153" s="1">
        <f>LN(RhoHL!G153/RhoHL!G$2)*100</f>
        <v>102.91203391315757</v>
      </c>
      <c r="H153" s="1">
        <f>LN(RhoHL!H153/RhoHL!H$2)*100</f>
        <v>-122.12345003204447</v>
      </c>
      <c r="I153" s="1">
        <f>LN(RhoHL!I153/RhoHL!I$2)*100</f>
        <v>104.63562166340954</v>
      </c>
      <c r="J153" s="1">
        <f>LN(RhoHL!J153/RhoHL!J$2)*100</f>
        <v>13.852565987735185</v>
      </c>
      <c r="K153" s="1">
        <f>LN(RhoHL!K153/RhoHL!K$2)*100</f>
        <v>-9.1330036660527476</v>
      </c>
      <c r="L153" s="1">
        <f>LN(RhoHL!L153/RhoHL!L$2)*100</f>
        <v>-13.099175167292906</v>
      </c>
      <c r="M153" s="1">
        <f>LN(RhoHL!M153/RhoHL!M$2)*100</f>
        <v>-13.105882520273603</v>
      </c>
      <c r="N153" s="1">
        <f>LN(RhoHL!N153/RhoHL!N$2)*100</f>
        <v>-13.098369266192107</v>
      </c>
      <c r="O153" s="1">
        <f>LN(RhoHL!O153/RhoHL!O$2)*100</f>
        <v>-149.30653832857757</v>
      </c>
      <c r="P153" s="1">
        <f>LN(RhoHL!P153/RhoHL!P$2)*100</f>
        <v>13.697568630488924</v>
      </c>
      <c r="Q153" s="1">
        <f>LN(RhoHL!Q153/RhoHL!Q$2)*100</f>
        <v>78.123321738734205</v>
      </c>
      <c r="R153" s="1">
        <f>LN(RhoHL!R153/RhoHL!R$2)*100</f>
        <v>15.930235304069562</v>
      </c>
      <c r="S153" s="1">
        <f>LN(RhoHL!S153/RhoHL!S$2)*100</f>
        <v>2.8188983006245216</v>
      </c>
      <c r="T153" s="1">
        <f>LN(RhoHL!T153/RhoHL!T$2)*100</f>
        <v>0.53106210147894461</v>
      </c>
      <c r="U153" s="1">
        <f>LN(RhoHL!U153/RhoHL!U$2)*100</f>
        <v>4.9191188906054029</v>
      </c>
      <c r="V153" s="1">
        <f>LN(RhoHL!V153/RhoHL!V$2)*100</f>
        <v>2.8145580955671172</v>
      </c>
      <c r="W153" s="1">
        <f>LN(RhoHL!W153/RhoHL!W$2)*100</f>
        <v>4.0485828238128008</v>
      </c>
      <c r="X153" s="1">
        <f>(RhoHL!X153-RhoHL!X$2)</f>
        <v>-1.4694282700000003</v>
      </c>
      <c r="Y153" s="1">
        <f>(RhoHL!Y153-RhoHL!Y$2)</f>
        <v>-1.93796211</v>
      </c>
      <c r="Z153" s="1">
        <f>(RhoHL!Z153-RhoHL!Z$2)</f>
        <v>-0.85942028000000015</v>
      </c>
      <c r="AA153" s="1">
        <f>LN(RhoHL!AA153/RhoHL!AA$2)*100</f>
        <v>-16.339184165035523</v>
      </c>
      <c r="AB153" s="1">
        <f>LN(RhoHL!AB153/RhoHL!AB$2)*100</f>
        <v>110.05124235752682</v>
      </c>
      <c r="AC153" s="1">
        <f t="shared" si="15"/>
        <v>11.546640934207216</v>
      </c>
      <c r="AD153" s="1">
        <f t="shared" si="16"/>
        <v>2.5301170700394185E-2</v>
      </c>
      <c r="AE153" s="1">
        <f>LN(RhoHL!AC153/RhoHL!AC$2)*100</f>
        <v>-0.80776775418574964</v>
      </c>
      <c r="AF153" s="1">
        <f t="shared" si="19"/>
        <v>7.7811900616767611</v>
      </c>
      <c r="AG153" s="1">
        <f t="shared" si="17"/>
        <v>1.1162267752266737</v>
      </c>
      <c r="AI153" s="1">
        <f t="shared" si="14"/>
        <v>0.99988113989040306</v>
      </c>
      <c r="AJ153" s="1">
        <f t="shared" si="18"/>
        <v>0.99992400110010904</v>
      </c>
      <c r="AS153" s="1">
        <f t="shared" si="20"/>
        <v>0.99999959953610784</v>
      </c>
    </row>
    <row r="154" spans="2:45" x14ac:dyDescent="0.25">
      <c r="B154" s="1">
        <v>152</v>
      </c>
      <c r="C154" s="1">
        <f>LN(RhoHL!C154/RhoHL!C$2)*100</f>
        <v>0.43593384867246804</v>
      </c>
      <c r="D154" s="1">
        <f>LN(RhoHL!D154/RhoHL!D$2)*100</f>
        <v>0</v>
      </c>
      <c r="E154" s="1">
        <f>LN(RhoHL!E154/RhoHL!E$2)*100</f>
        <v>104.71386211078079</v>
      </c>
      <c r="F154" s="1">
        <f>LN(RhoHL!F154/RhoHL!F$2)*100</f>
        <v>-2.1093685088679646</v>
      </c>
      <c r="G154" s="1">
        <f>LN(RhoHL!G154/RhoHL!G$2)*100</f>
        <v>102.91278750878037</v>
      </c>
      <c r="H154" s="1">
        <f>LN(RhoHL!H154/RhoHL!H$2)*100</f>
        <v>-122.12434772219794</v>
      </c>
      <c r="I154" s="1">
        <f>LN(RhoHL!I154/RhoHL!I$2)*100</f>
        <v>104.63599650979928</v>
      </c>
      <c r="J154" s="1">
        <f>LN(RhoHL!J154/RhoHL!J$2)*100</f>
        <v>13.85277863676764</v>
      </c>
      <c r="K154" s="1">
        <f>LN(RhoHL!K154/RhoHL!K$2)*100</f>
        <v>-9.1329079753855318</v>
      </c>
      <c r="L154" s="1">
        <f>LN(RhoHL!L154/RhoHL!L$2)*100</f>
        <v>-13.099525135127498</v>
      </c>
      <c r="M154" s="1">
        <f>LN(RhoHL!M154/RhoHL!M$2)*100</f>
        <v>-13.10634604465902</v>
      </c>
      <c r="N154" s="1">
        <f>LN(RhoHL!N154/RhoHL!N$2)*100</f>
        <v>-13.098711251135834</v>
      </c>
      <c r="O154" s="1">
        <f>LN(RhoHL!O154/RhoHL!O$2)*100</f>
        <v>-149.30797243633839</v>
      </c>
      <c r="P154" s="1">
        <f>LN(RhoHL!P154/RhoHL!P$2)*100</f>
        <v>13.697313045705187</v>
      </c>
      <c r="Q154" s="1">
        <f>LN(RhoHL!Q154/RhoHL!Q$2)*100</f>
        <v>78.123208827128792</v>
      </c>
      <c r="R154" s="1">
        <f>LN(RhoHL!R154/RhoHL!R$2)*100</f>
        <v>15.930031705695614</v>
      </c>
      <c r="S154" s="1">
        <f>LN(RhoHL!S154/RhoHL!S$2)*100</f>
        <v>2.8184655250997017</v>
      </c>
      <c r="T154" s="1">
        <f>LN(RhoHL!T154/RhoHL!T$2)*100</f>
        <v>0.53086242005070572</v>
      </c>
      <c r="U154" s="1">
        <f>LN(RhoHL!U154/RhoHL!U$2)*100</f>
        <v>4.9186338790373085</v>
      </c>
      <c r="V154" s="1">
        <f>LN(RhoHL!V154/RhoHL!V$2)*100</f>
        <v>2.8143107847629776</v>
      </c>
      <c r="W154" s="1">
        <f>LN(RhoHL!W154/RhoHL!W$2)*100</f>
        <v>4.048284879162094</v>
      </c>
      <c r="X154" s="1">
        <f>(RhoHL!X154-RhoHL!X$2)</f>
        <v>-1.4694403200000004</v>
      </c>
      <c r="Y154" s="1">
        <f>(RhoHL!Y154-RhoHL!Y$2)</f>
        <v>-1.9379734900000001</v>
      </c>
      <c r="Z154" s="1">
        <f>(RhoHL!Z154-RhoHL!Z$2)</f>
        <v>-0.85942306000000013</v>
      </c>
      <c r="AA154" s="1">
        <f>LN(RhoHL!AA154/RhoHL!AA$2)*100</f>
        <v>-16.339229378729105</v>
      </c>
      <c r="AB154" s="1">
        <f>LN(RhoHL!AB154/RhoHL!AB$2)*100</f>
        <v>110.05143768353646</v>
      </c>
      <c r="AC154" s="1">
        <f t="shared" si="15"/>
        <v>11.546661427926779</v>
      </c>
      <c r="AD154" s="1">
        <f t="shared" si="16"/>
        <v>2.42891669822747E-2</v>
      </c>
      <c r="AE154" s="1">
        <f>LN(RhoHL!AC154/RhoHL!AC$2)*100</f>
        <v>-0.80776775418574964</v>
      </c>
      <c r="AF154" s="1">
        <f t="shared" si="19"/>
        <v>7.7811985847411007</v>
      </c>
      <c r="AG154" s="1">
        <f t="shared" si="17"/>
        <v>1.1164436638156552</v>
      </c>
      <c r="AI154" s="1">
        <f t="shared" si="14"/>
        <v>0.99988472186210164</v>
      </c>
      <c r="AJ154" s="1">
        <f t="shared" si="18"/>
        <v>0.99992577582941611</v>
      </c>
      <c r="AS154" s="1">
        <f t="shared" si="20"/>
        <v>0.99999954786316636</v>
      </c>
    </row>
    <row r="155" spans="2:45" x14ac:dyDescent="0.25">
      <c r="B155" s="1">
        <v>153</v>
      </c>
      <c r="C155" s="1">
        <f>LN(RhoHL!C155/RhoHL!C$2)*100</f>
        <v>0.435746574688755</v>
      </c>
      <c r="D155" s="1">
        <f>LN(RhoHL!D155/RhoHL!D$2)*100</f>
        <v>0</v>
      </c>
      <c r="E155" s="1">
        <f>LN(RhoHL!E155/RhoHL!E$2)*100</f>
        <v>104.71402569103469</v>
      </c>
      <c r="F155" s="1">
        <f>LN(RhoHL!F155/RhoHL!F$2)*100</f>
        <v>-2.1090720558409752</v>
      </c>
      <c r="G155" s="1">
        <f>LN(RhoHL!G155/RhoHL!G$2)*100</f>
        <v>102.91358263501263</v>
      </c>
      <c r="H155" s="1">
        <f>LN(RhoHL!H155/RhoHL!H$2)*100</f>
        <v>-122.12532521619659</v>
      </c>
      <c r="I155" s="1">
        <f>LN(RhoHL!I155/RhoHL!I$2)*100</f>
        <v>104.63639655439638</v>
      </c>
      <c r="J155" s="1">
        <f>LN(RhoHL!J155/RhoHL!J$2)*100</f>
        <v>13.853000079076452</v>
      </c>
      <c r="K155" s="1">
        <f>LN(RhoHL!K155/RhoHL!K$2)*100</f>
        <v>-9.1328101100251384</v>
      </c>
      <c r="L155" s="1">
        <f>LN(RhoHL!L155/RhoHL!L$2)*100</f>
        <v>-13.099879664052402</v>
      </c>
      <c r="M155" s="1">
        <f>LN(RhoHL!M155/RhoHL!M$2)*100</f>
        <v>-13.106809571192995</v>
      </c>
      <c r="N155" s="1">
        <f>LN(RhoHL!N155/RhoHL!N$2)*100</f>
        <v>-13.099056770691067</v>
      </c>
      <c r="O155" s="1">
        <f>LN(RhoHL!O155/RhoHL!O$2)*100</f>
        <v>-149.30947386245538</v>
      </c>
      <c r="P155" s="1">
        <f>LN(RhoHL!P155/RhoHL!P$2)*100</f>
        <v>13.697056194992138</v>
      </c>
      <c r="Q155" s="1">
        <f>LN(RhoHL!Q155/RhoHL!Q$2)*100</f>
        <v>78.123111429992704</v>
      </c>
      <c r="R155" s="1">
        <f>LN(RhoHL!R155/RhoHL!R$2)*100</f>
        <v>15.929831593191263</v>
      </c>
      <c r="S155" s="1">
        <f>LN(RhoHL!S155/RhoHL!S$2)*100</f>
        <v>2.8180574778893948</v>
      </c>
      <c r="T155" s="1">
        <f>LN(RhoHL!T155/RhoHL!T$2)*100</f>
        <v>0.53067272232453877</v>
      </c>
      <c r="U155" s="1">
        <f>LN(RhoHL!U155/RhoHL!U$2)*100</f>
        <v>4.918148865116863</v>
      </c>
      <c r="V155" s="1">
        <f>LN(RhoHL!V155/RhoHL!V$2)*100</f>
        <v>2.8140634733472107</v>
      </c>
      <c r="W155" s="1">
        <f>LN(RhoHL!W155/RhoHL!W$2)*100</f>
        <v>4.0479869336236529</v>
      </c>
      <c r="X155" s="1">
        <f>(RhoHL!X155-RhoHL!X$2)</f>
        <v>-1.4694528900000003</v>
      </c>
      <c r="Y155" s="1">
        <f>(RhoHL!Y155-RhoHL!Y$2)</f>
        <v>-1.9379855000000001</v>
      </c>
      <c r="Z155" s="1">
        <f>(RhoHL!Z155-RhoHL!Z$2)</f>
        <v>-0.85942602999999984</v>
      </c>
      <c r="AA155" s="1">
        <f>LN(RhoHL!AA155/RhoHL!AA$2)*100</f>
        <v>-16.33927588426382</v>
      </c>
      <c r="AB155" s="1">
        <f>LN(RhoHL!AB155/RhoHL!AB$2)*100</f>
        <v>110.0516501429734</v>
      </c>
      <c r="AC155" s="1">
        <f t="shared" si="15"/>
        <v>11.54668371929559</v>
      </c>
      <c r="AD155" s="1">
        <f t="shared" si="16"/>
        <v>2.3317645318699412E-2</v>
      </c>
      <c r="AE155" s="1">
        <f>LN(RhoHL!AC155/RhoHL!AC$2)*100</f>
        <v>-0.80776775418574964</v>
      </c>
      <c r="AF155" s="1">
        <f t="shared" si="19"/>
        <v>7.781206449672589</v>
      </c>
      <c r="AG155" s="1">
        <f t="shared" si="17"/>
        <v>1.1167155493788976</v>
      </c>
      <c r="AI155" s="1">
        <f t="shared" si="14"/>
        <v>0.99988854462380938</v>
      </c>
      <c r="AJ155" s="1">
        <f t="shared" si="18"/>
        <v>0.99992770623279636</v>
      </c>
      <c r="AS155" s="1">
        <f t="shared" si="20"/>
        <v>0.99999953494476101</v>
      </c>
    </row>
    <row r="156" spans="2:45" x14ac:dyDescent="0.25">
      <c r="B156" s="1">
        <v>154</v>
      </c>
      <c r="C156" s="1">
        <f>LN(RhoHL!C156/RhoHL!C$2)*100</f>
        <v>0.43556450242390871</v>
      </c>
      <c r="D156" s="1">
        <f>LN(RhoHL!D156/RhoHL!D$2)*100</f>
        <v>0</v>
      </c>
      <c r="E156" s="1">
        <f>LN(RhoHL!E156/RhoHL!E$2)*100</f>
        <v>104.71420017634392</v>
      </c>
      <c r="F156" s="1">
        <f>LN(RhoHL!F156/RhoHL!F$2)*100</f>
        <v>-2.1087682384332558</v>
      </c>
      <c r="G156" s="1">
        <f>LN(RhoHL!G156/RhoHL!G$2)*100</f>
        <v>102.91440148974816</v>
      </c>
      <c r="H156" s="1">
        <f>LN(RhoHL!H156/RhoHL!H$2)*100</f>
        <v>-122.12634261805746</v>
      </c>
      <c r="I156" s="1">
        <f>LN(RhoHL!I156/RhoHL!I$2)*100</f>
        <v>104.63681864696059</v>
      </c>
      <c r="J156" s="1">
        <f>LN(RhoHL!J156/RhoHL!J$2)*100</f>
        <v>13.853230314603184</v>
      </c>
      <c r="K156" s="1">
        <f>LN(RhoHL!K156/RhoHL!K$2)*100</f>
        <v>-9.1327107949054582</v>
      </c>
      <c r="L156" s="1">
        <f>LN(RhoHL!L156/RhoHL!L$2)*100</f>
        <v>-13.100241034057166</v>
      </c>
      <c r="M156" s="1">
        <f>LN(RhoHL!M156/RhoHL!M$2)*100</f>
        <v>-13.107310182262969</v>
      </c>
      <c r="N156" s="1">
        <f>LN(RhoHL!N156/RhoHL!N$2)*100</f>
        <v>-13.099406834452832</v>
      </c>
      <c r="O156" s="1">
        <f>LN(RhoHL!O156/RhoHL!O$2)*100</f>
        <v>-149.31104493061108</v>
      </c>
      <c r="P156" s="1">
        <f>LN(RhoHL!P156/RhoHL!P$2)*100</f>
        <v>13.696796813060688</v>
      </c>
      <c r="Q156" s="1">
        <f>LN(RhoHL!Q156/RhoHL!Q$2)*100</f>
        <v>78.123028685448588</v>
      </c>
      <c r="R156" s="1">
        <f>LN(RhoHL!R156/RhoHL!R$2)*100</f>
        <v>15.929634269319221</v>
      </c>
      <c r="S156" s="1">
        <f>LN(RhoHL!S156/RhoHL!S$2)*100</f>
        <v>2.8176617941559083</v>
      </c>
      <c r="T156" s="1">
        <f>LN(RhoHL!T156/RhoHL!T$2)*100</f>
        <v>0.53048801629803655</v>
      </c>
      <c r="U156" s="1">
        <f>LN(RhoHL!U156/RhoHL!U$2)*100</f>
        <v>4.9176638488440201</v>
      </c>
      <c r="V156" s="1">
        <f>LN(RhoHL!V156/RhoHL!V$2)*100</f>
        <v>2.813816161319791</v>
      </c>
      <c r="W156" s="1">
        <f>LN(RhoHL!W156/RhoHL!W$2)*100</f>
        <v>4.047688010322533</v>
      </c>
      <c r="X156" s="1">
        <f>(RhoHL!X156-RhoHL!X$2)</f>
        <v>-1.4694659800000003</v>
      </c>
      <c r="Y156" s="1">
        <f>(RhoHL!Y156-RhoHL!Y$2)</f>
        <v>-1.93799816</v>
      </c>
      <c r="Z156" s="1">
        <f>(RhoHL!Z156-RhoHL!Z$2)</f>
        <v>-0.85942920000000012</v>
      </c>
      <c r="AA156" s="1">
        <f>LN(RhoHL!AA156/RhoHL!AA$2)*100</f>
        <v>-16.339327557105548</v>
      </c>
      <c r="AB156" s="1">
        <f>LN(RhoHL!AB156/RhoHL!AB$2)*100</f>
        <v>110.05187630897481</v>
      </c>
      <c r="AC156" s="1">
        <f t="shared" si="15"/>
        <v>11.546707448765186</v>
      </c>
      <c r="AD156" s="1">
        <f t="shared" si="16"/>
        <v>2.2384985509007756E-2</v>
      </c>
      <c r="AE156" s="1">
        <f>LN(RhoHL!AC156/RhoHL!AC$2)*100</f>
        <v>-0.80776775418574964</v>
      </c>
      <c r="AF156" s="1">
        <f t="shared" si="19"/>
        <v>7.7812159611102603</v>
      </c>
      <c r="AG156" s="1">
        <f t="shared" si="17"/>
        <v>1.117026209558531</v>
      </c>
      <c r="AI156" s="1">
        <f t="shared" si="14"/>
        <v>0.999892578072338</v>
      </c>
      <c r="AJ156" s="1">
        <f t="shared" si="18"/>
        <v>0.99992976117382382</v>
      </c>
      <c r="AS156" s="1">
        <f t="shared" si="20"/>
        <v>0.99999948327171617</v>
      </c>
    </row>
    <row r="157" spans="2:45" x14ac:dyDescent="0.25">
      <c r="B157" s="1">
        <v>155</v>
      </c>
      <c r="C157" s="1">
        <f>LN(RhoHL!C157/RhoHL!C$2)*100</f>
        <v>0.43539283398485562</v>
      </c>
      <c r="D157" s="1">
        <f>LN(RhoHL!D157/RhoHL!D$2)*100</f>
        <v>0</v>
      </c>
      <c r="E157" s="1">
        <f>LN(RhoHL!E157/RhoHL!E$2)*100</f>
        <v>104.71438712455171</v>
      </c>
      <c r="F157" s="1">
        <f>LN(RhoHL!F157/RhoHL!F$2)*100</f>
        <v>-2.1084588980210381</v>
      </c>
      <c r="G157" s="1">
        <f>LN(RhoHL!G157/RhoHL!G$2)*100</f>
        <v>102.91526187336946</v>
      </c>
      <c r="H157" s="1">
        <f>LN(RhoHL!H157/RhoHL!H$2)*100</f>
        <v>-122.12741987836905</v>
      </c>
      <c r="I157" s="1">
        <f>LN(RhoHL!I157/RhoHL!I$2)*100</f>
        <v>104.63726436217466</v>
      </c>
      <c r="J157" s="1">
        <f>LN(RhoHL!J157/RhoHL!J$2)*100</f>
        <v>13.853469343287125</v>
      </c>
      <c r="K157" s="1">
        <f>LN(RhoHL!K157/RhoHL!K$2)*100</f>
        <v>-9.1326085801772656</v>
      </c>
      <c r="L157" s="1">
        <f>LN(RhoHL!L157/RhoHL!L$2)*100</f>
        <v>-13.10060924521593</v>
      </c>
      <c r="M157" s="1">
        <f>LN(RhoHL!M157/RhoHL!M$2)*100</f>
        <v>-13.107810795839084</v>
      </c>
      <c r="N157" s="1">
        <f>LN(RhoHL!N157/RhoHL!N$2)*100</f>
        <v>-13.099761947249849</v>
      </c>
      <c r="O157" s="1">
        <f>LN(RhoHL!O157/RhoHL!O$2)*100</f>
        <v>-149.31268100271018</v>
      </c>
      <c r="P157" s="1">
        <f>LN(RhoHL!P157/RhoHL!P$2)*100</f>
        <v>13.696534056369375</v>
      </c>
      <c r="Q157" s="1">
        <f>LN(RhoHL!Q157/RhoHL!Q$2)*100</f>
        <v>78.122961455456036</v>
      </c>
      <c r="R157" s="1">
        <f>LN(RhoHL!R157/RhoHL!R$2)*100</f>
        <v>15.929439036836484</v>
      </c>
      <c r="S157" s="1">
        <f>LN(RhoHL!S157/RhoHL!S$2)*100</f>
        <v>2.8172784740461183</v>
      </c>
      <c r="T157" s="1">
        <f>LN(RhoHL!T157/RhoHL!T$2)*100</f>
        <v>0.53031329406707772</v>
      </c>
      <c r="U157" s="1">
        <f>LN(RhoHL!U157/RhoHL!U$2)*100</f>
        <v>4.9171715911170075</v>
      </c>
      <c r="V157" s="1">
        <f>LN(RhoHL!V157/RhoHL!V$2)*100</f>
        <v>2.8135688486807378</v>
      </c>
      <c r="W157" s="1">
        <f>LN(RhoHL!W157/RhoHL!W$2)*100</f>
        <v>4.0473875231231862</v>
      </c>
      <c r="X157" s="1">
        <f>(RhoHL!X157-RhoHL!X$2)</f>
        <v>-1.4694795800000002</v>
      </c>
      <c r="Y157" s="1">
        <f>(RhoHL!Y157-RhoHL!Y$2)</f>
        <v>-1.93801146</v>
      </c>
      <c r="Z157" s="1">
        <f>(RhoHL!Z157-RhoHL!Z$2)</f>
        <v>-0.85943258</v>
      </c>
      <c r="AA157" s="1">
        <f>LN(RhoHL!AA157/RhoHL!AA$2)*100</f>
        <v>-16.339381813618097</v>
      </c>
      <c r="AB157" s="1">
        <f>LN(RhoHL!AB157/RhoHL!AB$2)*100</f>
        <v>110.05211618144763</v>
      </c>
      <c r="AC157" s="1">
        <f t="shared" si="15"/>
        <v>11.54673261632581</v>
      </c>
      <c r="AD157" s="1">
        <f t="shared" si="16"/>
        <v>2.1489632928013824E-2</v>
      </c>
      <c r="AE157" s="1">
        <f>LN(RhoHL!AC157/RhoHL!AC$2)*100</f>
        <v>-0.80776775418574964</v>
      </c>
      <c r="AF157" s="1">
        <f t="shared" si="19"/>
        <v>7.7812257609280779</v>
      </c>
      <c r="AG157" s="1">
        <f t="shared" si="17"/>
        <v>1.1173630601260505</v>
      </c>
      <c r="AI157" s="1">
        <f t="shared" si="14"/>
        <v>0.99989683725510214</v>
      </c>
      <c r="AJ157" s="1">
        <f t="shared" si="18"/>
        <v>0.99993194065165281</v>
      </c>
      <c r="AS157" s="1">
        <f t="shared" si="20"/>
        <v>0.99999945743502172</v>
      </c>
    </row>
    <row r="158" spans="2:45" x14ac:dyDescent="0.25">
      <c r="B158" s="1">
        <v>156</v>
      </c>
      <c r="C158" s="1">
        <f>LN(RhoHL!C158/RhoHL!C$2)*100</f>
        <v>0.43522116525110166</v>
      </c>
      <c r="D158" s="1">
        <f>LN(RhoHL!D158/RhoHL!D$2)*100</f>
        <v>0</v>
      </c>
      <c r="E158" s="1">
        <f>LN(RhoHL!E158/RhoHL!E$2)*100</f>
        <v>104.71458653558807</v>
      </c>
      <c r="F158" s="1">
        <f>LN(RhoHL!F158/RhoHL!F$2)*100</f>
        <v>-2.1081440346555675</v>
      </c>
      <c r="G158" s="1">
        <f>LN(RhoHL!G158/RhoHL!G$2)*100</f>
        <v>102.91614598399971</v>
      </c>
      <c r="H158" s="1">
        <f>LN(RhoHL!H158/RhoHL!H$2)*100</f>
        <v>-122.12855699906572</v>
      </c>
      <c r="I158" s="1">
        <f>LN(RhoHL!I158/RhoHL!I$2)*100</f>
        <v>104.63773212476812</v>
      </c>
      <c r="J158" s="1">
        <f>LN(RhoHL!J158/RhoHL!J$2)*100</f>
        <v>13.853717165065198</v>
      </c>
      <c r="K158" s="1">
        <f>LN(RhoHL!K158/RhoHL!K$2)*100</f>
        <v>-9.1325049157014586</v>
      </c>
      <c r="L158" s="1">
        <f>LN(RhoHL!L158/RhoHL!L$2)*100</f>
        <v>-13.100984297604279</v>
      </c>
      <c r="M158" s="1">
        <f>LN(RhoHL!M158/RhoHL!M$2)*100</f>
        <v>-13.108311411921337</v>
      </c>
      <c r="N158" s="1">
        <f>LN(RhoHL!N158/RhoHL!N$2)*100</f>
        <v>-13.100122866310077</v>
      </c>
      <c r="O158" s="1">
        <f>LN(RhoHL!O158/RhoHL!O$2)*100</f>
        <v>-149.3143867233992</v>
      </c>
      <c r="P158" s="1">
        <f>LN(RhoHL!P158/RhoHL!P$2)*100</f>
        <v>13.696266659605492</v>
      </c>
      <c r="Q158" s="1">
        <f>LN(RhoHL!Q158/RhoHL!Q$2)*100</f>
        <v>78.122908878122686</v>
      </c>
      <c r="R158" s="1">
        <f>LN(RhoHL!R158/RhoHL!R$2)*100</f>
        <v>15.929245895755303</v>
      </c>
      <c r="S158" s="1">
        <f>LN(RhoHL!S158/RhoHL!S$2)*100</f>
        <v>2.8168951524669366</v>
      </c>
      <c r="T158" s="1">
        <f>LN(RhoHL!T158/RhoHL!T$2)*100</f>
        <v>0.53013857153081778</v>
      </c>
      <c r="U158" s="1">
        <f>LN(RhoHL!U158/RhoHL!U$2)*100</f>
        <v>4.9166865701041926</v>
      </c>
      <c r="V158" s="1">
        <f>LN(RhoHL!V158/RhoHL!V$2)*100</f>
        <v>2.8131978785753695</v>
      </c>
      <c r="W158" s="1">
        <f>LN(RhoHL!W158/RhoHL!W$2)*100</f>
        <v>4.0470846905067903</v>
      </c>
      <c r="X158" s="1">
        <f>(RhoHL!X158-RhoHL!X$2)</f>
        <v>-1.4694937000000001</v>
      </c>
      <c r="Y158" s="1">
        <f>(RhoHL!Y158-RhoHL!Y$2)</f>
        <v>-1.9380254000000001</v>
      </c>
      <c r="Z158" s="1">
        <f>(RhoHL!Z158-RhoHL!Z$2)</f>
        <v>-0.85943616</v>
      </c>
      <c r="AA158" s="1">
        <f>LN(RhoHL!AA158/RhoHL!AA$2)*100</f>
        <v>-16.339439945628477</v>
      </c>
      <c r="AB158" s="1">
        <f>LN(RhoHL!AB158/RhoHL!AB$2)*100</f>
        <v>110.05237318703</v>
      </c>
      <c r="AC158" s="1">
        <f t="shared" si="15"/>
        <v>11.546759581502343</v>
      </c>
      <c r="AD158" s="1">
        <f t="shared" si="16"/>
        <v>2.0630095788407566E-2</v>
      </c>
      <c r="AE158" s="1">
        <f>LN(RhoHL!AC158/RhoHL!AC$2)*100</f>
        <v>-0.80776775418574964</v>
      </c>
      <c r="AF158" s="1">
        <f t="shared" si="19"/>
        <v>7.781236260752471</v>
      </c>
      <c r="AG158" s="1">
        <f t="shared" si="17"/>
        <v>1.1177181472806623</v>
      </c>
      <c r="AI158" s="1">
        <f t="shared" si="14"/>
        <v>0.99990130711907121</v>
      </c>
      <c r="AJ158" s="1">
        <f t="shared" si="18"/>
        <v>0.99993427580066818</v>
      </c>
      <c r="AS158" s="1">
        <f t="shared" si="20"/>
        <v>0.99999941868006514</v>
      </c>
    </row>
    <row r="159" spans="2:45" x14ac:dyDescent="0.25">
      <c r="B159" s="1">
        <v>157</v>
      </c>
      <c r="C159" s="1">
        <f>LN(RhoHL!C159/RhoHL!C$2)*100</f>
        <v>0.43505469831872673</v>
      </c>
      <c r="D159" s="1">
        <f>LN(RhoHL!D159/RhoHL!D$2)*100</f>
        <v>0</v>
      </c>
      <c r="E159" s="1">
        <f>LN(RhoHL!E159/RhoHL!E$2)*100</f>
        <v>104.71479840937855</v>
      </c>
      <c r="F159" s="1">
        <f>LN(RhoHL!F159/RhoHL!F$2)*100</f>
        <v>-2.1078254896865176</v>
      </c>
      <c r="G159" s="1">
        <f>LN(RhoHL!G159/RhoHL!G$2)*100</f>
        <v>102.91706568810541</v>
      </c>
      <c r="H159" s="1">
        <f>LN(RhoHL!H159/RhoHL!H$2)*100</f>
        <v>-122.12973403235334</v>
      </c>
      <c r="I159" s="1">
        <f>LN(RhoHL!I159/RhoHL!I$2)*100</f>
        <v>104.63822350937846</v>
      </c>
      <c r="J159" s="1">
        <f>LN(RhoHL!J159/RhoHL!J$2)*100</f>
        <v>13.853973619987622</v>
      </c>
      <c r="K159" s="1">
        <f>LN(RhoHL!K159/RhoHL!K$2)*100</f>
        <v>-9.1323983516320748</v>
      </c>
      <c r="L159" s="1">
        <f>LN(RhoHL!L159/RhoHL!L$2)*100</f>
        <v>-13.101366191299183</v>
      </c>
      <c r="M159" s="1">
        <f>LN(RhoHL!M159/RhoHL!M$2)*100</f>
        <v>-13.108830571987095</v>
      </c>
      <c r="N159" s="1">
        <f>LN(RhoHL!N159/RhoHL!N$2)*100</f>
        <v>-13.100489844088766</v>
      </c>
      <c r="O159" s="1">
        <f>LN(RhoHL!O159/RhoHL!O$2)*100</f>
        <v>-149.31615977547236</v>
      </c>
      <c r="P159" s="1">
        <f>LN(RhoHL!P159/RhoHL!P$2)*100</f>
        <v>13.695994622731877</v>
      </c>
      <c r="Q159" s="1">
        <f>LN(RhoHL!Q159/RhoHL!Q$2)*100</f>
        <v>78.122870091547597</v>
      </c>
      <c r="R159" s="1">
        <f>LN(RhoHL!R159/RhoHL!R$2)*100</f>
        <v>15.929054148825539</v>
      </c>
      <c r="S159" s="1">
        <f>LN(RhoHL!S159/RhoHL!S$2)*100</f>
        <v>2.8165365599820125</v>
      </c>
      <c r="T159" s="1">
        <f>LN(RhoHL!T159/RhoHL!T$2)*100</f>
        <v>0.52996384868929969</v>
      </c>
      <c r="U159" s="1">
        <f>LN(RhoHL!U159/RhoHL!U$2)*100</f>
        <v>4.9161943075663928</v>
      </c>
      <c r="V159" s="1">
        <f>LN(RhoHL!V159/RhoHL!V$2)*100</f>
        <v>2.8129505644072399</v>
      </c>
      <c r="W159" s="1">
        <f>LN(RhoHL!W159/RhoHL!W$2)*100</f>
        <v>4.0467795124520816</v>
      </c>
      <c r="X159" s="1">
        <f>(RhoHL!X159-RhoHL!X$2)</f>
        <v>-1.4695083100000002</v>
      </c>
      <c r="Y159" s="1">
        <f>(RhoHL!Y159-RhoHL!Y$2)</f>
        <v>-1.9380399800000001</v>
      </c>
      <c r="Z159" s="1">
        <f>(RhoHL!Z159-RhoHL!Z$2)</f>
        <v>-0.85943994000000012</v>
      </c>
      <c r="AA159" s="1">
        <f>LN(RhoHL!AA159/RhoHL!AA$2)*100</f>
        <v>-16.339501953143497</v>
      </c>
      <c r="AB159" s="1">
        <f>LN(RhoHL!AB159/RhoHL!AB$2)*100</f>
        <v>110.05264732558986</v>
      </c>
      <c r="AC159" s="1">
        <f t="shared" si="15"/>
        <v>11.546788344280928</v>
      </c>
      <c r="AD159" s="1">
        <f t="shared" si="16"/>
        <v>1.9804941290514889E-2</v>
      </c>
      <c r="AE159" s="1">
        <f>LN(RhoHL!AC159/RhoHL!AC$2)*100</f>
        <v>-0.80776775418574964</v>
      </c>
      <c r="AF159" s="1">
        <f t="shared" si="19"/>
        <v>7.7812474605875162</v>
      </c>
      <c r="AG159" s="1">
        <f t="shared" si="17"/>
        <v>1.1181003102314677</v>
      </c>
      <c r="AI159" s="1">
        <f t="shared" si="14"/>
        <v>0.99990600271122709</v>
      </c>
      <c r="AJ159" s="1">
        <f t="shared" si="18"/>
        <v>0.9999367666196699</v>
      </c>
      <c r="AS159" s="1">
        <f t="shared" si="20"/>
        <v>0.99999937992504206</v>
      </c>
    </row>
    <row r="160" spans="2:45" x14ac:dyDescent="0.25">
      <c r="B160" s="1">
        <v>158</v>
      </c>
      <c r="C160" s="1">
        <f>LN(RhoHL!C160/RhoHL!C$2)*100</f>
        <v>0.434888231109261</v>
      </c>
      <c r="D160" s="1">
        <f>LN(RhoHL!D160/RhoHL!D$2)*100</f>
        <v>0</v>
      </c>
      <c r="E160" s="1">
        <f>LN(RhoHL!E160/RhoHL!E$2)*100</f>
        <v>104.71502118795348</v>
      </c>
      <c r="F160" s="1">
        <f>LN(RhoHL!F160/RhoHL!F$2)*100</f>
        <v>-2.1075051044405493</v>
      </c>
      <c r="G160" s="1">
        <f>LN(RhoHL!G160/RhoHL!G$2)*100</f>
        <v>102.91800911772187</v>
      </c>
      <c r="H160" s="1">
        <f>LN(RhoHL!H160/RhoHL!H$2)*100</f>
        <v>-122.13099087980292</v>
      </c>
      <c r="I160" s="1">
        <f>LN(RhoHL!I160/RhoHL!I$2)*100</f>
        <v>104.6387369407187</v>
      </c>
      <c r="J160" s="1">
        <f>LN(RhoHL!J160/RhoHL!J$2)*100</f>
        <v>13.854238548104011</v>
      </c>
      <c r="K160" s="1">
        <f>LN(RhoHL!K160/RhoHL!K$2)*100</f>
        <v>-9.132289612902813</v>
      </c>
      <c r="L160" s="1">
        <f>LN(RhoHL!L160/RhoHL!L$2)*100</f>
        <v>-13.101756066366793</v>
      </c>
      <c r="M160" s="1">
        <f>LN(RhoHL!M160/RhoHL!M$2)*100</f>
        <v>-13.109368276325171</v>
      </c>
      <c r="N160" s="1">
        <f>LN(RhoHL!N160/RhoHL!N$2)*100</f>
        <v>-13.100863637832417</v>
      </c>
      <c r="O160" s="1">
        <f>LN(RhoHL!O160/RhoHL!O$2)*100</f>
        <v>-149.31799784169866</v>
      </c>
      <c r="P160" s="1">
        <f>LN(RhoHL!P160/RhoHL!P$2)*100</f>
        <v>13.695716680417606</v>
      </c>
      <c r="Q160" s="1">
        <f>LN(RhoHL!Q160/RhoHL!Q$2)*100</f>
        <v>78.122844233822519</v>
      </c>
      <c r="R160" s="1">
        <f>LN(RhoHL!R160/RhoHL!R$2)*100</f>
        <v>15.928863796055252</v>
      </c>
      <c r="S160" s="1">
        <f>LN(RhoHL!S160/RhoHL!S$2)*100</f>
        <v>2.8161779662111983</v>
      </c>
      <c r="T160" s="1">
        <f>LN(RhoHL!T160/RhoHL!T$2)*100</f>
        <v>0.52978912554250035</v>
      </c>
      <c r="U160" s="1">
        <f>LN(RhoHL!U160/RhoHL!U$2)*100</f>
        <v>4.9156948033966579</v>
      </c>
      <c r="V160" s="1">
        <f>LN(RhoHL!V160/RhoHL!V$2)*100</f>
        <v>2.8125795920082108</v>
      </c>
      <c r="W160" s="1">
        <f>LN(RhoHL!W160/RhoHL!W$2)*100</f>
        <v>4.0464710120506764</v>
      </c>
      <c r="X160" s="1">
        <f>(RhoHL!X160-RhoHL!X$2)</f>
        <v>-1.4695234000000004</v>
      </c>
      <c r="Y160" s="1">
        <f>(RhoHL!Y160-RhoHL!Y$2)</f>
        <v>-1.9380551700000002</v>
      </c>
      <c r="Z160" s="1">
        <f>(RhoHL!Z160-RhoHL!Z$2)</f>
        <v>-0.85944390999999998</v>
      </c>
      <c r="AA160" s="1">
        <f>LN(RhoHL!AA160/RhoHL!AA$2)*100</f>
        <v>-16.339567836170293</v>
      </c>
      <c r="AB160" s="1">
        <f>LN(RhoHL!AB160/RhoHL!AB$2)*100</f>
        <v>110.05293517026887</v>
      </c>
      <c r="AC160" s="1">
        <f t="shared" si="15"/>
        <v>11.546818545113576</v>
      </c>
      <c r="AD160" s="1">
        <f t="shared" si="16"/>
        <v>1.9012793367067338E-2</v>
      </c>
      <c r="AE160" s="1">
        <f>LN(RhoHL!AC160/RhoHL!AC$2)*100</f>
        <v>-0.80776775418574964</v>
      </c>
      <c r="AF160" s="1">
        <f t="shared" si="19"/>
        <v>7.7812596278739781</v>
      </c>
      <c r="AG160" s="1">
        <f t="shared" si="17"/>
        <v>1.1184811002742174</v>
      </c>
      <c r="AI160" s="1">
        <f t="shared" si="14"/>
        <v>0.99991090897838142</v>
      </c>
      <c r="AJ160" s="1">
        <f t="shared" si="18"/>
        <v>0.99993938197227261</v>
      </c>
      <c r="AS160" s="1">
        <f t="shared" si="20"/>
        <v>0.99999934116994904</v>
      </c>
    </row>
    <row r="161" spans="2:45" x14ac:dyDescent="0.25">
      <c r="B161" s="1">
        <v>159</v>
      </c>
      <c r="C161" s="1">
        <f>LN(RhoHL!C161/RhoHL!C$2)*100</f>
        <v>0.43471656150925869</v>
      </c>
      <c r="D161" s="1">
        <f>LN(RhoHL!D161/RhoHL!D$2)*100</f>
        <v>0</v>
      </c>
      <c r="E161" s="1">
        <f>LN(RhoHL!E161/RhoHL!E$2)*100</f>
        <v>104.71525642912671</v>
      </c>
      <c r="F161" s="1">
        <f>LN(RhoHL!F161/RhoHL!F$2)*100</f>
        <v>-2.1071810376497999</v>
      </c>
      <c r="G161" s="1">
        <f>LN(RhoHL!G161/RhoHL!G$2)*100</f>
        <v>102.91898813904527</v>
      </c>
      <c r="H161" s="1">
        <f>LN(RhoHL!H161/RhoHL!H$2)*100</f>
        <v>-122.13228764372855</v>
      </c>
      <c r="I161" s="1">
        <f>LN(RhoHL!I161/RhoHL!I$2)*100</f>
        <v>104.63927084351894</v>
      </c>
      <c r="J161" s="1">
        <f>LN(RhoHL!J161/RhoHL!J$2)*100</f>
        <v>13.854511469696337</v>
      </c>
      <c r="K161" s="1">
        <f>LN(RhoHL!K161/RhoHL!K$2)*100</f>
        <v>-9.1321786995207912</v>
      </c>
      <c r="L161" s="1">
        <f>LN(RhoHL!L161/RhoHL!L$2)*100</f>
        <v>-13.10215392290047</v>
      </c>
      <c r="M161" s="1">
        <f>LN(RhoHL!M161/RhoHL!M$2)*100</f>
        <v>-13.109905983554521</v>
      </c>
      <c r="N161" s="1">
        <f>LN(RhoHL!N161/RhoHL!N$2)*100</f>
        <v>-13.101243995223211</v>
      </c>
      <c r="O161" s="1">
        <f>LN(RhoHL!O161/RhoHL!O$2)*100</f>
        <v>-149.31989860480635</v>
      </c>
      <c r="P161" s="1">
        <f>LN(RhoHL!P161/RhoHL!P$2)*100</f>
        <v>13.695432832613474</v>
      </c>
      <c r="Q161" s="1">
        <f>LN(RhoHL!Q161/RhoHL!Q$2)*100</f>
        <v>78.122831304957458</v>
      </c>
      <c r="R161" s="1">
        <f>LN(RhoHL!R161/RhoHL!R$2)*100</f>
        <v>15.928674140187491</v>
      </c>
      <c r="S161" s="1">
        <f>LN(RhoHL!S161/RhoHL!S$2)*100</f>
        <v>2.8158070057847464</v>
      </c>
      <c r="T161" s="1">
        <f>LN(RhoHL!T161/RhoHL!T$2)*100</f>
        <v>0.52960940998728934</v>
      </c>
      <c r="U161" s="1">
        <f>LN(RhoHL!U161/RhoHL!U$2)*100</f>
        <v>4.9151952967318868</v>
      </c>
      <c r="V161" s="1">
        <f>LN(RhoHL!V161/RhoHL!V$2)*100</f>
        <v>2.8122086182329715</v>
      </c>
      <c r="W161" s="1">
        <f>LN(RhoHL!W161/RhoHL!W$2)*100</f>
        <v>4.0461591892718296</v>
      </c>
      <c r="X161" s="1">
        <f>(RhoHL!X161-RhoHL!X$2)</f>
        <v>-1.4695389600000002</v>
      </c>
      <c r="Y161" s="1">
        <f>(RhoHL!Y161-RhoHL!Y$2)</f>
        <v>-1.9380709600000001</v>
      </c>
      <c r="Z161" s="1">
        <f>(RhoHL!Z161-RhoHL!Z$2)</f>
        <v>-0.85944807999999995</v>
      </c>
      <c r="AA161" s="1">
        <f>LN(RhoHL!AA161/RhoHL!AA$2)*100</f>
        <v>-16.339636302891218</v>
      </c>
      <c r="AB161" s="1">
        <f>LN(RhoHL!AB161/RhoHL!AB$2)*100</f>
        <v>110.05324014765571</v>
      </c>
      <c r="AC161" s="1">
        <f t="shared" si="15"/>
        <v>11.546850543519987</v>
      </c>
      <c r="AD161" s="1">
        <f t="shared" si="16"/>
        <v>1.8252332212890719E-2</v>
      </c>
      <c r="AE161" s="1">
        <f>LN(RhoHL!AC161/RhoHL!AC$2)*100</f>
        <v>-0.80776775418574964</v>
      </c>
      <c r="AF161" s="1">
        <f t="shared" si="19"/>
        <v>7.7812718161209888</v>
      </c>
      <c r="AG161" s="1">
        <f t="shared" si="17"/>
        <v>1.1188586022976814</v>
      </c>
      <c r="AI161" s="1">
        <f t="shared" si="14"/>
        <v>0.9999160108675087</v>
      </c>
      <c r="AJ161" s="1">
        <f t="shared" si="18"/>
        <v>0.99994215299241174</v>
      </c>
      <c r="AS161" s="1">
        <f t="shared" si="20"/>
        <v>0.99999931533302511</v>
      </c>
    </row>
    <row r="162" spans="2:45" x14ac:dyDescent="0.25">
      <c r="B162" s="1">
        <v>160</v>
      </c>
      <c r="C162" s="1">
        <f>LN(RhoHL!C162/RhoHL!C$2)*100</f>
        <v>0.43454489161455129</v>
      </c>
      <c r="D162" s="1">
        <f>LN(RhoHL!D162/RhoHL!D$2)*100</f>
        <v>0</v>
      </c>
      <c r="E162" s="1">
        <f>LN(RhoHL!E162/RhoHL!E$2)*100</f>
        <v>104.71550413281037</v>
      </c>
      <c r="F162" s="1">
        <f>LN(RhoHL!F162/RhoHL!F$2)*100</f>
        <v>-2.1068569719092398</v>
      </c>
      <c r="G162" s="1">
        <f>LN(RhoHL!G162/RhoHL!G$2)*100</f>
        <v>102.91999088428287</v>
      </c>
      <c r="H162" s="1">
        <f>LN(RhoHL!H162/RhoHL!H$2)*100</f>
        <v>-122.13364427629523</v>
      </c>
      <c r="I162" s="1">
        <f>LN(RhoHL!I162/RhoHL!I$2)*100</f>
        <v>104.63982679237289</v>
      </c>
      <c r="J162" s="1">
        <f>LN(RhoHL!J162/RhoHL!J$2)*100</f>
        <v>13.854792224816087</v>
      </c>
      <c r="K162" s="1">
        <f>LN(RhoHL!K162/RhoHL!K$2)*100</f>
        <v>-9.1320663364160648</v>
      </c>
      <c r="L162" s="1">
        <f>LN(RhoHL!L162/RhoHL!L$2)*100</f>
        <v>-13.102558620998506</v>
      </c>
      <c r="M162" s="1">
        <f>LN(RhoHL!M162/RhoHL!M$2)*100</f>
        <v>-13.110443693675188</v>
      </c>
      <c r="N162" s="1">
        <f>LN(RhoHL!N162/RhoHL!N$2)*100</f>
        <v>-13.101631673521693</v>
      </c>
      <c r="O162" s="1">
        <f>LN(RhoHL!O162/RhoHL!O$2)*100</f>
        <v>-149.32186438927181</v>
      </c>
      <c r="P162" s="1">
        <f>LN(RhoHL!P162/RhoHL!P$2)*100</f>
        <v>13.695142657502412</v>
      </c>
      <c r="Q162" s="1">
        <f>LN(RhoHL!Q162/RhoHL!Q$2)*100</f>
        <v>78.122830443033081</v>
      </c>
      <c r="R162" s="1">
        <f>LN(RhoHL!R162/RhoHL!R$2)*100</f>
        <v>15.928485181226248</v>
      </c>
      <c r="S162" s="1">
        <f>LN(RhoHL!S162/RhoHL!S$2)*100</f>
        <v>2.8154484093977818</v>
      </c>
      <c r="T162" s="1">
        <f>LN(RhoHL!T162/RhoHL!T$2)*100</f>
        <v>0.52942969410910101</v>
      </c>
      <c r="U162" s="1">
        <f>LN(RhoHL!U162/RhoHL!U$2)*100</f>
        <v>4.9146885482904894</v>
      </c>
      <c r="V162" s="1">
        <f>LN(RhoHL!V162/RhoHL!V$2)*100</f>
        <v>2.8117139843918415</v>
      </c>
      <c r="W162" s="1">
        <f>LN(RhoHL!W162/RhoHL!W$2)*100</f>
        <v>4.0458436533273137</v>
      </c>
      <c r="X162" s="1">
        <f>(RhoHL!X162-RhoHL!X$2)</f>
        <v>-1.4695549600000002</v>
      </c>
      <c r="Y162" s="1">
        <f>(RhoHL!Y162-RhoHL!Y$2)</f>
        <v>-1.9380873300000001</v>
      </c>
      <c r="Z162" s="1">
        <f>(RhoHL!Z162-RhoHL!Z$2)</f>
        <v>-0.8594524400000001</v>
      </c>
      <c r="AA162" s="1">
        <f>LN(RhoHL!AA162/RhoHL!AA$2)*100</f>
        <v>-16.339707353311564</v>
      </c>
      <c r="AB162" s="1">
        <f>LN(RhoHL!AB162/RhoHL!AB$2)*100</f>
        <v>110.05355883089769</v>
      </c>
      <c r="AC162" s="1">
        <f t="shared" si="15"/>
        <v>11.54688397995276</v>
      </c>
      <c r="AD162" s="1">
        <f t="shared" si="16"/>
        <v>1.7522289663852633E-2</v>
      </c>
      <c r="AE162" s="1">
        <f>LN(RhoHL!AC162/RhoHL!AC$2)*100</f>
        <v>-0.80776775418574964</v>
      </c>
      <c r="AF162" s="1">
        <f t="shared" si="19"/>
        <v>7.781284292771752</v>
      </c>
      <c r="AG162" s="1">
        <f t="shared" si="17"/>
        <v>1.1192342309310392</v>
      </c>
      <c r="AI162" s="1">
        <f t="shared" si="14"/>
        <v>0.99992132342517281</v>
      </c>
      <c r="AJ162" s="1">
        <f t="shared" si="18"/>
        <v>0.99994504854375277</v>
      </c>
      <c r="AS162" s="1">
        <f t="shared" si="20"/>
        <v>0.99999928949604899</v>
      </c>
    </row>
    <row r="163" spans="2:45" x14ac:dyDescent="0.25">
      <c r="B163" s="1">
        <v>161</v>
      </c>
      <c r="C163" s="1">
        <f>LN(RhoHL!C163/RhoHL!C$2)*100</f>
        <v>0.43436801929358337</v>
      </c>
      <c r="D163" s="1">
        <f>LN(RhoHL!D163/RhoHL!D$2)*100</f>
        <v>0</v>
      </c>
      <c r="E163" s="1">
        <f>LN(RhoHL!E163/RhoHL!E$2)*100</f>
        <v>104.71576118315409</v>
      </c>
      <c r="F163" s="1">
        <f>LN(RhoHL!F163/RhoHL!F$2)*100</f>
        <v>-2.1065329072188397</v>
      </c>
      <c r="G163" s="1">
        <f>LN(RhoHL!G163/RhoHL!G$2)*100</f>
        <v>102.9210173527209</v>
      </c>
      <c r="H163" s="1">
        <f>LN(RhoHL!H163/RhoHL!H$2)*100</f>
        <v>-122.13504082904446</v>
      </c>
      <c r="I163" s="1">
        <f>LN(RhoHL!I163/RhoHL!I$2)*100</f>
        <v>104.64040163708783</v>
      </c>
      <c r="J163" s="1">
        <f>LN(RhoHL!J163/RhoHL!J$2)*100</f>
        <v>13.855080333749321</v>
      </c>
      <c r="K163" s="1">
        <f>LN(RhoHL!K163/RhoHL!K$2)*100</f>
        <v>-9.1319510737494998</v>
      </c>
      <c r="L163" s="1">
        <f>LN(RhoHL!L163/RhoHL!L$2)*100</f>
        <v>-13.102970160743974</v>
      </c>
      <c r="M163" s="1">
        <f>LN(RhoHL!M163/RhoHL!M$2)*100</f>
        <v>-13.110999948566754</v>
      </c>
      <c r="N163" s="1">
        <f>LN(RhoHL!N163/RhoHL!N$2)*100</f>
        <v>-13.102026420416784</v>
      </c>
      <c r="O163" s="1">
        <f>LN(RhoHL!O163/RhoHL!O$2)*100</f>
        <v>-149.32388823608244</v>
      </c>
      <c r="P163" s="1">
        <f>LN(RhoHL!P163/RhoHL!P$2)*100</f>
        <v>13.694845311493312</v>
      </c>
      <c r="Q163" s="1">
        <f>LN(RhoHL!Q163/RhoHL!Q$2)*100</f>
        <v>78.122841648049643</v>
      </c>
      <c r="R163" s="1">
        <f>LN(RhoHL!R163/RhoHL!R$2)*100</f>
        <v>15.928296919175471</v>
      </c>
      <c r="S163" s="1">
        <f>LN(RhoHL!S163/RhoHL!S$2)*100</f>
        <v>2.8150774462649695</v>
      </c>
      <c r="T163" s="1">
        <f>LN(RhoHL!T163/RhoHL!T$2)*100</f>
        <v>0.52923999366506347</v>
      </c>
      <c r="U163" s="1">
        <f>LN(RhoHL!U163/RhoHL!U$2)*100</f>
        <v>4.9141745579624265</v>
      </c>
      <c r="V163" s="1">
        <f>LN(RhoHL!V163/RhoHL!V$2)*100</f>
        <v>2.8113430074054051</v>
      </c>
      <c r="W163" s="1">
        <f>LN(RhoHL!W163/RhoHL!W$2)*100</f>
        <v>4.0455242088026768</v>
      </c>
      <c r="X163" s="1">
        <f>(RhoHL!X163-RhoHL!X$2)</f>
        <v>-1.4695713800000001</v>
      </c>
      <c r="Y163" s="1">
        <f>(RhoHL!Y163-RhoHL!Y$2)</f>
        <v>-1.93810427</v>
      </c>
      <c r="Z163" s="1">
        <f>(RhoHL!Z163-RhoHL!Z$2)</f>
        <v>-0.85945698999999998</v>
      </c>
      <c r="AA163" s="1">
        <f>LN(RhoHL!AA163/RhoHL!AA$2)*100</f>
        <v>-16.339783571091306</v>
      </c>
      <c r="AB163" s="1">
        <f>LN(RhoHL!AB163/RhoHL!AB$2)*100</f>
        <v>110.05389121986371</v>
      </c>
      <c r="AC163" s="1">
        <f t="shared" si="15"/>
        <v>11.546918854398148</v>
      </c>
      <c r="AD163" s="1">
        <f t="shared" si="16"/>
        <v>1.6821448882080977E-2</v>
      </c>
      <c r="AE163" s="1">
        <f>LN(RhoHL!AC163/RhoHL!AC$2)*100</f>
        <v>-0.80776775418574964</v>
      </c>
      <c r="AF163" s="1">
        <f t="shared" si="19"/>
        <v>7.7812984159395091</v>
      </c>
      <c r="AG163" s="1">
        <f t="shared" si="17"/>
        <v>1.1195938790652433</v>
      </c>
      <c r="AI163" s="1">
        <f t="shared" si="14"/>
        <v>0.9999268165486398</v>
      </c>
      <c r="AJ163" s="1">
        <f t="shared" si="18"/>
        <v>0.99994806862510499</v>
      </c>
      <c r="AS163" s="1">
        <f t="shared" si="20"/>
        <v>0.999999237822493</v>
      </c>
    </row>
    <row r="164" spans="2:45" x14ac:dyDescent="0.25">
      <c r="B164" s="1">
        <v>162</v>
      </c>
      <c r="C164" s="1">
        <f>LN(RhoHL!C164/RhoHL!C$2)*100</f>
        <v>0.43418594451875048</v>
      </c>
      <c r="D164" s="1">
        <f>LN(RhoHL!D164/RhoHL!D$2)*100</f>
        <v>0</v>
      </c>
      <c r="E164" s="1">
        <f>LN(RhoHL!E164/RhoHL!E$2)*100</f>
        <v>104.71603069583522</v>
      </c>
      <c r="F164" s="1">
        <f>LN(RhoHL!F164/RhoHL!F$2)*100</f>
        <v>-2.1062088435786381</v>
      </c>
      <c r="G164" s="1">
        <f>LN(RhoHL!G164/RhoHL!G$2)*100</f>
        <v>102.92207347687933</v>
      </c>
      <c r="H164" s="1">
        <f>LN(RhoHL!H164/RhoHL!H$2)*100</f>
        <v>-122.13649725482996</v>
      </c>
      <c r="I164" s="1">
        <f>LN(RhoHL!I164/RhoHL!I$2)*100</f>
        <v>104.64099380243476</v>
      </c>
      <c r="J164" s="1">
        <f>LN(RhoHL!J164/RhoHL!J$2)*100</f>
        <v>13.855375316785985</v>
      </c>
      <c r="K164" s="1">
        <f>LN(RhoHL!K164/RhoHL!K$2)*100</f>
        <v>-9.1318343613734463</v>
      </c>
      <c r="L164" s="1">
        <f>LN(RhoHL!L164/RhoHL!L$2)*100</f>
        <v>-13.103388542221323</v>
      </c>
      <c r="M164" s="1">
        <f>LN(RhoHL!M164/RhoHL!M$2)*100</f>
        <v>-13.11153766456983</v>
      </c>
      <c r="N164" s="1">
        <f>LN(RhoHL!N164/RhoHL!N$2)*100</f>
        <v>-13.10242798359497</v>
      </c>
      <c r="O164" s="1">
        <f>LN(RhoHL!O164/RhoHL!O$2)*100</f>
        <v>-149.32597014876288</v>
      </c>
      <c r="P164" s="1">
        <f>LN(RhoHL!P164/RhoHL!P$2)*100</f>
        <v>13.694541216291528</v>
      </c>
      <c r="Q164" s="1">
        <f>LN(RhoHL!Q164/RhoHL!Q$2)*100</f>
        <v>78.122864058079017</v>
      </c>
      <c r="R164" s="1">
        <f>LN(RhoHL!R164/RhoHL!R$2)*100</f>
        <v>15.928108656770251</v>
      </c>
      <c r="S164" s="1">
        <f>LN(RhoHL!S164/RhoHL!S$2)*100</f>
        <v>2.8146941162486643</v>
      </c>
      <c r="T164" s="1">
        <f>LN(RhoHL!T164/RhoHL!T$2)*100</f>
        <v>0.5290453007299164</v>
      </c>
      <c r="U164" s="1">
        <f>LN(RhoHL!U164/RhoHL!U$2)*100</f>
        <v>4.9136533256359805</v>
      </c>
      <c r="V164" s="1">
        <f>LN(RhoHL!V164/RhoHL!V$2)*100</f>
        <v>2.8108483692826631</v>
      </c>
      <c r="W164" s="1">
        <f>LN(RhoHL!W164/RhoHL!W$2)*100</f>
        <v>4.0452008556605286</v>
      </c>
      <c r="X164" s="1">
        <f>(RhoHL!X164-RhoHL!X$2)</f>
        <v>-1.4695881800000001</v>
      </c>
      <c r="Y164" s="1">
        <f>(RhoHL!Y164-RhoHL!Y$2)</f>
        <v>-1.93812173</v>
      </c>
      <c r="Z164" s="1">
        <f>(RhoHL!Z164-RhoHL!Z$2)</f>
        <v>-0.85946171000000016</v>
      </c>
      <c r="AA164" s="1">
        <f>LN(RhoHL!AA164/RhoHL!AA$2)*100</f>
        <v>-16.339861080757405</v>
      </c>
      <c r="AB164" s="1">
        <f>LN(RhoHL!AB164/RhoHL!AB$2)*100</f>
        <v>110.0542407410899</v>
      </c>
      <c r="AC164" s="1">
        <f t="shared" si="15"/>
        <v>11.546955526370322</v>
      </c>
      <c r="AD164" s="1">
        <f t="shared" si="16"/>
        <v>1.6148642213265115E-2</v>
      </c>
      <c r="AE164" s="1">
        <f>LN(RhoHL!AC164/RhoHL!AC$2)*100</f>
        <v>-0.80776775418574964</v>
      </c>
      <c r="AF164" s="1">
        <f t="shared" si="19"/>
        <v>7.7813118810333064</v>
      </c>
      <c r="AG164" s="1">
        <f t="shared" si="17"/>
        <v>1.1199324447553942</v>
      </c>
      <c r="AI164" s="1">
        <f t="shared" si="14"/>
        <v>0.99993247518527495</v>
      </c>
      <c r="AJ164" s="1">
        <f t="shared" si="18"/>
        <v>0.999951244369926</v>
      </c>
      <c r="AS164" s="1">
        <f t="shared" si="20"/>
        <v>0.99999922490363935</v>
      </c>
    </row>
    <row r="165" spans="2:45" x14ac:dyDescent="0.25">
      <c r="B165" s="1">
        <v>163</v>
      </c>
      <c r="C165" s="1">
        <f>LN(RhoHL!C165/RhoHL!C$2)*100</f>
        <v>0.43399346511059672</v>
      </c>
      <c r="D165" s="1">
        <f>LN(RhoHL!D165/RhoHL!D$2)*100</f>
        <v>0</v>
      </c>
      <c r="E165" s="1">
        <f>LN(RhoHL!E165/RhoHL!E$2)*100</f>
        <v>104.71630955501237</v>
      </c>
      <c r="F165" s="1">
        <f>LN(RhoHL!F165/RhoHL!F$2)*100</f>
        <v>-2.1058884635121498</v>
      </c>
      <c r="G165" s="1">
        <f>LN(RhoHL!G165/RhoHL!G$2)*100</f>
        <v>102.9231473894457</v>
      </c>
      <c r="H165" s="1">
        <f>LN(RhoHL!H165/RhoHL!H$2)*100</f>
        <v>-122.13799360478352</v>
      </c>
      <c r="I165" s="1">
        <f>LN(RhoHL!I165/RhoHL!I$2)*100</f>
        <v>104.64160486299951</v>
      </c>
      <c r="J165" s="1">
        <f>LN(RhoHL!J165/RhoHL!J$2)*100</f>
        <v>13.8556766942202</v>
      </c>
      <c r="K165" s="1">
        <f>LN(RhoHL!K165/RhoHL!K$2)*100</f>
        <v>-9.1317161992929883</v>
      </c>
      <c r="L165" s="1">
        <f>LN(RhoHL!L165/RhoHL!L$2)*100</f>
        <v>-13.103813765516417</v>
      </c>
      <c r="M165" s="1">
        <f>LN(RhoHL!M165/RhoHL!M$2)*100</f>
        <v>-13.112093925546709</v>
      </c>
      <c r="N165" s="1">
        <f>LN(RhoHL!N165/RhoHL!N$2)*100</f>
        <v>-13.102836867934869</v>
      </c>
      <c r="O165" s="1">
        <f>LN(RhoHL!O165/RhoHL!O$2)*100</f>
        <v>-149.32810548884555</v>
      </c>
      <c r="P165" s="1">
        <f>LN(RhoHL!P165/RhoHL!P$2)*100</f>
        <v>13.694229950064857</v>
      </c>
      <c r="Q165" s="1">
        <f>LN(RhoHL!Q165/RhoHL!Q$2)*100</f>
        <v>78.122897673113656</v>
      </c>
      <c r="R165" s="1">
        <f>LN(RhoHL!R165/RhoHL!R$2)*100</f>
        <v>15.9279203940106</v>
      </c>
      <c r="S165" s="1">
        <f>LN(RhoHL!S165/RhoHL!S$2)*100</f>
        <v>2.8143107847629563</v>
      </c>
      <c r="T165" s="1">
        <f>LN(RhoHL!T165/RhoHL!T$2)*100</f>
        <v>0.52884062313294833</v>
      </c>
      <c r="U165" s="1">
        <f>LN(RhoHL!U165/RhoHL!U$2)*100</f>
        <v>4.9131320905927307</v>
      </c>
      <c r="V165" s="1">
        <f>LN(RhoHL!V165/RhoHL!V$2)*100</f>
        <v>2.810353728713241</v>
      </c>
      <c r="W165" s="1">
        <f>LN(RhoHL!W165/RhoHL!W$2)*100</f>
        <v>4.044873789243427</v>
      </c>
      <c r="X165" s="1">
        <f>(RhoHL!X165-RhoHL!X$2)</f>
        <v>-1.4696053500000001</v>
      </c>
      <c r="Y165" s="1">
        <f>(RhoHL!Y165-RhoHL!Y$2)</f>
        <v>-1.9381397</v>
      </c>
      <c r="Z165" s="1">
        <f>(RhoHL!Z165-RhoHL!Z$2)</f>
        <v>-0.85946660000000019</v>
      </c>
      <c r="AA165" s="1">
        <f>LN(RhoHL!AA165/RhoHL!AA$2)*100</f>
        <v>-16.339943757800796</v>
      </c>
      <c r="AB165" s="1">
        <f>LN(RhoHL!AB165/RhoHL!AB$2)*100</f>
        <v>110.05460054107606</v>
      </c>
      <c r="AC165" s="1">
        <f t="shared" si="15"/>
        <v>11.546993276796027</v>
      </c>
      <c r="AD165" s="1">
        <f t="shared" si="16"/>
        <v>1.5502747207651928E-2</v>
      </c>
      <c r="AE165" s="1">
        <f>LN(RhoHL!AC165/RhoHL!AC$2)*100</f>
        <v>-0.80776775418574964</v>
      </c>
      <c r="AF165" s="1">
        <f t="shared" si="19"/>
        <v>7.781327260079796</v>
      </c>
      <c r="AG165" s="1">
        <f t="shared" si="17"/>
        <v>1.1202470901926325</v>
      </c>
      <c r="AI165" s="1">
        <f t="shared" si="14"/>
        <v>0.99993831438156688</v>
      </c>
      <c r="AJ165" s="1">
        <f t="shared" si="18"/>
        <v>0.99995451350741182</v>
      </c>
      <c r="AS165" s="1">
        <f t="shared" si="20"/>
        <v>0.99999917322990783</v>
      </c>
    </row>
    <row r="166" spans="2:45" x14ac:dyDescent="0.25">
      <c r="B166" s="1">
        <v>164</v>
      </c>
      <c r="C166" s="1">
        <f>LN(RhoHL!C166/RhoHL!C$2)*100</f>
        <v>0.43379578317063588</v>
      </c>
      <c r="D166" s="1">
        <f>LN(RhoHL!D166/RhoHL!D$2)*100</f>
        <v>0</v>
      </c>
      <c r="E166" s="1">
        <f>LN(RhoHL!E166/RhoHL!E$2)*100</f>
        <v>104.71659931847313</v>
      </c>
      <c r="F166" s="1">
        <f>LN(RhoHL!F166/RhoHL!F$2)*100</f>
        <v>-2.1055717669839278</v>
      </c>
      <c r="G166" s="1">
        <f>LN(RhoHL!G166/RhoHL!G$2)*100</f>
        <v>102.92423908984682</v>
      </c>
      <c r="H166" s="1">
        <f>LN(RhoHL!H166/RhoHL!H$2)*100</f>
        <v>-122.13952988069711</v>
      </c>
      <c r="I166" s="1">
        <f>LN(RhoHL!I166/RhoHL!I$2)*100</f>
        <v>104.64223166866837</v>
      </c>
      <c r="J166" s="1">
        <f>LN(RhoHL!J166/RhoHL!J$2)*100</f>
        <v>13.855984146231753</v>
      </c>
      <c r="K166" s="1">
        <f>LN(RhoHL!K166/RhoHL!K$2)*100</f>
        <v>-9.1315965875132452</v>
      </c>
      <c r="L166" s="1">
        <f>LN(RhoHL!L166/RhoHL!L$2)*100</f>
        <v>-13.104244690700364</v>
      </c>
      <c r="M166" s="1">
        <f>LN(RhoHL!M166/RhoHL!M$2)*100</f>
        <v>-13.112631647432323</v>
      </c>
      <c r="N166" s="1">
        <f>LN(RhoHL!N166/RhoHL!N$2)*100</f>
        <v>-13.103252316328353</v>
      </c>
      <c r="O166" s="1">
        <f>LN(RhoHL!O166/RhoHL!O$2)*100</f>
        <v>-149.33028961755755</v>
      </c>
      <c r="P166" s="1">
        <f>LN(RhoHL!P166/RhoHL!P$2)*100</f>
        <v>13.693911512746359</v>
      </c>
      <c r="Q166" s="1">
        <f>LN(RhoHL!Q166/RhoHL!Q$2)*100</f>
        <v>78.122940769295397</v>
      </c>
      <c r="R166" s="1">
        <f>LN(RhoHL!R166/RhoHL!R$2)*100</f>
        <v>15.927732828167956</v>
      </c>
      <c r="S166" s="1">
        <f>LN(RhoHL!S166/RhoHL!S$2)*100</f>
        <v>2.8139150862041289</v>
      </c>
      <c r="T166" s="1">
        <f>LN(RhoHL!T166/RhoHL!T$2)*100</f>
        <v>0.52862596081287272</v>
      </c>
      <c r="U166" s="1">
        <f>LN(RhoHL!U166/RhoHL!U$2)*100</f>
        <v>4.9126036134001261</v>
      </c>
      <c r="V166" s="1">
        <f>LN(RhoHL!V166/RhoHL!V$2)*100</f>
        <v>2.8098590856970702</v>
      </c>
      <c r="W166" s="1">
        <f>LN(RhoHL!W166/RhoHL!W$2)*100</f>
        <v>4.044542618752665</v>
      </c>
      <c r="X166" s="1">
        <f>(RhoHL!X166-RhoHL!X$2)</f>
        <v>-1.4696228500000004</v>
      </c>
      <c r="Y166" s="1">
        <f>(RhoHL!Y166-RhoHL!Y$2)</f>
        <v>-1.9381581400000001</v>
      </c>
      <c r="Z166" s="1">
        <f>(RhoHL!Z166-RhoHL!Z$2)</f>
        <v>-0.85947165000000014</v>
      </c>
      <c r="AA166" s="1">
        <f>LN(RhoHL!AA166/RhoHL!AA$2)*100</f>
        <v>-16.340027726742957</v>
      </c>
      <c r="AB166" s="1">
        <f>LN(RhoHL!AB166/RhoHL!AB$2)*100</f>
        <v>110.05497404635886</v>
      </c>
      <c r="AC166" s="1">
        <f t="shared" si="15"/>
        <v>11.547032465189499</v>
      </c>
      <c r="AD166" s="1">
        <f t="shared" si="16"/>
        <v>1.4882687828308072E-2</v>
      </c>
      <c r="AE166" s="1">
        <f>LN(RhoHL!AC166/RhoHL!AC$2)*100</f>
        <v>-0.80776775418574964</v>
      </c>
      <c r="AF166" s="1">
        <f t="shared" si="19"/>
        <v>7.7813422484966148</v>
      </c>
      <c r="AG166" s="1">
        <f t="shared" si="17"/>
        <v>1.1205250744061992</v>
      </c>
      <c r="AI166" s="1">
        <f t="shared" si="14"/>
        <v>0.99994430403553658</v>
      </c>
      <c r="AJ166" s="1">
        <f t="shared" si="18"/>
        <v>0.9999579071710254</v>
      </c>
      <c r="AS166" s="1">
        <f t="shared" si="20"/>
        <v>0.99999916031093095</v>
      </c>
    </row>
    <row r="167" spans="2:45" x14ac:dyDescent="0.25">
      <c r="B167" s="1">
        <v>165</v>
      </c>
      <c r="C167" s="1">
        <f>LN(RhoHL!C167/RhoHL!C$2)*100</f>
        <v>0.43358249432347074</v>
      </c>
      <c r="D167" s="1">
        <f>LN(RhoHL!D167/RhoHL!D$2)*100</f>
        <v>0</v>
      </c>
      <c r="E167" s="1">
        <f>LN(RhoHL!E167/RhoHL!E$2)*100</f>
        <v>104.71689687040049</v>
      </c>
      <c r="F167" s="1">
        <f>LN(RhoHL!F167/RhoHL!F$2)*100</f>
        <v>-2.1052587539590242</v>
      </c>
      <c r="G167" s="1">
        <f>LN(RhoHL!G167/RhoHL!G$2)*100</f>
        <v>102.92535451055593</v>
      </c>
      <c r="H167" s="1">
        <f>LN(RhoHL!H167/RhoHL!H$2)*100</f>
        <v>-122.14110608441051</v>
      </c>
      <c r="I167" s="1">
        <f>LN(RhoHL!I167/RhoHL!I$2)*100</f>
        <v>104.64287264427166</v>
      </c>
      <c r="J167" s="1">
        <f>LN(RhoHL!J167/RhoHL!J$2)*100</f>
        <v>13.85629687336111</v>
      </c>
      <c r="K167" s="1">
        <f>LN(RhoHL!K167/RhoHL!K$2)*100</f>
        <v>-9.1314748011208682</v>
      </c>
      <c r="L167" s="1">
        <f>LN(RhoHL!L167/RhoHL!L$2)*100</f>
        <v>-13.104682457868011</v>
      </c>
      <c r="M167" s="1">
        <f>LN(RhoHL!M167/RhoHL!M$2)*100</f>
        <v>-13.113169372209391</v>
      </c>
      <c r="N167" s="1">
        <f>LN(RhoHL!N167/RhoHL!N$2)*100</f>
        <v>-13.10367432885724</v>
      </c>
      <c r="O167" s="1">
        <f>LN(RhoHL!O167/RhoHL!O$2)*100</f>
        <v>-149.33252021694557</v>
      </c>
      <c r="P167" s="1">
        <f>LN(RhoHL!P167/RhoHL!P$2)*100</f>
        <v>13.69358632604084</v>
      </c>
      <c r="Q167" s="1">
        <f>LN(RhoHL!Q167/RhoHL!Q$2)*100</f>
        <v>78.122993346611963</v>
      </c>
      <c r="R167" s="1">
        <f>LN(RhoHL!R167/RhoHL!R$2)*100</f>
        <v>15.92754456470078</v>
      </c>
      <c r="S167" s="1">
        <f>LN(RhoHL!S167/RhoHL!S$2)*100</f>
        <v>2.8135070204254222</v>
      </c>
      <c r="T167" s="1">
        <f>LN(RhoHL!T167/RhoHL!T$2)*100</f>
        <v>0.52840131370539023</v>
      </c>
      <c r="U167" s="1">
        <f>LN(RhoHL!U167/RhoHL!U$2)*100</f>
        <v>4.9120678939433606</v>
      </c>
      <c r="V167" s="1">
        <f>LN(RhoHL!V167/RhoHL!V$2)*100</f>
        <v>2.809240778486195</v>
      </c>
      <c r="W167" s="1">
        <f>LN(RhoHL!W167/RhoHL!W$2)*100</f>
        <v>4.0442077349110566</v>
      </c>
      <c r="X167" s="1">
        <f>(RhoHL!X167-RhoHL!X$2)</f>
        <v>-1.4696406400000002</v>
      </c>
      <c r="Y167" s="1">
        <f>(RhoHL!Y167-RhoHL!Y$2)</f>
        <v>-1.93817701</v>
      </c>
      <c r="Z167" s="1">
        <f>(RhoHL!Z167-RhoHL!Z$2)</f>
        <v>-0.85947685000000007</v>
      </c>
      <c r="AA167" s="1">
        <f>LN(RhoHL!AA167/RhoHL!AA$2)*100</f>
        <v>-16.340114279418668</v>
      </c>
      <c r="AB167" s="1">
        <f>LN(RhoHL!AB167/RhoHL!AB$2)*100</f>
        <v>110.05535783015044</v>
      </c>
      <c r="AC167" s="1">
        <f t="shared" si="15"/>
        <v>11.547072732010145</v>
      </c>
      <c r="AD167" s="1">
        <f t="shared" si="16"/>
        <v>1.4287430138139563E-2</v>
      </c>
      <c r="AE167" s="1">
        <f>LN(RhoHL!AC167/RhoHL!AC$2)*100</f>
        <v>-0.80776775418574964</v>
      </c>
      <c r="AF167" s="1">
        <f t="shared" si="19"/>
        <v>7.7813577927698221</v>
      </c>
      <c r="AG167" s="1">
        <f t="shared" si="17"/>
        <v>1.1207671115535138</v>
      </c>
      <c r="AI167" s="1">
        <f t="shared" si="14"/>
        <v>0.99995042909511644</v>
      </c>
      <c r="AJ167" s="1">
        <f t="shared" si="18"/>
        <v>0.99996139422502139</v>
      </c>
      <c r="AS167" s="1">
        <f t="shared" si="20"/>
        <v>0.99999913447361743</v>
      </c>
    </row>
    <row r="168" spans="2:45" x14ac:dyDescent="0.25">
      <c r="B168" s="1">
        <v>166</v>
      </c>
      <c r="C168" s="1">
        <f>LN(RhoHL!C168/RhoHL!C$2)*100</f>
        <v>0.43336400283757626</v>
      </c>
      <c r="D168" s="1">
        <f>LN(RhoHL!D168/RhoHL!D$2)*100</f>
        <v>0</v>
      </c>
      <c r="E168" s="1">
        <f>LN(RhoHL!E168/RhoHL!E$2)*100</f>
        <v>104.71720532643765</v>
      </c>
      <c r="F168" s="1">
        <f>LN(RhoHL!F168/RhoHL!F$2)*100</f>
        <v>-2.1049512656473852</v>
      </c>
      <c r="G168" s="1">
        <f>LN(RhoHL!G168/RhoHL!G$2)*100</f>
        <v>102.92648178480208</v>
      </c>
      <c r="H168" s="1">
        <f>LN(RhoHL!H168/RhoHL!H$2)*100</f>
        <v>-122.1427222178114</v>
      </c>
      <c r="I168" s="1">
        <f>LN(RhoHL!I168/RhoHL!I$2)*100</f>
        <v>104.64352778953692</v>
      </c>
      <c r="J168" s="1">
        <f>LN(RhoHL!J168/RhoHL!J$2)*100</f>
        <v>13.856614236038082</v>
      </c>
      <c r="K168" s="1">
        <f>LN(RhoHL!K168/RhoHL!K$2)*100</f>
        <v>-9.1313522899591195</v>
      </c>
      <c r="L168" s="1">
        <f>LN(RhoHL!L168/RhoHL!L$2)*100</f>
        <v>-13.105123647030586</v>
      </c>
      <c r="M168" s="1">
        <f>LN(RhoHL!M168/RhoHL!M$2)*100</f>
        <v>-13.113707099877963</v>
      </c>
      <c r="N168" s="1">
        <f>LN(RhoHL!N168/RhoHL!N$2)*100</f>
        <v>-13.104102400801715</v>
      </c>
      <c r="O168" s="1">
        <f>LN(RhoHL!O168/RhoHL!O$2)*100</f>
        <v>-149.33479264771458</v>
      </c>
      <c r="P168" s="1">
        <f>LN(RhoHL!P168/RhoHL!P$2)*100</f>
        <v>13.693253968107735</v>
      </c>
      <c r="Q168" s="1">
        <f>LN(RhoHL!Q168/RhoHL!Q$2)*100</f>
        <v>78.12305454312596</v>
      </c>
      <c r="R168" s="1">
        <f>LN(RhoHL!R168/RhoHL!R$2)*100</f>
        <v>15.927356998153227</v>
      </c>
      <c r="S168" s="1">
        <f>LN(RhoHL!S168/RhoHL!S$2)*100</f>
        <v>2.8130865872754001</v>
      </c>
      <c r="T168" s="1">
        <f>LN(RhoHL!T168/RhoHL!T$2)*100</f>
        <v>0.52816668174320991</v>
      </c>
      <c r="U168" s="1">
        <f>LN(RhoHL!U168/RhoHL!U$2)*100</f>
        <v>4.9115249321060972</v>
      </c>
      <c r="V168" s="1">
        <f>LN(RhoHL!V168/RhoHL!V$2)*100</f>
        <v>2.808622467452258</v>
      </c>
      <c r="W168" s="1">
        <f>LN(RhoHL!W168/RhoHL!W$2)*100</f>
        <v>4.0438693330637339</v>
      </c>
      <c r="X168" s="1">
        <f>(RhoHL!X168-RhoHL!X$2)</f>
        <v>-1.4696586900000002</v>
      </c>
      <c r="Y168" s="1">
        <f>(RhoHL!Y168-RhoHL!Y$2)</f>
        <v>-1.9381962700000002</v>
      </c>
      <c r="Z168" s="1">
        <f>(RhoHL!Z168-RhoHL!Z$2)</f>
        <v>-0.85948219000000003</v>
      </c>
      <c r="AA168" s="1">
        <f>LN(RhoHL!AA168/RhoHL!AA$2)*100</f>
        <v>-16.340204707667343</v>
      </c>
      <c r="AB168" s="1">
        <f>LN(RhoHL!AB168/RhoHL!AB$2)*100</f>
        <v>110.05575531895325</v>
      </c>
      <c r="AC168" s="1">
        <f t="shared" si="15"/>
        <v>11.547114436768609</v>
      </c>
      <c r="AD168" s="1">
        <f t="shared" si="16"/>
        <v>1.3715982470681619E-2</v>
      </c>
      <c r="AE168" s="1">
        <f>LN(RhoHL!AC168/RhoHL!AC$2)*100</f>
        <v>-0.80776775418574964</v>
      </c>
      <c r="AF168" s="1">
        <f t="shared" si="19"/>
        <v>7.7813743045213863</v>
      </c>
      <c r="AG168" s="1">
        <f t="shared" si="17"/>
        <v>1.1209712505781795</v>
      </c>
      <c r="AI168" s="1">
        <f t="shared" si="14"/>
        <v>0.99995668955770278</v>
      </c>
      <c r="AJ168" s="1">
        <f t="shared" si="18"/>
        <v>0.99996500580255177</v>
      </c>
      <c r="AS168" s="1">
        <f t="shared" si="20"/>
        <v>0.99999909571792212</v>
      </c>
    </row>
    <row r="169" spans="2:45" x14ac:dyDescent="0.25">
      <c r="B169" s="1">
        <v>167</v>
      </c>
      <c r="C169" s="1">
        <f>LN(RhoHL!C169/RhoHL!C$2)*100</f>
        <v>0.43312990428723952</v>
      </c>
      <c r="D169" s="1">
        <f>LN(RhoHL!D169/RhoHL!D$2)*100</f>
        <v>0</v>
      </c>
      <c r="E169" s="1">
        <f>LN(RhoHL!E169/RhoHL!E$2)*100</f>
        <v>104.71752001292944</v>
      </c>
      <c r="F169" s="1">
        <f>LN(RhoHL!F169/RhoHL!F$2)*100</f>
        <v>-2.1046493019980286</v>
      </c>
      <c r="G169" s="1">
        <f>LN(RhoHL!G169/RhoHL!G$2)*100</f>
        <v>102.92762091218424</v>
      </c>
      <c r="H169" s="1">
        <f>LN(RhoHL!H169/RhoHL!H$2)*100</f>
        <v>-122.14437828283531</v>
      </c>
      <c r="I169" s="1">
        <f>LN(RhoHL!I169/RhoHL!I$2)*100</f>
        <v>104.64419552933282</v>
      </c>
      <c r="J169" s="1">
        <f>LN(RhoHL!J169/RhoHL!J$2)*100</f>
        <v>13.856935754579434</v>
      </c>
      <c r="K169" s="1">
        <f>LN(RhoHL!K169/RhoHL!K$2)*100</f>
        <v>-9.1312290540306922</v>
      </c>
      <c r="L169" s="1">
        <f>LN(RhoHL!L169/RhoHL!L$2)*100</f>
        <v>-13.105570538295916</v>
      </c>
      <c r="M169" s="1">
        <f>LN(RhoHL!M169/RhoHL!M$2)*100</f>
        <v>-13.114226287956809</v>
      </c>
      <c r="N169" s="1">
        <f>LN(RhoHL!N169/RhoHL!N$2)*100</f>
        <v>-13.104536027434497</v>
      </c>
      <c r="O169" s="1">
        <f>LN(RhoHL!O169/RhoHL!O$2)*100</f>
        <v>-149.33710227020435</v>
      </c>
      <c r="P169" s="1">
        <f>LN(RhoHL!P169/RhoHL!P$2)*100</f>
        <v>13.692914438875576</v>
      </c>
      <c r="Q169" s="1">
        <f>LN(RhoHL!Q169/RhoHL!Q$2)*100</f>
        <v>78.123124358821514</v>
      </c>
      <c r="R169" s="1">
        <f>LN(RhoHL!R169/RhoHL!R$2)*100</f>
        <v>15.927169431253843</v>
      </c>
      <c r="S169" s="1">
        <f>LN(RhoHL!S169/RhoHL!S$2)*100</f>
        <v>2.8126414208369415</v>
      </c>
      <c r="T169" s="1">
        <f>LN(RhoHL!T169/RhoHL!T$2)*100</f>
        <v>0.52792206485607218</v>
      </c>
      <c r="U169" s="1">
        <f>LN(RhoHL!U169/RhoHL!U$2)*100</f>
        <v>4.9109747277703164</v>
      </c>
      <c r="V169" s="1">
        <f>LN(RhoHL!V169/RhoHL!V$2)*100</f>
        <v>2.8081278158724507</v>
      </c>
      <c r="W169" s="1">
        <f>LN(RhoHL!W169/RhoHL!W$2)*100</f>
        <v>4.0435276085581906</v>
      </c>
      <c r="X169" s="1">
        <f>(RhoHL!X169-RhoHL!X$2)</f>
        <v>-1.4696769600000001</v>
      </c>
      <c r="Y169" s="1">
        <f>(RhoHL!Y169-RhoHL!Y$2)</f>
        <v>-1.9382159000000001</v>
      </c>
      <c r="Z169" s="1">
        <f>(RhoHL!Z169-RhoHL!Z$2)</f>
        <v>-0.8594876600000001</v>
      </c>
      <c r="AA169" s="1">
        <f>LN(RhoHL!AA169/RhoHL!AA$2)*100</f>
        <v>-16.340296427831682</v>
      </c>
      <c r="AB169" s="1">
        <f>LN(RhoHL!AB169/RhoHL!AB$2)*100</f>
        <v>110.0561630859971</v>
      </c>
      <c r="AC169" s="1">
        <f t="shared" si="15"/>
        <v>11.547157219926158</v>
      </c>
      <c r="AD169" s="1">
        <f t="shared" si="16"/>
        <v>1.3167391958113509E-2</v>
      </c>
      <c r="AE169" s="1">
        <f>LN(RhoHL!AC169/RhoHL!AC$2)*100</f>
        <v>-0.80776775418574964</v>
      </c>
      <c r="AF169" s="1">
        <f t="shared" si="19"/>
        <v>7.7813906930907786</v>
      </c>
      <c r="AG169" s="1">
        <f t="shared" si="17"/>
        <v>1.1211227203755634</v>
      </c>
      <c r="AI169" s="1">
        <f t="shared" si="14"/>
        <v>0.99996307037159438</v>
      </c>
      <c r="AJ169" s="1">
        <f t="shared" si="18"/>
        <v>0.99996871076803218</v>
      </c>
      <c r="AS169" s="1">
        <f t="shared" si="20"/>
        <v>0.99999908279877725</v>
      </c>
    </row>
    <row r="170" spans="2:45" x14ac:dyDescent="0.25">
      <c r="B170" s="1">
        <v>168</v>
      </c>
      <c r="C170" s="1">
        <f>LN(RhoHL!C170/RhoHL!C$2)*100</f>
        <v>0.43303626471366752</v>
      </c>
      <c r="D170" s="1">
        <f>LN(RhoHL!D170/RhoHL!D$2)*100</f>
        <v>0</v>
      </c>
      <c r="E170" s="1">
        <f>LN(RhoHL!E170/RhoHL!E$2)*100</f>
        <v>104.71784248766349</v>
      </c>
      <c r="F170" s="1">
        <f>LN(RhoHL!F170/RhoHL!F$2)*100</f>
        <v>-2.1041834696199699</v>
      </c>
      <c r="G170" s="1">
        <f>LN(RhoHL!G170/RhoHL!G$2)*100</f>
        <v>102.92877189229721</v>
      </c>
      <c r="H170" s="1">
        <f>LN(RhoHL!H170/RhoHL!H$2)*100</f>
        <v>-122.14605432837354</v>
      </c>
      <c r="I170" s="1">
        <f>LN(RhoHL!I170/RhoHL!I$2)*100</f>
        <v>104.64487271372296</v>
      </c>
      <c r="J170" s="1">
        <f>LN(RhoHL!J170/RhoHL!J$2)*100</f>
        <v>13.857260629549389</v>
      </c>
      <c r="K170" s="1">
        <f>LN(RhoHL!K170/RhoHL!K$2)*100</f>
        <v>-9.1311043684223758</v>
      </c>
      <c r="L170" s="1">
        <f>LN(RhoHL!L170/RhoHL!L$2)*100</f>
        <v>-13.106021991703983</v>
      </c>
      <c r="M170" s="1">
        <f>LN(RhoHL!M170/RhoHL!M$2)*100</f>
        <v>-13.115042160384039</v>
      </c>
      <c r="N170" s="1">
        <f>LN(RhoHL!N170/RhoHL!N$2)*100</f>
        <v>-13.104974956424195</v>
      </c>
      <c r="O170" s="1">
        <f>LN(RhoHL!O170/RhoHL!O$2)*100</f>
        <v>-149.33944444437094</v>
      </c>
      <c r="P170" s="1">
        <f>LN(RhoHL!P170/RhoHL!P$2)*100</f>
        <v>13.692569003604129</v>
      </c>
      <c r="Q170" s="1">
        <f>LN(RhoHL!Q170/RhoHL!Q$2)*100</f>
        <v>78.123201931759453</v>
      </c>
      <c r="R170" s="1">
        <f>LN(RhoHL!R170/RhoHL!R$2)*100</f>
        <v>15.926981864002663</v>
      </c>
      <c r="S170" s="1">
        <f>LN(RhoHL!S170/RhoHL!S$2)*100</f>
        <v>2.8121838865990059</v>
      </c>
      <c r="T170" s="1">
        <f>LN(RhoHL!T170/RhoHL!T$2)*100</f>
        <v>0.52781223667129795</v>
      </c>
      <c r="U170" s="1">
        <f>LN(RhoHL!U170/RhoHL!U$2)*100</f>
        <v>4.910395562041189</v>
      </c>
      <c r="V170" s="1">
        <f>LN(RhoHL!V170/RhoHL!V$2)*100</f>
        <v>2.807633161845851</v>
      </c>
      <c r="W170" s="1">
        <f>LN(RhoHL!W170/RhoHL!W$2)*100</f>
        <v>4.0431827567441019</v>
      </c>
      <c r="X170" s="1">
        <f>(RhoHL!X170-RhoHL!X$2)</f>
        <v>-1.4697008600000001</v>
      </c>
      <c r="Y170" s="1">
        <f>(RhoHL!Y170-RhoHL!Y$2)</f>
        <v>-1.9382422000000001</v>
      </c>
      <c r="Z170" s="1">
        <f>(RhoHL!Z170-RhoHL!Z$2)</f>
        <v>-0.85949514999999987</v>
      </c>
      <c r="AA170" s="1">
        <f>LN(RhoHL!AA170/RhoHL!AA$2)*100</f>
        <v>-16.340390731750333</v>
      </c>
      <c r="AB170" s="1">
        <f>LN(RhoHL!AB170/RhoHL!AB$2)*100</f>
        <v>110.05658113115626</v>
      </c>
      <c r="AC170" s="1">
        <f t="shared" si="15"/>
        <v>11.547201081469598</v>
      </c>
      <c r="AD170" s="1">
        <f t="shared" si="16"/>
        <v>1.2640744295108969E-2</v>
      </c>
      <c r="AE170" s="1">
        <f>LN(RhoHL!AC170/RhoHL!AC$2)*100</f>
        <v>-0.80776775418574964</v>
      </c>
      <c r="AF170" s="1">
        <f t="shared" si="19"/>
        <v>7.7814076375276402</v>
      </c>
      <c r="AG170" s="1">
        <f t="shared" si="17"/>
        <v>1.1220074054920199</v>
      </c>
      <c r="AI170" s="1">
        <f t="shared" si="14"/>
        <v>0.99996954143650685</v>
      </c>
      <c r="AJ170" s="1">
        <f t="shared" si="18"/>
        <v>0.9999725091203201</v>
      </c>
      <c r="AS170" s="1">
        <f t="shared" si="20"/>
        <v>0.99999905696125813</v>
      </c>
    </row>
    <row r="171" spans="2:45" x14ac:dyDescent="0.25">
      <c r="B171" s="1">
        <v>169</v>
      </c>
      <c r="C171" s="1">
        <f>LN(RhoHL!C171/RhoHL!C$2)*100</f>
        <v>0.43264089665850969</v>
      </c>
      <c r="D171" s="1">
        <f>LN(RhoHL!D171/RhoHL!D$2)*100</f>
        <v>0</v>
      </c>
      <c r="E171" s="1">
        <f>LN(RhoHL!E171/RhoHL!E$2)*100</f>
        <v>104.71818521329408</v>
      </c>
      <c r="F171" s="1">
        <f>LN(RhoHL!F171/RhoHL!F$2)*100</f>
        <v>-2.1040619484869318</v>
      </c>
      <c r="G171" s="1">
        <f>LN(RhoHL!G171/RhoHL!G$2)*100</f>
        <v>102.93047460662264</v>
      </c>
      <c r="H171" s="1">
        <f>LN(RhoHL!H171/RhoHL!H$2)*100</f>
        <v>-122.14858840294708</v>
      </c>
      <c r="I171" s="1">
        <f>LN(RhoHL!I171/RhoHL!I$2)*100</f>
        <v>104.64566485615509</v>
      </c>
      <c r="J171" s="1">
        <f>LN(RhoHL!J171/RhoHL!J$2)*100</f>
        <v>13.857653611739304</v>
      </c>
      <c r="K171" s="1">
        <f>LN(RhoHL!K171/RhoHL!K$2)*100</f>
        <v>-9.1309673594157577</v>
      </c>
      <c r="L171" s="1">
        <f>LN(RhoHL!L171/RhoHL!L$2)*100</f>
        <v>-13.1064939679007</v>
      </c>
      <c r="M171" s="1">
        <f>LN(RhoHL!M171/RhoHL!M$2)*100</f>
        <v>-13.115283214875042</v>
      </c>
      <c r="N171" s="1">
        <f>LN(RhoHL!N171/RhoHL!N$2)*100</f>
        <v>-13.105423226317074</v>
      </c>
      <c r="O171" s="1">
        <f>LN(RhoHL!O171/RhoHL!O$2)*100</f>
        <v>-149.3421418427466</v>
      </c>
      <c r="P171" s="1">
        <f>LN(RhoHL!P171/RhoHL!P$2)*100</f>
        <v>13.692267432153477</v>
      </c>
      <c r="Q171" s="1">
        <f>LN(RhoHL!Q171/RhoHL!Q$2)*100</f>
        <v>78.123287261921647</v>
      </c>
      <c r="R171" s="1">
        <f>LN(RhoHL!R171/RhoHL!R$2)*100</f>
        <v>15.926817306570651</v>
      </c>
      <c r="S171" s="1">
        <f>LN(RhoHL!S171/RhoHL!S$2)*100</f>
        <v>2.8117263502676852</v>
      </c>
      <c r="T171" s="1">
        <f>LN(RhoHL!T171/RhoHL!T$2)*100</f>
        <v>0.52739788379724117</v>
      </c>
      <c r="U171" s="1">
        <f>LN(RhoHL!U171/RhoHL!U$2)*100</f>
        <v>4.909859830755301</v>
      </c>
      <c r="V171" s="1">
        <f>LN(RhoHL!V171/RhoHL!V$2)*100</f>
        <v>2.8067675114115826</v>
      </c>
      <c r="W171" s="1">
        <f>LN(RhoHL!W171/RhoHL!W$2)*100</f>
        <v>4.0428345822046392</v>
      </c>
      <c r="X171" s="1">
        <f>(RhoHL!X171-RhoHL!X$2)</f>
        <v>-1.4697143600000002</v>
      </c>
      <c r="Y171" s="1">
        <f>(RhoHL!Y171-RhoHL!Y$2)</f>
        <v>-1.9382564900000001</v>
      </c>
      <c r="Z171" s="1">
        <f>(RhoHL!Z171-RhoHL!Z$2)</f>
        <v>-0.85949907999999997</v>
      </c>
      <c r="AA171" s="1">
        <f>LN(RhoHL!AA171/RhoHL!AA$2)*100</f>
        <v>-16.340490203103375</v>
      </c>
      <c r="AB171" s="1">
        <f>LN(RhoHL!AB171/RhoHL!AB$2)*100</f>
        <v>110.05702316061219</v>
      </c>
      <c r="AC171" s="1">
        <f t="shared" si="15"/>
        <v>11.547247459459527</v>
      </c>
      <c r="AD171" s="1">
        <f t="shared" si="16"/>
        <v>1.2135163262580491E-2</v>
      </c>
      <c r="AE171" s="1">
        <f>LN(RhoHL!AC171/RhoHL!AC$2)*100</f>
        <v>-0.80776775418574964</v>
      </c>
      <c r="AF171" s="1">
        <f t="shared" si="19"/>
        <v>7.7814254262299025</v>
      </c>
      <c r="AG171" s="1">
        <f t="shared" si="17"/>
        <v>1.1212946638371899</v>
      </c>
      <c r="AI171" s="1">
        <f t="shared" si="14"/>
        <v>0.99997711102194442</v>
      </c>
      <c r="AJ171" s="1">
        <f t="shared" si="18"/>
        <v>0.9999765253935825</v>
      </c>
      <c r="AS171" s="1">
        <f t="shared" si="20"/>
        <v>0.99999900528696428</v>
      </c>
    </row>
    <row r="172" spans="2:45" x14ac:dyDescent="0.25">
      <c r="B172" s="1">
        <v>170</v>
      </c>
      <c r="C172" s="1">
        <f>LN(RhoHL!C172/RhoHL!C$2)*100</f>
        <v>0.43248482989065862</v>
      </c>
      <c r="D172" s="1">
        <f>LN(RhoHL!D172/RhoHL!D$2)*100</f>
        <v>0</v>
      </c>
      <c r="E172" s="1">
        <f>LN(RhoHL!E172/RhoHL!E$2)*100</f>
        <v>104.71852326424262</v>
      </c>
      <c r="F172" s="1">
        <f>LN(RhoHL!F172/RhoHL!F$2)*100</f>
        <v>-2.1036495142273757</v>
      </c>
      <c r="G172" s="1">
        <f>LN(RhoHL!G172/RhoHL!G$2)*100</f>
        <v>102.93102041831878</v>
      </c>
      <c r="H172" s="1">
        <f>LN(RhoHL!H172/RhoHL!H$2)*100</f>
        <v>-122.14936659621576</v>
      </c>
      <c r="I172" s="1">
        <f>LN(RhoHL!I172/RhoHL!I$2)*100</f>
        <v>104.64631683348895</v>
      </c>
      <c r="J172" s="1">
        <f>LN(RhoHL!J172/RhoHL!J$2)*100</f>
        <v>13.857928122792265</v>
      </c>
      <c r="K172" s="1">
        <f>LN(RhoHL!K172/RhoHL!K$2)*100</f>
        <v>-9.1308462987036911</v>
      </c>
      <c r="L172" s="1">
        <f>LN(RhoHL!L172/RhoHL!L$2)*100</f>
        <v>-13.106947705571608</v>
      </c>
      <c r="M172" s="1">
        <f>LN(RhoHL!M172/RhoHL!M$2)*100</f>
        <v>-13.115987839026669</v>
      </c>
      <c r="N172" s="1">
        <f>LN(RhoHL!N172/RhoHL!N$2)*100</f>
        <v>-13.105873517466781</v>
      </c>
      <c r="O172" s="1">
        <f>LN(RhoHL!O172/RhoHL!O$2)*100</f>
        <v>-149.3443819922262</v>
      </c>
      <c r="P172" s="1">
        <f>LN(RhoHL!P172/RhoHL!P$2)*100</f>
        <v>13.691871380992751</v>
      </c>
      <c r="Q172" s="1">
        <f>LN(RhoHL!Q172/RhoHL!Q$2)*100</f>
        <v>78.123390692323653</v>
      </c>
      <c r="R172" s="1">
        <f>LN(RhoHL!R172/RhoHL!R$2)*100</f>
        <v>15.926616490354521</v>
      </c>
      <c r="S172" s="1">
        <f>LN(RhoHL!S172/RhoHL!S$2)*100</f>
        <v>2.811231714041083</v>
      </c>
      <c r="T172" s="1">
        <f>LN(RhoHL!T172/RhoHL!T$2)*100</f>
        <v>0.52722814838930088</v>
      </c>
      <c r="U172" s="1">
        <f>LN(RhoHL!U172/RhoHL!U$2)*100</f>
        <v>4.909280658569017</v>
      </c>
      <c r="V172" s="1">
        <f>LN(RhoHL!V172/RhoHL!V$2)*100</f>
        <v>2.8062728506560766</v>
      </c>
      <c r="W172" s="1">
        <f>LN(RhoHL!W172/RhoHL!W$2)*100</f>
        <v>4.0424828895199623</v>
      </c>
      <c r="X172" s="1">
        <f>(RhoHL!X172-RhoHL!X$2)</f>
        <v>-1.4697374800000003</v>
      </c>
      <c r="Y172" s="1">
        <f>(RhoHL!Y172-RhoHL!Y$2)</f>
        <v>-1.93828209</v>
      </c>
      <c r="Z172" s="1">
        <f>(RhoHL!Z172-RhoHL!Z$2)</f>
        <v>-0.85950641000000028</v>
      </c>
      <c r="AA172" s="1">
        <f>LN(RhoHL!AA172/RhoHL!AA$2)*100</f>
        <v>-16.340589674555346</v>
      </c>
      <c r="AB172" s="1">
        <f>LN(RhoHL!AB172/RhoHL!AB$2)*100</f>
        <v>110.05745833498955</v>
      </c>
      <c r="AC172" s="1">
        <f t="shared" si="15"/>
        <v>11.547293118210591</v>
      </c>
      <c r="AD172" s="1">
        <f t="shared" si="16"/>
        <v>1.1649802796158298E-2</v>
      </c>
      <c r="AE172" s="1">
        <f>LN(RhoHL!AC172/RhoHL!AC$2)*100</f>
        <v>-0.80776775418574964</v>
      </c>
      <c r="AF172" s="1">
        <f t="shared" si="19"/>
        <v>7.7814437498319657</v>
      </c>
      <c r="AG172" s="1">
        <f t="shared" si="17"/>
        <v>1.1219043324836608</v>
      </c>
      <c r="AI172" s="1">
        <f t="shared" si="14"/>
        <v>0.99998334121228871</v>
      </c>
      <c r="AJ172" s="1">
        <f t="shared" si="18"/>
        <v>0.99998047938169987</v>
      </c>
      <c r="AS172" s="1">
        <f t="shared" si="20"/>
        <v>0.99999900528597496</v>
      </c>
    </row>
    <row r="173" spans="2:45" x14ac:dyDescent="0.25">
      <c r="B173" s="1">
        <v>171</v>
      </c>
      <c r="C173" s="1">
        <f>LN(RhoHL!C173/RhoHL!C$2)*100</f>
        <v>0.43204263939233128</v>
      </c>
      <c r="D173" s="1">
        <f>LN(RhoHL!D173/RhoHL!D$2)*100</f>
        <v>0</v>
      </c>
      <c r="E173" s="1">
        <f>LN(RhoHL!E173/RhoHL!E$2)*100</f>
        <v>104.71887689235292</v>
      </c>
      <c r="F173" s="1">
        <f>LN(RhoHL!F173/RhoHL!F$2)*100</f>
        <v>-2.1035648181167494</v>
      </c>
      <c r="G173" s="1">
        <f>LN(RhoHL!G173/RhoHL!G$2)*100</f>
        <v>102.93269343126148</v>
      </c>
      <c r="H173" s="1">
        <f>LN(RhoHL!H173/RhoHL!H$2)*100</f>
        <v>-122.15188080047226</v>
      </c>
      <c r="I173" s="1">
        <f>LN(RhoHL!I173/RhoHL!I$2)*100</f>
        <v>104.64708219276137</v>
      </c>
      <c r="J173" s="1">
        <f>LN(RhoHL!J173/RhoHL!J$2)*100</f>
        <v>13.85831310848579</v>
      </c>
      <c r="K173" s="1">
        <f>LN(RhoHL!K173/RhoHL!K$2)*100</f>
        <v>-9.1307121897027503</v>
      </c>
      <c r="L173" s="1">
        <f>LN(RhoHL!L173/RhoHL!L$2)*100</f>
        <v>-13.107419686137506</v>
      </c>
      <c r="M173" s="1">
        <f>LN(RhoHL!M173/RhoHL!M$2)*100</f>
        <v>-13.116173267260194</v>
      </c>
      <c r="N173" s="1">
        <f>LN(RhoHL!N173/RhoHL!N$2)*100</f>
        <v>-13.106330625634904</v>
      </c>
      <c r="O173" s="1">
        <f>LN(RhoHL!O173/RhoHL!O$2)*100</f>
        <v>-149.34700755771968</v>
      </c>
      <c r="P173" s="1">
        <f>LN(RhoHL!P173/RhoHL!P$2)*100</f>
        <v>13.69153479954014</v>
      </c>
      <c r="Q173" s="1">
        <f>LN(RhoHL!Q173/RhoHL!Q$2)*100</f>
        <v>78.123493260700002</v>
      </c>
      <c r="R173" s="1">
        <f>LN(RhoHL!R173/RhoHL!R$2)*100</f>
        <v>15.926441473115055</v>
      </c>
      <c r="S173" s="1">
        <f>LN(RhoHL!S173/RhoHL!S$2)*100</f>
        <v>2.8107370753678405</v>
      </c>
      <c r="T173" s="1">
        <f>LN(RhoHL!T173/RhoHL!T$2)*100</f>
        <v>0.52676886289971858</v>
      </c>
      <c r="U173" s="1">
        <f>LN(RhoHL!U173/RhoHL!U$2)*100</f>
        <v>4.9087376815978558</v>
      </c>
      <c r="V173" s="1">
        <f>LN(RhoHL!V173/RhoHL!V$2)*100</f>
        <v>2.8054071884461371</v>
      </c>
      <c r="W173" s="1">
        <f>LN(RhoHL!W173/RhoHL!W$2)*100</f>
        <v>4.0421288509681093</v>
      </c>
      <c r="X173" s="1">
        <f>(RhoHL!X173-RhoHL!X$2)</f>
        <v>-1.4697507300000003</v>
      </c>
      <c r="Y173" s="1">
        <f>(RhoHL!Y173-RhoHL!Y$2)</f>
        <v>-1.9382963200000001</v>
      </c>
      <c r="Z173" s="1">
        <f>(RhoHL!Z173-RhoHL!Z$2)</f>
        <v>-0.85951038000000013</v>
      </c>
      <c r="AA173" s="1">
        <f>LN(RhoHL!AA173/RhoHL!AA$2)*100</f>
        <v>-16.340691729784258</v>
      </c>
      <c r="AB173" s="1">
        <f>LN(RhoHL!AB173/RhoHL!AB$2)*100</f>
        <v>110.05791749330302</v>
      </c>
      <c r="AC173" s="1">
        <f t="shared" si="15"/>
        <v>11.547341293370309</v>
      </c>
      <c r="AD173" s="1">
        <f t="shared" si="16"/>
        <v>1.11838573430276E-2</v>
      </c>
      <c r="AE173" s="1">
        <f>LN(RhoHL!AC173/RhoHL!AC$2)*100</f>
        <v>-0.80776775418574964</v>
      </c>
      <c r="AF173" s="1">
        <f t="shared" si="19"/>
        <v>7.7814615596371874</v>
      </c>
      <c r="AG173" s="1">
        <f t="shared" si="17"/>
        <v>1.1209931672176716</v>
      </c>
      <c r="AI173" s="1">
        <f t="shared" si="14"/>
        <v>0.99999065486216787</v>
      </c>
      <c r="AJ173" s="1">
        <f t="shared" si="18"/>
        <v>0.9999846512875149</v>
      </c>
      <c r="AS173" s="1">
        <f t="shared" si="20"/>
        <v>0.99999897944823168</v>
      </c>
    </row>
    <row r="174" spans="2:45" x14ac:dyDescent="0.25">
      <c r="B174" s="1">
        <v>172</v>
      </c>
      <c r="C174" s="1">
        <f>LN(RhoHL!C174/RhoHL!C$2)*100</f>
        <v>0.43176691962132674</v>
      </c>
      <c r="D174" s="1">
        <f>LN(RhoHL!D174/RhoHL!D$2)*100</f>
        <v>0</v>
      </c>
      <c r="E174" s="1">
        <f>LN(RhoHL!E174/RhoHL!E$2)*100</f>
        <v>104.71921961443836</v>
      </c>
      <c r="F174" s="1">
        <f>LN(RhoHL!F174/RhoHL!F$2)*100</f>
        <v>-2.1032849532178441</v>
      </c>
      <c r="G174" s="1">
        <f>LN(RhoHL!G174/RhoHL!G$2)*100</f>
        <v>102.93323329825903</v>
      </c>
      <c r="H174" s="1">
        <f>LN(RhoHL!H174/RhoHL!H$2)*100</f>
        <v>-122.15269892818699</v>
      </c>
      <c r="I174" s="1">
        <f>LN(RhoHL!I174/RhoHL!I$2)*100</f>
        <v>104.64771368849122</v>
      </c>
      <c r="J174" s="1">
        <f>LN(RhoHL!J174/RhoHL!J$2)*100</f>
        <v>13.858582341786121</v>
      </c>
      <c r="K174" s="1">
        <f>LN(RhoHL!K174/RhoHL!K$2)*100</f>
        <v>-9.1305954787726176</v>
      </c>
      <c r="L174" s="1">
        <f>LN(RhoHL!L174/RhoHL!L$2)*100</f>
        <v>-13.107871147893709</v>
      </c>
      <c r="M174" s="1">
        <f>LN(RhoHL!M174/RhoHL!M$2)*100</f>
        <v>-13.116655382276532</v>
      </c>
      <c r="N174" s="1">
        <f>LN(RhoHL!N174/RhoHL!N$2)*100</f>
        <v>-13.106786726259623</v>
      </c>
      <c r="O174" s="1">
        <f>LN(RhoHL!O174/RhoHL!O$2)*100</f>
        <v>-149.34919442085683</v>
      </c>
      <c r="P174" s="1">
        <f>LN(RhoHL!P174/RhoHL!P$2)*100</f>
        <v>13.691114703806893</v>
      </c>
      <c r="Q174" s="1">
        <f>LN(RhoHL!Q174/RhoHL!Q$2)*100</f>
        <v>78.123606171984278</v>
      </c>
      <c r="R174" s="1">
        <f>LN(RhoHL!R174/RhoHL!R$2)*100</f>
        <v>15.926235077889265</v>
      </c>
      <c r="S174" s="1">
        <f>LN(RhoHL!S174/RhoHL!S$2)*100</f>
        <v>2.8101929700013368</v>
      </c>
      <c r="T174" s="1">
        <f>LN(RhoHL!T174/RhoHL!T$2)*100</f>
        <v>0.52647432000819039</v>
      </c>
      <c r="U174" s="1">
        <f>LN(RhoHL!U174/RhoHL!U$2)*100</f>
        <v>4.9081585029123191</v>
      </c>
      <c r="V174" s="1">
        <f>LN(RhoHL!V174/RhoHL!V$2)*100</f>
        <v>2.8046651863017393</v>
      </c>
      <c r="W174" s="1">
        <f>LN(RhoHL!W174/RhoHL!W$2)*100</f>
        <v>4.0417730526838209</v>
      </c>
      <c r="X174" s="1">
        <f>(RhoHL!X174-RhoHL!X$2)</f>
        <v>-1.4697704600000003</v>
      </c>
      <c r="Y174" s="1">
        <f>(RhoHL!Y174-RhoHL!Y$2)</f>
        <v>-1.93831822</v>
      </c>
      <c r="Z174" s="1">
        <f>(RhoHL!Z174-RhoHL!Z$2)</f>
        <v>-0.85951666000000015</v>
      </c>
      <c r="AA174" s="1">
        <f>LN(RhoHL!AA174/RhoHL!AA$2)*100</f>
        <v>-16.340792493276979</v>
      </c>
      <c r="AB174" s="1">
        <f>LN(RhoHL!AB174/RhoHL!AB$2)*100</f>
        <v>110.05835951685188</v>
      </c>
      <c r="AC174" s="1">
        <f t="shared" si="15"/>
        <v>11.547387670740468</v>
      </c>
      <c r="AD174" s="1">
        <f t="shared" si="16"/>
        <v>1.0736546170122232E-2</v>
      </c>
      <c r="AE174" s="1">
        <f>LN(RhoHL!AC174/RhoHL!AC$2)*100</f>
        <v>-0.80776775418574964</v>
      </c>
      <c r="AF174" s="1">
        <f t="shared" si="19"/>
        <v>7.7814800275581932</v>
      </c>
      <c r="AG174" s="1">
        <f t="shared" si="17"/>
        <v>1.1209620350923455</v>
      </c>
      <c r="AI174" s="1">
        <f t="shared" si="14"/>
        <v>0.99999668933360464</v>
      </c>
      <c r="AJ174" s="1">
        <f t="shared" si="18"/>
        <v>0.9999886675071058</v>
      </c>
      <c r="AS174" s="1">
        <f t="shared" si="20"/>
        <v>0.99999899236558043</v>
      </c>
    </row>
    <row r="175" spans="2:45" x14ac:dyDescent="0.25">
      <c r="B175" s="1">
        <v>173</v>
      </c>
      <c r="C175" s="1">
        <f>LN(RhoHL!C175/RhoHL!C$2)*100</f>
        <v>0.43136634425983433</v>
      </c>
      <c r="D175" s="1">
        <f>LN(RhoHL!D175/RhoHL!D$2)*100</f>
        <v>0</v>
      </c>
      <c r="E175" s="1">
        <f>LN(RhoHL!E175/RhoHL!E$2)*100</f>
        <v>104.71956700880807</v>
      </c>
      <c r="F175" s="1">
        <f>LN(RhoHL!F175/RhoHL!F$2)*100</f>
        <v>-2.103143179850826</v>
      </c>
      <c r="G175" s="1">
        <f>LN(RhoHL!G175/RhoHL!G$2)*100</f>
        <v>102.93457998674759</v>
      </c>
      <c r="H175" s="1">
        <f>LN(RhoHL!H175/RhoHL!H$2)*100</f>
        <v>-122.15475425417024</v>
      </c>
      <c r="I175" s="1">
        <f>LN(RhoHL!I175/RhoHL!I$2)*100</f>
        <v>104.64839872299055</v>
      </c>
      <c r="J175" s="1">
        <f>LN(RhoHL!J175/RhoHL!J$2)*100</f>
        <v>13.858923039181201</v>
      </c>
      <c r="K175" s="1">
        <f>LN(RhoHL!K175/RhoHL!K$2)*100</f>
        <v>-9.1304729686881316</v>
      </c>
      <c r="L175" s="1">
        <f>LN(RhoHL!L175/RhoHL!L$2)*100</f>
        <v>-13.108327171938855</v>
      </c>
      <c r="M175" s="1">
        <f>LN(RhoHL!M175/RhoHL!M$2)*100</f>
        <v>-13.116933526612486</v>
      </c>
      <c r="N175" s="1">
        <f>LN(RhoHL!N175/RhoHL!N$2)*100</f>
        <v>-13.10724333378336</v>
      </c>
      <c r="O175" s="1">
        <f>LN(RhoHL!O175/RhoHL!O$2)*100</f>
        <v>-149.35158331008441</v>
      </c>
      <c r="P175" s="1">
        <f>LN(RhoHL!P175/RhoHL!P$2)*100</f>
        <v>13.690733410569411</v>
      </c>
      <c r="Q175" s="1">
        <f>LN(RhoHL!Q175/RhoHL!Q$2)*100</f>
        <v>78.123712187806888</v>
      </c>
      <c r="R175" s="1">
        <f>LN(RhoHL!R175/RhoHL!R$2)*100</f>
        <v>15.926046114319133</v>
      </c>
      <c r="S175" s="1">
        <f>LN(RhoHL!S175/RhoHL!S$2)*100</f>
        <v>2.8096364955415645</v>
      </c>
      <c r="T175" s="1">
        <f>LN(RhoHL!T175/RhoHL!T$2)*100</f>
        <v>0.52605496930985918</v>
      </c>
      <c r="U175" s="1">
        <f>LN(RhoHL!U175/RhoHL!U$2)*100</f>
        <v>4.9076010402593306</v>
      </c>
      <c r="V175" s="1">
        <f>LN(RhoHL!V175/RhoHL!V$2)*100</f>
        <v>2.8037995101746849</v>
      </c>
      <c r="W175" s="1">
        <f>LN(RhoHL!W175/RhoHL!W$2)*100</f>
        <v>4.0414176439081153</v>
      </c>
      <c r="X175" s="1">
        <f>(RhoHL!X175-RhoHL!X$2)</f>
        <v>-1.4697861000000003</v>
      </c>
      <c r="Y175" s="1">
        <f>(RhoHL!Y175-RhoHL!Y$2)</f>
        <v>-1.9383354800000001</v>
      </c>
      <c r="Z175" s="1">
        <f>(RhoHL!Z175-RhoHL!Z$2)</f>
        <v>-0.85952158999999995</v>
      </c>
      <c r="AA175" s="1">
        <f>LN(RhoHL!AA175/RhoHL!AA$2)*100</f>
        <v>-16.340893256871244</v>
      </c>
      <c r="AB175" s="1">
        <f>LN(RhoHL!AB175/RhoHL!AB$2)*100</f>
        <v>110.0588083914795</v>
      </c>
      <c r="AC175" s="1">
        <f t="shared" si="15"/>
        <v>11.547434766929831</v>
      </c>
      <c r="AD175" s="1">
        <f t="shared" si="16"/>
        <v>1.0307126360911377E-2</v>
      </c>
      <c r="AE175" s="1">
        <f>LN(RhoHL!AC175/RhoHL!AC$2)*100</f>
        <v>-0.80776775418574964</v>
      </c>
      <c r="AF175" s="1">
        <f t="shared" si="19"/>
        <v>7.7814979607088111</v>
      </c>
      <c r="AG175" s="1">
        <f t="shared" si="17"/>
        <v>1.1202859704058632</v>
      </c>
      <c r="AI175" s="1">
        <f t="shared" si="14"/>
        <v>1.0000032354128954</v>
      </c>
      <c r="AJ175" s="1">
        <f t="shared" si="18"/>
        <v>0.99999274597549948</v>
      </c>
      <c r="AS175" s="1">
        <f t="shared" si="20"/>
        <v>0.99999899236456502</v>
      </c>
    </row>
    <row r="176" spans="2:45" x14ac:dyDescent="0.25">
      <c r="B176" s="1">
        <v>174</v>
      </c>
      <c r="C176" s="1">
        <f>LN(RhoHL!C176/RhoHL!C$2)*100</f>
        <v>0.43095536267584511</v>
      </c>
      <c r="D176" s="1">
        <f>LN(RhoHL!D176/RhoHL!D$2)*100</f>
        <v>0</v>
      </c>
      <c r="E176" s="1">
        <f>LN(RhoHL!E176/RhoHL!E$2)*100</f>
        <v>104.71990661289978</v>
      </c>
      <c r="F176" s="1">
        <f>LN(RhoHL!F176/RhoHL!F$2)*100</f>
        <v>-2.1030142951461501</v>
      </c>
      <c r="G176" s="1">
        <f>LN(RhoHL!G176/RhoHL!G$2)*100</f>
        <v>102.93543426431711</v>
      </c>
      <c r="H176" s="1">
        <f>LN(RhoHL!H176/RhoHL!H$2)*100</f>
        <v>-122.15611119156256</v>
      </c>
      <c r="I176" s="1">
        <f>LN(RhoHL!I176/RhoHL!I$2)*100</f>
        <v>104.64903178518324</v>
      </c>
      <c r="J176" s="1">
        <f>LN(RhoHL!J176/RhoHL!J$2)*100</f>
        <v>13.859213214601906</v>
      </c>
      <c r="K176" s="1">
        <f>LN(RhoHL!K176/RhoHL!K$2)*100</f>
        <v>-9.1303584327685865</v>
      </c>
      <c r="L176" s="1">
        <f>LN(RhoHL!L176/RhoHL!L$2)*100</f>
        <v>-13.108770657317354</v>
      </c>
      <c r="M176" s="1">
        <f>LN(RhoHL!M176/RhoHL!M$2)*100</f>
        <v>-13.117174585662775</v>
      </c>
      <c r="N176" s="1">
        <f>LN(RhoHL!N176/RhoHL!N$2)*100</f>
        <v>-13.107696914465686</v>
      </c>
      <c r="O176" s="1">
        <f>LN(RhoHL!O176/RhoHL!O$2)*100</f>
        <v>-149.35379116807394</v>
      </c>
      <c r="P176" s="1">
        <f>LN(RhoHL!P176/RhoHL!P$2)*100</f>
        <v>13.690324699721426</v>
      </c>
      <c r="Q176" s="1">
        <f>LN(RhoHL!Q176/RhoHL!Q$2)*100</f>
        <v>78.123819065432969</v>
      </c>
      <c r="R176" s="1">
        <f>LN(RhoHL!R176/RhoHL!R$2)*100</f>
        <v>15.925848085692717</v>
      </c>
      <c r="S176" s="1">
        <f>LN(RhoHL!S176/RhoHL!S$2)*100</f>
        <v>2.8090552855774265</v>
      </c>
      <c r="T176" s="1">
        <f>LN(RhoHL!T176/RhoHL!T$2)*100</f>
        <v>0.52562063994696995</v>
      </c>
      <c r="U176" s="1">
        <f>LN(RhoHL!U176/RhoHL!U$2)*100</f>
        <v>4.9070363346631689</v>
      </c>
      <c r="V176" s="1">
        <f>LN(RhoHL!V176/RhoHL!V$2)*100</f>
        <v>2.802810156853083</v>
      </c>
      <c r="W176" s="1">
        <f>LN(RhoHL!W176/RhoHL!W$2)*100</f>
        <v>4.041063210808983</v>
      </c>
      <c r="X176" s="1">
        <f>(RhoHL!X176-RhoHL!X$2)</f>
        <v>-1.4698015200000003</v>
      </c>
      <c r="Y176" s="1">
        <f>(RhoHL!Y176-RhoHL!Y$2)</f>
        <v>-1.9383526200000001</v>
      </c>
      <c r="Z176" s="1">
        <f>(RhoHL!Z176-RhoHL!Z$2)</f>
        <v>-0.85952649999999986</v>
      </c>
      <c r="AA176" s="1">
        <f>LN(RhoHL!AA176/RhoHL!AA$2)*100</f>
        <v>-16.340992728724157</v>
      </c>
      <c r="AB176" s="1">
        <f>LN(RhoHL!AB176/RhoHL!AB$2)*100</f>
        <v>110.05924698458931</v>
      </c>
      <c r="AC176" s="1">
        <f t="shared" si="15"/>
        <v>11.547480784376308</v>
      </c>
      <c r="AD176" s="1">
        <f t="shared" si="16"/>
        <v>9.8948807382049468E-3</v>
      </c>
      <c r="AE176" s="1">
        <f>LN(RhoHL!AC176/RhoHL!AC$2)*100</f>
        <v>-0.80776775418574964</v>
      </c>
      <c r="AF176" s="1">
        <f t="shared" si="19"/>
        <v>7.781516017131632</v>
      </c>
      <c r="AG176" s="1">
        <f t="shared" si="17"/>
        <v>1.1195498651194251</v>
      </c>
      <c r="AI176" s="1">
        <f t="shared" si="14"/>
        <v>1.0000092848531987</v>
      </c>
      <c r="AJ176" s="1">
        <f t="shared" si="18"/>
        <v>0.99999673102617059</v>
      </c>
      <c r="AS176" s="1">
        <f t="shared" si="20"/>
        <v>0.99999900528196561</v>
      </c>
    </row>
    <row r="177" spans="2:45" x14ac:dyDescent="0.25">
      <c r="B177" s="1">
        <v>175</v>
      </c>
      <c r="C177" s="1">
        <f>LN(RhoHL!C177/RhoHL!C$2)*100</f>
        <v>0.43065883061054733</v>
      </c>
      <c r="D177" s="1">
        <f>LN(RhoHL!D177/RhoHL!D$2)*100</f>
        <v>0</v>
      </c>
      <c r="E177" s="1">
        <f>LN(RhoHL!E177/RhoHL!E$2)*100</f>
        <v>104.72023842679292</v>
      </c>
      <c r="F177" s="1">
        <f>LN(RhoHL!F177/RhoHL!F$2)*100</f>
        <v>-2.102745479010943</v>
      </c>
      <c r="G177" s="1">
        <f>LN(RhoHL!G177/RhoHL!G$2)*100</f>
        <v>102.93633599383432</v>
      </c>
      <c r="H177" s="1">
        <f>LN(RhoHL!H177/RhoHL!H$2)*100</f>
        <v>-122.15752801348934</v>
      </c>
      <c r="I177" s="1">
        <f>LN(RhoHL!I177/RhoHL!I$2)*100</f>
        <v>104.6496333480309</v>
      </c>
      <c r="J177" s="1">
        <f>LN(RhoHL!J177/RhoHL!J$2)*100</f>
        <v>13.859496674406474</v>
      </c>
      <c r="K177" s="1">
        <f>LN(RhoHL!K177/RhoHL!K$2)*100</f>
        <v>-9.1302489713478181</v>
      </c>
      <c r="L177" s="1">
        <f>LN(RhoHL!L177/RhoHL!L$2)*100</f>
        <v>-13.109203884007755</v>
      </c>
      <c r="M177" s="1">
        <f>LN(RhoHL!M177/RhoHL!M$2)*100</f>
        <v>-13.117638162392744</v>
      </c>
      <c r="N177" s="1">
        <f>LN(RhoHL!N177/RhoHL!N$2)*100</f>
        <v>-13.108144944148833</v>
      </c>
      <c r="O177" s="1">
        <f>LN(RhoHL!O177/RhoHL!O$2)*100</f>
        <v>-149.35591085047318</v>
      </c>
      <c r="P177" s="1">
        <f>LN(RhoHL!P177/RhoHL!P$2)*100</f>
        <v>13.689911347526015</v>
      </c>
      <c r="Q177" s="1">
        <f>LN(RhoHL!Q177/RhoHL!Q$2)*100</f>
        <v>78.123920771454948</v>
      </c>
      <c r="R177" s="1">
        <f>LN(RhoHL!R177/RhoHL!R$2)*100</f>
        <v>15.925648662102205</v>
      </c>
      <c r="S177" s="1">
        <f>LN(RhoHL!S177/RhoHL!S$2)*100</f>
        <v>2.8084246071139294</v>
      </c>
      <c r="T177" s="1">
        <f>LN(RhoHL!T177/RhoHL!T$2)*100</f>
        <v>0.52530612440311442</v>
      </c>
      <c r="U177" s="1">
        <f>LN(RhoHL!U177/RhoHL!U$2)*100</f>
        <v>4.9064571461236817</v>
      </c>
      <c r="V177" s="1">
        <f>LN(RhoHL!V177/RhoHL!V$2)*100</f>
        <v>2.802068135438355</v>
      </c>
      <c r="W177" s="1">
        <f>LN(RhoHL!W177/RhoHL!W$2)*100</f>
        <v>4.0407119026717027</v>
      </c>
      <c r="X177" s="1">
        <f>(RhoHL!X177-RhoHL!X$2)</f>
        <v>-1.4698214600000004</v>
      </c>
      <c r="Y177" s="1">
        <f>(RhoHL!Y177-RhoHL!Y$2)</f>
        <v>-1.93837514</v>
      </c>
      <c r="Z177" s="1">
        <f>(RhoHL!Z177-RhoHL!Z$2)</f>
        <v>-0.85953305999999996</v>
      </c>
      <c r="AA177" s="1">
        <f>LN(RhoHL!AA177/RhoHL!AA$2)*100</f>
        <v>-16.341089616987691</v>
      </c>
      <c r="AB177" s="1">
        <f>LN(RhoHL!AB177/RhoHL!AB$2)*100</f>
        <v>110.05967529631656</v>
      </c>
      <c r="AC177" s="1">
        <f t="shared" si="15"/>
        <v>11.547525723094095</v>
      </c>
      <c r="AD177" s="1">
        <f t="shared" si="16"/>
        <v>9.4991224757634135E-3</v>
      </c>
      <c r="AE177" s="1">
        <f>LN(RhoHL!AC177/RhoHL!AC$2)*100</f>
        <v>-0.80776775418574964</v>
      </c>
      <c r="AF177" s="1">
        <f t="shared" si="19"/>
        <v>7.7815335177907974</v>
      </c>
      <c r="AG177" s="1">
        <f t="shared" si="17"/>
        <v>1.1194326868354687</v>
      </c>
      <c r="AI177" s="1">
        <f t="shared" si="14"/>
        <v>1.0000150332908366</v>
      </c>
      <c r="AJ177" s="1">
        <f t="shared" si="18"/>
        <v>1.0000006226603479</v>
      </c>
      <c r="AS177" s="1">
        <f t="shared" si="20"/>
        <v>0.99999903111783406</v>
      </c>
    </row>
    <row r="178" spans="2:45" x14ac:dyDescent="0.25">
      <c r="B178" s="1">
        <v>176</v>
      </c>
      <c r="C178" s="1">
        <f>LN(RhoHL!C178/RhoHL!C$2)*100</f>
        <v>0.43013859679248395</v>
      </c>
      <c r="D178" s="1">
        <f>LN(RhoHL!D178/RhoHL!D$2)*100</f>
        <v>0</v>
      </c>
      <c r="E178" s="1">
        <f>LN(RhoHL!E178/RhoHL!E$2)*100</f>
        <v>104.72057179738898</v>
      </c>
      <c r="F178" s="1">
        <f>LN(RhoHL!F178/RhoHL!F$2)*100</f>
        <v>-2.102745479010943</v>
      </c>
      <c r="G178" s="1">
        <f>LN(RhoHL!G178/RhoHL!G$2)*100</f>
        <v>102.93770636983497</v>
      </c>
      <c r="H178" s="1">
        <f>LN(RhoHL!H178/RhoHL!H$2)*100</f>
        <v>-122.15968321772893</v>
      </c>
      <c r="I178" s="1">
        <f>LN(RhoHL!I178/RhoHL!I$2)*100</f>
        <v>104.65030419657214</v>
      </c>
      <c r="J178" s="1">
        <f>LN(RhoHL!J178/RhoHL!J$2)*100</f>
        <v>13.859829534809457</v>
      </c>
      <c r="K178" s="1">
        <f>LN(RhoHL!K178/RhoHL!K$2)*100</f>
        <v>-9.1301329858671281</v>
      </c>
      <c r="L178" s="1">
        <f>LN(RhoHL!L178/RhoHL!L$2)*100</f>
        <v>-13.109640532808026</v>
      </c>
      <c r="M178" s="1">
        <f>LN(RhoHL!M178/RhoHL!M$2)*100</f>
        <v>-13.117675248623978</v>
      </c>
      <c r="N178" s="1">
        <f>LN(RhoHL!N178/RhoHL!N$2)*100</f>
        <v>-13.10859019929868</v>
      </c>
      <c r="O178" s="1">
        <f>LN(RhoHL!O178/RhoHL!O$2)*100</f>
        <v>-149.3582464999769</v>
      </c>
      <c r="P178" s="1">
        <f>LN(RhoHL!P178/RhoHL!P$2)*100</f>
        <v>13.689544812364266</v>
      </c>
      <c r="Q178" s="1">
        <f>LN(RhoHL!Q178/RhoHL!Q$2)*100</f>
        <v>78.124015582060252</v>
      </c>
      <c r="R178" s="1">
        <f>LN(RhoHL!R178/RhoHL!R$2)*100</f>
        <v>15.925471551307242</v>
      </c>
      <c r="S178" s="1">
        <f>LN(RhoHL!S178/RhoHL!S$2)*100</f>
        <v>2.8077939246728758</v>
      </c>
      <c r="T178" s="1">
        <f>LN(RhoHL!T178/RhoHL!T$2)*100</f>
        <v>0.52476695259796868</v>
      </c>
      <c r="U178" s="1">
        <f>LN(RhoHL!U178/RhoHL!U$2)*100</f>
        <v>4.9059141538212616</v>
      </c>
      <c r="V178" s="1">
        <f>LN(RhoHL!V178/RhoHL!V$2)*100</f>
        <v>2.8010787649871496</v>
      </c>
      <c r="W178" s="1">
        <f>LN(RhoHL!W178/RhoHL!W$2)*100</f>
        <v>4.0403643056971648</v>
      </c>
      <c r="X178" s="1">
        <f>(RhoHL!X178-RhoHL!X$2)</f>
        <v>-1.4698331300000003</v>
      </c>
      <c r="Y178" s="1">
        <f>(RhoHL!Y178-RhoHL!Y$2)</f>
        <v>-1.93838814</v>
      </c>
      <c r="Z178" s="1">
        <f>(RhoHL!Z178-RhoHL!Z$2)</f>
        <v>-0.85953678999999994</v>
      </c>
      <c r="AA178" s="1">
        <f>LN(RhoHL!AA178/RhoHL!AA$2)*100</f>
        <v>-16.3411865053451</v>
      </c>
      <c r="AB178" s="1">
        <f>LN(RhoHL!AB178/RhoHL!AB$2)*100</f>
        <v>110.06010703268107</v>
      </c>
      <c r="AC178" s="1">
        <f t="shared" si="15"/>
        <v>11.547571021126835</v>
      </c>
      <c r="AD178" s="1">
        <f t="shared" si="16"/>
        <v>9.1191933488894723E-3</v>
      </c>
      <c r="AE178" s="1">
        <f>LN(RhoHL!AC178/RhoHL!AC$2)*100</f>
        <v>-0.80776775418574964</v>
      </c>
      <c r="AF178" s="1">
        <f t="shared" si="19"/>
        <v>7.7815507510973037</v>
      </c>
      <c r="AG178" s="1">
        <f t="shared" si="17"/>
        <v>1.1180879158451318</v>
      </c>
      <c r="AI178" s="1">
        <f t="shared" si="14"/>
        <v>1.0000214438113979</v>
      </c>
      <c r="AJ178" s="1">
        <f t="shared" si="18"/>
        <v>1.0000045454107303</v>
      </c>
      <c r="AS178" s="1">
        <f t="shared" si="20"/>
        <v>0.99999903111689525</v>
      </c>
    </row>
    <row r="179" spans="2:45" x14ac:dyDescent="0.25">
      <c r="B179" s="1">
        <v>177</v>
      </c>
      <c r="C179" s="1">
        <f>LN(RhoHL!C179/RhoHL!C$2)*100</f>
        <v>0.42997212139911334</v>
      </c>
      <c r="D179" s="1">
        <f>LN(RhoHL!D179/RhoHL!D$2)*100</f>
        <v>0</v>
      </c>
      <c r="E179" s="1">
        <f>LN(RhoHL!E179/RhoHL!E$2)*100</f>
        <v>104.72088958888514</v>
      </c>
      <c r="F179" s="1">
        <f>LN(RhoHL!F179/RhoHL!F$2)*100</f>
        <v>-2.1023330501809339</v>
      </c>
      <c r="G179" s="1">
        <f>LN(RhoHL!G179/RhoHL!G$2)*100</f>
        <v>102.93817502225313</v>
      </c>
      <c r="H179" s="1">
        <f>LN(RhoHL!H179/RhoHL!H$2)*100</f>
        <v>-122.16046149734186</v>
      </c>
      <c r="I179" s="1">
        <f>LN(RhoHL!I179/RhoHL!I$2)*100</f>
        <v>104.65085063560258</v>
      </c>
      <c r="J179" s="1">
        <f>LN(RhoHL!J179/RhoHL!J$2)*100</f>
        <v>13.860063751479821</v>
      </c>
      <c r="K179" s="1">
        <f>LN(RhoHL!K179/RhoHL!K$2)*100</f>
        <v>-9.130030773773786</v>
      </c>
      <c r="L179" s="1">
        <f>LN(RhoHL!L179/RhoHL!L$2)*100</f>
        <v>-13.110053241781843</v>
      </c>
      <c r="M179" s="1">
        <f>LN(RhoHL!M179/RhoHL!M$2)*100</f>
        <v>-13.118398432882151</v>
      </c>
      <c r="N179" s="1">
        <f>LN(RhoHL!N179/RhoHL!N$2)*100</f>
        <v>-13.109026117117125</v>
      </c>
      <c r="O179" s="1">
        <f>LN(RhoHL!O179/RhoHL!O$2)*100</f>
        <v>-149.36017588976677</v>
      </c>
      <c r="P179" s="1">
        <f>LN(RhoHL!P179/RhoHL!P$2)*100</f>
        <v>13.689119646765233</v>
      </c>
      <c r="Q179" s="1">
        <f>LN(RhoHL!Q179/RhoHL!Q$2)*100</f>
        <v>78.124112978315736</v>
      </c>
      <c r="R179" s="1">
        <f>LN(RhoHL!R179/RhoHL!R$2)*100</f>
        <v>15.925272126965826</v>
      </c>
      <c r="S179" s="1">
        <f>LN(RhoHL!S179/RhoHL!S$2)*100</f>
        <v>2.8071261389292075</v>
      </c>
      <c r="T179" s="1">
        <f>LN(RhoHL!T179/RhoHL!T$2)*100</f>
        <v>0.52458722801689706</v>
      </c>
      <c r="U179" s="1">
        <f>LN(RhoHL!U179/RhoHL!U$2)*100</f>
        <v>4.9053204788632048</v>
      </c>
      <c r="V179" s="1">
        <f>LN(RhoHL!V179/RhoHL!V$2)*100</f>
        <v>2.8004604034843452</v>
      </c>
      <c r="W179" s="1">
        <f>LN(RhoHL!W179/RhoHL!W$2)*100</f>
        <v>4.0400212014840111</v>
      </c>
      <c r="X179" s="1">
        <f>(RhoHL!X179-RhoHL!X$2)</f>
        <v>-1.4698577700000002</v>
      </c>
      <c r="Y179" s="1">
        <f>(RhoHL!Y179-RhoHL!Y$2)</f>
        <v>-1.93841639</v>
      </c>
      <c r="Z179" s="1">
        <f>(RhoHL!Z179-RhoHL!Z$2)</f>
        <v>-0.85954511</v>
      </c>
      <c r="AA179" s="1">
        <f>LN(RhoHL!AA179/RhoHL!AA$2)*100</f>
        <v>-16.341279518256542</v>
      </c>
      <c r="AB179" s="1">
        <f>LN(RhoHL!AB179/RhoHL!AB$2)*100</f>
        <v>110.06051820843817</v>
      </c>
      <c r="AC179" s="1">
        <f t="shared" si="15"/>
        <v>11.547614161928577</v>
      </c>
      <c r="AD179" s="1">
        <f t="shared" si="16"/>
        <v>8.7544583207677974E-3</v>
      </c>
      <c r="AE179" s="1">
        <f>LN(RhoHL!AC179/RhoHL!AC$2)*100</f>
        <v>-0.80776775418574964</v>
      </c>
      <c r="AF179" s="1">
        <f t="shared" si="19"/>
        <v>7.7815675518386938</v>
      </c>
      <c r="AG179" s="1">
        <f t="shared" si="17"/>
        <v>1.1186335938795238</v>
      </c>
      <c r="AI179" s="1">
        <f t="shared" si="14"/>
        <v>1.000026665494721</v>
      </c>
      <c r="AJ179" s="1">
        <f t="shared" si="18"/>
        <v>1.00000828134773</v>
      </c>
      <c r="AS179" s="1">
        <f t="shared" si="20"/>
        <v>0.99999906987131815</v>
      </c>
    </row>
    <row r="180" spans="2:45" x14ac:dyDescent="0.25">
      <c r="B180" s="1">
        <v>178</v>
      </c>
      <c r="C180" s="1">
        <f>LN(RhoHL!C180/RhoHL!C$2)*100</f>
        <v>0.42938945533981321</v>
      </c>
      <c r="D180" s="1">
        <f>LN(RhoHL!D180/RhoHL!D$2)*100</f>
        <v>0</v>
      </c>
      <c r="E180" s="1">
        <f>LN(RhoHL!E180/RhoHL!E$2)*100</f>
        <v>104.72122295731043</v>
      </c>
      <c r="F180" s="1">
        <f>LN(RhoHL!F180/RhoHL!F$2)*100</f>
        <v>-2.1024103804569929</v>
      </c>
      <c r="G180" s="1">
        <f>LN(RhoHL!G180/RhoHL!G$2)*100</f>
        <v>102.94007333869564</v>
      </c>
      <c r="H180" s="1">
        <f>LN(RhoHL!H180/RhoHL!H$2)*100</f>
        <v>-122.16345493691989</v>
      </c>
      <c r="I180" s="1">
        <f>LN(RhoHL!I180/RhoHL!I$2)*100</f>
        <v>104.65158604018954</v>
      </c>
      <c r="J180" s="1">
        <f>LN(RhoHL!J180/RhoHL!J$2)*100</f>
        <v>13.860446810462879</v>
      </c>
      <c r="K180" s="1">
        <f>LN(RhoHL!K180/RhoHL!K$2)*100</f>
        <v>-9.1299089892883405</v>
      </c>
      <c r="L180" s="1">
        <f>LN(RhoHL!L180/RhoHL!L$2)*100</f>
        <v>-13.110487614116137</v>
      </c>
      <c r="M180" s="1">
        <f>LN(RhoHL!M180/RhoHL!M$2)*100</f>
        <v>-13.118305716659348</v>
      </c>
      <c r="N180" s="1">
        <f>LN(RhoHL!N180/RhoHL!N$2)*100</f>
        <v>-13.109461279590876</v>
      </c>
      <c r="O180" s="1">
        <f>LN(RhoHL!O180/RhoHL!O$2)*100</f>
        <v>-149.36270899593796</v>
      </c>
      <c r="P180" s="1">
        <f>LN(RhoHL!P180/RhoHL!P$2)*100</f>
        <v>13.688808363662563</v>
      </c>
      <c r="Q180" s="1">
        <f>LN(RhoHL!Q180/RhoHL!Q$2)*100</f>
        <v>78.124202617263492</v>
      </c>
      <c r="R180" s="1">
        <f>LN(RhoHL!R180/RhoHL!R$2)*100</f>
        <v>15.925122907093597</v>
      </c>
      <c r="S180" s="1">
        <f>LN(RhoHL!S180/RhoHL!S$2)*100</f>
        <v>2.8064583487261312</v>
      </c>
      <c r="T180" s="1">
        <f>LN(RhoHL!T180/RhoHL!T$2)*100</f>
        <v>0.52398315136318174</v>
      </c>
      <c r="U180" s="1">
        <f>LN(RhoHL!U180/RhoHL!U$2)*100</f>
        <v>4.9047992003842937</v>
      </c>
      <c r="V180" s="1">
        <f>LN(RhoHL!V180/RhoHL!V$2)*100</f>
        <v>2.7994710171265083</v>
      </c>
      <c r="W180" s="1">
        <f>LN(RhoHL!W180/RhoHL!W$2)*100</f>
        <v>4.0396831762503496</v>
      </c>
      <c r="X180" s="1">
        <f>(RhoHL!X180-RhoHL!X$2)</f>
        <v>-1.4698671100000003</v>
      </c>
      <c r="Y180" s="1">
        <f>(RhoHL!Y180-RhoHL!Y$2)</f>
        <v>-1.9384269300000001</v>
      </c>
      <c r="Z180" s="1">
        <f>(RhoHL!Z180-RhoHL!Z$2)</f>
        <v>-0.85954817000000006</v>
      </c>
      <c r="AA180" s="1">
        <f>LN(RhoHL!AA180/RhoHL!AA$2)*100</f>
        <v>-16.3413776986458</v>
      </c>
      <c r="AB180" s="1">
        <f>LN(RhoHL!AB180/RhoHL!AB$2)*100</f>
        <v>110.06094651472067</v>
      </c>
      <c r="AC180" s="1">
        <f t="shared" si="15"/>
        <v>11.547659100075098</v>
      </c>
      <c r="AD180" s="1">
        <f t="shared" si="16"/>
        <v>8.4043126936337084E-3</v>
      </c>
      <c r="AE180" s="1">
        <f>LN(RhoHL!AC180/RhoHL!AC$2)*100</f>
        <v>-0.80776775418574964</v>
      </c>
      <c r="AF180" s="1">
        <f t="shared" si="19"/>
        <v>7.7815857316870973</v>
      </c>
      <c r="AG180" s="1">
        <f t="shared" si="17"/>
        <v>1.1169269863166811</v>
      </c>
      <c r="AI180" s="1">
        <f t="shared" si="14"/>
        <v>1.0000336929024527</v>
      </c>
      <c r="AJ180" s="1">
        <f t="shared" si="18"/>
        <v>1.0000121729324365</v>
      </c>
      <c r="AS180" s="1">
        <f t="shared" si="20"/>
        <v>0.99999901819658943</v>
      </c>
    </row>
    <row r="181" spans="2:45" x14ac:dyDescent="0.25">
      <c r="B181" s="1">
        <v>179</v>
      </c>
      <c r="C181" s="1">
        <f>LN(RhoHL!C181/RhoHL!C$2)*100</f>
        <v>0.42932182423802534</v>
      </c>
      <c r="D181" s="1">
        <f>LN(RhoHL!D181/RhoHL!D$2)*100</f>
        <v>0</v>
      </c>
      <c r="E181" s="1">
        <f>LN(RhoHL!E181/RhoHL!E$2)*100</f>
        <v>104.72153607337067</v>
      </c>
      <c r="F181" s="1">
        <f>LN(RhoHL!F181/RhoHL!F$2)*100</f>
        <v>-2.1018930052245404</v>
      </c>
      <c r="G181" s="1">
        <f>LN(RhoHL!G181/RhoHL!G$2)*100</f>
        <v>102.94023943966985</v>
      </c>
      <c r="H181" s="1">
        <f>LN(RhoHL!H181/RhoHL!H$2)*100</f>
        <v>-122.16377424243041</v>
      </c>
      <c r="I181" s="1">
        <f>LN(RhoHL!I181/RhoHL!I$2)*100</f>
        <v>104.65212302384856</v>
      </c>
      <c r="J181" s="1">
        <f>LN(RhoHL!J181/RhoHL!J$2)*100</f>
        <v>13.86065160892489</v>
      </c>
      <c r="K181" s="1">
        <f>LN(RhoHL!K181/RhoHL!K$2)*100</f>
        <v>-9.1298104019563731</v>
      </c>
      <c r="L181" s="1">
        <f>LN(RhoHL!L181/RhoHL!L$2)*100</f>
        <v>-13.110888925666117</v>
      </c>
      <c r="M181" s="1">
        <f>LN(RhoHL!M181/RhoHL!M$2)*100</f>
        <v>-13.119214339349597</v>
      </c>
      <c r="N181" s="1">
        <f>LN(RhoHL!N181/RhoHL!N$2)*100</f>
        <v>-13.109886347315788</v>
      </c>
      <c r="O181" s="1">
        <f>LN(RhoHL!O181/RhoHL!O$2)*100</f>
        <v>-149.36457810258528</v>
      </c>
      <c r="P181" s="1">
        <f>LN(RhoHL!P181/RhoHL!P$2)*100</f>
        <v>13.688387412884984</v>
      </c>
      <c r="Q181" s="1">
        <f>LN(RhoHL!Q181/RhoHL!Q$2)*100</f>
        <v>78.124306046718758</v>
      </c>
      <c r="R181" s="1">
        <f>LN(RhoHL!R181/RhoHL!R$2)*100</f>
        <v>15.924930454966985</v>
      </c>
      <c r="S181" s="1">
        <f>LN(RhoHL!S181/RhoHL!S$2)*100</f>
        <v>2.8057658208423009</v>
      </c>
      <c r="T181" s="1">
        <f>LN(RhoHL!T181/RhoHL!T$2)*100</f>
        <v>0.52390327318536833</v>
      </c>
      <c r="U181" s="1">
        <f>LN(RhoHL!U181/RhoHL!U$2)*100</f>
        <v>4.9041982787660192</v>
      </c>
      <c r="V181" s="1">
        <f>LN(RhoHL!V181/RhoHL!V$2)*100</f>
        <v>2.7990999947185733</v>
      </c>
      <c r="W181" s="1">
        <f>LN(RhoHL!W181/RhoHL!W$2)*100</f>
        <v>4.0393494484825716</v>
      </c>
      <c r="X181" s="1">
        <f>(RhoHL!X181-RhoHL!X$2)</f>
        <v>-1.4698952900000002</v>
      </c>
      <c r="Y181" s="1">
        <f>(RhoHL!Y181-RhoHL!Y$2)</f>
        <v>-1.9384595500000001</v>
      </c>
      <c r="Z181" s="1">
        <f>(RhoHL!Z181-RhoHL!Z$2)</f>
        <v>-0.85955784999999985</v>
      </c>
      <c r="AA181" s="1">
        <f>LN(RhoHL!AA181/RhoHL!AA$2)*100</f>
        <v>-16.341468128036972</v>
      </c>
      <c r="AB181" s="1">
        <f>LN(RhoHL!AB181/RhoHL!AB$2)*100</f>
        <v>110.06135083416812</v>
      </c>
      <c r="AC181" s="1">
        <f t="shared" si="15"/>
        <v>11.547701521508809</v>
      </c>
      <c r="AD181" s="1">
        <f t="shared" si="16"/>
        <v>8.0681698249754786E-3</v>
      </c>
      <c r="AE181" s="1">
        <f>LN(RhoHL!AC181/RhoHL!AC$2)*100</f>
        <v>-0.80776775418574964</v>
      </c>
      <c r="AF181" s="1">
        <f t="shared" si="19"/>
        <v>7.7816017093027243</v>
      </c>
      <c r="AG181" s="1">
        <f t="shared" si="17"/>
        <v>1.117958753756529</v>
      </c>
      <c r="AI181" s="1">
        <f t="shared" si="14"/>
        <v>1.0000388242317699</v>
      </c>
      <c r="AJ181" s="1">
        <f t="shared" si="18"/>
        <v>1.0000158465731057</v>
      </c>
      <c r="AS181" s="1">
        <f t="shared" si="20"/>
        <v>0.99999909570649714</v>
      </c>
    </row>
    <row r="182" spans="2:45" x14ac:dyDescent="0.25">
      <c r="B182" s="1">
        <v>180</v>
      </c>
      <c r="C182" s="1">
        <f>LN(RhoHL!C182/RhoHL!C$2)*100</f>
        <v>0.4287235471148661</v>
      </c>
      <c r="D182" s="1">
        <f>LN(RhoHL!D182/RhoHL!D$2)*100</f>
        <v>0</v>
      </c>
      <c r="E182" s="1">
        <f>LN(RhoHL!E182/RhoHL!E$2)*100</f>
        <v>104.72187567077545</v>
      </c>
      <c r="F182" s="1">
        <f>LN(RhoHL!F182/RhoHL!F$2)*100</f>
        <v>-2.1019997941991999</v>
      </c>
      <c r="G182" s="1">
        <f>LN(RhoHL!G182/RhoHL!G$2)*100</f>
        <v>102.94251736805072</v>
      </c>
      <c r="H182" s="1">
        <f>LN(RhoHL!H182/RhoHL!H$2)*100</f>
        <v>-122.16736649967952</v>
      </c>
      <c r="I182" s="1">
        <f>LN(RhoHL!I182/RhoHL!I$2)*100</f>
        <v>104.65292298242707</v>
      </c>
      <c r="J182" s="1">
        <f>LN(RhoHL!J182/RhoHL!J$2)*100</f>
        <v>13.861074793801409</v>
      </c>
      <c r="K182" s="1">
        <f>LN(RhoHL!K182/RhoHL!K$2)*100</f>
        <v>-9.1296820935890182</v>
      </c>
      <c r="L182" s="1">
        <f>LN(RhoHL!L182/RhoHL!L$2)*100</f>
        <v>-13.111323301630412</v>
      </c>
      <c r="M182" s="1">
        <f>LN(RhoHL!M182/RhoHL!M$2)*100</f>
        <v>-13.119084535602671</v>
      </c>
      <c r="N182" s="1">
        <f>LN(RhoHL!N182/RhoHL!N$2)*100</f>
        <v>-13.110314193435929</v>
      </c>
      <c r="O182" s="1">
        <f>LN(RhoHL!O182/RhoHL!O$2)*100</f>
        <v>-149.36730172052899</v>
      </c>
      <c r="P182" s="1">
        <f>LN(RhoHL!P182/RhoHL!P$2)*100</f>
        <v>13.688120837929111</v>
      </c>
      <c r="Q182" s="1">
        <f>LN(RhoHL!Q182/RhoHL!Q$2)*100</f>
        <v>78.124401718869663</v>
      </c>
      <c r="R182" s="1">
        <f>LN(RhoHL!R182/RhoHL!R$2)*100</f>
        <v>15.924806337094669</v>
      </c>
      <c r="S182" s="1">
        <f>LN(RhoHL!S182/RhoHL!S$2)*100</f>
        <v>2.8050980215550614</v>
      </c>
      <c r="T182" s="1">
        <f>LN(RhoHL!T182/RhoHL!T$2)*100</f>
        <v>0.52328920756298569</v>
      </c>
      <c r="U182" s="1">
        <f>LN(RhoHL!U182/RhoHL!U$2)*100</f>
        <v>4.9036914745941989</v>
      </c>
      <c r="V182" s="1">
        <f>LN(RhoHL!V182/RhoHL!V$2)*100</f>
        <v>2.7981105949008795</v>
      </c>
      <c r="W182" s="1">
        <f>LN(RhoHL!W182/RhoHL!W$2)*100</f>
        <v>4.0390207997914409</v>
      </c>
      <c r="X182" s="1">
        <f>(RhoHL!X182-RhoHL!X$2)</f>
        <v>-1.4699040500000002</v>
      </c>
      <c r="Y182" s="1">
        <f>(RhoHL!Y182-RhoHL!Y$2)</f>
        <v>-1.9384696800000001</v>
      </c>
      <c r="Z182" s="1">
        <f>(RhoHL!Z182-RhoHL!Z$2)</f>
        <v>-0.85956083999999988</v>
      </c>
      <c r="AA182" s="1">
        <f>LN(RhoHL!AA182/RhoHL!AA$2)*100</f>
        <v>-16.341567600461719</v>
      </c>
      <c r="AB182" s="1">
        <f>LN(RhoHL!AB182/RhoHL!AB$2)*100</f>
        <v>110.06178941612713</v>
      </c>
      <c r="AC182" s="1">
        <f t="shared" si="15"/>
        <v>11.547747537785339</v>
      </c>
      <c r="AD182" s="1">
        <f t="shared" si="16"/>
        <v>7.7454738966855749E-3</v>
      </c>
      <c r="AE182" s="1">
        <f>LN(RhoHL!AC182/RhoHL!AC$2)*100</f>
        <v>-0.80776775418574964</v>
      </c>
      <c r="AF182" s="1">
        <f t="shared" si="19"/>
        <v>7.7816197660657922</v>
      </c>
      <c r="AG182" s="1">
        <f t="shared" si="17"/>
        <v>1.1161316098793677</v>
      </c>
      <c r="AI182" s="1">
        <f t="shared" si="14"/>
        <v>1.0000464685070429</v>
      </c>
      <c r="AJ182" s="1">
        <f t="shared" si="18"/>
        <v>1.0000198315224609</v>
      </c>
      <c r="AS182" s="1">
        <f t="shared" si="20"/>
        <v>0.9999990052762473</v>
      </c>
    </row>
    <row r="183" spans="2:45" x14ac:dyDescent="0.25">
      <c r="B183" s="1">
        <v>181</v>
      </c>
      <c r="C183" s="1">
        <f>LN(RhoHL!C183/RhoHL!C$2)*100</f>
        <v>0.42868713013091836</v>
      </c>
      <c r="D183" s="1">
        <f>LN(RhoHL!D183/RhoHL!D$2)*100</f>
        <v>0</v>
      </c>
      <c r="E183" s="1">
        <f>LN(RhoHL!E183/RhoHL!E$2)*100</f>
        <v>104.72219501590669</v>
      </c>
      <c r="F183" s="1">
        <f>LN(RhoHL!F183/RhoHL!F$2)*100</f>
        <v>-2.1014584857450798</v>
      </c>
      <c r="G183" s="1">
        <f>LN(RhoHL!G183/RhoHL!G$2)*100</f>
        <v>102.94255889230524</v>
      </c>
      <c r="H183" s="1">
        <f>LN(RhoHL!H183/RhoHL!H$2)*100</f>
        <v>-122.16750620117934</v>
      </c>
      <c r="I183" s="1">
        <f>LN(RhoHL!I183/RhoHL!I$2)*100</f>
        <v>104.65348672891999</v>
      </c>
      <c r="J183" s="1">
        <f>LN(RhoHL!J183/RhoHL!J$2)*100</f>
        <v>13.861273995431642</v>
      </c>
      <c r="K183" s="1">
        <f>LN(RhoHL!K183/RhoHL!K$2)*100</f>
        <v>-9.1295813317662002</v>
      </c>
      <c r="L183" s="1">
        <f>LN(RhoHL!L183/RhoHL!L$2)*100</f>
        <v>-13.111721196229857</v>
      </c>
      <c r="M183" s="1">
        <f>LN(RhoHL!M183/RhoHL!M$2)*100</f>
        <v>-13.120048796031615</v>
      </c>
      <c r="N183" s="1">
        <f>LN(RhoHL!N183/RhoHL!N$2)*100</f>
        <v>-13.11073270191326</v>
      </c>
      <c r="O183" s="1">
        <f>LN(RhoHL!O183/RhoHL!O$2)*100</f>
        <v>-149.3692243190352</v>
      </c>
      <c r="P183" s="1">
        <f>LN(RhoHL!P183/RhoHL!P$2)*100</f>
        <v>13.687712538201199</v>
      </c>
      <c r="Q183" s="1">
        <f>LN(RhoHL!Q183/RhoHL!Q$2)*100</f>
        <v>78.124519800587322</v>
      </c>
      <c r="R183" s="1">
        <f>LN(RhoHL!R183/RhoHL!R$2)*100</f>
        <v>15.924627132928585</v>
      </c>
      <c r="S183" s="1">
        <f>LN(RhoHL!S183/RhoHL!S$2)*100</f>
        <v>2.8043931174693011</v>
      </c>
      <c r="T183" s="1">
        <f>LN(RhoHL!T183/RhoHL!T$2)*100</f>
        <v>0.52323928336288483</v>
      </c>
      <c r="U183" s="1">
        <f>LN(RhoHL!U183/RhoHL!U$2)*100</f>
        <v>4.9030977864404877</v>
      </c>
      <c r="V183" s="1">
        <f>LN(RhoHL!V183/RhoHL!V$2)*100</f>
        <v>2.7977395674454724</v>
      </c>
      <c r="W183" s="1">
        <f>LN(RhoHL!W183/RhoHL!W$2)*100</f>
        <v>4.038695471693921</v>
      </c>
      <c r="X183" s="1">
        <f>(RhoHL!X183-RhoHL!X$2)</f>
        <v>-1.4699333800000001</v>
      </c>
      <c r="Y183" s="1">
        <f>(RhoHL!Y183-RhoHL!Y$2)</f>
        <v>-1.93850389</v>
      </c>
      <c r="Z183" s="1">
        <f>(RhoHL!Z183-RhoHL!Z$2)</f>
        <v>-0.85957106999999988</v>
      </c>
      <c r="AA183" s="1">
        <f>LN(RhoHL!AA183/RhoHL!AA$2)*100</f>
        <v>-16.341660613727615</v>
      </c>
      <c r="AB183" s="1">
        <f>LN(RhoHL!AB183/RhoHL!AB$2)*100</f>
        <v>110.06220401136659</v>
      </c>
      <c r="AC183" s="1">
        <f t="shared" si="15"/>
        <v>11.547791037361177</v>
      </c>
      <c r="AD183" s="1">
        <f t="shared" si="16"/>
        <v>7.4356829504221853E-3</v>
      </c>
      <c r="AE183" s="1">
        <f>LN(RhoHL!AC183/RhoHL!AC$2)*100</f>
        <v>-0.80776775418574964</v>
      </c>
      <c r="AF183" s="1">
        <f t="shared" si="19"/>
        <v>7.7816362996177864</v>
      </c>
      <c r="AG183" s="1">
        <f t="shared" si="17"/>
        <v>1.1172830298017238</v>
      </c>
      <c r="AI183" s="1">
        <f t="shared" si="14"/>
        <v>1.0000518555776885</v>
      </c>
      <c r="AJ183" s="1">
        <f t="shared" si="18"/>
        <v>1.0000235985288279</v>
      </c>
      <c r="AS183" s="1">
        <f t="shared" si="20"/>
        <v>0.99999906986777365</v>
      </c>
    </row>
    <row r="184" spans="2:45" x14ac:dyDescent="0.25">
      <c r="B184" s="1">
        <v>182</v>
      </c>
      <c r="C184" s="1">
        <f>LN(RhoHL!C184/RhoHL!C$2)*100</f>
        <v>0.42810965904174386</v>
      </c>
      <c r="D184" s="1">
        <f>LN(RhoHL!D184/RhoHL!D$2)*100</f>
        <v>0</v>
      </c>
      <c r="E184" s="1">
        <f>LN(RhoHL!E184/RhoHL!E$2)*100</f>
        <v>104.72254551548662</v>
      </c>
      <c r="F184" s="1">
        <f>LN(RhoHL!F184/RhoHL!F$2)*100</f>
        <v>-2.1015468624353981</v>
      </c>
      <c r="G184" s="1">
        <f>LN(RhoHL!G184/RhoHL!G$2)*100</f>
        <v>102.94494354199495</v>
      </c>
      <c r="H184" s="1">
        <f>LN(RhoHL!H184/RhoHL!H$2)*100</f>
        <v>-122.17125825732649</v>
      </c>
      <c r="I184" s="1">
        <f>LN(RhoHL!I184/RhoHL!I$2)*100</f>
        <v>104.65432761862097</v>
      </c>
      <c r="J184" s="1">
        <f>LN(RhoHL!J184/RhoHL!J$2)*100</f>
        <v>13.861712045774951</v>
      </c>
      <c r="K184" s="1">
        <f>LN(RhoHL!K184/RhoHL!K$2)*100</f>
        <v>-9.1294493991732928</v>
      </c>
      <c r="L184" s="1">
        <f>LN(RhoHL!L184/RhoHL!L$2)*100</f>
        <v>-13.112157856022099</v>
      </c>
      <c r="M184" s="1">
        <f>LN(RhoHL!M184/RhoHL!M$2)*100</f>
        <v>-13.119956078278646</v>
      </c>
      <c r="N184" s="1">
        <f>LN(RhoHL!N184/RhoHL!N$2)*100</f>
        <v>-13.111156008107827</v>
      </c>
      <c r="O184" s="1">
        <f>LN(RhoHL!O184/RhoHL!O$2)*100</f>
        <v>-149.37205487855005</v>
      </c>
      <c r="P184" s="1">
        <f>LN(RhoHL!P184/RhoHL!P$2)*100</f>
        <v>13.687464098811311</v>
      </c>
      <c r="Q184" s="1">
        <f>LN(RhoHL!Q184/RhoHL!Q$2)*100</f>
        <v>78.124633572621377</v>
      </c>
      <c r="R184" s="1">
        <f>LN(RhoHL!R184/RhoHL!R$2)*100</f>
        <v>15.92451765785199</v>
      </c>
      <c r="S184" s="1">
        <f>LN(RhoHL!S184/RhoHL!S$2)*100</f>
        <v>2.8037253090150869</v>
      </c>
      <c r="T184" s="1">
        <f>LN(RhoHL!T184/RhoHL!T$2)*100</f>
        <v>0.52265017591958296</v>
      </c>
      <c r="U184" s="1">
        <f>LN(RhoHL!U184/RhoHL!U$2)*100</f>
        <v>4.9025982168486575</v>
      </c>
      <c r="V184" s="1">
        <f>LN(RhoHL!V184/RhoHL!V$2)*100</f>
        <v>2.7967501541675337</v>
      </c>
      <c r="W184" s="1">
        <f>LN(RhoHL!W184/RhoHL!W$2)*100</f>
        <v>4.0383742457952332</v>
      </c>
      <c r="X184" s="1">
        <f>(RhoHL!X184-RhoHL!X$2)</f>
        <v>-1.4699432200000002</v>
      </c>
      <c r="Y184" s="1">
        <f>(RhoHL!Y184-RhoHL!Y$2)</f>
        <v>-1.9385155300000001</v>
      </c>
      <c r="Z184" s="1">
        <f>(RhoHL!Z184-RhoHL!Z$2)</f>
        <v>-0.85957456999999993</v>
      </c>
      <c r="AA184" s="1">
        <f>LN(RhoHL!AA184/RhoHL!AA$2)*100</f>
        <v>-16.341762670049466</v>
      </c>
      <c r="AB184" s="1">
        <f>LN(RhoHL!AB184/RhoHL!AB$2)*100</f>
        <v>110.06265629512204</v>
      </c>
      <c r="AC184" s="1">
        <f t="shared" si="15"/>
        <v>11.547838491238233</v>
      </c>
      <c r="AD184" s="1">
        <f t="shared" si="16"/>
        <v>7.1382849659725623E-3</v>
      </c>
      <c r="AE184" s="1">
        <f>LN(RhoHL!AC184/RhoHL!AC$2)*100</f>
        <v>-0.80776775418574964</v>
      </c>
      <c r="AF184" s="1">
        <f t="shared" si="19"/>
        <v>7.7816546449250348</v>
      </c>
      <c r="AG184" s="1">
        <f t="shared" si="17"/>
        <v>1.1155501545155473</v>
      </c>
      <c r="AI184" s="1">
        <f t="shared" si="14"/>
        <v>1.0000598909841723</v>
      </c>
      <c r="AJ184" s="1">
        <f t="shared" si="18"/>
        <v>1.000027707972508</v>
      </c>
      <c r="AS184" s="1">
        <f t="shared" si="20"/>
        <v>0.99999897943730232</v>
      </c>
    </row>
    <row r="185" spans="2:45" x14ac:dyDescent="0.25">
      <c r="B185" s="1">
        <v>183</v>
      </c>
      <c r="C185" s="1">
        <f>LN(RhoHL!C185/RhoHL!C$2)*100</f>
        <v>0.42801601476709328</v>
      </c>
      <c r="D185" s="1">
        <f>LN(RhoHL!D185/RhoHL!D$2)*100</f>
        <v>0</v>
      </c>
      <c r="E185" s="1">
        <f>LN(RhoHL!E185/RhoHL!E$2)*100</f>
        <v>104.7228773206236</v>
      </c>
      <c r="F185" s="1">
        <f>LN(RhoHL!F185/RhoHL!F$2)*100</f>
        <v>-2.101082885682557</v>
      </c>
      <c r="G185" s="1">
        <f>LN(RhoHL!G185/RhoHL!G$2)*100</f>
        <v>102.94505624791125</v>
      </c>
      <c r="H185" s="1">
        <f>LN(RhoHL!H185/RhoHL!H$2)*100</f>
        <v>-122.17151771322152</v>
      </c>
      <c r="I185" s="1">
        <f>LN(RhoHL!I185/RhoHL!I$2)*100</f>
        <v>104.6549338736629</v>
      </c>
      <c r="J185" s="1">
        <f>LN(RhoHL!J185/RhoHL!J$2)*100</f>
        <v>13.861925474717809</v>
      </c>
      <c r="K185" s="1">
        <f>LN(RhoHL!K185/RhoHL!K$2)*100</f>
        <v>-9.1293450130692584</v>
      </c>
      <c r="L185" s="1">
        <f>LN(RhoHL!L185/RhoHL!L$2)*100</f>
        <v>-13.112558034164076</v>
      </c>
      <c r="M185" s="1">
        <f>LN(RhoHL!M185/RhoHL!M$2)*100</f>
        <v>-13.120790541150203</v>
      </c>
      <c r="N185" s="1">
        <f>LN(RhoHL!N185/RhoHL!N$2)*100</f>
        <v>-13.11157199590517</v>
      </c>
      <c r="O185" s="1">
        <f>LN(RhoHL!O185/RhoHL!O$2)*100</f>
        <v>-149.37409367408912</v>
      </c>
      <c r="P185" s="1">
        <f>LN(RhoHL!P185/RhoHL!P$2)*100</f>
        <v>13.687070981232106</v>
      </c>
      <c r="Q185" s="1">
        <f>LN(RhoHL!Q185/RhoHL!Q$2)*100</f>
        <v>78.124772339851319</v>
      </c>
      <c r="R185" s="1">
        <f>LN(RhoHL!R185/RhoHL!R$2)*100</f>
        <v>15.924353793659888</v>
      </c>
      <c r="S185" s="1">
        <f>LN(RhoHL!S185/RhoHL!S$2)*100</f>
        <v>2.8030327622038698</v>
      </c>
      <c r="T185" s="1">
        <f>LN(RhoHL!T185/RhoHL!T$2)*100</f>
        <v>0.52254034194461085</v>
      </c>
      <c r="U185" s="1">
        <f>LN(RhoHL!U185/RhoHL!U$2)*100</f>
        <v>4.9020262428022221</v>
      </c>
      <c r="V185" s="1">
        <f>LN(RhoHL!V185/RhoHL!V$2)*100</f>
        <v>2.7962554438575311</v>
      </c>
      <c r="W185" s="1">
        <f>LN(RhoHL!W185/RhoHL!W$2)*100</f>
        <v>4.0380551681967045</v>
      </c>
      <c r="X185" s="1">
        <f>(RhoHL!X185-RhoHL!X$2)</f>
        <v>-1.4699707000000002</v>
      </c>
      <c r="Y185" s="1">
        <f>(RhoHL!Y185-RhoHL!Y$2)</f>
        <v>-1.9385478700000001</v>
      </c>
      <c r="Z185" s="1">
        <f>(RhoHL!Z185-RhoHL!Z$2)</f>
        <v>-0.85958431000000024</v>
      </c>
      <c r="AA185" s="1">
        <f>LN(RhoHL!AA185/RhoHL!AA$2)*100</f>
        <v>-16.341859559059003</v>
      </c>
      <c r="AB185" s="1">
        <f>LN(RhoHL!AB185/RhoHL!AB$2)*100</f>
        <v>110.06308459224709</v>
      </c>
      <c r="AC185" s="1">
        <f t="shared" si="15"/>
        <v>11.547883428423949</v>
      </c>
      <c r="AD185" s="1">
        <f t="shared" si="16"/>
        <v>6.8527802340955799E-3</v>
      </c>
      <c r="AE185" s="1">
        <f>LN(RhoHL!AC185/RhoHL!AC$2)*100</f>
        <v>-0.80776775418574964</v>
      </c>
      <c r="AF185" s="1">
        <f t="shared" si="19"/>
        <v>7.7816721460343041</v>
      </c>
      <c r="AG185" s="1">
        <f t="shared" si="17"/>
        <v>1.1163672618630702</v>
      </c>
      <c r="AI185" s="1">
        <f t="shared" si="14"/>
        <v>1.0000656842596625</v>
      </c>
      <c r="AJ185" s="1">
        <f t="shared" si="18"/>
        <v>1.0000315994740101</v>
      </c>
      <c r="AS185" s="1">
        <f t="shared" si="20"/>
        <v>0.99999903111037403</v>
      </c>
    </row>
    <row r="186" spans="2:45" x14ac:dyDescent="0.25">
      <c r="B186" s="1">
        <v>184</v>
      </c>
      <c r="C186" s="1">
        <f>LN(RhoHL!C186/RhoHL!C$2)*100</f>
        <v>0.42749576720001287</v>
      </c>
      <c r="D186" s="1">
        <f>LN(RhoHL!D186/RhoHL!D$2)*100</f>
        <v>0</v>
      </c>
      <c r="E186" s="1">
        <f>LN(RhoHL!E186/RhoHL!E$2)*100</f>
        <v>104.72323560662451</v>
      </c>
      <c r="F186" s="1">
        <f>LN(RhoHL!F186/RhoHL!F$2)*100</f>
        <v>-2.1011160268077913</v>
      </c>
      <c r="G186" s="1">
        <f>LN(RhoHL!G186/RhoHL!G$2)*100</f>
        <v>102.94721543146474</v>
      </c>
      <c r="H186" s="1">
        <f>LN(RhoHL!H186/RhoHL!H$2)*100</f>
        <v>-122.17497053652863</v>
      </c>
      <c r="I186" s="1">
        <f>LN(RhoHL!I186/RhoHL!I$2)*100</f>
        <v>104.65576530317225</v>
      </c>
      <c r="J186" s="1">
        <f>LN(RhoHL!J186/RhoHL!J$2)*100</f>
        <v>13.862343218588723</v>
      </c>
      <c r="K186" s="1">
        <f>LN(RhoHL!K186/RhoHL!K$2)*100</f>
        <v>-9.1292159803968467</v>
      </c>
      <c r="L186" s="1">
        <f>LN(RhoHL!L186/RhoHL!L$2)*100</f>
        <v>-13.112987856915145</v>
      </c>
      <c r="M186" s="1">
        <f>LN(RhoHL!M186/RhoHL!M$2)*100</f>
        <v>-13.120790541150203</v>
      </c>
      <c r="N186" s="1">
        <f>LN(RhoHL!N186/RhoHL!N$2)*100</f>
        <v>-13.111992276596107</v>
      </c>
      <c r="O186" s="1">
        <f>LN(RhoHL!O186/RhoHL!O$2)*100</f>
        <v>-149.37687792785016</v>
      </c>
      <c r="P186" s="1">
        <f>LN(RhoHL!P186/RhoHL!P$2)*100</f>
        <v>13.686807355380401</v>
      </c>
      <c r="Q186" s="1">
        <f>LN(RhoHL!Q186/RhoHL!Q$2)*100</f>
        <v>78.124908521169246</v>
      </c>
      <c r="R186" s="1">
        <f>LN(RhoHL!R186/RhoHL!R$2)*100</f>
        <v>15.924246410171348</v>
      </c>
      <c r="S186" s="1">
        <f>LN(RhoHL!S186/RhoHL!S$2)*100</f>
        <v>2.8023649446649528</v>
      </c>
      <c r="T186" s="1">
        <f>LN(RhoHL!T186/RhoHL!T$2)*100</f>
        <v>0.52200614770983322</v>
      </c>
      <c r="U186" s="1">
        <f>LN(RhoHL!U186/RhoHL!U$2)*100</f>
        <v>4.9015266678572429</v>
      </c>
      <c r="V186" s="1">
        <f>LN(RhoHL!V186/RhoHL!V$2)*100</f>
        <v>2.7953896949259249</v>
      </c>
      <c r="W186" s="1">
        <f>LN(RhoHL!W186/RhoHL!W$2)*100</f>
        <v>4.0377396066800122</v>
      </c>
      <c r="X186" s="1">
        <f>(RhoHL!X186-RhoHL!X$2)</f>
        <v>-1.4699828700000004</v>
      </c>
      <c r="Y186" s="1">
        <f>(RhoHL!Y186-RhoHL!Y$2)</f>
        <v>-1.9385625100000001</v>
      </c>
      <c r="Z186" s="1">
        <f>(RhoHL!Z186-RhoHL!Z$2)</f>
        <v>-0.85958878000000016</v>
      </c>
      <c r="AA186" s="1">
        <f>LN(RhoHL!AA186/RhoHL!AA$2)*100</f>
        <v>-16.341964199294718</v>
      </c>
      <c r="AB186" s="1">
        <f>LN(RhoHL!AB186/RhoHL!AB$2)*100</f>
        <v>110.06354715108179</v>
      </c>
      <c r="AC186" s="1">
        <f t="shared" si="15"/>
        <v>11.547931960368349</v>
      </c>
      <c r="AD186" s="1">
        <f t="shared" si="16"/>
        <v>6.5786966727073631E-3</v>
      </c>
      <c r="AE186" s="1">
        <f>LN(RhoHL!AC186/RhoHL!AC$2)*100</f>
        <v>-0.80776775418574964</v>
      </c>
      <c r="AF186" s="1">
        <f t="shared" si="19"/>
        <v>7.7816910472955287</v>
      </c>
      <c r="AG186" s="1">
        <f t="shared" si="17"/>
        <v>1.1149065584927378</v>
      </c>
      <c r="AI186" s="1">
        <f t="shared" si="14"/>
        <v>1.0000736292660792</v>
      </c>
      <c r="AJ186" s="1">
        <f t="shared" si="18"/>
        <v>1.000035802276912</v>
      </c>
      <c r="AS186" s="1">
        <f t="shared" si="20"/>
        <v>0.99999895359819035</v>
      </c>
    </row>
    <row r="187" spans="2:45" x14ac:dyDescent="0.25">
      <c r="B187" s="1">
        <v>185</v>
      </c>
      <c r="C187" s="1">
        <f>LN(RhoHL!C187/RhoHL!C$2)*100</f>
        <v>0.42726165491180246</v>
      </c>
      <c r="D187" s="1">
        <f>LN(RhoHL!D187/RhoHL!D$2)*100</f>
        <v>0</v>
      </c>
      <c r="E187" s="1">
        <f>LN(RhoHL!E187/RhoHL!E$2)*100</f>
        <v>104.72358142928616</v>
      </c>
      <c r="F187" s="1">
        <f>LN(RhoHL!F187/RhoHL!F$2)*100</f>
        <v>-2.1008269629186458</v>
      </c>
      <c r="G187" s="1">
        <f>LN(RhoHL!G187/RhoHL!G$2)*100</f>
        <v>102.94758319984089</v>
      </c>
      <c r="H187" s="1">
        <f>LN(RhoHL!H187/RhoHL!H$2)*100</f>
        <v>-122.17566909909642</v>
      </c>
      <c r="I187" s="1">
        <f>LN(RhoHL!I187/RhoHL!I$2)*100</f>
        <v>104.65641563999672</v>
      </c>
      <c r="J187" s="1">
        <f>LN(RhoHL!J187/RhoHL!J$2)*100</f>
        <v>13.862583984068324</v>
      </c>
      <c r="K187" s="1">
        <f>LN(RhoHL!K187/RhoHL!K$2)*100</f>
        <v>-9.1291086949308031</v>
      </c>
      <c r="L187" s="1">
        <f>LN(RhoHL!L187/RhoHL!L$2)*100</f>
        <v>-13.11338917849905</v>
      </c>
      <c r="M187" s="1">
        <f>LN(RhoHL!M187/RhoHL!M$2)*100</f>
        <v>-13.121346853599736</v>
      </c>
      <c r="N187" s="1">
        <f>LN(RhoHL!N187/RhoHL!N$2)*100</f>
        <v>-13.112407005760168</v>
      </c>
      <c r="O187" s="1">
        <f>LN(RhoHL!O187/RhoHL!O$2)*100</f>
        <v>-149.37904222202167</v>
      </c>
      <c r="P187" s="1">
        <f>LN(RhoHL!P187/RhoHL!P$2)*100</f>
        <v>13.68643026375406</v>
      </c>
      <c r="Q187" s="1">
        <f>LN(RhoHL!Q187/RhoHL!Q$2)*100</f>
        <v>78.125067111837424</v>
      </c>
      <c r="R187" s="1">
        <f>LN(RhoHL!R187/RhoHL!R$2)*100</f>
        <v>15.924097188768515</v>
      </c>
      <c r="S187" s="1">
        <f>LN(RhoHL!S187/RhoHL!S$2)*100</f>
        <v>2.801672388432479</v>
      </c>
      <c r="T187" s="1">
        <f>LN(RhoHL!T187/RhoHL!T$2)*100</f>
        <v>0.52175153076194125</v>
      </c>
      <c r="U187" s="1">
        <f>LN(RhoHL!U187/RhoHL!U$2)*100</f>
        <v>4.9009836487819518</v>
      </c>
      <c r="V187" s="1">
        <f>LN(RhoHL!V187/RhoHL!V$2)*100</f>
        <v>2.7947712982430137</v>
      </c>
      <c r="W187" s="1">
        <f>LN(RhoHL!W187/RhoHL!W$2)*100</f>
        <v>4.0374259981180032</v>
      </c>
      <c r="X187" s="1">
        <f>(RhoHL!X187-RhoHL!X$2)</f>
        <v>-1.4700055400000003</v>
      </c>
      <c r="Y187" s="1">
        <f>(RhoHL!Y187-RhoHL!Y$2)</f>
        <v>-1.9385895200000001</v>
      </c>
      <c r="Z187" s="1">
        <f>(RhoHL!Z187-RhoHL!Z$2)</f>
        <v>-0.85959699000000001</v>
      </c>
      <c r="AA187" s="1">
        <f>LN(RhoHL!AA187/RhoHL!AA$2)*100</f>
        <v>-16.342064964069657</v>
      </c>
      <c r="AB187" s="1">
        <f>LN(RhoHL!AB187/RhoHL!AB$2)*100</f>
        <v>110.06399600242412</v>
      </c>
      <c r="AC187" s="1">
        <f t="shared" si="15"/>
        <v>11.547979054114606</v>
      </c>
      <c r="AD187" s="1">
        <f t="shared" si="16"/>
        <v>6.3155745613069766E-3</v>
      </c>
      <c r="AE187" s="1">
        <f>LN(RhoHL!AC187/RhoHL!AC$2)*100</f>
        <v>-0.80776775418574964</v>
      </c>
      <c r="AF187" s="1">
        <f t="shared" si="19"/>
        <v>7.7817089811780695</v>
      </c>
      <c r="AG187" s="1">
        <f t="shared" si="17"/>
        <v>1.1149354415988193</v>
      </c>
      <c r="AI187" s="1">
        <f t="shared" si="14"/>
        <v>1.0000798437799803</v>
      </c>
      <c r="AJ187" s="1">
        <f t="shared" si="18"/>
        <v>1.0000398805337358</v>
      </c>
      <c r="AS187" s="1">
        <f t="shared" si="20"/>
        <v>0.99999899235275824</v>
      </c>
    </row>
    <row r="188" spans="2:45" x14ac:dyDescent="0.25">
      <c r="B188" s="1">
        <v>186</v>
      </c>
      <c r="C188" s="1">
        <f>LN(RhoHL!C188/RhoHL!C$2)*100</f>
        <v>0.42681423879191049</v>
      </c>
      <c r="D188" s="1">
        <f>LN(RhoHL!D188/RhoHL!D$2)*100</f>
        <v>0</v>
      </c>
      <c r="E188" s="1">
        <f>LN(RhoHL!E188/RhoHL!E$2)*100</f>
        <v>104.72393971276435</v>
      </c>
      <c r="F188" s="1">
        <f>LN(RhoHL!F188/RhoHL!F$2)*100</f>
        <v>-2.1007827748818286</v>
      </c>
      <c r="G188" s="1">
        <f>LN(RhoHL!G188/RhoHL!G$2)*100</f>
        <v>102.94922034587779</v>
      </c>
      <c r="H188" s="1">
        <f>LN(RhoHL!H188/RhoHL!H$2)*100</f>
        <v>-122.17834364089171</v>
      </c>
      <c r="I188" s="1">
        <f>LN(RhoHL!I188/RhoHL!I$2)*100</f>
        <v>104.65717619803627</v>
      </c>
      <c r="J188" s="1">
        <f>LN(RhoHL!J188/RhoHL!J$2)*100</f>
        <v>13.862944331850494</v>
      </c>
      <c r="K188" s="1">
        <f>LN(RhoHL!K188/RhoHL!K$2)*100</f>
        <v>-9.1289898111704435</v>
      </c>
      <c r="L188" s="1">
        <f>LN(RhoHL!L188/RhoHL!L$2)*100</f>
        <v>-13.113801902944189</v>
      </c>
      <c r="M188" s="1">
        <f>LN(RhoHL!M188/RhoHL!M$2)*100</f>
        <v>-13.121476660283296</v>
      </c>
      <c r="N188" s="1">
        <f>LN(RhoHL!N188/RhoHL!N$2)*100</f>
        <v>-13.112821231797319</v>
      </c>
      <c r="O188" s="1">
        <f>LN(RhoHL!O188/RhoHL!O$2)*100</f>
        <v>-149.38158973987728</v>
      </c>
      <c r="P188" s="1">
        <f>LN(RhoHL!P188/RhoHL!P$2)*100</f>
        <v>13.686124033937425</v>
      </c>
      <c r="Q188" s="1">
        <f>LN(RhoHL!Q188/RhoHL!Q$2)*100</f>
        <v>78.12522397844657</v>
      </c>
      <c r="R188" s="1">
        <f>LN(RhoHL!R188/RhoHL!R$2)*100</f>
        <v>15.923980042838338</v>
      </c>
      <c r="S188" s="1">
        <f>LN(RhoHL!S188/RhoHL!S$2)*100</f>
        <v>2.8009798274036313</v>
      </c>
      <c r="T188" s="1">
        <f>LN(RhoHL!T188/RhoHL!T$2)*100</f>
        <v>0.52129222011832432</v>
      </c>
      <c r="U188" s="1">
        <f>LN(RhoHL!U188/RhoHL!U$2)*100</f>
        <v>4.90047682831797</v>
      </c>
      <c r="V188" s="1">
        <f>LN(RhoHL!V188/RhoHL!V$2)*100</f>
        <v>2.7939055364623249</v>
      </c>
      <c r="W188" s="1">
        <f>LN(RhoHL!W188/RhoHL!W$2)*100</f>
        <v>4.0371159056943489</v>
      </c>
      <c r="X188" s="1">
        <f>(RhoHL!X188-RhoHL!X$2)</f>
        <v>-1.4700207400000003</v>
      </c>
      <c r="Y188" s="1">
        <f>(RhoHL!Y188-RhoHL!Y$2)</f>
        <v>-1.93860798</v>
      </c>
      <c r="Z188" s="1">
        <f>(RhoHL!Z188-RhoHL!Z$2)</f>
        <v>-0.85960268000000006</v>
      </c>
      <c r="AA188" s="1">
        <f>LN(RhoHL!AA188/RhoHL!AA$2)*100</f>
        <v>-16.342169604520308</v>
      </c>
      <c r="AB188" s="1">
        <f>LN(RhoHL!AB188/RhoHL!AB$2)*100</f>
        <v>110.06445855704303</v>
      </c>
      <c r="AC188" s="1">
        <f t="shared" si="15"/>
        <v>11.54802758561668</v>
      </c>
      <c r="AD188" s="1">
        <f t="shared" si="16"/>
        <v>6.0629770589967855E-3</v>
      </c>
      <c r="AE188" s="1">
        <f>LN(RhoHL!AC188/RhoHL!AC$2)*100</f>
        <v>-0.80776775418574964</v>
      </c>
      <c r="AF188" s="1">
        <f t="shared" si="19"/>
        <v>7.7817278825699505</v>
      </c>
      <c r="AG188" s="1">
        <f t="shared" si="17"/>
        <v>1.1138404314909964</v>
      </c>
      <c r="AI188" s="1">
        <f t="shared" si="14"/>
        <v>1.0000871115500518</v>
      </c>
      <c r="AJ188" s="1">
        <f t="shared" si="18"/>
        <v>1.0000440832983331</v>
      </c>
      <c r="AS188" s="1">
        <f t="shared" si="20"/>
        <v>0.99999895359604096</v>
      </c>
    </row>
    <row r="189" spans="2:45" x14ac:dyDescent="0.25">
      <c r="B189" s="1">
        <v>187</v>
      </c>
      <c r="C189" s="1">
        <f>LN(RhoHL!C189/RhoHL!C$2)*100</f>
        <v>0.42637722576553511</v>
      </c>
      <c r="D189" s="1">
        <f>LN(RhoHL!D189/RhoHL!D$2)*100</f>
        <v>0</v>
      </c>
      <c r="E189" s="1">
        <f>LN(RhoHL!E189/RhoHL!E$2)*100</f>
        <v>104.72429020622916</v>
      </c>
      <c r="F189" s="1">
        <f>LN(RhoHL!F189/RhoHL!F$2)*100</f>
        <v>-2.1007385868645487</v>
      </c>
      <c r="G189" s="1">
        <f>LN(RhoHL!G189/RhoHL!G$2)*100</f>
        <v>102.94996772972294</v>
      </c>
      <c r="H189" s="1">
        <f>LN(RhoHL!H189/RhoHL!H$2)*100</f>
        <v>-122.17966097881525</v>
      </c>
      <c r="I189" s="1">
        <f>LN(RhoHL!I189/RhoHL!I$2)*100</f>
        <v>104.65784699597846</v>
      </c>
      <c r="J189" s="1">
        <f>LN(RhoHL!J189/RhoHL!J$2)*100</f>
        <v>13.863216430335749</v>
      </c>
      <c r="K189" s="1">
        <f>LN(RhoHL!K189/RhoHL!K$2)*100</f>
        <v>-9.128883250846819</v>
      </c>
      <c r="L189" s="1">
        <f>LN(RhoHL!L189/RhoHL!L$2)*100</f>
        <v>-13.114197527146686</v>
      </c>
      <c r="M189" s="1">
        <f>LN(RhoHL!M189/RhoHL!M$2)*100</f>
        <v>-13.121606467135329</v>
      </c>
      <c r="N189" s="1">
        <f>LN(RhoHL!N189/RhoHL!N$2)*100</f>
        <v>-13.113230411060378</v>
      </c>
      <c r="O189" s="1">
        <f>LN(RhoHL!O189/RhoHL!O$2)*100</f>
        <v>-149.38383309557335</v>
      </c>
      <c r="P189" s="1">
        <f>LN(RhoHL!P189/RhoHL!P$2)*100</f>
        <v>13.68576549921384</v>
      </c>
      <c r="Q189" s="1">
        <f>LN(RhoHL!Q189/RhoHL!Q$2)*100</f>
        <v>78.125392049540409</v>
      </c>
      <c r="R189" s="1">
        <f>LN(RhoHL!R189/RhoHL!R$2)*100</f>
        <v>15.923845464308675</v>
      </c>
      <c r="S189" s="1">
        <f>LN(RhoHL!S189/RhoHL!S$2)*100</f>
        <v>2.8002748942878739</v>
      </c>
      <c r="T189" s="1">
        <f>LN(RhoHL!T189/RhoHL!T$2)*100</f>
        <v>0.52083290736503529</v>
      </c>
      <c r="U189" s="1">
        <f>LN(RhoHL!U189/RhoHL!U$2)*100</f>
        <v>4.8999772456324049</v>
      </c>
      <c r="V189" s="1">
        <f>LN(RhoHL!V189/RhoHL!V$2)*100</f>
        <v>2.7930397671861149</v>
      </c>
      <c r="W189" s="1">
        <f>LN(RhoHL!W189/RhoHL!W$2)*100</f>
        <v>4.03680932944176</v>
      </c>
      <c r="X189" s="1">
        <f>(RhoHL!X189-RhoHL!X$2)</f>
        <v>-1.4700362200000003</v>
      </c>
      <c r="Y189" s="1">
        <f>(RhoHL!Y189-RhoHL!Y$2)</f>
        <v>-1.9386269200000001</v>
      </c>
      <c r="Z189" s="1">
        <f>(RhoHL!Z189-RhoHL!Z$2)</f>
        <v>-0.85960854999999992</v>
      </c>
      <c r="AA189" s="1">
        <f>LN(RhoHL!AA189/RhoHL!AA$2)*100</f>
        <v>-16.342271661361618</v>
      </c>
      <c r="AB189" s="1">
        <f>LN(RhoHL!AB189/RhoHL!AB$2)*100</f>
        <v>110.06491083060163</v>
      </c>
      <c r="AC189" s="1">
        <f t="shared" si="15"/>
        <v>11.548075038423876</v>
      </c>
      <c r="AD189" s="1">
        <f t="shared" si="16"/>
        <v>5.820481893887554E-3</v>
      </c>
      <c r="AE189" s="1">
        <f>LN(RhoHL!AC189/RhoHL!AC$2)*100</f>
        <v>-0.80776775418574964</v>
      </c>
      <c r="AF189" s="1">
        <f t="shared" si="19"/>
        <v>7.7817462281938754</v>
      </c>
      <c r="AG189" s="1">
        <f t="shared" si="17"/>
        <v>1.1127605296327228</v>
      </c>
      <c r="AI189" s="1">
        <f t="shared" si="14"/>
        <v>1.0000935215870965</v>
      </c>
      <c r="AJ189" s="1">
        <f t="shared" si="18"/>
        <v>1.0000481926493647</v>
      </c>
      <c r="AS189" s="1">
        <f t="shared" si="20"/>
        <v>0.99999897943210769</v>
      </c>
    </row>
    <row r="190" spans="2:45" x14ac:dyDescent="0.25">
      <c r="B190" s="1">
        <v>188</v>
      </c>
      <c r="C190" s="1">
        <f>LN(RhoHL!C190/RhoHL!C$2)*100</f>
        <v>0.42601304678469781</v>
      </c>
      <c r="D190" s="1">
        <f>LN(RhoHL!D190/RhoHL!D$2)*100</f>
        <v>0</v>
      </c>
      <c r="E190" s="1">
        <f>LN(RhoHL!E190/RhoHL!E$2)*100</f>
        <v>104.72463446750315</v>
      </c>
      <c r="F190" s="1">
        <f>LN(RhoHL!F190/RhoHL!F$2)*100</f>
        <v>-2.1006097052589636</v>
      </c>
      <c r="G190" s="1">
        <f>LN(RhoHL!G190/RhoHL!G$2)*100</f>
        <v>102.95085153356962</v>
      </c>
      <c r="H190" s="1">
        <f>LN(RhoHL!H190/RhoHL!H$2)*100</f>
        <v>-122.18121785509869</v>
      </c>
      <c r="I190" s="1">
        <f>LN(RhoHL!I190/RhoHL!I$2)*100</f>
        <v>104.65847999836073</v>
      </c>
      <c r="J190" s="1">
        <f>LN(RhoHL!J190/RhoHL!J$2)*100</f>
        <v>13.863487089257868</v>
      </c>
      <c r="K190" s="1">
        <f>LN(RhoHL!K190/RhoHL!K$2)*100</f>
        <v>-9.1287824898289394</v>
      </c>
      <c r="L190" s="1">
        <f>LN(RhoHL!L190/RhoHL!L$2)*100</f>
        <v>-13.11457833117152</v>
      </c>
      <c r="M190" s="1">
        <f>LN(RhoHL!M190/RhoHL!M$2)*100</f>
        <v>-13.121884625242805</v>
      </c>
      <c r="N190" s="1">
        <f>LN(RhoHL!N190/RhoHL!N$2)*100</f>
        <v>-13.113632019232274</v>
      </c>
      <c r="O190" s="1">
        <f>LN(RhoHL!O190/RhoHL!O$2)*100</f>
        <v>-149.38596967159748</v>
      </c>
      <c r="P190" s="1">
        <f>LN(RhoHL!P190/RhoHL!P$2)*100</f>
        <v>13.685401057895024</v>
      </c>
      <c r="Q190" s="1">
        <f>LN(RhoHL!Q190/RhoHL!Q$2)*100</f>
        <v>78.125558396550048</v>
      </c>
      <c r="R190" s="1">
        <f>LN(RhoHL!R190/RhoHL!R$2)*100</f>
        <v>15.923709490998913</v>
      </c>
      <c r="S190" s="1">
        <f>LN(RhoHL!S190/RhoHL!S$2)*100</f>
        <v>2.7995575888235731</v>
      </c>
      <c r="T190" s="1">
        <f>LN(RhoHL!T190/RhoHL!T$2)*100</f>
        <v>0.52045347349931659</v>
      </c>
      <c r="U190" s="1">
        <f>LN(RhoHL!U190/RhoHL!U$2)*100</f>
        <v>4.8994631796839121</v>
      </c>
      <c r="V190" s="1">
        <f>LN(RhoHL!V190/RhoHL!V$2)*100</f>
        <v>2.792297673269192</v>
      </c>
      <c r="W190" s="1">
        <f>LN(RhoHL!W190/RhoHL!W$2)*100</f>
        <v>4.0365078325673158</v>
      </c>
      <c r="X190" s="1">
        <f>(RhoHL!X190-RhoHL!X$2)</f>
        <v>-1.4700545000000003</v>
      </c>
      <c r="Y190" s="1">
        <f>(RhoHL!Y190-RhoHL!Y$2)</f>
        <v>-1.93864927</v>
      </c>
      <c r="Z190" s="1">
        <f>(RhoHL!Z190-RhoHL!Z$2)</f>
        <v>-0.85961547000000005</v>
      </c>
      <c r="AA190" s="1">
        <f>LN(RhoHL!AA190/RhoHL!AA$2)*100</f>
        <v>-16.342372426446357</v>
      </c>
      <c r="AB190" s="1">
        <f>LN(RhoHL!AB190/RhoHL!AB$2)*100</f>
        <v>110.06535282323946</v>
      </c>
      <c r="AC190" s="1">
        <f t="shared" si="15"/>
        <v>11.548121412550831</v>
      </c>
      <c r="AD190" s="1">
        <f t="shared" si="16"/>
        <v>5.5876850567614144E-3</v>
      </c>
      <c r="AE190" s="1">
        <f>LN(RhoHL!AC190/RhoHL!AC$2)*100</f>
        <v>-0.80776775418574964</v>
      </c>
      <c r="AF190" s="1">
        <f t="shared" si="19"/>
        <v>7.7817646970473016</v>
      </c>
      <c r="AG190" s="1">
        <f t="shared" si="17"/>
        <v>1.1120833789837725</v>
      </c>
      <c r="AI190" s="1">
        <f t="shared" si="14"/>
        <v>1.0000995704558611</v>
      </c>
      <c r="AJ190" s="1">
        <f t="shared" si="18"/>
        <v>1.0000522085880985</v>
      </c>
      <c r="AS190" s="1">
        <f t="shared" si="20"/>
        <v>0.99999899234966028</v>
      </c>
    </row>
    <row r="191" spans="2:45" ht="16.5" customHeight="1" x14ac:dyDescent="0.25">
      <c r="B191" s="1">
        <v>189</v>
      </c>
      <c r="C191" s="1">
        <f>LN(RhoHL!C191/RhoHL!C$2)*100</f>
        <v>0.42534191347436628</v>
      </c>
      <c r="D191" s="1">
        <f>LN(RhoHL!D191/RhoHL!D$2)*100</f>
        <v>0</v>
      </c>
      <c r="E191" s="1">
        <f>LN(RhoHL!E191/RhoHL!E$2)*100</f>
        <v>104.7249756121214</v>
      </c>
      <c r="F191" s="1">
        <f>LN(RhoHL!F191/RhoHL!F$2)*100</f>
        <v>-2.1008453746063998</v>
      </c>
      <c r="G191" s="1">
        <f>LN(RhoHL!G191/RhoHL!G$2)*100</f>
        <v>102.95204376665154</v>
      </c>
      <c r="H191" s="1">
        <f>LN(RhoHL!H191/RhoHL!H$2)*100</f>
        <v>-122.18329372784858</v>
      </c>
      <c r="I191" s="1">
        <f>LN(RhoHL!I191/RhoHL!I$2)*100</f>
        <v>104.65914291447058</v>
      </c>
      <c r="J191" s="1">
        <f>LN(RhoHL!J191/RhoHL!J$2)*100</f>
        <v>13.863785724477806</v>
      </c>
      <c r="K191" s="1">
        <f>LN(RhoHL!K191/RhoHL!K$2)*100</f>
        <v>-9.1286810040142754</v>
      </c>
      <c r="L191" s="1">
        <f>LN(RhoHL!L191/RhoHL!L$2)*100</f>
        <v>-13.114955716231558</v>
      </c>
      <c r="M191" s="1">
        <f>LN(RhoHL!M191/RhoHL!M$2)*100</f>
        <v>-13.121550835606682</v>
      </c>
      <c r="N191" s="1">
        <f>LN(RhoHL!N191/RhoHL!N$2)*100</f>
        <v>-13.114026813501292</v>
      </c>
      <c r="O191" s="1">
        <f>LN(RhoHL!O191/RhoHL!O$2)*100</f>
        <v>-149.38820383578607</v>
      </c>
      <c r="P191" s="1">
        <f>LN(RhoHL!P191/RhoHL!P$2)*100</f>
        <v>13.685066985519374</v>
      </c>
      <c r="Q191" s="1">
        <f>LN(RhoHL!Q191/RhoHL!Q$2)*100</f>
        <v>78.125722157584562</v>
      </c>
      <c r="R191" s="1">
        <f>LN(RhoHL!R191/RhoHL!R$2)*100</f>
        <v>15.923590252713568</v>
      </c>
      <c r="S191" s="1">
        <f>LN(RhoHL!S191/RhoHL!S$2)*100</f>
        <v>2.7988279107445631</v>
      </c>
      <c r="T191" s="1">
        <f>LN(RhoHL!T191/RhoHL!T$2)*100</f>
        <v>0.51976449779949363</v>
      </c>
      <c r="U191" s="1">
        <f>LN(RhoHL!U191/RhoHL!U$2)*100</f>
        <v>4.8990142748632408</v>
      </c>
      <c r="V191" s="1">
        <f>LN(RhoHL!V191/RhoHL!V$2)*100</f>
        <v>2.7911845220679741</v>
      </c>
      <c r="W191" s="1">
        <f>LN(RhoHL!W191/RhoHL!W$2)*100</f>
        <v>4.0362125875015202</v>
      </c>
      <c r="X191" s="1">
        <f>(RhoHL!X191-RhoHL!X$2)</f>
        <v>-1.4700614400000003</v>
      </c>
      <c r="Y191" s="1">
        <f>(RhoHL!Y191-RhoHL!Y$2)</f>
        <v>-1.9386585600000001</v>
      </c>
      <c r="Z191" s="1">
        <f>(RhoHL!Z191-RhoHL!Z$2)</f>
        <v>-0.8596185300000001</v>
      </c>
      <c r="AA191" s="1">
        <f>LN(RhoHL!AA191/RhoHL!AA$2)*100</f>
        <v>-16.34247189977064</v>
      </c>
      <c r="AB191" s="1">
        <f>LN(RhoHL!AB191/RhoHL!AB$2)*100</f>
        <v>110.06579481392369</v>
      </c>
      <c r="AC191" s="1">
        <f t="shared" si="15"/>
        <v>11.548167786472813</v>
      </c>
      <c r="AD191" s="1">
        <f t="shared" si="16"/>
        <v>5.3641991954799326E-3</v>
      </c>
      <c r="AE191" s="1">
        <f>LN(RhoHL!AC191/RhoHL!AC$2)*100</f>
        <v>-0.80776775418574964</v>
      </c>
      <c r="AF191" s="1">
        <f t="shared" si="19"/>
        <v>7.7817824869597496</v>
      </c>
      <c r="AG191" s="1">
        <f t="shared" si="17"/>
        <v>1.1097433342277543</v>
      </c>
      <c r="AI191" s="1">
        <f t="shared" si="14"/>
        <v>1.0001059051753862</v>
      </c>
      <c r="AJ191" s="1">
        <f t="shared" si="18"/>
        <v>1.0000562245090818</v>
      </c>
      <c r="AS191" s="1">
        <f t="shared" si="20"/>
        <v>0.99999900526725194</v>
      </c>
    </row>
    <row r="192" spans="2:45" x14ac:dyDescent="0.25">
      <c r="B192" s="1">
        <v>190</v>
      </c>
      <c r="C192" s="1">
        <f>LN(RhoHL!C192/RhoHL!C$2)*100</f>
        <v>0.42506097261174924</v>
      </c>
      <c r="D192" s="1">
        <f>LN(RhoHL!D192/RhoHL!D$2)*100</f>
        <v>0</v>
      </c>
      <c r="E192" s="1">
        <f>LN(RhoHL!E192/RhoHL!E$2)*100</f>
        <v>104.72528715870122</v>
      </c>
      <c r="F192" s="1">
        <f>LN(RhoHL!F192/RhoHL!F$2)*100</f>
        <v>-2.1006391638970254</v>
      </c>
      <c r="G192" s="1">
        <f>LN(RhoHL!G192/RhoHL!G$2)*100</f>
        <v>102.95206156106751</v>
      </c>
      <c r="H192" s="1">
        <f>LN(RhoHL!H192/RhoHL!H$2)*100</f>
        <v>-122.18357317554816</v>
      </c>
      <c r="I192" s="1">
        <f>LN(RhoHL!I192/RhoHL!I$2)*100</f>
        <v>104.6596042762956</v>
      </c>
      <c r="J192" s="1">
        <f>LN(RhoHL!J192/RhoHL!J$2)*100</f>
        <v>13.863945593072726</v>
      </c>
      <c r="K192" s="1">
        <f>LN(RhoHL!K192/RhoHL!K$2)*100</f>
        <v>-9.1286041648231055</v>
      </c>
      <c r="L192" s="1">
        <f>LN(RhoHL!L192/RhoHL!L$2)*100</f>
        <v>-13.115289777306868</v>
      </c>
      <c r="M192" s="1">
        <f>LN(RhoHL!M192/RhoHL!M$2)*100</f>
        <v>-13.121958800868802</v>
      </c>
      <c r="N192" s="1">
        <f>LN(RhoHL!N192/RhoHL!N$2)*100</f>
        <v>-13.11440494911546</v>
      </c>
      <c r="O192" s="1">
        <f>LN(RhoHL!O192/RhoHL!O$2)*100</f>
        <v>-149.38979239869059</v>
      </c>
      <c r="P192" s="1">
        <f>LN(RhoHL!P192/RhoHL!P$2)*100</f>
        <v>13.684644331747958</v>
      </c>
      <c r="Q192" s="1">
        <f>LN(RhoHL!Q192/RhoHL!Q$2)*100</f>
        <v>78.125884194554757</v>
      </c>
      <c r="R192" s="1">
        <f>LN(RhoHL!R192/RhoHL!R$2)*100</f>
        <v>15.923435451920509</v>
      </c>
      <c r="S192" s="1">
        <f>LN(RhoHL!S192/RhoHL!S$2)*100</f>
        <v>2.7980611246530165</v>
      </c>
      <c r="T192" s="1">
        <f>LN(RhoHL!T192/RhoHL!T$2)*100</f>
        <v>0.51946494166679791</v>
      </c>
      <c r="U192" s="1">
        <f>LN(RhoHL!U192/RhoHL!U$2)*100</f>
        <v>4.8985002039643861</v>
      </c>
      <c r="V192" s="1">
        <f>LN(RhoHL!V192/RhoHL!V$2)*100</f>
        <v>2.7903187292336562</v>
      </c>
      <c r="W192" s="1">
        <f>LN(RhoHL!W192/RhoHL!W$2)*100</f>
        <v>4.0359255482795238</v>
      </c>
      <c r="X192" s="1">
        <f>(RhoHL!X192-RhoHL!X$2)</f>
        <v>-1.4700821900000003</v>
      </c>
      <c r="Y192" s="1">
        <f>(RhoHL!Y192-RhoHL!Y$2)</f>
        <v>-1.93868409</v>
      </c>
      <c r="Z192" s="1">
        <f>(RhoHL!Z192-RhoHL!Z$2)</f>
        <v>-0.85962647000000025</v>
      </c>
      <c r="AA192" s="1">
        <f>LN(RhoHL!AA192/RhoHL!AA$2)*100</f>
        <v>-16.342563622014474</v>
      </c>
      <c r="AB192" s="1">
        <f>LN(RhoHL!AB192/RhoHL!AB$2)*100</f>
        <v>110.06619911376904</v>
      </c>
      <c r="AC192" s="1">
        <f t="shared" si="15"/>
        <v>11.548210205849859</v>
      </c>
      <c r="AD192" s="1">
        <f t="shared" si="16"/>
        <v>5.1496501435747367E-3</v>
      </c>
      <c r="AE192" s="1">
        <f>LN(RhoHL!AC192/RhoHL!AC$2)*100</f>
        <v>-0.80776775418574964</v>
      </c>
      <c r="AF192" s="1">
        <f t="shared" si="19"/>
        <v>7.7817991441952357</v>
      </c>
      <c r="AG192" s="1">
        <f t="shared" si="17"/>
        <v>1.109453573837377</v>
      </c>
      <c r="AI192" s="1">
        <f t="shared" si="14"/>
        <v>1.0001103138746434</v>
      </c>
      <c r="AJ192" s="1">
        <f t="shared" si="18"/>
        <v>1.0000598979716466</v>
      </c>
      <c r="AS192" s="1">
        <f t="shared" si="20"/>
        <v>0.99999908277798233</v>
      </c>
    </row>
    <row r="193" spans="2:45" x14ac:dyDescent="0.25">
      <c r="B193" s="1">
        <v>191</v>
      </c>
      <c r="C193" s="1">
        <f>LN(RhoHL!C193/RhoHL!C$2)*100</f>
        <v>0.42417652400172812</v>
      </c>
      <c r="D193" s="1">
        <f>LN(RhoHL!D193/RhoHL!D$2)*100</f>
        <v>0</v>
      </c>
      <c r="E193" s="1">
        <f>LN(RhoHL!E193/RhoHL!E$2)*100</f>
        <v>104.72560181976165</v>
      </c>
      <c r="F193" s="1">
        <f>LN(RhoHL!F193/RhoHL!F$2)*100</f>
        <v>-2.1011436444205485</v>
      </c>
      <c r="G193" s="1">
        <f>LN(RhoHL!G193/RhoHL!G$2)*100</f>
        <v>102.95367490828909</v>
      </c>
      <c r="H193" s="1">
        <f>LN(RhoHL!H193/RhoHL!H$2)*100</f>
        <v>-122.18632777323133</v>
      </c>
      <c r="I193" s="1">
        <f>LN(RhoHL!I193/RhoHL!I$2)*100</f>
        <v>104.66022309615211</v>
      </c>
      <c r="J193" s="1">
        <f>LN(RhoHL!J193/RhoHL!J$2)*100</f>
        <v>13.864258135437565</v>
      </c>
      <c r="K193" s="1">
        <f>LN(RhoHL!K193/RhoHL!K$2)*100</f>
        <v>-9.1285128277481462</v>
      </c>
      <c r="L193" s="1">
        <f>LN(RhoHL!L193/RhoHL!L$2)*100</f>
        <v>-13.11563296066579</v>
      </c>
      <c r="M193" s="1">
        <f>LN(RhoHL!M193/RhoHL!M$2)*100</f>
        <v>-13.121142872008901</v>
      </c>
      <c r="N193" s="1">
        <f>LN(RhoHL!N193/RhoHL!N$2)*100</f>
        <v>-13.114773241451982</v>
      </c>
      <c r="O193" s="1">
        <f>LN(RhoHL!O193/RhoHL!O$2)*100</f>
        <v>-149.39191052181897</v>
      </c>
      <c r="P193" s="1">
        <f>LN(RhoHL!P193/RhoHL!P$2)*100</f>
        <v>13.684343158210071</v>
      </c>
      <c r="Q193" s="1">
        <f>LN(RhoHL!Q193/RhoHL!Q$2)*100</f>
        <v>78.12602726953358</v>
      </c>
      <c r="R193" s="1">
        <f>LN(RhoHL!R193/RhoHL!R$2)*100</f>
        <v>15.923332251258673</v>
      </c>
      <c r="S193" s="1">
        <f>LN(RhoHL!S193/RhoHL!S$2)*100</f>
        <v>2.7972943326818154</v>
      </c>
      <c r="T193" s="1">
        <f>LN(RhoHL!T193/RhoHL!T$2)*100</f>
        <v>0.51855628257500308</v>
      </c>
      <c r="U193" s="1">
        <f>LN(RhoHL!U193/RhoHL!U$2)*100</f>
        <v>4.8981019782121651</v>
      </c>
      <c r="V193" s="1">
        <f>LN(RhoHL!V193/RhoHL!V$2)*100</f>
        <v>2.7890818693241051</v>
      </c>
      <c r="W193" s="1">
        <f>LN(RhoHL!W193/RhoHL!W$2)*100</f>
        <v>4.0356490597543555</v>
      </c>
      <c r="X193" s="1">
        <f>(RhoHL!X193-RhoHL!X$2)</f>
        <v>-1.4700804300000003</v>
      </c>
      <c r="Y193" s="1">
        <f>(RhoHL!Y193-RhoHL!Y$2)</f>
        <v>-1.93868354</v>
      </c>
      <c r="Z193" s="1">
        <f>(RhoHL!Z193-RhoHL!Z$2)</f>
        <v>-0.85962665999999999</v>
      </c>
      <c r="AA193" s="1">
        <f>LN(RhoHL!AA193/RhoHL!AA$2)*100</f>
        <v>-16.342655344342425</v>
      </c>
      <c r="AB193" s="1">
        <f>LN(RhoHL!AB193/RhoHL!AB$2)*100</f>
        <v>110.06660341197983</v>
      </c>
      <c r="AC193" s="1">
        <f t="shared" si="15"/>
        <v>11.548252625055406</v>
      </c>
      <c r="AD193" s="1">
        <f t="shared" si="16"/>
        <v>4.9436822970357671E-3</v>
      </c>
      <c r="AE193" s="1">
        <f>LN(RhoHL!AC193/RhoHL!AC$2)*100</f>
        <v>-0.80776775418574964</v>
      </c>
      <c r="AF193" s="1">
        <f t="shared" si="19"/>
        <v>7.7818158014801222</v>
      </c>
      <c r="AG193" s="1">
        <f t="shared" si="17"/>
        <v>1.1059192034687988</v>
      </c>
      <c r="AI193" s="1">
        <f t="shared" si="14"/>
        <v>1.0001162272174771</v>
      </c>
      <c r="AJ193" s="1">
        <f t="shared" si="18"/>
        <v>1.0000635714193598</v>
      </c>
      <c r="AS193" s="1">
        <f t="shared" si="20"/>
        <v>0.99999908277714111</v>
      </c>
    </row>
    <row r="194" spans="2:45" x14ac:dyDescent="0.25">
      <c r="B194" s="1">
        <v>192</v>
      </c>
      <c r="C194" s="1">
        <f>LN(RhoHL!C194/RhoHL!C$2)*100</f>
        <v>0.42396321463672515</v>
      </c>
      <c r="D194" s="1">
        <f>LN(RhoHL!D194/RhoHL!D$2)*100</f>
        <v>0</v>
      </c>
      <c r="E194" s="1">
        <f>LN(RhoHL!E194/RhoHL!E$2)*100</f>
        <v>104.72586663275811</v>
      </c>
      <c r="F194" s="1">
        <f>LN(RhoHL!F194/RhoHL!F$2)*100</f>
        <v>-2.1008821979921115</v>
      </c>
      <c r="G194" s="1">
        <f>LN(RhoHL!G194/RhoHL!G$2)*100</f>
        <v>102.95284451223465</v>
      </c>
      <c r="H194" s="1">
        <f>LN(RhoHL!H194/RhoHL!H$2)*100</f>
        <v>-122.18534968275736</v>
      </c>
      <c r="I194" s="1">
        <f>LN(RhoHL!I194/RhoHL!I$2)*100</f>
        <v>104.66048920325906</v>
      </c>
      <c r="J194" s="1">
        <f>LN(RhoHL!J194/RhoHL!J$2)*100</f>
        <v>13.864300660307851</v>
      </c>
      <c r="K194" s="1">
        <f>LN(RhoHL!K194/RhoHL!K$2)*100</f>
        <v>-9.1284635347582341</v>
      </c>
      <c r="L194" s="1">
        <f>LN(RhoHL!L194/RhoHL!L$2)*100</f>
        <v>-13.115906596081608</v>
      </c>
      <c r="M194" s="1">
        <f>LN(RhoHL!M194/RhoHL!M$2)*100</f>
        <v>-13.1216435548383</v>
      </c>
      <c r="N194" s="1">
        <f>LN(RhoHL!N194/RhoHL!N$2)*100</f>
        <v>-13.115115030070291</v>
      </c>
      <c r="O194" s="1">
        <f>LN(RhoHL!O194/RhoHL!O$2)*100</f>
        <v>-149.39288134324678</v>
      </c>
      <c r="P194" s="1">
        <f>LN(RhoHL!P194/RhoHL!P$2)*100</f>
        <v>13.683878741775187</v>
      </c>
      <c r="Q194" s="1">
        <f>LN(RhoHL!Q194/RhoHL!Q$2)*100</f>
        <v>78.126169482412095</v>
      </c>
      <c r="R194" s="1">
        <f>LN(RhoHL!R194/RhoHL!R$2)*100</f>
        <v>15.92316141209113</v>
      </c>
      <c r="S194" s="1">
        <f>LN(RhoHL!S194/RhoHL!S$2)*100</f>
        <v>2.796465696038307</v>
      </c>
      <c r="T194" s="1">
        <f>LN(RhoHL!T194/RhoHL!T$2)*100</f>
        <v>0.51832662017874975</v>
      </c>
      <c r="U194" s="1">
        <f>LN(RhoHL!U194/RhoHL!U$2)*100</f>
        <v>4.8976096241806557</v>
      </c>
      <c r="V194" s="1">
        <f>LN(RhoHL!V194/RhoHL!V$2)*100</f>
        <v>2.7883397460351511</v>
      </c>
      <c r="W194" s="1">
        <f>LN(RhoHL!W194/RhoHL!W$2)*100</f>
        <v>4.0353844898067299</v>
      </c>
      <c r="X194" s="1">
        <f>(RhoHL!X194-RhoHL!X$2)</f>
        <v>-1.4701024400000002</v>
      </c>
      <c r="Y194" s="1">
        <f>(RhoHL!Y194-RhoHL!Y$2)</f>
        <v>-1.9387108200000001</v>
      </c>
      <c r="Z194" s="1">
        <f>(RhoHL!Z194-RhoHL!Z$2)</f>
        <v>-0.8596351900000001</v>
      </c>
      <c r="AA194" s="1">
        <f>LN(RhoHL!AA194/RhoHL!AA$2)*100</f>
        <v>-16.342732856234477</v>
      </c>
      <c r="AB194" s="1">
        <f>LN(RhoHL!AB194/RhoHL!AB$2)*100</f>
        <v>110.06694603630261</v>
      </c>
      <c r="AC194" s="1">
        <f t="shared" si="15"/>
        <v>11.548288573400431</v>
      </c>
      <c r="AD194" s="1">
        <f t="shared" si="16"/>
        <v>4.7459497786888774E-3</v>
      </c>
      <c r="AE194" s="1">
        <f>LN(RhoHL!AC194/RhoHL!AC$2)*100</f>
        <v>-0.80776775418574964</v>
      </c>
      <c r="AF194" s="1">
        <f t="shared" si="19"/>
        <v>7.7818298027783515</v>
      </c>
      <c r="AG194" s="1">
        <f t="shared" si="17"/>
        <v>1.1059290366028507</v>
      </c>
      <c r="AI194" s="1">
        <f t="shared" ref="AI194:AI260" si="21">I194/I$305</f>
        <v>1.0001187700941112</v>
      </c>
      <c r="AJ194" s="1">
        <f t="shared" si="18"/>
        <v>1.0000666844990158</v>
      </c>
      <c r="AS194" s="1">
        <f t="shared" si="20"/>
        <v>0.99999922488137993</v>
      </c>
    </row>
    <row r="195" spans="2:45" x14ac:dyDescent="0.25">
      <c r="B195" s="1">
        <v>193</v>
      </c>
      <c r="C195" s="1">
        <f>LN(RhoHL!C195/RhoHL!C$2)*100</f>
        <v>0.42291226917081015</v>
      </c>
      <c r="D195" s="1">
        <f>LN(RhoHL!D195/RhoHL!D$2)*100</f>
        <v>0</v>
      </c>
      <c r="E195" s="1">
        <f>LN(RhoHL!E195/RhoHL!E$2)*100</f>
        <v>104.7261376759224</v>
      </c>
      <c r="F195" s="1">
        <f>LN(RhoHL!F195/RhoHL!F$2)*100</f>
        <v>-2.1016076214553077</v>
      </c>
      <c r="G195" s="1">
        <f>LN(RhoHL!G195/RhoHL!G$2)*100</f>
        <v>102.95477813809522</v>
      </c>
      <c r="H195" s="1">
        <f>LN(RhoHL!H195/RhoHL!H$2)*100</f>
        <v>-122.18864329085244</v>
      </c>
      <c r="I195" s="1">
        <f>LN(RhoHL!I195/RhoHL!I$2)*100</f>
        <v>104.66102928828715</v>
      </c>
      <c r="J195" s="1">
        <f>LN(RhoHL!J195/RhoHL!J$2)*100</f>
        <v>13.864608885143062</v>
      </c>
      <c r="K195" s="1">
        <f>LN(RhoHL!K195/RhoHL!K$2)*100</f>
        <v>-9.1283866957341662</v>
      </c>
      <c r="L195" s="1">
        <f>LN(RhoHL!L195/RhoHL!L$2)*100</f>
        <v>-13.116201895141188</v>
      </c>
      <c r="M195" s="1">
        <f>LN(RhoHL!M195/RhoHL!M$2)*100</f>
        <v>-13.12045675516598</v>
      </c>
      <c r="N195" s="1">
        <f>LN(RhoHL!N195/RhoHL!N$2)*100</f>
        <v>-13.115443693491875</v>
      </c>
      <c r="O195" s="1">
        <f>LN(RhoHL!O195/RhoHL!O$2)*100</f>
        <v>-149.39476959469152</v>
      </c>
      <c r="P195" s="1">
        <f>LN(RhoHL!P195/RhoHL!P$2)*100</f>
        <v>13.683619325661489</v>
      </c>
      <c r="Q195" s="1">
        <f>LN(RhoHL!Q195/RhoHL!Q$2)*100</f>
        <v>78.126278943095997</v>
      </c>
      <c r="R195" s="1">
        <f>LN(RhoHL!R195/RhoHL!R$2)*100</f>
        <v>15.923077038353803</v>
      </c>
      <c r="S195" s="1">
        <f>LN(RhoHL!S195/RhoHL!S$2)*100</f>
        <v>2.7956494203923898</v>
      </c>
      <c r="T195" s="1">
        <f>LN(RhoHL!T195/RhoHL!T$2)*100</f>
        <v>0.51726317655504883</v>
      </c>
      <c r="U195" s="1">
        <f>LN(RhoHL!U195/RhoHL!U$2)*100</f>
        <v>4.8972765597847374</v>
      </c>
      <c r="V195" s="1">
        <f>LN(RhoHL!V195/RhoHL!V$2)*100</f>
        <v>2.7869791723677992</v>
      </c>
      <c r="W195" s="1">
        <f>LN(RhoHL!W195/RhoHL!W$2)*100</f>
        <v>4.0351351603232892</v>
      </c>
      <c r="X195" s="1">
        <f>(RhoHL!X195-RhoHL!X$2)</f>
        <v>-1.4700930900000002</v>
      </c>
      <c r="Y195" s="1">
        <f>(RhoHL!Y195-RhoHL!Y$2)</f>
        <v>-1.9387017100000001</v>
      </c>
      <c r="Z195" s="1">
        <f>(RhoHL!Z195-RhoHL!Z$2)</f>
        <v>-0.85963286999999999</v>
      </c>
      <c r="AA195" s="1">
        <f>LN(RhoHL!AA195/RhoHL!AA$2)*100</f>
        <v>-16.342811660052963</v>
      </c>
      <c r="AB195" s="1">
        <f>LN(RhoHL!AB195/RhoHL!AB$2)*100</f>
        <v>110.06729551190246</v>
      </c>
      <c r="AC195" s="1">
        <f t="shared" ref="AC195:AC258" si="22">AB195/LN(1.1)/100</f>
        <v>11.548325240585463</v>
      </c>
      <c r="AD195" s="1">
        <f t="shared" ref="AD195:AD258" si="23">AC195*0.96^(B195-1)</f>
        <v>4.55612625373628E-3</v>
      </c>
      <c r="AE195" s="1">
        <f>LN(RhoHL!AC195/RhoHL!AC$2)*100</f>
        <v>-0.80776775418574964</v>
      </c>
      <c r="AF195" s="1">
        <f t="shared" si="19"/>
        <v>7.7818439483413391</v>
      </c>
      <c r="AG195" s="1">
        <f t="shared" ref="AG195:AG258" si="24">((L195+W195-AA195)/4+F195 +AQ$1*(S195-F195))/(1-AO$1)+AE195</f>
        <v>1.1014326478813854</v>
      </c>
      <c r="AI195" s="1">
        <f t="shared" si="21"/>
        <v>1.0001239310596117</v>
      </c>
      <c r="AJ195" s="1">
        <f t="shared" ref="AJ195:AJ259" si="25">AB195/AB$304</f>
        <v>1.0000698598292765</v>
      </c>
      <c r="AS195" s="1">
        <f t="shared" si="20"/>
        <v>0.9999992119621256</v>
      </c>
    </row>
    <row r="196" spans="2:45" x14ac:dyDescent="0.25">
      <c r="B196" s="1">
        <v>194</v>
      </c>
      <c r="C196" s="1">
        <f>LN(RhoHL!C196/RhoHL!C$2)*100</f>
        <v>0.4227457817469375</v>
      </c>
      <c r="D196" s="1">
        <f>LN(RhoHL!D196/RhoHL!D$2)*100</f>
        <v>0</v>
      </c>
      <c r="E196" s="1">
        <f>LN(RhoHL!E196/RhoHL!E$2)*100</f>
        <v>104.72634329438458</v>
      </c>
      <c r="F196" s="1">
        <f>LN(RhoHL!F196/RhoHL!F$2)*100</f>
        <v>-2.1013314443895705</v>
      </c>
      <c r="G196" s="1">
        <f>LN(RhoHL!G196/RhoHL!G$2)*100</f>
        <v>102.95324784832236</v>
      </c>
      <c r="H196" s="1">
        <f>LN(RhoHL!H196/RhoHL!H$2)*100</f>
        <v>-122.18660722940962</v>
      </c>
      <c r="I196" s="1">
        <f>LN(RhoHL!I196/RhoHL!I$2)*100</f>
        <v>104.66110486846661</v>
      </c>
      <c r="J196" s="1">
        <f>LN(RhoHL!J196/RhoHL!J$2)*100</f>
        <v>13.864543019749798</v>
      </c>
      <c r="K196" s="1">
        <f>LN(RhoHL!K196/RhoHL!K$2)*100</f>
        <v>-9.1283649488512655</v>
      </c>
      <c r="L196" s="1">
        <f>LN(RhoHL!L196/RhoHL!L$2)*100</f>
        <v>-13.116407122800467</v>
      </c>
      <c r="M196" s="1">
        <f>LN(RhoHL!M196/RhoHL!M$2)*100</f>
        <v>-13.120957434560102</v>
      </c>
      <c r="N196" s="1">
        <f>LN(RhoHL!N196/RhoHL!N$2)*100</f>
        <v>-13.115737017672815</v>
      </c>
      <c r="O196" s="1">
        <f>LN(RhoHL!O196/RhoHL!O$2)*100</f>
        <v>-149.39512959747628</v>
      </c>
      <c r="P196" s="1">
        <f>LN(RhoHL!P196/RhoHL!P$2)*100</f>
        <v>13.683140985892273</v>
      </c>
      <c r="Q196" s="1">
        <f>LN(RhoHL!Q196/RhoHL!Q$2)*100</f>
        <v>78.126388403660044</v>
      </c>
      <c r="R196" s="1">
        <f>LN(RhoHL!R196/RhoHL!R$2)*100</f>
        <v>15.922900620309285</v>
      </c>
      <c r="S196" s="1">
        <f>LN(RhoHL!S196/RhoHL!S$2)*100</f>
        <v>2.7947836662141463</v>
      </c>
      <c r="T196" s="1">
        <f>LN(RhoHL!T196/RhoHL!T$2)*100</f>
        <v>0.51707844575862383</v>
      </c>
      <c r="U196" s="1">
        <f>LN(RhoHL!U196/RhoHL!U$2)*100</f>
        <v>4.8968131639972396</v>
      </c>
      <c r="V196" s="1">
        <f>LN(RhoHL!V196/RhoHL!V$2)*100</f>
        <v>2.7863607236721473</v>
      </c>
      <c r="W196" s="1">
        <f>LN(RhoHL!W196/RhoHL!W$2)*100</f>
        <v>4.0349016576179189</v>
      </c>
      <c r="X196" s="1">
        <f>(RhoHL!X196-RhoHL!X$2)</f>
        <v>-1.4701146600000001</v>
      </c>
      <c r="Y196" s="1">
        <f>(RhoHL!Y196-RhoHL!Y$2)</f>
        <v>-1.93872874</v>
      </c>
      <c r="Z196" s="1">
        <f>(RhoHL!Z196-RhoHL!Z$2)</f>
        <v>-0.85964139000000017</v>
      </c>
      <c r="AA196" s="1">
        <f>LN(RhoHL!AA196/RhoHL!AA$2)*100</f>
        <v>-16.342871085924372</v>
      </c>
      <c r="AB196" s="1">
        <f>LN(RhoHL!AB196/RhoHL!AB$2)*100</f>
        <v>110.06756275712534</v>
      </c>
      <c r="AC196" s="1">
        <f t="shared" si="22"/>
        <v>11.548353280111089</v>
      </c>
      <c r="AD196" s="1">
        <f t="shared" si="23"/>
        <v>4.3738918234430884E-3</v>
      </c>
      <c r="AE196" s="1">
        <f>LN(RhoHL!AC196/RhoHL!AC$2)*100</f>
        <v>-0.80776775418574964</v>
      </c>
      <c r="AF196" s="1">
        <f t="shared" ref="AF196:AF259" si="26">(-AA196/AC196/AL$3+AE196)</f>
        <v>7.7818543262156359</v>
      </c>
      <c r="AG196" s="1">
        <f t="shared" si="24"/>
        <v>1.1015910211156479</v>
      </c>
      <c r="AI196" s="1">
        <f t="shared" si="21"/>
        <v>1.0001246532916279</v>
      </c>
      <c r="AJ196" s="1">
        <f t="shared" si="25"/>
        <v>1.000072288015518</v>
      </c>
      <c r="AS196" s="1">
        <f t="shared" ref="AS196:AS259" si="27">EXP(AT$1*(AA196-AA195))</f>
        <v>0.99999940574146251</v>
      </c>
    </row>
    <row r="197" spans="2:45" x14ac:dyDescent="0.25">
      <c r="B197" s="1">
        <v>195</v>
      </c>
      <c r="C197" s="1">
        <f>LN(RhoHL!C197/RhoHL!C$2)*100</f>
        <v>0.42162198438568299</v>
      </c>
      <c r="D197" s="1">
        <f>LN(RhoHL!D197/RhoHL!D$2)*100</f>
        <v>0</v>
      </c>
      <c r="E197" s="1">
        <f>LN(RhoHL!E197/RhoHL!E$2)*100</f>
        <v>104.72655670097775</v>
      </c>
      <c r="F197" s="1">
        <f>LN(RhoHL!F197/RhoHL!F$2)*100</f>
        <v>-2.1021931193572025</v>
      </c>
      <c r="G197" s="1">
        <f>LN(RhoHL!G197/RhoHL!G$2)*100</f>
        <v>102.95532381715633</v>
      </c>
      <c r="H197" s="1">
        <f>LN(RhoHL!H197/RhoHL!H$2)*100</f>
        <v>-122.19014042130254</v>
      </c>
      <c r="I197" s="1">
        <f>LN(RhoHL!I197/RhoHL!I$2)*100</f>
        <v>104.66153472965081</v>
      </c>
      <c r="J197" s="1">
        <f>LN(RhoHL!J197/RhoHL!J$2)*100</f>
        <v>13.86482422630808</v>
      </c>
      <c r="K197" s="1">
        <f>LN(RhoHL!K197/RhoHL!K$2)*100</f>
        <v>-9.1283055073955275</v>
      </c>
      <c r="L197" s="1">
        <f>LN(RhoHL!L197/RhoHL!L$2)*100</f>
        <v>-13.116639714656808</v>
      </c>
      <c r="M197" s="1">
        <f>LN(RhoHL!M197/RhoHL!M$2)*100</f>
        <v>-13.119529577722201</v>
      </c>
      <c r="N197" s="1">
        <f>LN(RhoHL!N197/RhoHL!N$2)*100</f>
        <v>-13.116012924938108</v>
      </c>
      <c r="O197" s="1">
        <f>LN(RhoHL!O197/RhoHL!O$2)*100</f>
        <v>-149.3966811081774</v>
      </c>
      <c r="P197" s="1">
        <f>LN(RhoHL!P197/RhoHL!P$2)*100</f>
        <v>13.682929233341406</v>
      </c>
      <c r="Q197" s="1">
        <f>LN(RhoHL!Q197/RhoHL!Q$2)*100</f>
        <v>78.12645390756235</v>
      </c>
      <c r="R197" s="1">
        <f>LN(RhoHL!R197/RhoHL!R$2)*100</f>
        <v>15.922835073604771</v>
      </c>
      <c r="S197" s="1">
        <f>LN(RhoHL!S197/RhoHL!S$2)*100</f>
        <v>2.7939426406923453</v>
      </c>
      <c r="T197" s="1">
        <f>LN(RhoHL!T197/RhoHL!T$2)*100</f>
        <v>0.51594009710407918</v>
      </c>
      <c r="U197" s="1">
        <f>LN(RhoHL!U197/RhoHL!U$2)*100</f>
        <v>4.8965380217324075</v>
      </c>
      <c r="V197" s="1">
        <f>LN(RhoHL!V197/RhoHL!V$2)*100</f>
        <v>2.7848764311972403</v>
      </c>
      <c r="W197" s="1">
        <f>LN(RhoHL!W197/RhoHL!W$2)*100</f>
        <v>4.034688085210008</v>
      </c>
      <c r="X197" s="1">
        <f>(RhoHL!X197-RhoHL!X$2)</f>
        <v>-1.4700998800000002</v>
      </c>
      <c r="Y197" s="1">
        <f>(RhoHL!Y197-RhoHL!Y$2)</f>
        <v>-1.93871354</v>
      </c>
      <c r="Z197" s="1">
        <f>(RhoHL!Z197-RhoHL!Z$2)</f>
        <v>-0.85963730000000016</v>
      </c>
      <c r="AA197" s="1">
        <f>LN(RhoHL!AA197/RhoHL!AA$2)*100</f>
        <v>-16.342933095566963</v>
      </c>
      <c r="AB197" s="1">
        <f>LN(RhoHL!AB197/RhoHL!AB$2)*100</f>
        <v>110.06783685404793</v>
      </c>
      <c r="AC197" s="1">
        <f t="shared" si="22"/>
        <v>11.548382038521066</v>
      </c>
      <c r="AD197" s="1">
        <f t="shared" si="23"/>
        <v>4.198946606950916E-3</v>
      </c>
      <c r="AE197" s="1">
        <f>LN(RhoHL!AC197/RhoHL!AC$2)*100</f>
        <v>-0.80776775418574964</v>
      </c>
      <c r="AF197" s="1">
        <f t="shared" si="26"/>
        <v>7.7818655273332817</v>
      </c>
      <c r="AG197" s="1">
        <f t="shared" si="24"/>
        <v>1.0965624728051062</v>
      </c>
      <c r="AI197" s="1">
        <f t="shared" si="21"/>
        <v>1.0001287609758374</v>
      </c>
      <c r="AJ197" s="1">
        <f t="shared" si="25"/>
        <v>1.0000747784562041</v>
      </c>
      <c r="AS197" s="1">
        <f t="shared" si="27"/>
        <v>0.99999937990376631</v>
      </c>
    </row>
    <row r="198" spans="2:45" x14ac:dyDescent="0.25">
      <c r="B198" s="1">
        <v>196</v>
      </c>
      <c r="C198" s="1">
        <f>LN(RhoHL!C198/RhoHL!C$2)*100</f>
        <v>0.42147110322277165</v>
      </c>
      <c r="D198" s="1">
        <f>LN(RhoHL!D198/RhoHL!D$2)*100</f>
        <v>0</v>
      </c>
      <c r="E198" s="1">
        <f>LN(RhoHL!E198/RhoHL!E$2)*100</f>
        <v>104.72669533713366</v>
      </c>
      <c r="F198" s="1">
        <f>LN(RhoHL!F198/RhoHL!F$2)*100</f>
        <v>-2.1019482408868386</v>
      </c>
      <c r="G198" s="1">
        <f>LN(RhoHL!G198/RhoHL!G$2)*100</f>
        <v>102.95333681929915</v>
      </c>
      <c r="H198" s="1">
        <f>LN(RhoHL!H198/RhoHL!H$2)*100</f>
        <v>-122.18742564128138</v>
      </c>
      <c r="I198" s="1">
        <f>LN(RhoHL!I198/RhoHL!I$2)*100</f>
        <v>104.66144497856715</v>
      </c>
      <c r="J198" s="1">
        <f>LN(RhoHL!J198/RhoHL!J$2)*100</f>
        <v>13.864673471554548</v>
      </c>
      <c r="K198" s="1">
        <f>LN(RhoHL!K198/RhoHL!K$2)*100</f>
        <v>-9.1283084069779132</v>
      </c>
      <c r="L198" s="1">
        <f>LN(RhoHL!L198/RhoHL!L$2)*100</f>
        <v>-13.116773113171467</v>
      </c>
      <c r="M198" s="1">
        <f>LN(RhoHL!M198/RhoHL!M$2)*100</f>
        <v>-13.119974621822362</v>
      </c>
      <c r="N198" s="1">
        <f>LN(RhoHL!N198/RhoHL!N$2)*100</f>
        <v>-13.11624743409053</v>
      </c>
      <c r="O198" s="1">
        <f>LN(RhoHL!O198/RhoHL!O$2)*100</f>
        <v>-149.39651155568671</v>
      </c>
      <c r="P198" s="1">
        <f>LN(RhoHL!P198/RhoHL!P$2)*100</f>
        <v>13.68247366856451</v>
      </c>
      <c r="Q198" s="1">
        <f>LN(RhoHL!Q198/RhoHL!Q$2)*100</f>
        <v>78.126521997099516</v>
      </c>
      <c r="R198" s="1">
        <f>LN(RhoHL!R198/RhoHL!R$2)*100</f>
        <v>15.922667022814977</v>
      </c>
      <c r="S198" s="1">
        <f>LN(RhoHL!S198/RhoHL!S$2)*100</f>
        <v>2.7930397671860931</v>
      </c>
      <c r="T198" s="1">
        <f>LN(RhoHL!T198/RhoHL!T$2)*100</f>
        <v>0.51577533504110262</v>
      </c>
      <c r="U198" s="1">
        <f>LN(RhoHL!U198/RhoHL!U$2)*100</f>
        <v>4.8961253069156951</v>
      </c>
      <c r="V198" s="1">
        <f>LN(RhoHL!V198/RhoHL!V$2)*100</f>
        <v>2.7843816621430517</v>
      </c>
      <c r="W198" s="1">
        <f>LN(RhoHL!W198/RhoHL!W$2)*100</f>
        <v>4.0344940524256652</v>
      </c>
      <c r="X198" s="1">
        <f>(RhoHL!X198-RhoHL!X$2)</f>
        <v>-1.4701190500000001</v>
      </c>
      <c r="Y198" s="1">
        <f>(RhoHL!Y198-RhoHL!Y$2)</f>
        <v>-1.9387379900000001</v>
      </c>
      <c r="Z198" s="1">
        <f>(RhoHL!Z198-RhoHL!Z$2)</f>
        <v>-0.85964510000000027</v>
      </c>
      <c r="AA198" s="1">
        <f>LN(RhoHL!AA198/RhoHL!AA$2)*100</f>
        <v>-16.342974435350079</v>
      </c>
      <c r="AB198" s="1">
        <f>LN(RhoHL!AB198/RhoHL!AB$2)*100</f>
        <v>110.06801844284541</v>
      </c>
      <c r="AC198" s="1">
        <f t="shared" si="22"/>
        <v>11.548401090924267</v>
      </c>
      <c r="AD198" s="1">
        <f t="shared" si="23"/>
        <v>4.030995392957099E-3</v>
      </c>
      <c r="AE198" s="1">
        <f>LN(RhoHL!AC198/RhoHL!AC$2)*100</f>
        <v>-0.80776775418574964</v>
      </c>
      <c r="AF198" s="1">
        <f t="shared" si="26"/>
        <v>7.781873083884066</v>
      </c>
      <c r="AG198" s="1">
        <f t="shared" si="24"/>
        <v>1.0966746853530749</v>
      </c>
      <c r="AI198" s="1">
        <f t="shared" si="21"/>
        <v>1.0001279033289441</v>
      </c>
      <c r="AJ198" s="1">
        <f t="shared" si="25"/>
        <v>1.0000764283693995</v>
      </c>
      <c r="AS198" s="1">
        <f t="shared" si="27"/>
        <v>0.9999995866022543</v>
      </c>
    </row>
    <row r="199" spans="2:45" x14ac:dyDescent="0.25">
      <c r="B199" s="1">
        <v>197</v>
      </c>
      <c r="C199" s="1">
        <f>LN(RhoHL!C199/RhoHL!C$2)*100</f>
        <v>0.42036290011869876</v>
      </c>
      <c r="D199" s="1">
        <f>LN(RhoHL!D199/RhoHL!D$2)*100</f>
        <v>0</v>
      </c>
      <c r="E199" s="1">
        <f>LN(RhoHL!E199/RhoHL!E$2)*100</f>
        <v>104.72684331933519</v>
      </c>
      <c r="F199" s="1">
        <f>LN(RhoHL!F199/RhoHL!F$2)*100</f>
        <v>-2.102843062866889</v>
      </c>
      <c r="G199" s="1">
        <f>LN(RhoHL!G199/RhoHL!G$2)*100</f>
        <v>102.95533567971154</v>
      </c>
      <c r="H199" s="1">
        <f>LN(RhoHL!H199/RhoHL!H$2)*100</f>
        <v>-122.19085905188012</v>
      </c>
      <c r="I199" s="1">
        <f>LN(RhoHL!I199/RhoHL!I$2)*100</f>
        <v>104.66174257395629</v>
      </c>
      <c r="J199" s="1">
        <f>LN(RhoHL!J199/RhoHL!J$2)*100</f>
        <v>13.864904479541252</v>
      </c>
      <c r="K199" s="1">
        <f>LN(RhoHL!K199/RhoHL!K$2)*100</f>
        <v>-9.1282699875180917</v>
      </c>
      <c r="L199" s="1">
        <f>LN(RhoHL!L199/RhoHL!L$2)*100</f>
        <v>-13.116935015881293</v>
      </c>
      <c r="M199" s="1">
        <f>LN(RhoHL!M199/RhoHL!M$2)*100</f>
        <v>-13.118491149190929</v>
      </c>
      <c r="N199" s="1">
        <f>LN(RhoHL!N199/RhoHL!N$2)*100</f>
        <v>-13.116461244313729</v>
      </c>
      <c r="O199" s="1">
        <f>LN(RhoHL!O199/RhoHL!O$2)*100</f>
        <v>-149.39764036261423</v>
      </c>
      <c r="P199" s="1">
        <f>LN(RhoHL!P199/RhoHL!P$2)*100</f>
        <v>13.682311689477006</v>
      </c>
      <c r="Q199" s="1">
        <f>LN(RhoHL!Q199/RhoHL!Q$2)*100</f>
        <v>78.126542682519357</v>
      </c>
      <c r="R199" s="1">
        <f>LN(RhoHL!R199/RhoHL!R$2)*100</f>
        <v>15.922620303250618</v>
      </c>
      <c r="S199" s="1">
        <f>LN(RhoHL!S199/RhoHL!S$2)*100</f>
        <v>2.7921739904142755</v>
      </c>
      <c r="T199" s="1">
        <f>LN(RhoHL!T199/RhoHL!T$2)*100</f>
        <v>0.51466193580299857</v>
      </c>
      <c r="U199" s="1">
        <f>LN(RhoHL!U199/RhoHL!U$2)*100</f>
        <v>4.8959080879069594</v>
      </c>
      <c r="V199" s="1">
        <f>LN(RhoHL!V199/RhoHL!V$2)*100</f>
        <v>2.7831447287976632</v>
      </c>
      <c r="W199" s="1">
        <f>LN(RhoHL!W199/RhoHL!W$2)*100</f>
        <v>4.0343236628020618</v>
      </c>
      <c r="X199" s="1">
        <f>(RhoHL!X199-RhoHL!X$2)</f>
        <v>-1.4701017500000002</v>
      </c>
      <c r="Y199" s="1">
        <f>(RhoHL!Y199-RhoHL!Y$2)</f>
        <v>-1.9387200500000001</v>
      </c>
      <c r="Z199" s="1">
        <f>(RhoHL!Z199-RhoHL!Z$2)</f>
        <v>-0.85964023000000012</v>
      </c>
      <c r="AA199" s="1">
        <f>LN(RhoHL!AA199/RhoHL!AA$2)*100</f>
        <v>-16.343017067019293</v>
      </c>
      <c r="AB199" s="1">
        <f>LN(RhoHL!AB199/RhoHL!AB$2)*100</f>
        <v>110.06820688370169</v>
      </c>
      <c r="AC199" s="1">
        <f t="shared" si="22"/>
        <v>11.548420862249497</v>
      </c>
      <c r="AD199" s="1">
        <f t="shared" si="23"/>
        <v>3.8697622024153628E-3</v>
      </c>
      <c r="AE199" s="1">
        <f>LN(RhoHL!AC199/RhoHL!AC$2)*100</f>
        <v>-0.80776775418574964</v>
      </c>
      <c r="AF199" s="1">
        <f t="shared" si="26"/>
        <v>7.78188078467615</v>
      </c>
      <c r="AG199" s="1">
        <f t="shared" si="24"/>
        <v>1.091601846268655</v>
      </c>
      <c r="AI199" s="1">
        <f t="shared" si="21"/>
        <v>1.0001307471025289</v>
      </c>
      <c r="AJ199" s="1">
        <f t="shared" si="25"/>
        <v>1.0000781405403023</v>
      </c>
      <c r="AS199" s="1">
        <f t="shared" si="27"/>
        <v>0.99999957368339876</v>
      </c>
    </row>
    <row r="200" spans="2:45" x14ac:dyDescent="0.25">
      <c r="B200" s="1">
        <v>198</v>
      </c>
      <c r="C200" s="1">
        <f>LN(RhoHL!C200/RhoHL!C$2)*100</f>
        <v>0.42019120558128631</v>
      </c>
      <c r="D200" s="1">
        <f>LN(RhoHL!D200/RhoHL!D$2)*100</f>
        <v>0</v>
      </c>
      <c r="E200" s="1">
        <f>LN(RhoHL!E200/RhoHL!E$2)*100</f>
        <v>104.7269165315013</v>
      </c>
      <c r="F200" s="1">
        <f>LN(RhoHL!F200/RhoHL!F$2)*100</f>
        <v>-2.1026828780969007</v>
      </c>
      <c r="G200" s="1">
        <f>LN(RhoHL!G200/RhoHL!G$2)*100</f>
        <v>102.95321225990945</v>
      </c>
      <c r="H200" s="1">
        <f>LN(RhoHL!H200/RhoHL!H$2)*100</f>
        <v>-122.18792467619777</v>
      </c>
      <c r="I200" s="1">
        <f>LN(RhoHL!I200/RhoHL!I$2)*100</f>
        <v>104.66153472965081</v>
      </c>
      <c r="J200" s="1">
        <f>LN(RhoHL!J200/RhoHL!J$2)*100</f>
        <v>13.864702567399542</v>
      </c>
      <c r="K200" s="1">
        <f>LN(RhoHL!K200/RhoHL!K$2)*100</f>
        <v>-9.1282924592758157</v>
      </c>
      <c r="L200" s="1">
        <f>LN(RhoHL!L200/RhoHL!L$2)*100</f>
        <v>-13.116998864909361</v>
      </c>
      <c r="M200" s="1">
        <f>LN(RhoHL!M200/RhoHL!M$2)*100</f>
        <v>-13.118769298633017</v>
      </c>
      <c r="N200" s="1">
        <f>LN(RhoHL!N200/RhoHL!N$2)*100</f>
        <v>-13.116630879196196</v>
      </c>
      <c r="O200" s="1">
        <f>LN(RhoHL!O200/RhoHL!O$2)*100</f>
        <v>-149.39708292550196</v>
      </c>
      <c r="P200" s="1">
        <f>LN(RhoHL!P200/RhoHL!P$2)*100</f>
        <v>13.681915177061867</v>
      </c>
      <c r="Q200" s="1">
        <f>LN(RhoHL!Q200/RhoHL!Q$2)*100</f>
        <v>78.126565953611546</v>
      </c>
      <c r="R200" s="1">
        <f>LN(RhoHL!R200/RhoHL!R$2)*100</f>
        <v>15.922476657886195</v>
      </c>
      <c r="S200" s="1">
        <f>LN(RhoHL!S200/RhoHL!S$2)*100</f>
        <v>2.7912711009391353</v>
      </c>
      <c r="T200" s="1">
        <f>LN(RhoHL!T200/RhoHL!T$2)*100</f>
        <v>0.51448718591814657</v>
      </c>
      <c r="U200" s="1">
        <f>LN(RhoHL!U200/RhoHL!U$2)*100</f>
        <v>4.8955677771779307</v>
      </c>
      <c r="V200" s="1">
        <f>LN(RhoHL!V200/RhoHL!V$2)*100</f>
        <v>2.7827736458105252</v>
      </c>
      <c r="W200" s="1">
        <f>LN(RhoHL!W200/RhoHL!W$2)*100</f>
        <v>4.0341753532488829</v>
      </c>
      <c r="X200" s="1">
        <f>(RhoHL!X200-RhoHL!X$2)</f>
        <v>-1.4701164900000001</v>
      </c>
      <c r="Y200" s="1">
        <f>(RhoHL!Y200-RhoHL!Y$2)</f>
        <v>-1.9387395200000002</v>
      </c>
      <c r="Z200" s="1">
        <f>(RhoHL!Z200-RhoHL!Z$2)</f>
        <v>-0.85964657000000022</v>
      </c>
      <c r="AA200" s="1">
        <f>LN(RhoHL!AA200/RhoHL!AA$2)*100</f>
        <v>-16.343039028795371</v>
      </c>
      <c r="AB200" s="1">
        <f>LN(RhoHL!AB200/RhoHL!AB$2)*100</f>
        <v>110.06830281709212</v>
      </c>
      <c r="AC200" s="1">
        <f t="shared" si="22"/>
        <v>11.548430927637122</v>
      </c>
      <c r="AD200" s="1">
        <f t="shared" si="23"/>
        <v>3.7149749522186115E-3</v>
      </c>
      <c r="AE200" s="1">
        <f>LN(RhoHL!AC200/RhoHL!AC$2)*100</f>
        <v>-0.80776775418574964</v>
      </c>
      <c r="AF200" s="1">
        <f t="shared" si="26"/>
        <v>7.781884840880946</v>
      </c>
      <c r="AG200" s="1">
        <f t="shared" si="24"/>
        <v>1.0914533972214655</v>
      </c>
      <c r="AI200" s="1">
        <f t="shared" si="21"/>
        <v>1.0001287609758374</v>
      </c>
      <c r="AJ200" s="1">
        <f t="shared" si="25"/>
        <v>1.0000790121897043</v>
      </c>
      <c r="AS200" s="1">
        <f t="shared" si="27"/>
        <v>0.99999978038226334</v>
      </c>
    </row>
    <row r="201" spans="2:45" x14ac:dyDescent="0.25">
      <c r="B201" s="1">
        <v>199</v>
      </c>
      <c r="C201" s="1">
        <f>LN(RhoHL!C201/RhoHL!C$2)*100</f>
        <v>0.41921826430096282</v>
      </c>
      <c r="D201" s="1">
        <f>LN(RhoHL!D201/RhoHL!D$2)*100</f>
        <v>0</v>
      </c>
      <c r="E201" s="1">
        <f>LN(RhoHL!E201/RhoHL!E$2)*100</f>
        <v>104.72699597442943</v>
      </c>
      <c r="F201" s="1">
        <f>LN(RhoHL!F201/RhoHL!F$2)*100</f>
        <v>-2.1034948518185859</v>
      </c>
      <c r="G201" s="1">
        <f>LN(RhoHL!G201/RhoHL!G$2)*100</f>
        <v>102.95488490162408</v>
      </c>
      <c r="H201" s="1">
        <f>LN(RhoHL!H201/RhoHL!H$2)*100</f>
        <v>-122.19083908984987</v>
      </c>
      <c r="I201" s="1">
        <f>LN(RhoHL!I201/RhoHL!I$2)*100</f>
        <v>104.66168746376584</v>
      </c>
      <c r="J201" s="1">
        <f>LN(RhoHL!J201/RhoHL!J$2)*100</f>
        <v>13.864861475326705</v>
      </c>
      <c r="K201" s="1">
        <f>LN(RhoHL!K201/RhoHL!K$2)*100</f>
        <v>-9.1282757866809003</v>
      </c>
      <c r="L201" s="1">
        <f>LN(RhoHL!L201/RhoHL!L$2)*100</f>
        <v>-13.11708551722694</v>
      </c>
      <c r="M201" s="1">
        <f>LN(RhoHL!M201/RhoHL!M$2)*100</f>
        <v>-13.117415645294159</v>
      </c>
      <c r="N201" s="1">
        <f>LN(RhoHL!N201/RhoHL!N$2)*100</f>
        <v>-13.116776533186508</v>
      </c>
      <c r="O201" s="1">
        <f>LN(RhoHL!O201/RhoHL!O$2)*100</f>
        <v>-149.39773094643846</v>
      </c>
      <c r="P201" s="1">
        <f>LN(RhoHL!P201/RhoHL!P$2)*100</f>
        <v>13.681800019438167</v>
      </c>
      <c r="Q201" s="1">
        <f>LN(RhoHL!Q201/RhoHL!Q$2)*100</f>
        <v>78.126545268196537</v>
      </c>
      <c r="R201" s="1">
        <f>LN(RhoHL!R201/RhoHL!R$2)*100</f>
        <v>15.922447370941917</v>
      </c>
      <c r="S201" s="1">
        <f>LN(RhoHL!S201/RhoHL!S$2)*100</f>
        <v>2.7904176773655216</v>
      </c>
      <c r="T201" s="1">
        <f>LN(RhoHL!T201/RhoHL!T$2)*100</f>
        <v>0.51350858091957852</v>
      </c>
      <c r="U201" s="1">
        <f>LN(RhoHL!U201/RhoHL!U$2)*100</f>
        <v>4.8954084823961797</v>
      </c>
      <c r="V201" s="1">
        <f>LN(RhoHL!V201/RhoHL!V$2)*100</f>
        <v>2.7817840844459574</v>
      </c>
      <c r="W201" s="1">
        <f>LN(RhoHL!W201/RhoHL!W$2)*100</f>
        <v>4.0340528364955404</v>
      </c>
      <c r="X201" s="1">
        <f>(RhoHL!X201-RhoHL!X$2)</f>
        <v>-1.4700999200000002</v>
      </c>
      <c r="Y201" s="1">
        <f>(RhoHL!Y201-RhoHL!Y$2)</f>
        <v>-1.93872259</v>
      </c>
      <c r="Z201" s="1">
        <f>(RhoHL!Z201-RhoHL!Z$2)</f>
        <v>-0.85964203000000028</v>
      </c>
      <c r="AA201" s="1">
        <f>LN(RhoHL!AA201/RhoHL!AA$2)*100</f>
        <v>-16.343062282445892</v>
      </c>
      <c r="AB201" s="1">
        <f>LN(RhoHL!AB201/RhoHL!AB$2)*100</f>
        <v>110.06840560276547</v>
      </c>
      <c r="AC201" s="1">
        <f t="shared" si="22"/>
        <v>11.548441711970293</v>
      </c>
      <c r="AD201" s="1">
        <f t="shared" si="23"/>
        <v>3.5663792845378444E-3</v>
      </c>
      <c r="AE201" s="1">
        <f>LN(RhoHL!AC201/RhoHL!AC$2)*100</f>
        <v>-0.80776775418574964</v>
      </c>
      <c r="AF201" s="1">
        <f t="shared" si="26"/>
        <v>7.7818890413205137</v>
      </c>
      <c r="AG201" s="1">
        <f t="shared" si="24"/>
        <v>1.0869042022690185</v>
      </c>
      <c r="AI201" s="1">
        <f t="shared" si="21"/>
        <v>1.0001302204784295</v>
      </c>
      <c r="AJ201" s="1">
        <f t="shared" si="25"/>
        <v>1.0000799460988501</v>
      </c>
      <c r="AS201" s="1">
        <f t="shared" si="27"/>
        <v>0.99999976746352182</v>
      </c>
    </row>
    <row r="202" spans="2:45" x14ac:dyDescent="0.25">
      <c r="B202" s="1">
        <v>200</v>
      </c>
      <c r="C202" s="1">
        <f>LN(RhoHL!C202/RhoHL!C$2)*100</f>
        <v>0.41898933556518225</v>
      </c>
      <c r="D202" s="1">
        <f>LN(RhoHL!D202/RhoHL!D$2)*100</f>
        <v>0</v>
      </c>
      <c r="E202" s="1">
        <f>LN(RhoHL!E202/RhoHL!E$2)*100</f>
        <v>104.72700999376312</v>
      </c>
      <c r="F202" s="1">
        <f>LN(RhoHL!F202/RhoHL!F$2)*100</f>
        <v>-2.1034801220778574</v>
      </c>
      <c r="G202" s="1">
        <f>LN(RhoHL!G202/RhoHL!G$2)*100</f>
        <v>102.95297500349987</v>
      </c>
      <c r="H202" s="1">
        <f>LN(RhoHL!H202/RhoHL!H$2)*100</f>
        <v>-122.18824405985119</v>
      </c>
      <c r="I202" s="1">
        <f>LN(RhoHL!I202/RhoHL!I$2)*100</f>
        <v>104.6614182106845</v>
      </c>
      <c r="J202" s="1">
        <f>LN(RhoHL!J202/RhoHL!J$2)*100</f>
        <v>13.864648851986768</v>
      </c>
      <c r="K202" s="1">
        <f>LN(RhoHL!K202/RhoHL!K$2)*100</f>
        <v>-9.1283098567691496</v>
      </c>
      <c r="L202" s="1">
        <f>LN(RhoHL!L202/RhoHL!L$2)*100</f>
        <v>-13.117087797552099</v>
      </c>
      <c r="M202" s="1">
        <f>LN(RhoHL!M202/RhoHL!M$2)*100</f>
        <v>-13.117452731442869</v>
      </c>
      <c r="N202" s="1">
        <f>LN(RhoHL!N202/RhoHL!N$2)*100</f>
        <v>-13.116879273650422</v>
      </c>
      <c r="O202" s="1">
        <f>LN(RhoHL!O202/RhoHL!O$2)*100</f>
        <v>-149.39696214787054</v>
      </c>
      <c r="P202" s="1">
        <f>LN(RhoHL!P202/RhoHL!P$2)*100</f>
        <v>13.681496728212275</v>
      </c>
      <c r="Q202" s="1">
        <f>LN(RhoHL!Q202/RhoHL!Q$2)*100</f>
        <v>78.126528030347416</v>
      </c>
      <c r="R202" s="1">
        <f>LN(RhoHL!R202/RhoHL!R$2)*100</f>
        <v>15.922342077333285</v>
      </c>
      <c r="S202" s="1">
        <f>LN(RhoHL!S202/RhoHL!S$2)*100</f>
        <v>2.7895518778918418</v>
      </c>
      <c r="T202" s="1">
        <f>LN(RhoHL!T202/RhoHL!T$2)*100</f>
        <v>0.51327391401164413</v>
      </c>
      <c r="U202" s="1">
        <f>LN(RhoHL!U202/RhoHL!U$2)*100</f>
        <v>4.8951550583568473</v>
      </c>
      <c r="V202" s="1">
        <f>LN(RhoHL!V202/RhoHL!V$2)*100</f>
        <v>2.7814129964096566</v>
      </c>
      <c r="W202" s="1">
        <f>LN(RhoHL!W202/RhoHL!W$2)*100</f>
        <v>4.0339541586185597</v>
      </c>
      <c r="X202" s="1">
        <f>(RhoHL!X202-RhoHL!X$2)</f>
        <v>-1.4701084000000002</v>
      </c>
      <c r="Y202" s="1">
        <f>(RhoHL!Y202-RhoHL!Y$2)</f>
        <v>-1.9387349</v>
      </c>
      <c r="Z202" s="1">
        <f>(RhoHL!Z202-RhoHL!Z$2)</f>
        <v>-0.85964625999999988</v>
      </c>
      <c r="AA202" s="1">
        <f>LN(RhoHL!AA202/RhoHL!AA$2)*100</f>
        <v>-16.343066158054853</v>
      </c>
      <c r="AB202" s="1">
        <f>LN(RhoHL!AB202/RhoHL!AB$2)*100</f>
        <v>110.06842273370077</v>
      </c>
      <c r="AC202" s="1">
        <f t="shared" si="22"/>
        <v>11.548443509358078</v>
      </c>
      <c r="AD202" s="1">
        <f t="shared" si="23"/>
        <v>3.4237246460212885E-3</v>
      </c>
      <c r="AE202" s="1">
        <f>LN(RhoHL!AC202/RhoHL!AC$2)*100</f>
        <v>-0.80776775418574964</v>
      </c>
      <c r="AF202" s="1">
        <f t="shared" si="26"/>
        <v>7.7818897413940951</v>
      </c>
      <c r="AG202" s="1">
        <f t="shared" si="24"/>
        <v>1.0862397526184107</v>
      </c>
      <c r="AI202" s="1">
        <f t="shared" si="21"/>
        <v>1.0001276475393708</v>
      </c>
      <c r="AJ202" s="1">
        <f t="shared" si="25"/>
        <v>1.0000801017502812</v>
      </c>
      <c r="AS202" s="1">
        <f t="shared" si="27"/>
        <v>0.99999996124391111</v>
      </c>
    </row>
    <row r="203" spans="2:45" x14ac:dyDescent="0.25">
      <c r="B203" s="1">
        <v>201</v>
      </c>
      <c r="C203" s="1">
        <f>LN(RhoHL!C203/RhoHL!C$2)*100</f>
        <v>0.41824011058378269</v>
      </c>
      <c r="D203" s="1">
        <f>LN(RhoHL!D203/RhoHL!D$2)*100</f>
        <v>0</v>
      </c>
      <c r="E203" s="1">
        <f>LN(RhoHL!E203/RhoHL!E$2)*100</f>
        <v>104.72702401309488</v>
      </c>
      <c r="F203" s="1">
        <f>LN(RhoHL!F203/RhoHL!F$2)*100</f>
        <v>-2.1041098204307986</v>
      </c>
      <c r="G203" s="1">
        <f>LN(RhoHL!G203/RhoHL!G$2)*100</f>
        <v>102.95407230967551</v>
      </c>
      <c r="H203" s="1">
        <f>LN(RhoHL!H203/RhoHL!H$2)*100</f>
        <v>-122.19026019270684</v>
      </c>
      <c r="I203" s="1">
        <f>LN(RhoHL!I203/RhoHL!I$2)*100</f>
        <v>104.66142135984755</v>
      </c>
      <c r="J203" s="1">
        <f>LN(RhoHL!J203/RhoHL!J$2)*100</f>
        <v>13.864717115318875</v>
      </c>
      <c r="K203" s="1">
        <f>LN(RhoHL!K203/RhoHL!K$2)*100</f>
        <v>-9.1283149310385898</v>
      </c>
      <c r="L203" s="1">
        <f>LN(RhoHL!L203/RhoHL!L$2)*100</f>
        <v>-13.117101479504148</v>
      </c>
      <c r="M203" s="1">
        <f>LN(RhoHL!M203/RhoHL!M$2)*100</f>
        <v>-13.116414324477827</v>
      </c>
      <c r="N203" s="1">
        <f>LN(RhoHL!N203/RhoHL!N$2)*100</f>
        <v>-13.116955761091372</v>
      </c>
      <c r="O203" s="1">
        <f>LN(RhoHL!O203/RhoHL!O$2)*100</f>
        <v>-149.39710150668898</v>
      </c>
      <c r="P203" s="1">
        <f>LN(RhoHL!P203/RhoHL!P$2)*100</f>
        <v>13.681420377981254</v>
      </c>
      <c r="Q203" s="1">
        <f>LN(RhoHL!Q203/RhoHL!Q$2)*100</f>
        <v>78.12647459299626</v>
      </c>
      <c r="R203" s="1">
        <f>LN(RhoHL!R203/RhoHL!R$2)*100</f>
        <v>15.922329525769882</v>
      </c>
      <c r="S203" s="1">
        <f>LN(RhoHL!S203/RhoHL!S$2)*100</f>
        <v>2.7887479145256067</v>
      </c>
      <c r="T203" s="1">
        <f>LN(RhoHL!T203/RhoHL!T$2)*100</f>
        <v>0.51252497338814251</v>
      </c>
      <c r="U203" s="1">
        <f>LN(RhoHL!U203/RhoHL!U$2)*100</f>
        <v>4.8950392071535171</v>
      </c>
      <c r="V203" s="1">
        <f>LN(RhoHL!V203/RhoHL!V$2)*100</f>
        <v>2.780794513288976</v>
      </c>
      <c r="W203" s="1">
        <f>LN(RhoHL!W203/RhoHL!W$2)*100</f>
        <v>4.0338816645122542</v>
      </c>
      <c r="X203" s="1">
        <f>(RhoHL!X203-RhoHL!X$2)</f>
        <v>-1.4700957100000003</v>
      </c>
      <c r="Y203" s="1">
        <f>(RhoHL!Y203-RhoHL!Y$2)</f>
        <v>-1.93872259</v>
      </c>
      <c r="Z203" s="1">
        <f>(RhoHL!Z203-RhoHL!Z$2)</f>
        <v>-0.85964313000000026</v>
      </c>
      <c r="AA203" s="1">
        <f>LN(RhoHL!AA203/RhoHL!AA$2)*100</f>
        <v>-16.343070033663949</v>
      </c>
      <c r="AB203" s="1">
        <f>LN(RhoHL!AB203/RhoHL!AB$2)*100</f>
        <v>110.06843986463311</v>
      </c>
      <c r="AC203" s="1">
        <f t="shared" si="22"/>
        <v>11.548445306745553</v>
      </c>
      <c r="AD203" s="1">
        <f t="shared" si="23"/>
        <v>3.2867761717307077E-3</v>
      </c>
      <c r="AE203" s="1">
        <f>LN(RhoHL!AC203/RhoHL!AC$2)*100</f>
        <v>-0.80776775418574964</v>
      </c>
      <c r="AF203" s="1">
        <f t="shared" si="26"/>
        <v>7.7818904414677634</v>
      </c>
      <c r="AG203" s="1">
        <f t="shared" si="24"/>
        <v>1.082694104073568</v>
      </c>
      <c r="AI203" s="1">
        <f t="shared" si="21"/>
        <v>1.0001276776322654</v>
      </c>
      <c r="AJ203" s="1">
        <f t="shared" si="25"/>
        <v>1.0000802574016854</v>
      </c>
      <c r="AS203" s="1">
        <f t="shared" si="27"/>
        <v>0.99999996124390977</v>
      </c>
    </row>
    <row r="204" spans="2:45" x14ac:dyDescent="0.25">
      <c r="B204" s="1">
        <v>202</v>
      </c>
      <c r="C204" s="1">
        <f>LN(RhoHL!C204/RhoHL!C$2)*100</f>
        <v>0.41791752587693337</v>
      </c>
      <c r="D204" s="1">
        <f>LN(RhoHL!D204/RhoHL!D$2)*100</f>
        <v>0</v>
      </c>
      <c r="E204" s="1">
        <f>LN(RhoHL!E204/RhoHL!E$2)*100</f>
        <v>104.72699130131775</v>
      </c>
      <c r="F204" s="1">
        <f>LN(RhoHL!F204/RhoHL!F$2)*100</f>
        <v>-2.1042773724148445</v>
      </c>
      <c r="G204" s="1">
        <f>LN(RhoHL!G204/RhoHL!G$2)*100</f>
        <v>102.95271402079918</v>
      </c>
      <c r="H204" s="1">
        <f>LN(RhoHL!H204/RhoHL!H$2)*100</f>
        <v>-122.18848359826066</v>
      </c>
      <c r="I204" s="1">
        <f>LN(RhoHL!I204/RhoHL!I$2)*100</f>
        <v>104.66115210604974</v>
      </c>
      <c r="J204" s="1">
        <f>LN(RhoHL!J204/RhoHL!J$2)*100</f>
        <v>13.864533587566156</v>
      </c>
      <c r="K204" s="1">
        <f>LN(RhoHL!K204/RhoHL!K$2)*100</f>
        <v>-9.1283533505156793</v>
      </c>
      <c r="L204" s="1">
        <f>LN(RhoHL!L204/RhoHL!L$2)*100</f>
        <v>-13.117052452517949</v>
      </c>
      <c r="M204" s="1">
        <f>LN(RhoHL!M204/RhoHL!M$2)*100</f>
        <v>-13.116136181585986</v>
      </c>
      <c r="N204" s="1">
        <f>LN(RhoHL!N204/RhoHL!N$2)*100</f>
        <v>-13.116994888352751</v>
      </c>
      <c r="O204" s="1">
        <f>LN(RhoHL!O204/RhoHL!O$2)*100</f>
        <v>-149.39631180928566</v>
      </c>
      <c r="P204" s="1">
        <f>LN(RhoHL!P204/RhoHL!P$2)*100</f>
        <v>13.681236040442929</v>
      </c>
      <c r="Q204" s="1">
        <f>LN(RhoHL!Q204/RhoHL!Q$2)*100</f>
        <v>78.126424603190301</v>
      </c>
      <c r="R204" s="1">
        <f>LN(RhoHL!R204/RhoHL!R$2)*100</f>
        <v>15.922273741024645</v>
      </c>
      <c r="S204" s="1">
        <f>LN(RhoHL!S204/RhoHL!S$2)*100</f>
        <v>2.7879439446957486</v>
      </c>
      <c r="T204" s="1">
        <f>LN(RhoHL!T204/RhoHL!T$2)*100</f>
        <v>0.51221041665364031</v>
      </c>
      <c r="U204" s="1">
        <f>LN(RhoHL!U204/RhoHL!U$2)*100</f>
        <v>4.8948943929606346</v>
      </c>
      <c r="V204" s="1">
        <f>LN(RhoHL!V204/RhoHL!V$2)*100</f>
        <v>2.7805471189696269</v>
      </c>
      <c r="W204" s="1">
        <f>LN(RhoHL!W204/RhoHL!W$2)*100</f>
        <v>4.03383300940874</v>
      </c>
      <c r="X204" s="1">
        <f>(RhoHL!X204-RhoHL!X$2)</f>
        <v>-1.4700966300000002</v>
      </c>
      <c r="Y204" s="1">
        <f>(RhoHL!Y204-RhoHL!Y$2)</f>
        <v>-1.93872617</v>
      </c>
      <c r="Z204" s="1">
        <f>(RhoHL!Z204-RhoHL!Z$2)</f>
        <v>-0.85964475000000018</v>
      </c>
      <c r="AA204" s="1">
        <f>LN(RhoHL!AA204/RhoHL!AA$2)*100</f>
        <v>-16.343060990576287</v>
      </c>
      <c r="AB204" s="1">
        <f>LN(RhoHL!AB204/RhoHL!AB$2)*100</f>
        <v>110.06839875039054</v>
      </c>
      <c r="AC204" s="1">
        <f t="shared" si="22"/>
        <v>11.548440993015095</v>
      </c>
      <c r="AD204" s="1">
        <f t="shared" si="23"/>
        <v>3.1553039462495144E-3</v>
      </c>
      <c r="AE204" s="1">
        <f>LN(RhoHL!AC204/RhoHL!AC$2)*100</f>
        <v>-0.80776775418574964</v>
      </c>
      <c r="AF204" s="1">
        <f t="shared" si="26"/>
        <v>7.7818888970883942</v>
      </c>
      <c r="AG204" s="1">
        <f t="shared" si="24"/>
        <v>1.0813564932033404</v>
      </c>
      <c r="AI204" s="1">
        <f t="shared" si="21"/>
        <v>1.0001251046863606</v>
      </c>
      <c r="AJ204" s="1">
        <f t="shared" si="25"/>
        <v>1.0000798838382703</v>
      </c>
      <c r="AS204" s="1">
        <f t="shared" si="27"/>
        <v>1.0000000904308808</v>
      </c>
    </row>
    <row r="205" spans="2:45" x14ac:dyDescent="0.25">
      <c r="B205" s="1">
        <v>203</v>
      </c>
      <c r="C205" s="1">
        <f>LN(RhoHL!C205/RhoHL!C$2)*100</f>
        <v>0.41746486493690182</v>
      </c>
      <c r="D205" s="1">
        <f>LN(RhoHL!D205/RhoHL!D$2)*100</f>
        <v>0</v>
      </c>
      <c r="E205" s="1">
        <f>LN(RhoHL!E205/RhoHL!E$2)*100</f>
        <v>104.72694768559829</v>
      </c>
      <c r="F205" s="1">
        <f>LN(RhoHL!F205/RhoHL!F$2)*100</f>
        <v>-2.1046437782812344</v>
      </c>
      <c r="G205" s="1">
        <f>LN(RhoHL!G205/RhoHL!G$2)*100</f>
        <v>102.95304024906862</v>
      </c>
      <c r="H205" s="1">
        <f>LN(RhoHL!H205/RhoHL!H$2)*100</f>
        <v>-122.18930202548907</v>
      </c>
      <c r="I205" s="1">
        <f>LN(RhoHL!I205/RhoHL!I$2)*100</f>
        <v>104.66101354240924</v>
      </c>
      <c r="J205" s="1">
        <f>LN(RhoHL!J205/RhoHL!J$2)*100</f>
        <v>13.864500654850149</v>
      </c>
      <c r="K205" s="1">
        <f>LN(RhoHL!K205/RhoHL!K$2)*100</f>
        <v>-9.1283787218765617</v>
      </c>
      <c r="L205" s="1">
        <f>LN(RhoHL!L205/RhoHL!L$2)*100</f>
        <v>-13.116997724747781</v>
      </c>
      <c r="M205" s="1">
        <f>LN(RhoHL!M205/RhoHL!M$2)*100</f>
        <v>-13.115542812669053</v>
      </c>
      <c r="N205" s="1">
        <f>LN(RhoHL!N205/RhoHL!N$2)*100</f>
        <v>-13.1170059954491</v>
      </c>
      <c r="O205" s="1">
        <f>LN(RhoHL!O205/RhoHL!O$2)*100</f>
        <v>-149.39595412486679</v>
      </c>
      <c r="P205" s="1">
        <f>LN(RhoHL!P205/RhoHL!P$2)*100</f>
        <v>13.68118795233357</v>
      </c>
      <c r="Q205" s="1">
        <f>LN(RhoHL!Q205/RhoHL!Q$2)*100</f>
        <v>78.126352204116685</v>
      </c>
      <c r="R205" s="1">
        <f>LN(RhoHL!R205/RhoHL!R$2)*100</f>
        <v>15.922273741024645</v>
      </c>
      <c r="S205" s="1">
        <f>LN(RhoHL!S205/RhoHL!S$2)*100</f>
        <v>2.7872018129619116</v>
      </c>
      <c r="T205" s="1">
        <f>LN(RhoHL!T205/RhoHL!T$2)*100</f>
        <v>0.51176604116783564</v>
      </c>
      <c r="U205" s="1">
        <f>LN(RhoHL!U205/RhoHL!U$2)*100</f>
        <v>4.8948075043442305</v>
      </c>
      <c r="V205" s="1">
        <f>LN(RhoHL!V205/RhoHL!V$2)*100</f>
        <v>2.7802997240382585</v>
      </c>
      <c r="W205" s="1">
        <f>LN(RhoHL!W205/RhoHL!W$2)*100</f>
        <v>4.0338093657554834</v>
      </c>
      <c r="X205" s="1">
        <f>(RhoHL!X205-RhoHL!X$2)</f>
        <v>-1.4700903600000004</v>
      </c>
      <c r="Y205" s="1">
        <f>(RhoHL!Y205-RhoHL!Y$2)</f>
        <v>-1.93872138</v>
      </c>
      <c r="Z205" s="1">
        <f>(RhoHL!Z205-RhoHL!Z$2)</f>
        <v>-0.85964389000000008</v>
      </c>
      <c r="AA205" s="1">
        <f>LN(RhoHL!AA205/RhoHL!AA$2)*100</f>
        <v>-16.34304807188105</v>
      </c>
      <c r="AB205" s="1">
        <f>LN(RhoHL!AB205/RhoHL!AB$2)*100</f>
        <v>110.06834393137414</v>
      </c>
      <c r="AC205" s="1">
        <f t="shared" si="22"/>
        <v>11.548435241371722</v>
      </c>
      <c r="AD205" s="1">
        <f t="shared" si="23"/>
        <v>3.029090279775493E-3</v>
      </c>
      <c r="AE205" s="1">
        <f>LN(RhoHL!AC205/RhoHL!AC$2)*100</f>
        <v>-0.80776775418574964</v>
      </c>
      <c r="AF205" s="1">
        <f t="shared" si="26"/>
        <v>7.7818863852590541</v>
      </c>
      <c r="AG205" s="1">
        <f t="shared" si="24"/>
        <v>1.0791889669914427</v>
      </c>
      <c r="AI205" s="1">
        <f t="shared" si="21"/>
        <v>1.0001237805945395</v>
      </c>
      <c r="AJ205" s="1">
        <f t="shared" si="25"/>
        <v>1.0000793857534778</v>
      </c>
      <c r="AS205" s="1">
        <f t="shared" si="27"/>
        <v>1.0000001291869607</v>
      </c>
    </row>
    <row r="206" spans="2:45" x14ac:dyDescent="0.25">
      <c r="B206" s="1">
        <v>204</v>
      </c>
      <c r="C206" s="1">
        <f>LN(RhoHL!C206/RhoHL!C$2)*100</f>
        <v>0.41703301408426074</v>
      </c>
      <c r="D206" s="1">
        <f>LN(RhoHL!D206/RhoHL!D$2)*100</f>
        <v>0</v>
      </c>
      <c r="E206" s="1">
        <f>LN(RhoHL!E206/RhoHL!E$2)*100</f>
        <v>104.72688226198343</v>
      </c>
      <c r="F206" s="1">
        <f>LN(RhoHL!F206/RhoHL!F$2)*100</f>
        <v>-2.1050230742103997</v>
      </c>
      <c r="G206" s="1">
        <f>LN(RhoHL!G206/RhoHL!G$2)*100</f>
        <v>102.95248269465414</v>
      </c>
      <c r="H206" s="1">
        <f>LN(RhoHL!H206/RhoHL!H$2)*100</f>
        <v>-122.18874309885177</v>
      </c>
      <c r="I206" s="1">
        <f>LN(RhoHL!I206/RhoHL!I$2)*100</f>
        <v>104.66080097281487</v>
      </c>
      <c r="J206" s="1">
        <f>LN(RhoHL!J206/RhoHL!J$2)*100</f>
        <v>13.864380274490115</v>
      </c>
      <c r="K206" s="1">
        <f>LN(RhoHL!K206/RhoHL!K$2)*100</f>
        <v>-9.1284149666889718</v>
      </c>
      <c r="L206" s="1">
        <f>LN(RhoHL!L206/RhoHL!L$2)*100</f>
        <v>-13.116914492988071</v>
      </c>
      <c r="M206" s="1">
        <f>LN(RhoHL!M206/RhoHL!M$2)*100</f>
        <v>-13.114912362052616</v>
      </c>
      <c r="N206" s="1">
        <f>LN(RhoHL!N206/RhoHL!N$2)*100</f>
        <v>-13.116987820201178</v>
      </c>
      <c r="O206" s="1">
        <f>LN(RhoHL!O206/RhoHL!O$2)*100</f>
        <v>-149.39531308326522</v>
      </c>
      <c r="P206" s="1">
        <f>LN(RhoHL!P206/RhoHL!P$2)*100</f>
        <v>13.681136911420266</v>
      </c>
      <c r="Q206" s="1">
        <f>LN(RhoHL!Q206/RhoHL!Q$2)*100</f>
        <v>78.126280666885322</v>
      </c>
      <c r="R206" s="1">
        <f>LN(RhoHL!R206/RhoHL!R$2)*100</f>
        <v>15.922275832953158</v>
      </c>
      <c r="S206" s="1">
        <f>LN(RhoHL!S206/RhoHL!S$2)*100</f>
        <v>2.7865091517078988</v>
      </c>
      <c r="T206" s="1">
        <f>LN(RhoHL!T206/RhoHL!T$2)*100</f>
        <v>0.51134163577041003</v>
      </c>
      <c r="U206" s="1">
        <f>LN(RhoHL!U206/RhoHL!U$2)*100</f>
        <v>4.894764060007728</v>
      </c>
      <c r="V206" s="1">
        <f>LN(RhoHL!V206/RhoHL!V$2)*100</f>
        <v>2.780052328494846</v>
      </c>
      <c r="W206" s="1">
        <f>LN(RhoHL!W206/RhoHL!W$2)*100</f>
        <v>4.0338081933427921</v>
      </c>
      <c r="X206" s="1">
        <f>(RhoHL!X206-RhoHL!X$2)</f>
        <v>-1.4700829500000001</v>
      </c>
      <c r="Y206" s="1">
        <f>(RhoHL!Y206-RhoHL!Y$2)</f>
        <v>-1.9387153100000001</v>
      </c>
      <c r="Z206" s="1">
        <f>(RhoHL!Z206-RhoHL!Z$2)</f>
        <v>-0.85964264000000012</v>
      </c>
      <c r="AA206" s="1">
        <f>LN(RhoHL!AA206/RhoHL!AA$2)*100</f>
        <v>-16.34302869384133</v>
      </c>
      <c r="AB206" s="1">
        <f>LN(RhoHL!AB206/RhoHL!AB$2)*100</f>
        <v>110.06825827660087</v>
      </c>
      <c r="AC206" s="1">
        <f t="shared" si="22"/>
        <v>11.54842625442264</v>
      </c>
      <c r="AD206" s="1">
        <f t="shared" si="23"/>
        <v>2.9079244056468235E-3</v>
      </c>
      <c r="AE206" s="1">
        <f>LN(RhoHL!AC206/RhoHL!AC$2)*100</f>
        <v>-0.80776775418574964</v>
      </c>
      <c r="AF206" s="1">
        <f t="shared" si="26"/>
        <v>7.781882884894066</v>
      </c>
      <c r="AG206" s="1">
        <f t="shared" si="24"/>
        <v>1.0770556669849398</v>
      </c>
      <c r="AI206" s="1">
        <f t="shared" si="21"/>
        <v>1.0001217493137489</v>
      </c>
      <c r="AJ206" s="1">
        <f t="shared" si="25"/>
        <v>1.0000786074954431</v>
      </c>
      <c r="AS206" s="1">
        <f t="shared" si="27"/>
        <v>1.0000001937804159</v>
      </c>
    </row>
    <row r="207" spans="2:45" x14ac:dyDescent="0.25">
      <c r="B207" s="1">
        <v>205</v>
      </c>
      <c r="C207" s="1">
        <f>LN(RhoHL!C207/RhoHL!C$2)*100</f>
        <v>0.41691334424087184</v>
      </c>
      <c r="D207" s="1">
        <f>LN(RhoHL!D207/RhoHL!D$2)*100</f>
        <v>0</v>
      </c>
      <c r="E207" s="1">
        <f>LN(RhoHL!E207/RhoHL!E$2)*100</f>
        <v>104.72679503043034</v>
      </c>
      <c r="F207" s="1">
        <f>LN(RhoHL!F207/RhoHL!F$2)*100</f>
        <v>-2.1050838353424477</v>
      </c>
      <c r="G207" s="1">
        <f>LN(RhoHL!G207/RhoHL!G$2)*100</f>
        <v>102.95191327417115</v>
      </c>
      <c r="H207" s="1">
        <f>LN(RhoHL!H207/RhoHL!H$2)*100</f>
        <v>-122.18812429086164</v>
      </c>
      <c r="I207" s="1">
        <f>LN(RhoHL!I207/RhoHL!I$2)*100</f>
        <v>104.66053486653757</v>
      </c>
      <c r="J207" s="1">
        <f>LN(RhoHL!J207/RhoHL!J$2)*100</f>
        <v>13.864242148639525</v>
      </c>
      <c r="K207" s="1">
        <f>LN(RhoHL!K207/RhoHL!K$2)*100</f>
        <v>-9.1284577355845364</v>
      </c>
      <c r="L207" s="1">
        <f>LN(RhoHL!L207/RhoHL!L$2)*100</f>
        <v>-13.116801617150658</v>
      </c>
      <c r="M207" s="1">
        <f>LN(RhoHL!M207/RhoHL!M$2)*100</f>
        <v>-13.114819649061909</v>
      </c>
      <c r="N207" s="1">
        <f>LN(RhoHL!N207/RhoHL!N$2)*100</f>
        <v>-13.116941372360388</v>
      </c>
      <c r="O207" s="1">
        <f>LN(RhoHL!O207/RhoHL!O$2)*100</f>
        <v>-149.39449785151231</v>
      </c>
      <c r="P207" s="1">
        <f>LN(RhoHL!P207/RhoHL!P$2)*100</f>
        <v>13.681104008999521</v>
      </c>
      <c r="Q207" s="1">
        <f>LN(RhoHL!Q207/RhoHL!Q$2)*100</f>
        <v>78.12620395823096</v>
      </c>
      <c r="R207" s="1">
        <f>LN(RhoHL!R207/RhoHL!R$2)*100</f>
        <v>15.922284897976194</v>
      </c>
      <c r="S207" s="1">
        <f>LN(RhoHL!S207/RhoHL!S$2)*100</f>
        <v>2.7858659619617208</v>
      </c>
      <c r="T207" s="1">
        <f>LN(RhoHL!T207/RhoHL!T$2)*100</f>
        <v>0.51123178937410985</v>
      </c>
      <c r="U207" s="1">
        <f>LN(RhoHL!U207/RhoHL!U$2)*100</f>
        <v>4.8947206156523304</v>
      </c>
      <c r="V207" s="1">
        <f>LN(RhoHL!V207/RhoHL!V$2)*100</f>
        <v>2.7801760263430579</v>
      </c>
      <c r="W207" s="1">
        <f>LN(RhoHL!W207/RhoHL!W$2)*100</f>
        <v>4.0338292967693219</v>
      </c>
      <c r="X207" s="1">
        <f>(RhoHL!X207-RhoHL!X$2)</f>
        <v>-1.4700847600000002</v>
      </c>
      <c r="Y207" s="1">
        <f>(RhoHL!Y207-RhoHL!Y$2)</f>
        <v>-1.93871997</v>
      </c>
      <c r="Z207" s="1">
        <f>(RhoHL!Z207-RhoHL!Z$2)</f>
        <v>-0.85964461000000014</v>
      </c>
      <c r="AA207" s="1">
        <f>LN(RhoHL!AA207/RhoHL!AA$2)*100</f>
        <v>-16.343002856460863</v>
      </c>
      <c r="AB207" s="1">
        <f>LN(RhoHL!AB207/RhoHL!AB$2)*100</f>
        <v>110.06814521218782</v>
      </c>
      <c r="AC207" s="1">
        <f t="shared" si="22"/>
        <v>11.548414391638069</v>
      </c>
      <c r="AD207" s="1">
        <f t="shared" si="23"/>
        <v>2.7916045618235122E-3</v>
      </c>
      <c r="AE207" s="1">
        <f>LN(RhoHL!AC207/RhoHL!AC$2)*100</f>
        <v>-0.80776775418574964</v>
      </c>
      <c r="AF207" s="1">
        <f t="shared" si="26"/>
        <v>7.7818781286182039</v>
      </c>
      <c r="AG207" s="1">
        <f t="shared" si="24"/>
        <v>1.0764718090149823</v>
      </c>
      <c r="AI207" s="1">
        <f t="shared" si="21"/>
        <v>1.0001192064450426</v>
      </c>
      <c r="AJ207" s="1">
        <f t="shared" si="25"/>
        <v>1.0000775801938164</v>
      </c>
      <c r="AS207" s="1">
        <f t="shared" si="27"/>
        <v>1.0000002583738381</v>
      </c>
    </row>
    <row r="208" spans="2:45" x14ac:dyDescent="0.25">
      <c r="B208" s="1">
        <v>206</v>
      </c>
      <c r="C208" s="1">
        <f>LN(RhoHL!C208/RhoHL!C$2)*100</f>
        <v>0.4163618205030522</v>
      </c>
      <c r="D208" s="1">
        <f>LN(RhoHL!D208/RhoHL!D$2)*100</f>
        <v>0</v>
      </c>
      <c r="E208" s="1">
        <f>LN(RhoHL!E208/RhoHL!E$2)*100</f>
        <v>104.72671247192609</v>
      </c>
      <c r="F208" s="1">
        <f>LN(RhoHL!F208/RhoHL!F$2)*100</f>
        <v>-2.1056804011451309</v>
      </c>
      <c r="G208" s="1">
        <f>LN(RhoHL!G208/RhoHL!G$2)*100</f>
        <v>102.95231661401485</v>
      </c>
      <c r="H208" s="1">
        <f>LN(RhoHL!H208/RhoHL!H$2)*100</f>
        <v>-122.18902256177992</v>
      </c>
      <c r="I208" s="1">
        <f>LN(RhoHL!I208/RhoHL!I$2)*100</f>
        <v>104.66042149560077</v>
      </c>
      <c r="J208" s="1">
        <f>LN(RhoHL!J208/RhoHL!J$2)*100</f>
        <v>13.864209055959497</v>
      </c>
      <c r="K208" s="1">
        <f>LN(RhoHL!K208/RhoHL!K$2)*100</f>
        <v>-9.1284860065594398</v>
      </c>
      <c r="L208" s="1">
        <f>LN(RhoHL!L208/RhoHL!L$2)*100</f>
        <v>-13.116695582389145</v>
      </c>
      <c r="M208" s="1">
        <f>LN(RhoHL!M208/RhoHL!M$2)*100</f>
        <v>-13.113836896644958</v>
      </c>
      <c r="N208" s="1">
        <f>LN(RhoHL!N208/RhoHL!N$2)*100</f>
        <v>-13.116876244446047</v>
      </c>
      <c r="O208" s="1">
        <f>LN(RhoHL!O208/RhoHL!O$2)*100</f>
        <v>-149.39413785100183</v>
      </c>
      <c r="P208" s="1">
        <f>LN(RhoHL!P208/RhoHL!P$2)*100</f>
        <v>13.681186686856686</v>
      </c>
      <c r="Q208" s="1">
        <f>LN(RhoHL!Q208/RhoHL!Q$2)*100</f>
        <v>78.126123801933758</v>
      </c>
      <c r="R208" s="1">
        <f>LN(RhoHL!R208/RhoHL!R$2)*100</f>
        <v>15.922346261187394</v>
      </c>
      <c r="S208" s="1">
        <f>LN(RhoHL!S208/RhoHL!S$2)*100</f>
        <v>2.7852969829685699</v>
      </c>
      <c r="T208" s="1">
        <f>LN(RhoHL!T208/RhoHL!T$2)*100</f>
        <v>0.51069254167857281</v>
      </c>
      <c r="U208" s="1">
        <f>LN(RhoHL!U208/RhoHL!U$2)*100</f>
        <v>4.8947785414553193</v>
      </c>
      <c r="V208" s="1">
        <f>LN(RhoHL!V208/RhoHL!V$2)*100</f>
        <v>2.7799286304936226</v>
      </c>
      <c r="W208" s="1">
        <f>LN(RhoHL!W208/RhoHL!W$2)*100</f>
        <v>4.0338703311970772</v>
      </c>
      <c r="X208" s="1">
        <f>(RhoHL!X208-RhoHL!X$2)</f>
        <v>-1.4700691200000002</v>
      </c>
      <c r="Y208" s="1">
        <f>(RhoHL!Y208-RhoHL!Y$2)</f>
        <v>-1.93870432</v>
      </c>
      <c r="Z208" s="1">
        <f>(RhoHL!Z208-RhoHL!Z$2)</f>
        <v>-0.85964050000000025</v>
      </c>
      <c r="AA208" s="1">
        <f>LN(RhoHL!AA208/RhoHL!AA$2)*100</f>
        <v>-16.342979602824162</v>
      </c>
      <c r="AB208" s="1">
        <f>LN(RhoHL!AB208/RhoHL!AB$2)*100</f>
        <v>110.06803900004701</v>
      </c>
      <c r="AC208" s="1">
        <f t="shared" si="22"/>
        <v>11.548403247797923</v>
      </c>
      <c r="AD208" s="1">
        <f t="shared" si="23"/>
        <v>2.6799377932962293E-3</v>
      </c>
      <c r="AE208" s="1">
        <f>LN(RhoHL!AC208/RhoHL!AC$2)*100</f>
        <v>-0.80776775418574964</v>
      </c>
      <c r="AF208" s="1">
        <f t="shared" si="26"/>
        <v>7.781874195565174</v>
      </c>
      <c r="AG208" s="1">
        <f t="shared" si="24"/>
        <v>1.073512756916204</v>
      </c>
      <c r="AI208" s="1">
        <f t="shared" si="21"/>
        <v>1.0001181230906389</v>
      </c>
      <c r="AJ208" s="1">
        <f t="shared" si="25"/>
        <v>1.0000766151518368</v>
      </c>
      <c r="AS208" s="1">
        <f t="shared" si="27"/>
        <v>1.0000002325363941</v>
      </c>
    </row>
    <row r="209" spans="2:45" x14ac:dyDescent="0.25">
      <c r="B209" s="1">
        <v>207</v>
      </c>
      <c r="C209" s="1">
        <f>LN(RhoHL!C209/RhoHL!C$2)*100</f>
        <v>0.41657514608311758</v>
      </c>
      <c r="D209" s="1">
        <f>LN(RhoHL!D209/RhoHL!D$2)*100</f>
        <v>0</v>
      </c>
      <c r="E209" s="1">
        <f>LN(RhoHL!E209/RhoHL!E$2)*100</f>
        <v>104.72659564373758</v>
      </c>
      <c r="F209" s="1">
        <f>LN(RhoHL!F209/RhoHL!F$2)*100</f>
        <v>-2.1054299903747933</v>
      </c>
      <c r="G209" s="1">
        <f>LN(RhoHL!G209/RhoHL!G$2)*100</f>
        <v>102.95082187584907</v>
      </c>
      <c r="H209" s="1">
        <f>LN(RhoHL!H209/RhoHL!H$2)*100</f>
        <v>-122.18694657010461</v>
      </c>
      <c r="I209" s="1">
        <f>LN(RhoHL!I209/RhoHL!I$2)*100</f>
        <v>104.66005303916855</v>
      </c>
      <c r="J209" s="1">
        <f>LN(RhoHL!J209/RhoHL!J$2)*100</f>
        <v>13.863971491761054</v>
      </c>
      <c r="K209" s="1">
        <f>LN(RhoHL!K209/RhoHL!K$2)*100</f>
        <v>-9.1285432734305303</v>
      </c>
      <c r="L209" s="1">
        <f>LN(RhoHL!L209/RhoHL!L$2)*100</f>
        <v>-13.116537100535844</v>
      </c>
      <c r="M209" s="1">
        <f>LN(RhoHL!M209/RhoHL!M$2)*100</f>
        <v>-13.114281915410848</v>
      </c>
      <c r="N209" s="1">
        <f>LN(RhoHL!N209/RhoHL!N$2)*100</f>
        <v>-13.116782591589313</v>
      </c>
      <c r="O209" s="1">
        <f>LN(RhoHL!O209/RhoHL!O$2)*100</f>
        <v>-149.39293708447613</v>
      </c>
      <c r="P209" s="1">
        <f>LN(RhoHL!P209/RhoHL!P$2)*100</f>
        <v>13.681157159058415</v>
      </c>
      <c r="Q209" s="1">
        <f>LN(RhoHL!Q209/RhoHL!Q$2)*100</f>
        <v>78.126058297815234</v>
      </c>
      <c r="R209" s="1">
        <f>LN(RhoHL!R209/RhoHL!R$2)*100</f>
        <v>15.922362299293205</v>
      </c>
      <c r="S209" s="1">
        <f>LN(RhoHL!S209/RhoHL!S$2)*100</f>
        <v>2.7847527391631517</v>
      </c>
      <c r="T209" s="1">
        <f>LN(RhoHL!T209/RhoHL!T$2)*100</f>
        <v>0.51091722857177757</v>
      </c>
      <c r="U209" s="1">
        <f>LN(RhoHL!U209/RhoHL!U$2)*100</f>
        <v>4.8947495785580193</v>
      </c>
      <c r="V209" s="1">
        <f>LN(RhoHL!V209/RhoHL!V$2)*100</f>
        <v>2.7804234215804478</v>
      </c>
      <c r="W209" s="1">
        <f>LN(RhoHL!W209/RhoHL!W$2)*100</f>
        <v>4.0339297333864703</v>
      </c>
      <c r="X209" s="1">
        <f>(RhoHL!X209-RhoHL!X$2)</f>
        <v>-1.4700794900000003</v>
      </c>
      <c r="Y209" s="1">
        <f>(RhoHL!Y209-RhoHL!Y$2)</f>
        <v>-1.9387189600000001</v>
      </c>
      <c r="Z209" s="1">
        <f>(RhoHL!Z209-RhoHL!Z$2)</f>
        <v>-0.85964545999999986</v>
      </c>
      <c r="AA209" s="1">
        <f>LN(RhoHL!AA209/RhoHL!AA$2)*100</f>
        <v>-16.34294472237924</v>
      </c>
      <c r="AB209" s="1">
        <f>LN(RhoHL!AB209/RhoHL!AB$2)*100</f>
        <v>110.06788824713729</v>
      </c>
      <c r="AC209" s="1">
        <f t="shared" si="22"/>
        <v>11.548387430714163</v>
      </c>
      <c r="AD209" s="1">
        <f t="shared" si="23"/>
        <v>2.572736757852257E-3</v>
      </c>
      <c r="AE209" s="1">
        <f>LN(RhoHL!AC209/RhoHL!AC$2)*100</f>
        <v>-0.80776775418574964</v>
      </c>
      <c r="AF209" s="1">
        <f t="shared" si="26"/>
        <v>7.7818676275454122</v>
      </c>
      <c r="AG209" s="1">
        <f t="shared" si="24"/>
        <v>1.0745179213143712</v>
      </c>
      <c r="AI209" s="1">
        <f t="shared" si="21"/>
        <v>1.0001146021803446</v>
      </c>
      <c r="AJ209" s="1">
        <f t="shared" si="25"/>
        <v>1.0000752454130728</v>
      </c>
      <c r="AS209" s="1">
        <f t="shared" si="27"/>
        <v>1.0000003488045099</v>
      </c>
    </row>
    <row r="210" spans="2:45" x14ac:dyDescent="0.25">
      <c r="B210" s="1">
        <v>208</v>
      </c>
      <c r="C210" s="1">
        <f>LN(RhoHL!C210/RhoHL!C$2)*100</f>
        <v>0.41591435561277712</v>
      </c>
      <c r="D210" s="1">
        <f>LN(RhoHL!D210/RhoHL!D$2)*100</f>
        <v>0</v>
      </c>
      <c r="E210" s="1">
        <f>LN(RhoHL!E210/RhoHL!E$2)*100</f>
        <v>104.72650996964592</v>
      </c>
      <c r="F210" s="1">
        <f>LN(RhoHL!F210/RhoHL!F$2)*100</f>
        <v>-2.1062254149893098</v>
      </c>
      <c r="G210" s="1">
        <f>LN(RhoHL!G210/RhoHL!G$2)*100</f>
        <v>102.95221577920645</v>
      </c>
      <c r="H210" s="1">
        <f>LN(RhoHL!H210/RhoHL!H$2)*100</f>
        <v>-122.18934194893987</v>
      </c>
      <c r="I210" s="1">
        <f>LN(RhoHL!I210/RhoHL!I$2)*100</f>
        <v>104.66005776297756</v>
      </c>
      <c r="J210" s="1">
        <f>LN(RhoHL!J210/RhoHL!J$2)*100</f>
        <v>13.864035439110904</v>
      </c>
      <c r="K210" s="1">
        <f>LN(RhoHL!K210/RhoHL!K$2)*100</f>
        <v>-9.1285606709674756</v>
      </c>
      <c r="L210" s="1">
        <f>LN(RhoHL!L210/RhoHL!L$2)*100</f>
        <v>-13.116421944814386</v>
      </c>
      <c r="M210" s="1">
        <f>LN(RhoHL!M210/RhoHL!M$2)*100</f>
        <v>-13.112946865054392</v>
      </c>
      <c r="N210" s="1">
        <f>LN(RhoHL!N210/RhoHL!N$2)*100</f>
        <v>-13.11668136582392</v>
      </c>
      <c r="O210" s="1">
        <f>LN(RhoHL!O210/RhoHL!O$2)*100</f>
        <v>-149.39293243937249</v>
      </c>
      <c r="P210" s="1">
        <f>LN(RhoHL!P210/RhoHL!P$2)*100</f>
        <v>13.681362166163765</v>
      </c>
      <c r="Q210" s="1">
        <f>LN(RhoHL!Q210/RhoHL!Q$2)*100</f>
        <v>78.125983312784768</v>
      </c>
      <c r="R210" s="1">
        <f>LN(RhoHL!R210/RhoHL!R$2)*100</f>
        <v>15.922479447118535</v>
      </c>
      <c r="S210" s="1">
        <f>LN(RhoHL!S210/RhoHL!S$2)*100</f>
        <v>2.7843198158391469</v>
      </c>
      <c r="T210" s="1">
        <f>LN(RhoHL!T210/RhoHL!T$2)*100</f>
        <v>0.51026813172512342</v>
      </c>
      <c r="U210" s="1">
        <f>LN(RhoHL!U210/RhoHL!U$2)*100</f>
        <v>4.8948943929606346</v>
      </c>
      <c r="V210" s="1">
        <f>LN(RhoHL!V210/RhoHL!V$2)*100</f>
        <v>2.7801760263430579</v>
      </c>
      <c r="W210" s="1">
        <f>LN(RhoHL!W210/RhoHL!W$2)*100</f>
        <v>4.0340059400908848</v>
      </c>
      <c r="X210" s="1">
        <f>(RhoHL!X210-RhoHL!X$2)</f>
        <v>-1.4700565400000003</v>
      </c>
      <c r="Y210" s="1">
        <f>(RhoHL!Y210-RhoHL!Y$2)</f>
        <v>-1.9386947800000001</v>
      </c>
      <c r="Z210" s="1">
        <f>(RhoHL!Z210-RhoHL!Z$2)</f>
        <v>-0.85963880999999986</v>
      </c>
      <c r="AA210" s="1">
        <f>LN(RhoHL!AA210/RhoHL!AA$2)*100</f>
        <v>-16.342920176888267</v>
      </c>
      <c r="AB210" s="1">
        <f>LN(RhoHL!AB210/RhoHL!AB$2)*100</f>
        <v>110.06777860851476</v>
      </c>
      <c r="AC210" s="1">
        <f t="shared" si="22"/>
        <v>11.548375927365541</v>
      </c>
      <c r="AD210" s="1">
        <f t="shared" si="23"/>
        <v>2.4698248273432263E-3</v>
      </c>
      <c r="AE210" s="1">
        <f>LN(RhoHL!AC210/RhoHL!AC$2)*100</f>
        <v>-0.80776775418574964</v>
      </c>
      <c r="AF210" s="1">
        <f t="shared" si="26"/>
        <v>7.7818632828917194</v>
      </c>
      <c r="AG210" s="1">
        <f t="shared" si="24"/>
        <v>1.0708019809828313</v>
      </c>
      <c r="AI210" s="1">
        <f t="shared" si="21"/>
        <v>1.0001146473203024</v>
      </c>
      <c r="AJ210" s="1">
        <f t="shared" si="25"/>
        <v>1.0000742492381296</v>
      </c>
      <c r="AS210" s="1">
        <f t="shared" si="27"/>
        <v>1.0000002454549399</v>
      </c>
    </row>
    <row r="211" spans="2:45" x14ac:dyDescent="0.25">
      <c r="B211" s="1">
        <v>209</v>
      </c>
      <c r="C211" s="1">
        <f>LN(RhoHL!C211/RhoHL!C$2)*100</f>
        <v>0.41641905423993508</v>
      </c>
      <c r="D211" s="1">
        <f>LN(RhoHL!D211/RhoHL!D$2)*100</f>
        <v>0</v>
      </c>
      <c r="E211" s="1">
        <f>LN(RhoHL!E211/RhoHL!E$2)*100</f>
        <v>104.72637756408716</v>
      </c>
      <c r="F211" s="1">
        <f>LN(RhoHL!F211/RhoHL!F$2)*100</f>
        <v>-2.105698813726518</v>
      </c>
      <c r="G211" s="1">
        <f>LN(RhoHL!G211/RhoHL!G$2)*100</f>
        <v>102.949866892546</v>
      </c>
      <c r="H211" s="1">
        <f>LN(RhoHL!H211/RhoHL!H$2)*100</f>
        <v>-122.18592855147423</v>
      </c>
      <c r="I211" s="1">
        <f>LN(RhoHL!I211/RhoHL!I$2)*100</f>
        <v>104.65961529856571</v>
      </c>
      <c r="J211" s="1">
        <f>LN(RhoHL!J211/RhoHL!J$2)*100</f>
        <v>13.86371314405136</v>
      </c>
      <c r="K211" s="1">
        <f>LN(RhoHL!K211/RhoHL!K$2)*100</f>
        <v>-9.1286288113496905</v>
      </c>
      <c r="L211" s="1">
        <f>LN(RhoHL!L211/RhoHL!L$2)*100</f>
        <v>-13.116230398957573</v>
      </c>
      <c r="M211" s="1">
        <f>LN(RhoHL!M211/RhoHL!M$2)*100</f>
        <v>-13.113855439053998</v>
      </c>
      <c r="N211" s="1">
        <f>LN(RhoHL!N211/RhoHL!N$2)*100</f>
        <v>-13.116553129839348</v>
      </c>
      <c r="O211" s="1">
        <f>LN(RhoHL!O211/RhoHL!O$2)*100</f>
        <v>-149.39143904974088</v>
      </c>
      <c r="P211" s="1">
        <f>LN(RhoHL!P211/RhoHL!P$2)*100</f>
        <v>13.681327154691989</v>
      </c>
      <c r="Q211" s="1">
        <f>LN(RhoHL!Q211/RhoHL!Q$2)*100</f>
        <v>78.12593935601663</v>
      </c>
      <c r="R211" s="1">
        <f>LN(RhoHL!R211/RhoHL!R$2)*100</f>
        <v>15.922498971742751</v>
      </c>
      <c r="S211" s="1">
        <f>LN(RhoHL!S211/RhoHL!S$2)*100</f>
        <v>2.783899259958273</v>
      </c>
      <c r="T211" s="1">
        <f>LN(RhoHL!T211/RhoHL!T$2)*100</f>
        <v>0.51078740953949442</v>
      </c>
      <c r="U211" s="1">
        <f>LN(RhoHL!U211/RhoHL!U$2)*100</f>
        <v>4.8948871522454898</v>
      </c>
      <c r="V211" s="1">
        <f>LN(RhoHL!V211/RhoHL!V$2)*100</f>
        <v>2.7809182102191254</v>
      </c>
      <c r="W211" s="1">
        <f>LN(RhoHL!W211/RhoHL!W$2)*100</f>
        <v>4.034096020248688</v>
      </c>
      <c r="X211" s="1">
        <f>(RhoHL!X211-RhoHL!X$2)</f>
        <v>-1.4700746600000003</v>
      </c>
      <c r="Y211" s="1">
        <f>(RhoHL!Y211-RhoHL!Y$2)</f>
        <v>-1.9387184400000002</v>
      </c>
      <c r="Z211" s="1">
        <f>(RhoHL!Z211-RhoHL!Z$2)</f>
        <v>-0.85964647999999988</v>
      </c>
      <c r="AA211" s="1">
        <f>LN(RhoHL!AA211/RhoHL!AA$2)*100</f>
        <v>-16.342881420862149</v>
      </c>
      <c r="AB211" s="1">
        <f>LN(RhoHL!AB211/RhoHL!AB$2)*100</f>
        <v>110.06760729792637</v>
      </c>
      <c r="AC211" s="1">
        <f t="shared" si="22"/>
        <v>11.548357953358073</v>
      </c>
      <c r="AD211" s="1">
        <f t="shared" si="23"/>
        <v>2.3710281439519036E-3</v>
      </c>
      <c r="AE211" s="1">
        <f>LN(RhoHL!AC211/RhoHL!AC$2)*100</f>
        <v>-0.80776775418574964</v>
      </c>
      <c r="AF211" s="1">
        <f t="shared" si="26"/>
        <v>7.7818562821937087</v>
      </c>
      <c r="AG211" s="1">
        <f t="shared" si="24"/>
        <v>1.0732338890692854</v>
      </c>
      <c r="AI211" s="1">
        <f t="shared" si="21"/>
        <v>1.0001104192016805</v>
      </c>
      <c r="AJ211" s="1">
        <f t="shared" si="25"/>
        <v>1.0000726927125938</v>
      </c>
      <c r="AS211" s="1">
        <f t="shared" si="27"/>
        <v>1.0000003875603363</v>
      </c>
    </row>
    <row r="212" spans="2:45" x14ac:dyDescent="0.25">
      <c r="B212" s="1">
        <v>210</v>
      </c>
      <c r="C212" s="1">
        <f>LN(RhoHL!C212/RhoHL!C$2)*100</f>
        <v>0.41567501310537702</v>
      </c>
      <c r="D212" s="1">
        <f>LN(RhoHL!D212/RhoHL!D$2)*100</f>
        <v>0</v>
      </c>
      <c r="E212" s="1">
        <f>LN(RhoHL!E212/RhoHL!E$2)*100</f>
        <v>104.72630123609716</v>
      </c>
      <c r="F212" s="1">
        <f>LN(RhoHL!F212/RhoHL!F$2)*100</f>
        <v>-2.1066507488029256</v>
      </c>
      <c r="G212" s="1">
        <f>LN(RhoHL!G212/RhoHL!G$2)*100</f>
        <v>102.9521386701667</v>
      </c>
      <c r="H212" s="1">
        <f>LN(RhoHL!H212/RhoHL!H$2)*100</f>
        <v>-122.18966133711984</v>
      </c>
      <c r="I212" s="1">
        <f>LN(RhoHL!I212/RhoHL!I$2)*100</f>
        <v>104.65973969267293</v>
      </c>
      <c r="J212" s="1">
        <f>LN(RhoHL!J212/RhoHL!J$2)*100</f>
        <v>13.863868216704711</v>
      </c>
      <c r="K212" s="1">
        <f>LN(RhoHL!K212/RhoHL!K$2)*100</f>
        <v>-9.1286346105332967</v>
      </c>
      <c r="L212" s="1">
        <f>LN(RhoHL!L212/RhoHL!L$2)*100</f>
        <v>-13.116114103437793</v>
      </c>
      <c r="M212" s="1">
        <f>LN(RhoHL!M212/RhoHL!M$2)*100</f>
        <v>-13.112279346559955</v>
      </c>
      <c r="N212" s="1">
        <f>LN(RhoHL!N212/RhoHL!N$2)*100</f>
        <v>-13.116426913479659</v>
      </c>
      <c r="O212" s="1">
        <f>LN(RhoHL!O212/RhoHL!O$2)*100</f>
        <v>-149.39178975043447</v>
      </c>
      <c r="P212" s="1">
        <f>LN(RhoHL!P212/RhoHL!P$2)*100</f>
        <v>13.68163044643218</v>
      </c>
      <c r="Q212" s="1">
        <f>LN(RhoHL!Q212/RhoHL!Q$2)*100</f>
        <v>78.125879885064265</v>
      </c>
      <c r="R212" s="1">
        <f>LN(RhoHL!R212/RhoHL!R$2)*100</f>
        <v>15.922662838974267</v>
      </c>
      <c r="S212" s="1">
        <f>LN(RhoHL!S212/RhoHL!S$2)*100</f>
        <v>2.7836023959186553</v>
      </c>
      <c r="T212" s="1">
        <f>LN(RhoHL!T212/RhoHL!T$2)*100</f>
        <v>0.51005842261264112</v>
      </c>
      <c r="U212" s="1">
        <f>LN(RhoHL!U212/RhoHL!U$2)*100</f>
        <v>4.8951116141713369</v>
      </c>
      <c r="V212" s="1">
        <f>LN(RhoHL!V212/RhoHL!V$2)*100</f>
        <v>2.7805471189696269</v>
      </c>
      <c r="W212" s="1">
        <f>LN(RhoHL!W212/RhoHL!W$2)*100</f>
        <v>4.0341993876182611</v>
      </c>
      <c r="X212" s="1">
        <f>(RhoHL!X212-RhoHL!X$2)</f>
        <v>-1.4700461000000002</v>
      </c>
      <c r="Y212" s="1">
        <f>(RhoHL!Y212-RhoHL!Y$2)</f>
        <v>-1.9386877200000001</v>
      </c>
      <c r="Z212" s="1">
        <f>(RhoHL!Z212-RhoHL!Z$2)</f>
        <v>-0.85963787000000025</v>
      </c>
      <c r="AA212" s="1">
        <f>LN(RhoHL!AA212/RhoHL!AA$2)*100</f>
        <v>-16.342859459120657</v>
      </c>
      <c r="AB212" s="1">
        <f>LN(RhoHL!AB212/RhoHL!AB$2)*100</f>
        <v>110.06750793765067</v>
      </c>
      <c r="AC212" s="1">
        <f t="shared" si="22"/>
        <v>11.548347528419633</v>
      </c>
      <c r="AD212" s="1">
        <f t="shared" si="23"/>
        <v>2.2761849634333467E-3</v>
      </c>
      <c r="AE212" s="1">
        <f>LN(RhoHL!AC212/RhoHL!AC$2)*100</f>
        <v>-0.80776775418574964</v>
      </c>
      <c r="AF212" s="1">
        <f t="shared" si="26"/>
        <v>7.7818524933891906</v>
      </c>
      <c r="AG212" s="1">
        <f t="shared" si="24"/>
        <v>1.0689385621069243</v>
      </c>
      <c r="AI212" s="1">
        <f t="shared" si="21"/>
        <v>1.0001116078917245</v>
      </c>
      <c r="AJ212" s="1">
        <f t="shared" si="25"/>
        <v>1.0000717899265616</v>
      </c>
      <c r="AS212" s="1">
        <f t="shared" si="27"/>
        <v>1.0000002196174391</v>
      </c>
    </row>
    <row r="213" spans="2:45" x14ac:dyDescent="0.25">
      <c r="B213" s="1">
        <v>211</v>
      </c>
      <c r="C213" s="1">
        <f>LN(RhoHL!C213/RhoHL!C$2)*100</f>
        <v>0.41639824197578179</v>
      </c>
      <c r="D213" s="1">
        <f>LN(RhoHL!D213/RhoHL!D$2)*100</f>
        <v>0</v>
      </c>
      <c r="E213" s="1">
        <f>LN(RhoHL!E213/RhoHL!E$2)*100</f>
        <v>104.7261672725453</v>
      </c>
      <c r="F213" s="1">
        <f>LN(RhoHL!F213/RhoHL!F$2)*100</f>
        <v>-2.1059271300174225</v>
      </c>
      <c r="G213" s="1">
        <f>LN(RhoHL!G213/RhoHL!G$2)*100</f>
        <v>102.94910764465457</v>
      </c>
      <c r="H213" s="1">
        <f>LN(RhoHL!H213/RhoHL!H$2)*100</f>
        <v>-122.18518999542516</v>
      </c>
      <c r="I213" s="1">
        <f>LN(RhoHL!I213/RhoHL!I$2)*100</f>
        <v>104.6592578614725</v>
      </c>
      <c r="J213" s="1">
        <f>LN(RhoHL!J213/RhoHL!J$2)*100</f>
        <v>13.863483891873827</v>
      </c>
      <c r="K213" s="1">
        <f>LN(RhoHL!K213/RhoHL!K$2)*100</f>
        <v>-9.1287092750522874</v>
      </c>
      <c r="L213" s="1">
        <f>LN(RhoHL!L213/RhoHL!L$2)*100</f>
        <v>-13.115904315783371</v>
      </c>
      <c r="M213" s="1">
        <f>LN(RhoHL!M213/RhoHL!M$2)*100</f>
        <v>-13.113540218567934</v>
      </c>
      <c r="N213" s="1">
        <f>LN(RhoHL!N213/RhoHL!N$2)*100</f>
        <v>-13.116275454058332</v>
      </c>
      <c r="O213" s="1">
        <f>LN(RhoHL!O213/RhoHL!O$2)*100</f>
        <v>-149.39011522376956</v>
      </c>
      <c r="P213" s="1">
        <f>LN(RhoHL!P213/RhoHL!P$2)*100</f>
        <v>13.68158657675199</v>
      </c>
      <c r="Q213" s="1">
        <f>LN(RhoHL!Q213/RhoHL!Q$2)*100</f>
        <v>78.125865232795221</v>
      </c>
      <c r="R213" s="1">
        <f>LN(RhoHL!R213/RhoHL!R$2)*100</f>
        <v>15.922686547402549</v>
      </c>
      <c r="S213" s="1">
        <f>LN(RhoHL!S213/RhoHL!S$2)*100</f>
        <v>2.7833055309977746</v>
      </c>
      <c r="T213" s="1">
        <f>LN(RhoHL!T213/RhoHL!T$2)*100</f>
        <v>0.51079240258232583</v>
      </c>
      <c r="U213" s="1">
        <f>LN(RhoHL!U213/RhoHL!U$2)*100</f>
        <v>4.8951260955685969</v>
      </c>
      <c r="V213" s="1">
        <f>LN(RhoHL!V213/RhoHL!V$2)*100</f>
        <v>2.7815366925747638</v>
      </c>
      <c r="W213" s="1">
        <f>LN(RhoHL!W213/RhoHL!W$2)*100</f>
        <v>4.0343119387347226</v>
      </c>
      <c r="X213" s="1">
        <f>(RhoHL!X213-RhoHL!X$2)</f>
        <v>-1.4700699200000003</v>
      </c>
      <c r="Y213" s="1">
        <f>(RhoHL!Y213-RhoHL!Y$2)</f>
        <v>-1.9387180100000001</v>
      </c>
      <c r="Z213" s="1">
        <f>(RhoHL!Z213-RhoHL!Z$2)</f>
        <v>-0.85964752000000022</v>
      </c>
      <c r="AA213" s="1">
        <f>LN(RhoHL!AA213/RhoHL!AA$2)*100</f>
        <v>-16.342819411251568</v>
      </c>
      <c r="AB213" s="1">
        <f>LN(RhoHL!AB213/RhoHL!AB$2)*100</f>
        <v>110.06733320037458</v>
      </c>
      <c r="AC213" s="1">
        <f t="shared" si="22"/>
        <v>11.548329194882076</v>
      </c>
      <c r="AD213" s="1">
        <f t="shared" si="23"/>
        <v>2.1851340958887354E-3</v>
      </c>
      <c r="AE213" s="1">
        <f>LN(RhoHL!AC213/RhoHL!AC$2)*100</f>
        <v>-0.80776775418574964</v>
      </c>
      <c r="AF213" s="1">
        <f t="shared" si="26"/>
        <v>7.7818450810956064</v>
      </c>
      <c r="AG213" s="1">
        <f t="shared" si="24"/>
        <v>1.0724086339274645</v>
      </c>
      <c r="AI213" s="1">
        <f t="shared" si="21"/>
        <v>1.0001070035904143</v>
      </c>
      <c r="AJ213" s="1">
        <f t="shared" si="25"/>
        <v>1.0000702022661907</v>
      </c>
      <c r="AS213" s="1">
        <f t="shared" si="27"/>
        <v>1.000000400478771</v>
      </c>
    </row>
    <row r="214" spans="2:45" x14ac:dyDescent="0.25">
      <c r="B214" s="1">
        <v>212</v>
      </c>
      <c r="C214" s="1">
        <f>LN(RhoHL!C214/RhoHL!C$2)*100</f>
        <v>0.41561777894264984</v>
      </c>
      <c r="D214" s="1">
        <f>LN(RhoHL!D214/RhoHL!D$2)*100</f>
        <v>0</v>
      </c>
      <c r="E214" s="1">
        <f>LN(RhoHL!E214/RhoHL!E$2)*100</f>
        <v>104.72610340613761</v>
      </c>
      <c r="F214" s="1">
        <f>LN(RhoHL!F214/RhoHL!F$2)*100</f>
        <v>-2.1069711313116715</v>
      </c>
      <c r="G214" s="1">
        <f>LN(RhoHL!G214/RhoHL!G$2)*100</f>
        <v>102.9520200407587</v>
      </c>
      <c r="H214" s="1">
        <f>LN(RhoHL!H214/RhoHL!H$2)*100</f>
        <v>-122.18988091708533</v>
      </c>
      <c r="I214" s="1">
        <f>LN(RhoHL!I214/RhoHL!I$2)*100</f>
        <v>104.65947830740785</v>
      </c>
      <c r="J214" s="1">
        <f>LN(RhoHL!J214/RhoHL!J$2)*100</f>
        <v>13.863708347986089</v>
      </c>
      <c r="K214" s="1">
        <f>LN(RhoHL!K214/RhoHL!K$2)*100</f>
        <v>-9.1287056505597874</v>
      </c>
      <c r="L214" s="1">
        <f>LN(RhoHL!L214/RhoHL!L$2)*100</f>
        <v>-13.115791441086197</v>
      </c>
      <c r="M214" s="1">
        <f>LN(RhoHL!M214/RhoHL!M$2)*100</f>
        <v>-13.1118157946715</v>
      </c>
      <c r="N214" s="1">
        <f>LN(RhoHL!N214/RhoHL!N$2)*100</f>
        <v>-13.116134092138715</v>
      </c>
      <c r="O214" s="1">
        <f>LN(RhoHL!O214/RhoHL!O$2)*100</f>
        <v>-149.39074926454799</v>
      </c>
      <c r="P214" s="1">
        <f>LN(RhoHL!P214/RhoHL!P$2)*100</f>
        <v>13.681955250196523</v>
      </c>
      <c r="Q214" s="1">
        <f>LN(RhoHL!Q214/RhoHL!Q$2)*100</f>
        <v>78.125829033062473</v>
      </c>
      <c r="R214" s="1">
        <f>LN(RhoHL!R214/RhoHL!R$2)*100</f>
        <v>15.922884582289809</v>
      </c>
      <c r="S214" s="1">
        <f>LN(RhoHL!S214/RhoHL!S$2)*100</f>
        <v>2.7831323593869244</v>
      </c>
      <c r="T214" s="1">
        <f>LN(RhoHL!T214/RhoHL!T$2)*100</f>
        <v>0.51002846413209091</v>
      </c>
      <c r="U214" s="1">
        <f>LN(RhoHL!U214/RhoHL!U$2)*100</f>
        <v>4.8954012417182584</v>
      </c>
      <c r="V214" s="1">
        <f>LN(RhoHL!V214/RhoHL!V$2)*100</f>
        <v>2.7811656036204182</v>
      </c>
      <c r="W214" s="1">
        <f>LN(RhoHL!W214/RhoHL!W$2)*100</f>
        <v>4.0344346505715105</v>
      </c>
      <c r="X214" s="1">
        <f>(RhoHL!X214-RhoHL!X$2)</f>
        <v>-1.4700381200000003</v>
      </c>
      <c r="Y214" s="1">
        <f>(RhoHL!Y214-RhoHL!Y$2)</f>
        <v>-1.9386834900000001</v>
      </c>
      <c r="Z214" s="1">
        <f>(RhoHL!Z214-RhoHL!Z$2)</f>
        <v>-0.85963778999999985</v>
      </c>
      <c r="AA214" s="1">
        <f>LN(RhoHL!AA214/RhoHL!AA$2)*100</f>
        <v>-16.342801325122409</v>
      </c>
      <c r="AB214" s="1">
        <f>LN(RhoHL!AB214/RhoHL!AB$2)*100</f>
        <v>110.06725097096255</v>
      </c>
      <c r="AC214" s="1">
        <f t="shared" si="22"/>
        <v>11.548320567323907</v>
      </c>
      <c r="AD214" s="1">
        <f t="shared" si="23"/>
        <v>2.0977271648761208E-3</v>
      </c>
      <c r="AE214" s="1">
        <f>LN(RhoHL!AC214/RhoHL!AC$2)*100</f>
        <v>-0.80776775418574964</v>
      </c>
      <c r="AF214" s="1">
        <f t="shared" si="26"/>
        <v>7.7818419923673696</v>
      </c>
      <c r="AG214" s="1">
        <f t="shared" si="24"/>
        <v>1.0678050873174803</v>
      </c>
      <c r="AI214" s="1">
        <f t="shared" si="21"/>
        <v>1.0001091101362505</v>
      </c>
      <c r="AJ214" s="1">
        <f t="shared" si="25"/>
        <v>1.0000694551309388</v>
      </c>
      <c r="AS214" s="1">
        <f t="shared" si="27"/>
        <v>1.0000001808613079</v>
      </c>
    </row>
    <row r="215" spans="2:45" x14ac:dyDescent="0.25">
      <c r="B215" s="1">
        <v>213</v>
      </c>
      <c r="C215" s="1">
        <f>LN(RhoHL!C215/RhoHL!C$2)*100</f>
        <v>0.41645547569181929</v>
      </c>
      <c r="D215" s="1">
        <f>LN(RhoHL!D215/RhoHL!D$2)*100</f>
        <v>0</v>
      </c>
      <c r="E215" s="1">
        <f>LN(RhoHL!E215/RhoHL!E$2)*100</f>
        <v>104.72597723091963</v>
      </c>
      <c r="F215" s="1">
        <f>LN(RhoHL!F215/RhoHL!F$2)*100</f>
        <v>-2.1061572880963508</v>
      </c>
      <c r="G215" s="1">
        <f>LN(RhoHL!G215/RhoHL!G$2)*100</f>
        <v>102.94856786335083</v>
      </c>
      <c r="H215" s="1">
        <f>LN(RhoHL!H215/RhoHL!H$2)*100</f>
        <v>-122.18475085657643</v>
      </c>
      <c r="I215" s="1">
        <f>LN(RhoHL!I215/RhoHL!I$2)*100</f>
        <v>104.65898702722949</v>
      </c>
      <c r="J215" s="1">
        <f>LN(RhoHL!J215/RhoHL!J$2)*100</f>
        <v>13.863290769687401</v>
      </c>
      <c r="K215" s="1">
        <f>LN(RhoHL!K215/RhoHL!K$2)*100</f>
        <v>-9.128783214727985</v>
      </c>
      <c r="L215" s="1">
        <f>LN(RhoHL!L215/RhoHL!L$2)*100</f>
        <v>-13.115572532945732</v>
      </c>
      <c r="M215" s="1">
        <f>LN(RhoHL!M215/RhoHL!M$2)*100</f>
        <v>-13.113224999075493</v>
      </c>
      <c r="N215" s="1">
        <f>LN(RhoHL!N215/RhoHL!N$2)*100</f>
        <v>-13.115969506726941</v>
      </c>
      <c r="O215" s="1">
        <f>LN(RhoHL!O215/RhoHL!O$2)*100</f>
        <v>-149.38900740392589</v>
      </c>
      <c r="P215" s="1">
        <f>LN(RhoHL!P215/RhoHL!P$2)*100</f>
        <v>13.681905475142637</v>
      </c>
      <c r="Q215" s="1">
        <f>LN(RhoHL!Q215/RhoHL!Q$2)*100</f>
        <v>78.125847132930488</v>
      </c>
      <c r="R215" s="1">
        <f>LN(RhoHL!R215/RhoHL!R$2)*100</f>
        <v>15.92291247449594</v>
      </c>
      <c r="S215" s="1">
        <f>LN(RhoHL!S215/RhoHL!S$2)*100</f>
        <v>2.7829344486073255</v>
      </c>
      <c r="T215" s="1">
        <f>LN(RhoHL!T215/RhoHL!T$2)*100</f>
        <v>0.5108772842721172</v>
      </c>
      <c r="U215" s="1">
        <f>LN(RhoHL!U215/RhoHL!U$2)*100</f>
        <v>4.895437445102643</v>
      </c>
      <c r="V215" s="1">
        <f>LN(RhoHL!V215/RhoHL!V$2)*100</f>
        <v>2.7822788663522702</v>
      </c>
      <c r="W215" s="1">
        <f>LN(RhoHL!W215/RhoHL!W$2)*100</f>
        <v>4.034562442674587</v>
      </c>
      <c r="X215" s="1">
        <f>(RhoHL!X215-RhoHL!X$2)</f>
        <v>-1.4700645500000002</v>
      </c>
      <c r="Y215" s="1">
        <f>(RhoHL!Y215-RhoHL!Y$2)</f>
        <v>-1.9387168100000001</v>
      </c>
      <c r="Z215" s="1">
        <f>(RhoHL!Z215-RhoHL!Z$2)</f>
        <v>-0.85964836</v>
      </c>
      <c r="AA215" s="1">
        <f>LN(RhoHL!AA215/RhoHL!AA$2)*100</f>
        <v>-16.342765152873874</v>
      </c>
      <c r="AB215" s="1">
        <f>LN(RhoHL!AB215/RhoHL!AB$2)*100</f>
        <v>110.0670899381681</v>
      </c>
      <c r="AC215" s="1">
        <f t="shared" si="22"/>
        <v>11.548303671668609</v>
      </c>
      <c r="AD215" s="1">
        <f t="shared" si="23"/>
        <v>2.0138151319846094E-3</v>
      </c>
      <c r="AE215" s="1">
        <f>LN(RhoHL!AC215/RhoHL!AC$2)*100</f>
        <v>-0.80776775418574964</v>
      </c>
      <c r="AF215" s="1">
        <f t="shared" si="26"/>
        <v>7.7818355475358443</v>
      </c>
      <c r="AG215" s="1">
        <f t="shared" si="24"/>
        <v>1.0717935071598546</v>
      </c>
      <c r="AI215" s="1">
        <f t="shared" si="21"/>
        <v>1.0001044155420296</v>
      </c>
      <c r="AJ215" s="1">
        <f t="shared" si="25"/>
        <v>1.0000679919892905</v>
      </c>
      <c r="AS215" s="1">
        <f t="shared" si="27"/>
        <v>1.0000003617225508</v>
      </c>
    </row>
    <row r="216" spans="2:45" x14ac:dyDescent="0.25">
      <c r="B216" s="1">
        <v>214</v>
      </c>
      <c r="C216" s="1">
        <f>LN(RhoHL!C216/RhoHL!C$2)*100</f>
        <v>0.41569582552007317</v>
      </c>
      <c r="D216" s="1">
        <f>LN(RhoHL!D216/RhoHL!D$2)*100</f>
        <v>0</v>
      </c>
      <c r="E216" s="1">
        <f>LN(RhoHL!E216/RhoHL!E$2)*100</f>
        <v>104.72592894159654</v>
      </c>
      <c r="F216" s="1">
        <f>LN(RhoHL!F216/RhoHL!F$2)*100</f>
        <v>-2.1072123395098932</v>
      </c>
      <c r="G216" s="1">
        <f>LN(RhoHL!G216/RhoHL!G$2)*100</f>
        <v>102.95177685003229</v>
      </c>
      <c r="H216" s="1">
        <f>LN(RhoHL!H216/RhoHL!H$2)*100</f>
        <v>-122.18988091708533</v>
      </c>
      <c r="I216" s="1">
        <f>LN(RhoHL!I216/RhoHL!I$2)*100</f>
        <v>104.6592578614725</v>
      </c>
      <c r="J216" s="1">
        <f>LN(RhoHL!J216/RhoHL!J$2)*100</f>
        <v>13.863549438226483</v>
      </c>
      <c r="K216" s="1">
        <f>LN(RhoHL!K216/RhoHL!K$2)*100</f>
        <v>-9.1287752408387526</v>
      </c>
      <c r="L216" s="1">
        <f>LN(RhoHL!L216/RhoHL!L$2)*100</f>
        <v>-13.115463079055209</v>
      </c>
      <c r="M216" s="1">
        <f>LN(RhoHL!M216/RhoHL!M$2)*100</f>
        <v>-13.111482038642327</v>
      </c>
      <c r="N216" s="1">
        <f>LN(RhoHL!N216/RhoHL!N$2)*100</f>
        <v>-13.115820319877633</v>
      </c>
      <c r="O216" s="1">
        <f>LN(RhoHL!O216/RhoHL!O$2)*100</f>
        <v>-149.38979007621177</v>
      </c>
      <c r="P216" s="1">
        <f>LN(RhoHL!P216/RhoHL!P$2)*100</f>
        <v>13.682301143954408</v>
      </c>
      <c r="Q216" s="1">
        <f>LN(RhoHL!Q216/RhoHL!Q$2)*100</f>
        <v>78.125838513946121</v>
      </c>
      <c r="R216" s="1">
        <f>LN(RhoHL!R216/RhoHL!R$2)*100</f>
        <v>15.923127941526163</v>
      </c>
      <c r="S216" s="1">
        <f>LN(RhoHL!S216/RhoHL!S$2)*100</f>
        <v>2.7828602319640101</v>
      </c>
      <c r="T216" s="1">
        <f>LN(RhoHL!T216/RhoHL!T$2)*100</f>
        <v>0.51012832569899957</v>
      </c>
      <c r="U216" s="1">
        <f>LN(RhoHL!U216/RhoHL!U$2)*100</f>
        <v>4.8957415530140462</v>
      </c>
      <c r="V216" s="1">
        <f>LN(RhoHL!V216/RhoHL!V$2)*100</f>
        <v>2.7817840844459574</v>
      </c>
      <c r="W216" s="1">
        <f>LN(RhoHL!W216/RhoHL!W$2)*100</f>
        <v>4.0346974644287092</v>
      </c>
      <c r="X216" s="1">
        <f>(RhoHL!X216-RhoHL!X$2)</f>
        <v>-1.4700323000000002</v>
      </c>
      <c r="Y216" s="1">
        <f>(RhoHL!Y216-RhoHL!Y$2)</f>
        <v>-1.9386817600000001</v>
      </c>
      <c r="Z216" s="1">
        <f>(RhoHL!Z216-RhoHL!Z$2)</f>
        <v>-0.85963848000000009</v>
      </c>
      <c r="AA216" s="1">
        <f>LN(RhoHL!AA216/RhoHL!AA$2)*100</f>
        <v>-16.342750942351255</v>
      </c>
      <c r="AB216" s="1">
        <f>LN(RhoHL!AB216/RhoHL!AB$2)*100</f>
        <v>110.06702826596538</v>
      </c>
      <c r="AC216" s="1">
        <f t="shared" si="22"/>
        <v>11.548297200984905</v>
      </c>
      <c r="AD216" s="1">
        <f t="shared" si="23"/>
        <v>1.9332614434699131E-3</v>
      </c>
      <c r="AE216" s="1">
        <f>LN(RhoHL!AC216/RhoHL!AC$2)*100</f>
        <v>-0.80776775418574964</v>
      </c>
      <c r="AF216" s="1">
        <f t="shared" si="26"/>
        <v>7.7818328914981771</v>
      </c>
      <c r="AG216" s="1">
        <f t="shared" si="24"/>
        <v>1.0672253121549384</v>
      </c>
      <c r="AI216" s="1">
        <f t="shared" si="21"/>
        <v>1.0001070035904143</v>
      </c>
      <c r="AJ216" s="1">
        <f t="shared" si="25"/>
        <v>1.0000674316365459</v>
      </c>
      <c r="AS216" s="1">
        <f t="shared" si="27"/>
        <v>1.0000001421052362</v>
      </c>
    </row>
    <row r="217" spans="2:45" x14ac:dyDescent="0.25">
      <c r="B217" s="1">
        <v>215</v>
      </c>
      <c r="C217" s="1">
        <f>LN(RhoHL!C217/RhoHL!C$2)*100</f>
        <v>0.41652831855574796</v>
      </c>
      <c r="D217" s="1">
        <f>LN(RhoHL!D217/RhoHL!D$2)*100</f>
        <v>0</v>
      </c>
      <c r="E217" s="1">
        <f>LN(RhoHL!E217/RhoHL!E$2)*100</f>
        <v>104.7258167856594</v>
      </c>
      <c r="F217" s="1">
        <f>LN(RhoHL!F217/RhoHL!F$2)*100</f>
        <v>-2.1064353197621366</v>
      </c>
      <c r="G217" s="1">
        <f>LN(RhoHL!G217/RhoHL!G$2)*100</f>
        <v>102.94822975709405</v>
      </c>
      <c r="H217" s="1">
        <f>LN(RhoHL!H217/RhoHL!H$2)*100</f>
        <v>-122.18461113098354</v>
      </c>
      <c r="I217" s="1">
        <f>LN(RhoHL!I217/RhoHL!I$2)*100</f>
        <v>104.65879019955776</v>
      </c>
      <c r="J217" s="1">
        <f>LN(RhoHL!J217/RhoHL!J$2)*100</f>
        <v>13.863130740175855</v>
      </c>
      <c r="K217" s="1">
        <f>LN(RhoHL!K217/RhoHL!K$2)*100</f>
        <v>-9.1288520801613764</v>
      </c>
      <c r="L217" s="1">
        <f>LN(RhoHL!L217/RhoHL!L$2)*100</f>
        <v>-13.115244171633538</v>
      </c>
      <c r="M217" s="1">
        <f>LN(RhoHL!M217/RhoHL!M$2)*100</f>
        <v>-13.112835611662549</v>
      </c>
      <c r="N217" s="1">
        <f>LN(RhoHL!N217/RhoHL!N$2)*100</f>
        <v>-13.115650433939541</v>
      </c>
      <c r="O217" s="1">
        <f>LN(RhoHL!O217/RhoHL!O$2)*100</f>
        <v>-149.38809468107445</v>
      </c>
      <c r="P217" s="1">
        <f>LN(RhoHL!P217/RhoHL!P$2)*100</f>
        <v>13.682253899999475</v>
      </c>
      <c r="Q217" s="1">
        <f>LN(RhoHL!Q217/RhoHL!Q$2)*100</f>
        <v>78.12588505645283</v>
      </c>
      <c r="R217" s="1">
        <f>LN(RhoHL!R217/RhoHL!R$2)*100</f>
        <v>15.92316420130437</v>
      </c>
      <c r="S217" s="1">
        <f>LN(RhoHL!S217/RhoHL!S$2)*100</f>
        <v>2.7827489068957378</v>
      </c>
      <c r="T217" s="1">
        <f>LN(RhoHL!T217/RhoHL!T$2)*100</f>
        <v>0.51096715892392119</v>
      </c>
      <c r="U217" s="1">
        <f>LN(RhoHL!U217/RhoHL!U$2)*100</f>
        <v>4.8958067188747378</v>
      </c>
      <c r="V217" s="1">
        <f>LN(RhoHL!V217/RhoHL!V$2)*100</f>
        <v>2.7827736458105252</v>
      </c>
      <c r="W217" s="1">
        <f>LN(RhoHL!W217/RhoHL!W$2)*100</f>
        <v>4.034834635401789</v>
      </c>
      <c r="X217" s="1">
        <f>(RhoHL!X217-RhoHL!X$2)</f>
        <v>-1.4700575200000001</v>
      </c>
      <c r="Y217" s="1">
        <f>(RhoHL!Y217-RhoHL!Y$2)</f>
        <v>-1.9387136700000001</v>
      </c>
      <c r="Z217" s="1">
        <f>(RhoHL!Z217-RhoHL!Z$2)</f>
        <v>-0.85964864000000007</v>
      </c>
      <c r="AA217" s="1">
        <f>LN(RhoHL!AA217/RhoHL!AA$2)*100</f>
        <v>-16.342717353851256</v>
      </c>
      <c r="AB217" s="1">
        <f>LN(RhoHL!AB217/RhoHL!AB$2)*100</f>
        <v>110.0668809377716</v>
      </c>
      <c r="AC217" s="1">
        <f t="shared" si="22"/>
        <v>11.548281743224353</v>
      </c>
      <c r="AD217" s="1">
        <f t="shared" si="23"/>
        <v>1.8559285015088735E-3</v>
      </c>
      <c r="AE217" s="1">
        <f>LN(RhoHL!AC217/RhoHL!AC$2)*100</f>
        <v>-0.80776775418574964</v>
      </c>
      <c r="AF217" s="1">
        <f t="shared" si="26"/>
        <v>7.7818267351328467</v>
      </c>
      <c r="AG217" s="1">
        <f t="shared" si="24"/>
        <v>1.0711216642024874</v>
      </c>
      <c r="AI217" s="1">
        <f t="shared" si="21"/>
        <v>1.0001025346885148</v>
      </c>
      <c r="AJ217" s="1">
        <f t="shared" si="25"/>
        <v>1.0000660930147018</v>
      </c>
      <c r="AS217" s="1">
        <f t="shared" si="27"/>
        <v>1.0000003358850564</v>
      </c>
    </row>
    <row r="218" spans="2:45" x14ac:dyDescent="0.25">
      <c r="B218" s="1">
        <v>216</v>
      </c>
      <c r="C218" s="1">
        <f>LN(RhoHL!C218/RhoHL!C$2)*100</f>
        <v>0.41586232468164036</v>
      </c>
      <c r="D218" s="1">
        <f>LN(RhoHL!D218/RhoHL!D$2)*100</f>
        <v>0</v>
      </c>
      <c r="E218" s="1">
        <f>LN(RhoHL!E218/RhoHL!E$2)*100</f>
        <v>104.72577784259627</v>
      </c>
      <c r="F218" s="1">
        <f>LN(RhoHL!F218/RhoHL!F$2)*100</f>
        <v>-2.1074111986147077</v>
      </c>
      <c r="G218" s="1">
        <f>LN(RhoHL!G218/RhoHL!G$2)*100</f>
        <v>102.95130826135525</v>
      </c>
      <c r="H218" s="1">
        <f>LN(RhoHL!H218/RhoHL!H$2)*100</f>
        <v>-122.18956152820401</v>
      </c>
      <c r="I218" s="1">
        <f>LN(RhoHL!I218/RhoHL!I$2)*100</f>
        <v>104.65905158662143</v>
      </c>
      <c r="J218" s="1">
        <f>LN(RhoHL!J218/RhoHL!J$2)*100</f>
        <v>13.863378378142698</v>
      </c>
      <c r="K218" s="1">
        <f>LN(RhoHL!K218/RhoHL!K$2)*100</f>
        <v>-9.1288470058646674</v>
      </c>
      <c r="L218" s="1">
        <f>LN(RhoHL!L218/RhoHL!L$2)*100</f>
        <v>-13.115130157541225</v>
      </c>
      <c r="M218" s="1">
        <f>LN(RhoHL!M218/RhoHL!M$2)*100</f>
        <v>-13.111222451389756</v>
      </c>
      <c r="N218" s="1">
        <f>LN(RhoHL!N218/RhoHL!N$2)*100</f>
        <v>-13.115496703822327</v>
      </c>
      <c r="O218" s="1">
        <f>LN(RhoHL!O218/RhoHL!O$2)*100</f>
        <v>-149.38883786444563</v>
      </c>
      <c r="P218" s="1">
        <f>LN(RhoHL!P218/RhoHL!P$2)*100</f>
        <v>13.682637334667664</v>
      </c>
      <c r="Q218" s="1">
        <f>LN(RhoHL!Q218/RhoHL!Q$2)*100</f>
        <v>78.125903156310699</v>
      </c>
      <c r="R218" s="1">
        <f>LN(RhoHL!R218/RhoHL!R$2)*100</f>
        <v>15.923379667792187</v>
      </c>
      <c r="S218" s="1">
        <f>LN(RhoHL!S218/RhoHL!S$2)*100</f>
        <v>2.7827612763538858</v>
      </c>
      <c r="T218" s="1">
        <f>LN(RhoHL!T218/RhoHL!T$2)*100</f>
        <v>0.51031306933487097</v>
      </c>
      <c r="U218" s="1">
        <f>LN(RhoHL!U218/RhoHL!U$2)*100</f>
        <v>4.8961253069156951</v>
      </c>
      <c r="V218" s="1">
        <f>LN(RhoHL!V218/RhoHL!V$2)*100</f>
        <v>2.782402561446335</v>
      </c>
      <c r="W218" s="1">
        <f>LN(RhoHL!W218/RhoHL!W$2)*100</f>
        <v>4.0349770819823538</v>
      </c>
      <c r="X218" s="1">
        <f>(RhoHL!X218-RhoHL!X$2)</f>
        <v>-1.4700277600000002</v>
      </c>
      <c r="Y218" s="1">
        <f>(RhoHL!Y218-RhoHL!Y$2)</f>
        <v>-1.9386815400000001</v>
      </c>
      <c r="Z218" s="1">
        <f>(RhoHL!Z218-RhoHL!Z$2)</f>
        <v>-0.85963965000000009</v>
      </c>
      <c r="AA218" s="1">
        <f>LN(RhoHL!AA218/RhoHL!AA$2)*100</f>
        <v>-16.342705727065415</v>
      </c>
      <c r="AB218" s="1">
        <f>LN(RhoHL!AB218/RhoHL!AB$2)*100</f>
        <v>110.06683297040587</v>
      </c>
      <c r="AC218" s="1">
        <f t="shared" si="22"/>
        <v>11.548276710460188</v>
      </c>
      <c r="AD218" s="1">
        <f t="shared" si="23"/>
        <v>1.7816905849838771E-3</v>
      </c>
      <c r="AE218" s="1">
        <f>LN(RhoHL!AC218/RhoHL!AC$2)*100</f>
        <v>-0.80776775418574964</v>
      </c>
      <c r="AF218" s="1">
        <f t="shared" si="26"/>
        <v>7.7818243675535497</v>
      </c>
      <c r="AG218" s="1">
        <f t="shared" si="24"/>
        <v>1.0669947111868421</v>
      </c>
      <c r="AI218" s="1">
        <f t="shared" si="21"/>
        <v>1.000105032461176</v>
      </c>
      <c r="AJ218" s="1">
        <f t="shared" si="25"/>
        <v>1.0000656571839084</v>
      </c>
      <c r="AS218" s="1">
        <f t="shared" si="27"/>
        <v>1.0000001162678651</v>
      </c>
    </row>
    <row r="219" spans="2:45" x14ac:dyDescent="0.25">
      <c r="B219" s="1">
        <v>217</v>
      </c>
      <c r="C219" s="1">
        <f>LN(RhoHL!C219/RhoHL!C$2)*100</f>
        <v>0.41656473996783655</v>
      </c>
      <c r="D219" s="1">
        <f>LN(RhoHL!D219/RhoHL!D$2)*100</f>
        <v>0</v>
      </c>
      <c r="E219" s="1">
        <f>LN(RhoHL!E219/RhoHL!E$2)*100</f>
        <v>104.72567970600988</v>
      </c>
      <c r="F219" s="1">
        <f>LN(RhoHL!F219/RhoHL!F$2)*100</f>
        <v>-2.1068090986502179</v>
      </c>
      <c r="G219" s="1">
        <f>LN(RhoHL!G219/RhoHL!G$2)*100</f>
        <v>102.94802807913344</v>
      </c>
      <c r="H219" s="1">
        <f>LN(RhoHL!H219/RhoHL!H$2)*100</f>
        <v>-122.18471093495855</v>
      </c>
      <c r="I219" s="1">
        <f>LN(RhoHL!I219/RhoHL!I$2)*100</f>
        <v>104.65862958789059</v>
      </c>
      <c r="J219" s="1">
        <f>LN(RhoHL!J219/RhoHL!J$2)*100</f>
        <v>13.862991173769387</v>
      </c>
      <c r="K219" s="1">
        <f>LN(RhoHL!K219/RhoHL!K$2)*100</f>
        <v>-9.1289209456421911</v>
      </c>
      <c r="L219" s="1">
        <f>LN(RhoHL!L219/RhoHL!L$2)*100</f>
        <v>-13.114918091675252</v>
      </c>
      <c r="M219" s="1">
        <f>LN(RhoHL!M219/RhoHL!M$2)*100</f>
        <v>-13.112279346559955</v>
      </c>
      <c r="N219" s="1">
        <f>LN(RhoHL!N219/RhoHL!N$2)*100</f>
        <v>-13.115325303855327</v>
      </c>
      <c r="O219" s="1">
        <f>LN(RhoHL!O219/RhoHL!O$2)*100</f>
        <v>-149.38727718574546</v>
      </c>
      <c r="P219" s="1">
        <f>LN(RhoHL!P219/RhoHL!P$2)*100</f>
        <v>13.682606963658458</v>
      </c>
      <c r="Q219" s="1">
        <f>LN(RhoHL!Q219/RhoHL!Q$2)*100</f>
        <v>78.125971246222875</v>
      </c>
      <c r="R219" s="1">
        <f>LN(RhoHL!R219/RhoHL!R$2)*100</f>
        <v>15.92342847890616</v>
      </c>
      <c r="S219" s="1">
        <f>LN(RhoHL!S219/RhoHL!S$2)*100</f>
        <v>2.7827241679748522</v>
      </c>
      <c r="T219" s="1">
        <f>LN(RhoHL!T219/RhoHL!T$2)*100</f>
        <v>0.51101708925115641</v>
      </c>
      <c r="U219" s="1">
        <f>LN(RhoHL!U219/RhoHL!U$2)*100</f>
        <v>4.8962266756249884</v>
      </c>
      <c r="V219" s="1">
        <f>LN(RhoHL!V219/RhoHL!V$2)*100</f>
        <v>2.7831447287976632</v>
      </c>
      <c r="W219" s="1">
        <f>LN(RhoHL!W219/RhoHL!W$2)*100</f>
        <v>4.035120114558679</v>
      </c>
      <c r="X219" s="1">
        <f>(RhoHL!X219-RhoHL!X$2)</f>
        <v>-1.4700476100000002</v>
      </c>
      <c r="Y219" s="1">
        <f>(RhoHL!Y219-RhoHL!Y$2)</f>
        <v>-1.93870721</v>
      </c>
      <c r="Z219" s="1">
        <f>(RhoHL!Z219-RhoHL!Z$2)</f>
        <v>-0.85964795000000027</v>
      </c>
      <c r="AA219" s="1">
        <f>LN(RhoHL!AA219/RhoHL!AA$2)*100</f>
        <v>-16.342677306039079</v>
      </c>
      <c r="AB219" s="1">
        <f>LN(RhoHL!AB219/RhoHL!AB$2)*100</f>
        <v>110.06670619939992</v>
      </c>
      <c r="AC219" s="1">
        <f t="shared" si="22"/>
        <v>11.548263409571845</v>
      </c>
      <c r="AD219" s="1">
        <f t="shared" si="23"/>
        <v>1.7104209915810838E-3</v>
      </c>
      <c r="AE219" s="1">
        <f>LN(RhoHL!AC219/RhoHL!AC$2)*100</f>
        <v>-0.80776775418574964</v>
      </c>
      <c r="AF219" s="1">
        <f t="shared" si="26"/>
        <v>7.7818193228715584</v>
      </c>
      <c r="AG219" s="1">
        <f t="shared" si="24"/>
        <v>1.0701492997832456</v>
      </c>
      <c r="AI219" s="1">
        <f t="shared" si="21"/>
        <v>1.000100999909304</v>
      </c>
      <c r="AJ219" s="1">
        <f t="shared" si="25"/>
        <v>1.0000645053443764</v>
      </c>
      <c r="AS219" s="1">
        <f t="shared" si="27"/>
        <v>1.0000002842103037</v>
      </c>
    </row>
    <row r="220" spans="2:45" x14ac:dyDescent="0.25">
      <c r="B220" s="1">
        <v>218</v>
      </c>
      <c r="C220" s="1">
        <f>LN(RhoHL!C220/RhoHL!C$2)*100</f>
        <v>0.41605483899163631</v>
      </c>
      <c r="D220" s="1">
        <f>LN(RhoHL!D220/RhoHL!D$2)*100</f>
        <v>0</v>
      </c>
      <c r="E220" s="1">
        <f>LN(RhoHL!E220/RhoHL!E$2)*100</f>
        <v>104.72564076289332</v>
      </c>
      <c r="F220" s="1">
        <f>LN(RhoHL!F220/RhoHL!F$2)*100</f>
        <v>-2.1076174232892417</v>
      </c>
      <c r="G220" s="1">
        <f>LN(RhoHL!G220/RhoHL!G$2)*100</f>
        <v>102.95052529815987</v>
      </c>
      <c r="H220" s="1">
        <f>LN(RhoHL!H220/RhoHL!H$2)*100</f>
        <v>-122.18878302207943</v>
      </c>
      <c r="I220" s="1">
        <f>LN(RhoHL!I220/RhoHL!I$2)*100</f>
        <v>104.65881381889884</v>
      </c>
      <c r="J220" s="1">
        <f>LN(RhoHL!J220/RhoHL!J$2)*100</f>
        <v>13.863177582007433</v>
      </c>
      <c r="K220" s="1">
        <f>LN(RhoHL!K220/RhoHL!K$2)*100</f>
        <v>-9.128925295042583</v>
      </c>
      <c r="L220" s="1">
        <f>LN(RhoHL!L220/RhoHL!L$2)*100</f>
        <v>-13.114790396316977</v>
      </c>
      <c r="M220" s="1">
        <f>LN(RhoHL!M220/RhoHL!M$2)*100</f>
        <v>-13.110962864811066</v>
      </c>
      <c r="N220" s="1">
        <f>LN(RhoHL!N220/RhoHL!N$2)*100</f>
        <v>-13.11516677807961</v>
      </c>
      <c r="O220" s="1">
        <f>LN(RhoHL!O220/RhoHL!O$2)*100</f>
        <v>-149.38776257279105</v>
      </c>
      <c r="P220" s="1">
        <f>LN(RhoHL!P220/RhoHL!P$2)*100</f>
        <v>13.68294104425245</v>
      </c>
      <c r="Q220" s="1">
        <f>LN(RhoHL!Q220/RhoHL!Q$2)*100</f>
        <v>78.126010893492165</v>
      </c>
      <c r="R220" s="1">
        <f>LN(RhoHL!R220/RhoHL!R$2)*100</f>
        <v>15.923627906924306</v>
      </c>
      <c r="S220" s="1">
        <f>LN(RhoHL!S220/RhoHL!S$2)*100</f>
        <v>2.7827612763538858</v>
      </c>
      <c r="T220" s="1">
        <f>LN(RhoHL!T220/RhoHL!T$2)*100</f>
        <v>0.51051279180054421</v>
      </c>
      <c r="U220" s="1">
        <f>LN(RhoHL!U220/RhoHL!U$2)*100</f>
        <v>4.8965380217324075</v>
      </c>
      <c r="V220" s="1">
        <f>LN(RhoHL!V220/RhoHL!V$2)*100</f>
        <v>2.7828973402925743</v>
      </c>
      <c r="W220" s="1">
        <f>LN(RhoHL!W220/RhoHL!W$2)*100</f>
        <v>4.0352670549158693</v>
      </c>
      <c r="X220" s="1">
        <f>(RhoHL!X220-RhoHL!X$2)</f>
        <v>-1.4700231100000001</v>
      </c>
      <c r="Y220" s="1">
        <f>(RhoHL!Y220-RhoHL!Y$2)</f>
        <v>-1.9386812100000002</v>
      </c>
      <c r="Z220" s="1">
        <f>(RhoHL!Z220-RhoHL!Z$2)</f>
        <v>-0.85964081000000014</v>
      </c>
      <c r="AA220" s="1">
        <f>LN(RhoHL!AA220/RhoHL!AA$2)*100</f>
        <v>-16.342666971122412</v>
      </c>
      <c r="AB220" s="1">
        <f>LN(RhoHL!AB220/RhoHL!AB$2)*100</f>
        <v>110.06665480570308</v>
      </c>
      <c r="AC220" s="1">
        <f t="shared" si="22"/>
        <v>11.548258017315014</v>
      </c>
      <c r="AD220" s="1">
        <f t="shared" si="23"/>
        <v>1.642003385213117E-3</v>
      </c>
      <c r="AE220" s="1">
        <f>LN(RhoHL!AC220/RhoHL!AC$2)*100</f>
        <v>-0.80776775418574964</v>
      </c>
      <c r="AF220" s="1">
        <f t="shared" si="26"/>
        <v>7.7818179016725635</v>
      </c>
      <c r="AG220" s="1">
        <f t="shared" si="24"/>
        <v>1.0668306288131921</v>
      </c>
      <c r="AI220" s="1">
        <f t="shared" si="21"/>
        <v>1.0001027603911323</v>
      </c>
      <c r="AJ220" s="1">
        <f t="shared" si="25"/>
        <v>1.0000640383819881</v>
      </c>
      <c r="AS220" s="1">
        <f t="shared" si="27"/>
        <v>1.0000001033491721</v>
      </c>
    </row>
    <row r="221" spans="2:45" x14ac:dyDescent="0.25">
      <c r="B221" s="1">
        <v>219</v>
      </c>
      <c r="C221" s="1">
        <f>LN(RhoHL!C221/RhoHL!C$2)*100</f>
        <v>0.41651270937509988</v>
      </c>
      <c r="D221" s="1">
        <f>LN(RhoHL!D221/RhoHL!D$2)*100</f>
        <v>0</v>
      </c>
      <c r="E221" s="1">
        <f>LN(RhoHL!E221/RhoHL!E$2)*100</f>
        <v>104.72555508798361</v>
      </c>
      <c r="F221" s="1">
        <f>LN(RhoHL!F221/RhoHL!F$2)*100</f>
        <v>-2.1073136103008876</v>
      </c>
      <c r="G221" s="1">
        <f>LN(RhoHL!G221/RhoHL!G$2)*100</f>
        <v>102.947856059375</v>
      </c>
      <c r="H221" s="1">
        <f>LN(RhoHL!H221/RhoHL!H$2)*100</f>
        <v>-122.18489058236459</v>
      </c>
      <c r="I221" s="1">
        <f>LN(RhoHL!I221/RhoHL!I$2)*100</f>
        <v>104.65845165505615</v>
      </c>
      <c r="J221" s="1">
        <f>LN(RhoHL!J221/RhoHL!J$2)*100</f>
        <v>13.862850647946843</v>
      </c>
      <c r="K221" s="1">
        <f>LN(RhoHL!K221/RhoHL!K$2)*100</f>
        <v>-9.1289948854743983</v>
      </c>
      <c r="L221" s="1">
        <f>LN(RhoHL!L221/RhoHL!L$2)*100</f>
        <v>-13.114582891707549</v>
      </c>
      <c r="M221" s="1">
        <f>LN(RhoHL!M221/RhoHL!M$2)*100</f>
        <v>-13.111519122590545</v>
      </c>
      <c r="N221" s="1">
        <f>LN(RhoHL!N221/RhoHL!N$2)*100</f>
        <v>-13.114994116533371</v>
      </c>
      <c r="O221" s="1">
        <f>LN(RhoHL!O221/RhoHL!O$2)*100</f>
        <v>-149.38640860428086</v>
      </c>
      <c r="P221" s="1">
        <f>LN(RhoHL!P221/RhoHL!P$2)*100</f>
        <v>13.682945684252854</v>
      </c>
      <c r="Q221" s="1">
        <f>LN(RhoHL!Q221/RhoHL!Q$2)*100</f>
        <v>78.126088464190943</v>
      </c>
      <c r="R221" s="1">
        <f>LN(RhoHL!R221/RhoHL!R$2)*100</f>
        <v>15.923694150408762</v>
      </c>
      <c r="S221" s="1">
        <f>LN(RhoHL!S221/RhoHL!S$2)*100</f>
        <v>2.7827736458105039</v>
      </c>
      <c r="T221" s="1">
        <f>LN(RhoHL!T221/RhoHL!T$2)*100</f>
        <v>0.5109771449913626</v>
      </c>
      <c r="U221" s="1">
        <f>LN(RhoHL!U221/RhoHL!U$2)*100</f>
        <v>4.8966900741302499</v>
      </c>
      <c r="V221" s="1">
        <f>LN(RhoHL!V221/RhoHL!V$2)*100</f>
        <v>2.7833921166907425</v>
      </c>
      <c r="W221" s="1">
        <f>LN(RhoHL!W221/RhoHL!W$2)*100</f>
        <v>4.0354145812540674</v>
      </c>
      <c r="X221" s="1">
        <f>(RhoHL!X221-RhoHL!X$2)</f>
        <v>-1.4700336000000003</v>
      </c>
      <c r="Y221" s="1">
        <f>(RhoHL!Y221-RhoHL!Y$2)</f>
        <v>-1.938696</v>
      </c>
      <c r="Z221" s="1">
        <f>(RhoHL!Z221-RhoHL!Z$2)</f>
        <v>-0.85964587000000003</v>
      </c>
      <c r="AA221" s="1">
        <f>LN(RhoHL!AA221/RhoHL!AA$2)*100</f>
        <v>-16.342641133835414</v>
      </c>
      <c r="AB221" s="1">
        <f>LN(RhoHL!AB221/RhoHL!AB$2)*100</f>
        <v>110.06654173947706</v>
      </c>
      <c r="AC221" s="1">
        <f t="shared" si="22"/>
        <v>11.548246154340223</v>
      </c>
      <c r="AD221" s="1">
        <f t="shared" si="23"/>
        <v>1.5763216305228834E-3</v>
      </c>
      <c r="AE221" s="1">
        <f>LN(RhoHL!AC221/RhoHL!AC$2)*100</f>
        <v>-0.80776775418574964</v>
      </c>
      <c r="AF221" s="1">
        <f t="shared" si="26"/>
        <v>7.7818131454512676</v>
      </c>
      <c r="AG221" s="1">
        <f t="shared" si="24"/>
        <v>1.0686604475505312</v>
      </c>
      <c r="AI221" s="1">
        <f t="shared" si="21"/>
        <v>1.0000992996118099</v>
      </c>
      <c r="AJ221" s="1">
        <f t="shared" si="25"/>
        <v>1.0000630110638888</v>
      </c>
      <c r="AS221" s="1">
        <f t="shared" si="27"/>
        <v>1.0000002583729033</v>
      </c>
    </row>
    <row r="222" spans="2:45" x14ac:dyDescent="0.25">
      <c r="B222" s="1">
        <v>220</v>
      </c>
      <c r="C222" s="1">
        <f>LN(RhoHL!C222/RhoHL!C$2)*100</f>
        <v>0.41622133755545065</v>
      </c>
      <c r="D222" s="1">
        <f>LN(RhoHL!D222/RhoHL!D$2)*100</f>
        <v>0</v>
      </c>
      <c r="E222" s="1">
        <f>LN(RhoHL!E222/RhoHL!E$2)*100</f>
        <v>104.7255021252754</v>
      </c>
      <c r="F222" s="1">
        <f>LN(RhoHL!F222/RhoHL!F$2)*100</f>
        <v>-2.1078807286257608</v>
      </c>
      <c r="G222" s="1">
        <f>LN(RhoHL!G222/RhoHL!G$2)*100</f>
        <v>102.94935084187232</v>
      </c>
      <c r="H222" s="1">
        <f>LN(RhoHL!H222/RhoHL!H$2)*100</f>
        <v>-122.18742564128138</v>
      </c>
      <c r="I222" s="1">
        <f>LN(RhoHL!I222/RhoHL!I$2)*100</f>
        <v>104.65848629687176</v>
      </c>
      <c r="J222" s="1">
        <f>LN(RhoHL!J222/RhoHL!J$2)*100</f>
        <v>13.862926106661083</v>
      </c>
      <c r="K222" s="1">
        <f>LN(RhoHL!K222/RhoHL!K$2)*100</f>
        <v>-9.1290188071965233</v>
      </c>
      <c r="L222" s="1">
        <f>LN(RhoHL!L222/RhoHL!L$2)*100</f>
        <v>-13.114427833599185</v>
      </c>
      <c r="M222" s="1">
        <f>LN(RhoHL!M222/RhoHL!M$2)*100</f>
        <v>-13.110592028010389</v>
      </c>
      <c r="N222" s="1">
        <f>LN(RhoHL!N222/RhoHL!N$2)*100</f>
        <v>-13.11482700871259</v>
      </c>
      <c r="O222" s="1">
        <f>LN(RhoHL!O222/RhoHL!O$2)*100</f>
        <v>-149.38641324908147</v>
      </c>
      <c r="P222" s="1">
        <f>LN(RhoHL!P222/RhoHL!P$2)*100</f>
        <v>13.683200040308568</v>
      </c>
      <c r="Q222" s="1">
        <f>LN(RhoHL!Q222/RhoHL!Q$2)*100</f>
        <v>78.126140177956714</v>
      </c>
      <c r="R222" s="1">
        <f>LN(RhoHL!R222/RhoHL!R$2)*100</f>
        <v>15.92386289677091</v>
      </c>
      <c r="S222" s="1">
        <f>LN(RhoHL!S222/RhoHL!S$2)*100</f>
        <v>2.7828354930706429</v>
      </c>
      <c r="T222" s="1">
        <f>LN(RhoHL!T222/RhoHL!T$2)*100</f>
        <v>0.51069254167857281</v>
      </c>
      <c r="U222" s="1">
        <f>LN(RhoHL!U222/RhoHL!U$2)*100</f>
        <v>4.8969724565414037</v>
      </c>
      <c r="V222" s="1">
        <f>LN(RhoHL!V222/RhoHL!V$2)*100</f>
        <v>2.7832684228207039</v>
      </c>
      <c r="W222" s="1">
        <f>LN(RhoHL!W222/RhoHL!W$2)*100</f>
        <v>4.0355662107470689</v>
      </c>
      <c r="X222" s="1">
        <f>(RhoHL!X222-RhoHL!X$2)</f>
        <v>-1.4700165900000002</v>
      </c>
      <c r="Y222" s="1">
        <f>(RhoHL!Y222-RhoHL!Y$2)</f>
        <v>-1.9386787400000001</v>
      </c>
      <c r="Z222" s="1">
        <f>(RhoHL!Z222-RhoHL!Z$2)</f>
        <v>-0.85964134999999997</v>
      </c>
      <c r="AA222" s="1">
        <f>LN(RhoHL!AA222/RhoHL!AA$2)*100</f>
        <v>-16.342625631466412</v>
      </c>
      <c r="AB222" s="1">
        <f>LN(RhoHL!AB222/RhoHL!AB$2)*100</f>
        <v>110.06647664068288</v>
      </c>
      <c r="AC222" s="1">
        <f t="shared" si="22"/>
        <v>11.548239324136532</v>
      </c>
      <c r="AD222" s="1">
        <f t="shared" si="23"/>
        <v>1.5132678702800082E-3</v>
      </c>
      <c r="AE222" s="1">
        <f>LN(RhoHL!AC222/RhoHL!AC$2)*100</f>
        <v>-0.80776775418574964</v>
      </c>
      <c r="AF222" s="1">
        <f t="shared" si="26"/>
        <v>7.7818100778126551</v>
      </c>
      <c r="AG222" s="1">
        <f t="shared" si="24"/>
        <v>1.0664962709072805</v>
      </c>
      <c r="AI222" s="1">
        <f t="shared" si="21"/>
        <v>1.0000996306434176</v>
      </c>
      <c r="AJ222" s="1">
        <f t="shared" si="25"/>
        <v>1.0000624195771837</v>
      </c>
      <c r="AS222" s="1">
        <f t="shared" si="27"/>
        <v>1.0000001550237021</v>
      </c>
    </row>
    <row r="223" spans="2:45" x14ac:dyDescent="0.25">
      <c r="B223" s="1">
        <v>221</v>
      </c>
      <c r="C223" s="1">
        <f>LN(RhoHL!C223/RhoHL!C$2)*100</f>
        <v>0.41634621129639304</v>
      </c>
      <c r="D223" s="1">
        <f>LN(RhoHL!D223/RhoHL!D$2)*100</f>
        <v>0</v>
      </c>
      <c r="E223" s="1">
        <f>LN(RhoHL!E223/RhoHL!E$2)*100</f>
        <v>104.72541800797532</v>
      </c>
      <c r="F223" s="1">
        <f>LN(RhoHL!F223/RhoHL!F$2)*100</f>
        <v>-2.1079764761927438</v>
      </c>
      <c r="G223" s="1">
        <f>LN(RhoHL!G223/RhoHL!G$2)*100</f>
        <v>102.9475950633144</v>
      </c>
      <c r="H223" s="1">
        <f>LN(RhoHL!H223/RhoHL!H$2)*100</f>
        <v>-122.18495046490499</v>
      </c>
      <c r="I223" s="1">
        <f>LN(RhoHL!I223/RhoHL!I$2)*100</f>
        <v>104.65819184105666</v>
      </c>
      <c r="J223" s="1">
        <f>LN(RhoHL!J223/RhoHL!J$2)*100</f>
        <v>13.862681664984052</v>
      </c>
      <c r="K223" s="1">
        <f>LN(RhoHL!K223/RhoHL!K$2)*100</f>
        <v>-9.1290833233847284</v>
      </c>
      <c r="L223" s="1">
        <f>LN(RhoHL!L223/RhoHL!L$2)*100</f>
        <v>-13.114223750131854</v>
      </c>
      <c r="M223" s="1">
        <f>LN(RhoHL!M223/RhoHL!M$2)*100</f>
        <v>-13.110462235455056</v>
      </c>
      <c r="N223" s="1">
        <f>LN(RhoHL!N223/RhoHL!N$2)*100</f>
        <v>-13.114649046763343</v>
      </c>
      <c r="O223" s="1">
        <f>LN(RhoHL!O223/RhoHL!O$2)*100</f>
        <v>-149.38529618074998</v>
      </c>
      <c r="P223" s="1">
        <f>LN(RhoHL!P223/RhoHL!P$2)*100</f>
        <v>13.683259094690007</v>
      </c>
      <c r="Q223" s="1">
        <f>LN(RhoHL!Q223/RhoHL!Q$2)*100</f>
        <v>78.126212577183836</v>
      </c>
      <c r="R223" s="1">
        <f>LN(RhoHL!R223/RhoHL!R$2)*100</f>
        <v>15.923952848227769</v>
      </c>
      <c r="S223" s="1">
        <f>LN(RhoHL!S223/RhoHL!S$2)*100</f>
        <v>2.7828849708512351</v>
      </c>
      <c r="T223" s="1">
        <f>LN(RhoHL!T223/RhoHL!T$2)*100</f>
        <v>0.51081736779267695</v>
      </c>
      <c r="U223" s="1">
        <f>LN(RhoHL!U223/RhoHL!U$2)*100</f>
        <v>4.8971969137865914</v>
      </c>
      <c r="V223" s="1">
        <f>LN(RhoHL!V223/RhoHL!V$2)*100</f>
        <v>2.7833921166907425</v>
      </c>
      <c r="W223" s="1">
        <f>LN(RhoHL!W223/RhoHL!W$2)*100</f>
        <v>4.0357195985955929</v>
      </c>
      <c r="X223" s="1">
        <f>(RhoHL!X223-RhoHL!X$2)</f>
        <v>-1.4700143400000001</v>
      </c>
      <c r="Y223" s="1">
        <f>(RhoHL!Y223-RhoHL!Y$2)</f>
        <v>-1.9386787000000001</v>
      </c>
      <c r="Z223" s="1">
        <f>(RhoHL!Z223-RhoHL!Z$2)</f>
        <v>-0.85964199000000008</v>
      </c>
      <c r="AA223" s="1">
        <f>LN(RhoHL!AA223/RhoHL!AA$2)*100</f>
        <v>-16.342601086053762</v>
      </c>
      <c r="AB223" s="1">
        <f>LN(RhoHL!AB223/RhoHL!AB$2)*100</f>
        <v>110.06636700051264</v>
      </c>
      <c r="AC223" s="1">
        <f t="shared" si="22"/>
        <v>11.548227820625527</v>
      </c>
      <c r="AD223" s="1">
        <f t="shared" si="23"/>
        <v>1.4527357083583532E-3</v>
      </c>
      <c r="AE223" s="1">
        <f>LN(RhoHL!AC223/RhoHL!AC$2)*100</f>
        <v>-0.80776775418574964</v>
      </c>
      <c r="AF223" s="1">
        <f t="shared" si="26"/>
        <v>7.7818057332078618</v>
      </c>
      <c r="AG223" s="1">
        <f t="shared" si="24"/>
        <v>1.0665316675445204</v>
      </c>
      <c r="AI223" s="1">
        <f t="shared" si="21"/>
        <v>1.0000968168710964</v>
      </c>
      <c r="AJ223" s="1">
        <f t="shared" si="25"/>
        <v>1.0000614233881779</v>
      </c>
      <c r="AS223" s="1">
        <f t="shared" si="27"/>
        <v>1.0000002454541566</v>
      </c>
    </row>
    <row r="224" spans="2:45" x14ac:dyDescent="0.25">
      <c r="B224" s="1">
        <v>222</v>
      </c>
      <c r="C224" s="1">
        <f>LN(RhoHL!C224/RhoHL!C$2)*100</f>
        <v>0.41632019594656877</v>
      </c>
      <c r="D224" s="1">
        <f>LN(RhoHL!D224/RhoHL!D$2)*100</f>
        <v>0</v>
      </c>
      <c r="E224" s="1">
        <f>LN(RhoHL!E224/RhoHL!E$2)*100</f>
        <v>104.72533700606392</v>
      </c>
      <c r="F224" s="1">
        <f>LN(RhoHL!F224/RhoHL!F$2)*100</f>
        <v>-2.1082489890005629</v>
      </c>
      <c r="G224" s="1">
        <f>LN(RhoHL!G224/RhoHL!G$2)*100</f>
        <v>102.94771962970101</v>
      </c>
      <c r="H224" s="1">
        <f>LN(RhoHL!H224/RhoHL!H$2)*100</f>
        <v>-122.18538960463026</v>
      </c>
      <c r="I224" s="1">
        <f>LN(RhoHL!I224/RhoHL!I$2)*100</f>
        <v>104.65801233280818</v>
      </c>
      <c r="J224" s="1">
        <f>LN(RhoHL!J224/RhoHL!J$2)*100</f>
        <v>13.862603008673133</v>
      </c>
      <c r="K224" s="1">
        <f>LN(RhoHL!K224/RhoHL!K$2)*100</f>
        <v>-9.1291340664833278</v>
      </c>
      <c r="L224" s="1">
        <f>LN(RhoHL!L224/RhoHL!L$2)*100</f>
        <v>-13.114027647974613</v>
      </c>
      <c r="M224" s="1">
        <f>LN(RhoHL!M224/RhoHL!M$2)*100</f>
        <v>-13.110035775387907</v>
      </c>
      <c r="N224" s="1">
        <f>LN(RhoHL!N224/RhoHL!N$2)*100</f>
        <v>-13.114466541433693</v>
      </c>
      <c r="O224" s="1">
        <f>LN(RhoHL!O224/RhoHL!O$2)*100</f>
        <v>-149.38461572736225</v>
      </c>
      <c r="P224" s="1">
        <f>LN(RhoHL!P224/RhoHL!P$2)*100</f>
        <v>13.683414744999661</v>
      </c>
      <c r="Q224" s="1">
        <f>LN(RhoHL!Q224/RhoHL!Q$2)*100</f>
        <v>78.126265152780192</v>
      </c>
      <c r="R224" s="1">
        <f>LN(RhoHL!R224/RhoHL!R$2)*100</f>
        <v>15.924079059050211</v>
      </c>
      <c r="S224" s="1">
        <f>LN(RhoHL!S224/RhoHL!S$2)*100</f>
        <v>2.7829344486073255</v>
      </c>
      <c r="T224" s="1">
        <f>LN(RhoHL!T224/RhoHL!T$2)*100</f>
        <v>0.51079240258232583</v>
      </c>
      <c r="U224" s="1">
        <f>LN(RhoHL!U224/RhoHL!U$2)*100</f>
        <v>4.8974430921213719</v>
      </c>
      <c r="V224" s="1">
        <f>LN(RhoHL!V224/RhoHL!V$2)*100</f>
        <v>2.78351581040778</v>
      </c>
      <c r="W224" s="1">
        <f>LN(RhoHL!W224/RhoHL!W$2)*100</f>
        <v>4.03587826195698</v>
      </c>
      <c r="X224" s="1">
        <f>(RhoHL!X224-RhoHL!X$2)</f>
        <v>-1.4700062400000002</v>
      </c>
      <c r="Y224" s="1">
        <f>(RhoHL!Y224-RhoHL!Y$2)</f>
        <v>-1.93867185</v>
      </c>
      <c r="Z224" s="1">
        <f>(RhoHL!Z224-RhoHL!Z$2)</f>
        <v>-0.85964060000000009</v>
      </c>
      <c r="AA224" s="1">
        <f>LN(RhoHL!AA224/RhoHL!AA$2)*100</f>
        <v>-16.342577832510475</v>
      </c>
      <c r="AB224" s="1">
        <f>LN(RhoHL!AB224/RhoHL!AB$2)*100</f>
        <v>110.06626078648311</v>
      </c>
      <c r="AC224" s="1">
        <f t="shared" si="22"/>
        <v>11.548216676587215</v>
      </c>
      <c r="AD224" s="1">
        <f t="shared" si="23"/>
        <v>1.3946249342098446E-3</v>
      </c>
      <c r="AE224" s="1">
        <f>LN(RhoHL!AC224/RhoHL!AC$2)*100</f>
        <v>-0.80776775418574964</v>
      </c>
      <c r="AF224" s="1">
        <f t="shared" si="26"/>
        <v>7.7818018002179228</v>
      </c>
      <c r="AG224" s="1">
        <f t="shared" si="24"/>
        <v>1.0657577271053653</v>
      </c>
      <c r="AI224" s="1">
        <f t="shared" si="21"/>
        <v>1.0000951015191994</v>
      </c>
      <c r="AJ224" s="1">
        <f t="shared" si="25"/>
        <v>1.0000604583290373</v>
      </c>
      <c r="AS224" s="1">
        <f t="shared" si="27"/>
        <v>1.00000023253546</v>
      </c>
    </row>
    <row r="225" spans="2:45" x14ac:dyDescent="0.25">
      <c r="B225" s="1">
        <v>223</v>
      </c>
      <c r="C225" s="1">
        <f>LN(RhoHL!C225/RhoHL!C$2)*100</f>
        <v>0.41605483899163631</v>
      </c>
      <c r="D225" s="1">
        <f>LN(RhoHL!D225/RhoHL!D$2)*100</f>
        <v>0</v>
      </c>
      <c r="E225" s="1">
        <f>LN(RhoHL!E225/RhoHL!E$2)*100</f>
        <v>104.72524354223849</v>
      </c>
      <c r="F225" s="1">
        <f>LN(RhoHL!F225/RhoHL!F$2)*100</f>
        <v>-2.1088087473676245</v>
      </c>
      <c r="G225" s="1">
        <f>LN(RhoHL!G225/RhoHL!G$2)*100</f>
        <v>102.94708493268358</v>
      </c>
      <c r="H225" s="1">
        <f>LN(RhoHL!H225/RhoHL!H$2)*100</f>
        <v>-122.18469097415559</v>
      </c>
      <c r="I225" s="1">
        <f>LN(RhoHL!I225/RhoHL!I$2)*100</f>
        <v>104.65777613725345</v>
      </c>
      <c r="J225" s="1">
        <f>LN(RhoHL!J225/RhoHL!J$2)*100</f>
        <v>13.862453209796078</v>
      </c>
      <c r="K225" s="1">
        <f>LN(RhoHL!K225/RhoHL!K$2)*100</f>
        <v>-9.1291942333336031</v>
      </c>
      <c r="L225" s="1">
        <f>LN(RhoHL!L225/RhoHL!L$2)*100</f>
        <v>-13.113816724571967</v>
      </c>
      <c r="M225" s="1">
        <f>LN(RhoHL!M225/RhoHL!M$2)*100</f>
        <v>-13.109108694559618</v>
      </c>
      <c r="N225" s="1">
        <f>LN(RhoHL!N225/RhoHL!N$2)*100</f>
        <v>-13.114276211195769</v>
      </c>
      <c r="O225" s="1">
        <f>LN(RhoHL!O225/RhoHL!O$2)*100</f>
        <v>-149.38372394563251</v>
      </c>
      <c r="P225" s="1">
        <f>LN(RhoHL!P225/RhoHL!P$2)*100</f>
        <v>13.683545507945174</v>
      </c>
      <c r="Q225" s="1">
        <f>LN(RhoHL!Q225/RhoHL!Q$2)*100</f>
        <v>78.126316004560209</v>
      </c>
      <c r="R225" s="1">
        <f>LN(RhoHL!R225/RhoHL!R$2)*100</f>
        <v>15.924197599456594</v>
      </c>
      <c r="S225" s="1">
        <f>LN(RhoHL!S225/RhoHL!S$2)*100</f>
        <v>2.7829839263389564</v>
      </c>
      <c r="T225" s="1">
        <f>LN(RhoHL!T225/RhoHL!T$2)*100</f>
        <v>0.51052777096935975</v>
      </c>
      <c r="U225" s="1">
        <f>LN(RhoHL!U225/RhoHL!U$2)*100</f>
        <v>4.8977399534249093</v>
      </c>
      <c r="V225" s="1">
        <f>LN(RhoHL!V225/RhoHL!V$2)*100</f>
        <v>2.7832684228207039</v>
      </c>
      <c r="W225" s="1">
        <f>LN(RhoHL!W225/RhoHL!W$2)*100</f>
        <v>4.0360416146128344</v>
      </c>
      <c r="X225" s="1">
        <f>(RhoHL!X225-RhoHL!X$2)</f>
        <v>-1.4699888800000003</v>
      </c>
      <c r="Y225" s="1">
        <f>(RhoHL!Y225-RhoHL!Y$2)</f>
        <v>-1.9386542200000001</v>
      </c>
      <c r="Z225" s="1">
        <f>(RhoHL!Z225-RhoHL!Z$2)</f>
        <v>-0.85963598000000019</v>
      </c>
      <c r="AA225" s="1">
        <f>LN(RhoHL!AA225/RhoHL!AA$2)*100</f>
        <v>-16.34255070338348</v>
      </c>
      <c r="AB225" s="1">
        <f>LN(RhoHL!AB225/RhoHL!AB$2)*100</f>
        <v>110.06614086728193</v>
      </c>
      <c r="AC225" s="1">
        <f t="shared" si="22"/>
        <v>11.548204094594247</v>
      </c>
      <c r="AD225" s="1">
        <f t="shared" si="23"/>
        <v>1.3388384781508889E-3</v>
      </c>
      <c r="AE225" s="1">
        <f>LN(RhoHL!AC225/RhoHL!AC$2)*100</f>
        <v>-0.80776775418574964</v>
      </c>
      <c r="AF225" s="1">
        <f t="shared" si="26"/>
        <v>7.7817968997846636</v>
      </c>
      <c r="AG225" s="1">
        <f t="shared" si="24"/>
        <v>1.0636922111280307</v>
      </c>
      <c r="AI225" s="1">
        <f t="shared" si="21"/>
        <v>1.0000928444725383</v>
      </c>
      <c r="AJ225" s="1">
        <f t="shared" si="25"/>
        <v>1.0000593687449046</v>
      </c>
      <c r="AS225" s="1">
        <f t="shared" si="27"/>
        <v>1.0000002712913068</v>
      </c>
    </row>
    <row r="226" spans="2:45" x14ac:dyDescent="0.25">
      <c r="B226" s="1">
        <v>224</v>
      </c>
      <c r="C226" s="1">
        <f>LN(RhoHL!C226/RhoHL!C$2)*100</f>
        <v>0.41631499287576523</v>
      </c>
      <c r="D226" s="1">
        <f>LN(RhoHL!D226/RhoHL!D$2)*100</f>
        <v>0</v>
      </c>
      <c r="E226" s="1">
        <f>LN(RhoHL!E226/RhoHL!E$2)*100</f>
        <v>104.72511580820243</v>
      </c>
      <c r="F226" s="1">
        <f>LN(RhoHL!F226/RhoHL!F$2)*100</f>
        <v>-2.1087645558036732</v>
      </c>
      <c r="G226" s="1">
        <f>LN(RhoHL!G226/RhoHL!G$2)*100</f>
        <v>102.94560791187956</v>
      </c>
      <c r="H226" s="1">
        <f>LN(RhoHL!H226/RhoHL!H$2)*100</f>
        <v>-122.18267495357853</v>
      </c>
      <c r="I226" s="1">
        <f>LN(RhoHL!I226/RhoHL!I$2)*100</f>
        <v>104.6573336627461</v>
      </c>
      <c r="J226" s="1">
        <f>LN(RhoHL!J226/RhoHL!J$2)*100</f>
        <v>13.862188942926871</v>
      </c>
      <c r="K226" s="1">
        <f>LN(RhoHL!K226/RhoHL!K$2)*100</f>
        <v>-9.1292783220042963</v>
      </c>
      <c r="L226" s="1">
        <f>LN(RhoHL!L226/RhoHL!L$2)*100</f>
        <v>-13.113564757198459</v>
      </c>
      <c r="M226" s="1">
        <f>LN(RhoHL!M226/RhoHL!M$2)*100</f>
        <v>-13.109201402255676</v>
      </c>
      <c r="N226" s="1">
        <f>LN(RhoHL!N226/RhoHL!N$2)*100</f>
        <v>-13.11406871630933</v>
      </c>
      <c r="O226" s="1">
        <f>LN(RhoHL!O226/RhoHL!O$2)*100</f>
        <v>-149.38219818127243</v>
      </c>
      <c r="P226" s="1">
        <f>LN(RhoHL!P226/RhoHL!P$2)*100</f>
        <v>13.683595282182742</v>
      </c>
      <c r="Q226" s="1">
        <f>LN(RhoHL!Q226/RhoHL!Q$2)*100</f>
        <v>78.126357375480836</v>
      </c>
      <c r="R226" s="1">
        <f>LN(RhoHL!R226/RhoHL!R$2)*100</f>
        <v>15.924277788475363</v>
      </c>
      <c r="S226" s="1">
        <f>LN(RhoHL!S226/RhoHL!S$2)*100</f>
        <v>2.7830086651955814</v>
      </c>
      <c r="T226" s="1">
        <f>LN(RhoHL!T226/RhoHL!T$2)*100</f>
        <v>0.51079739562490789</v>
      </c>
      <c r="U226" s="1">
        <f>LN(RhoHL!U226/RhoHL!U$2)*100</f>
        <v>4.8979644089473817</v>
      </c>
      <c r="V226" s="1">
        <f>LN(RhoHL!V226/RhoHL!V$2)*100</f>
        <v>2.78351581040778</v>
      </c>
      <c r="W226" s="1">
        <f>LN(RhoHL!W226/RhoHL!W$2)*100</f>
        <v>4.0362118059118384</v>
      </c>
      <c r="X226" s="1">
        <f>(RhoHL!X226-RhoHL!X$2)</f>
        <v>-1.4699900700000001</v>
      </c>
      <c r="Y226" s="1">
        <f>(RhoHL!Y226-RhoHL!Y$2)</f>
        <v>-1.9386582000000001</v>
      </c>
      <c r="Z226" s="1">
        <f>(RhoHL!Z226-RhoHL!Z$2)</f>
        <v>-0.85963783000000005</v>
      </c>
      <c r="AA226" s="1">
        <f>LN(RhoHL!AA226/RhoHL!AA$2)*100</f>
        <v>-16.342513239363083</v>
      </c>
      <c r="AB226" s="1">
        <f>LN(RhoHL!AB226/RhoHL!AB$2)*100</f>
        <v>110.06597640642933</v>
      </c>
      <c r="AC226" s="1">
        <f t="shared" si="22"/>
        <v>11.548186839265076</v>
      </c>
      <c r="AD226" s="1">
        <f t="shared" si="23"/>
        <v>1.2852830185518069E-3</v>
      </c>
      <c r="AE226" s="1">
        <f>LN(RhoHL!AC226/RhoHL!AC$2)*100</f>
        <v>-0.80776775418574964</v>
      </c>
      <c r="AF226" s="1">
        <f t="shared" si="26"/>
        <v>7.7817900433981295</v>
      </c>
      <c r="AG226" s="1">
        <f t="shared" si="24"/>
        <v>1.0644177513418653</v>
      </c>
      <c r="AI226" s="1">
        <f t="shared" si="21"/>
        <v>1.0000886162574454</v>
      </c>
      <c r="AJ226" s="1">
        <f t="shared" si="25"/>
        <v>1.0000578744559694</v>
      </c>
      <c r="AS226" s="1">
        <f t="shared" si="27"/>
        <v>1.0000003746402741</v>
      </c>
    </row>
    <row r="227" spans="2:45" x14ac:dyDescent="0.25">
      <c r="B227" s="1">
        <v>225</v>
      </c>
      <c r="C227" s="1">
        <f>LN(RhoHL!C227/RhoHL!C$2)*100</f>
        <v>0.41564899758093754</v>
      </c>
      <c r="D227" s="1">
        <f>LN(RhoHL!D227/RhoHL!D$2)*100</f>
        <v>0</v>
      </c>
      <c r="E227" s="1">
        <f>LN(RhoHL!E227/RhoHL!E$2)*100</f>
        <v>104.72499897814853</v>
      </c>
      <c r="F227" s="1">
        <f>LN(RhoHL!F227/RhoHL!F$2)*100</f>
        <v>-2.1098085867212477</v>
      </c>
      <c r="G227" s="1">
        <f>LN(RhoHL!G227/RhoHL!G$2)*100</f>
        <v>102.94618330008794</v>
      </c>
      <c r="H227" s="1">
        <f>LN(RhoHL!H227/RhoHL!H$2)*100</f>
        <v>-122.18383266339697</v>
      </c>
      <c r="I227" s="1">
        <f>LN(RhoHL!I227/RhoHL!I$2)*100</f>
        <v>104.65713683182007</v>
      </c>
      <c r="J227" s="1">
        <f>LN(RhoHL!J227/RhoHL!J$2)*100</f>
        <v>13.862133627450266</v>
      </c>
      <c r="K227" s="1">
        <f>LN(RhoHL!K227/RhoHL!K$2)*100</f>
        <v>-9.1293370391352386</v>
      </c>
      <c r="L227" s="1">
        <f>LN(RhoHL!L227/RhoHL!L$2)*100</f>
        <v>-13.113339013212984</v>
      </c>
      <c r="M227" s="1">
        <f>LN(RhoHL!M227/RhoHL!M$2)*100</f>
        <v>-13.107439970727247</v>
      </c>
      <c r="N227" s="1">
        <f>LN(RhoHL!N227/RhoHL!N$2)*100</f>
        <v>-13.113855920905806</v>
      </c>
      <c r="O227" s="1">
        <f>LN(RhoHL!O227/RhoHL!O$2)*100</f>
        <v>-149.38147594781356</v>
      </c>
      <c r="P227" s="1">
        <f>LN(RhoHL!P227/RhoHL!P$2)*100</f>
        <v>13.683812938727105</v>
      </c>
      <c r="Q227" s="1">
        <f>LN(RhoHL!Q227/RhoHL!Q$2)*100</f>
        <v>78.126371165783908</v>
      </c>
      <c r="R227" s="1">
        <f>LN(RhoHL!R227/RhoHL!R$2)*100</f>
        <v>15.924427009608683</v>
      </c>
      <c r="S227" s="1">
        <f>LN(RhoHL!S227/RhoHL!S$2)*100</f>
        <v>2.7830705123103887</v>
      </c>
      <c r="T227" s="1">
        <f>LN(RhoHL!T227/RhoHL!T$2)*100</f>
        <v>0.51013331877471735</v>
      </c>
      <c r="U227" s="1">
        <f>LN(RhoHL!U227/RhoHL!U$2)*100</f>
        <v>4.8983409138537937</v>
      </c>
      <c r="V227" s="1">
        <f>LN(RhoHL!V227/RhoHL!V$2)*100</f>
        <v>2.78302103462162</v>
      </c>
      <c r="W227" s="1">
        <f>LN(RhoHL!W227/RhoHL!W$2)*100</f>
        <v>4.0363903989956453</v>
      </c>
      <c r="X227" s="1">
        <f>(RhoHL!X227-RhoHL!X$2)</f>
        <v>-1.4699566100000001</v>
      </c>
      <c r="Y227" s="1">
        <f>(RhoHL!Y227-RhoHL!Y$2)</f>
        <v>-1.9386218</v>
      </c>
      <c r="Z227" s="1">
        <f>(RhoHL!Z227-RhoHL!Z$2)</f>
        <v>-0.85962760000000005</v>
      </c>
      <c r="AA227" s="1">
        <f>LN(RhoHL!AA227/RhoHL!AA$2)*100</f>
        <v>-16.342479650942913</v>
      </c>
      <c r="AB227" s="1">
        <f>LN(RhoHL!AB227/RhoHL!AB$2)*100</f>
        <v>110.06582565041016</v>
      </c>
      <c r="AC227" s="1">
        <f t="shared" si="22"/>
        <v>11.548171021855071</v>
      </c>
      <c r="AD227" s="1">
        <f t="shared" si="23"/>
        <v>1.2338700077907895E-3</v>
      </c>
      <c r="AE227" s="1">
        <f>LN(RhoHL!AC227/RhoHL!AC$2)*100</f>
        <v>-0.80776775418574964</v>
      </c>
      <c r="AF227" s="1">
        <f t="shared" si="26"/>
        <v>7.7817841544665187</v>
      </c>
      <c r="AG227" s="1">
        <f t="shared" si="24"/>
        <v>1.0601797427253783</v>
      </c>
      <c r="AI227" s="1">
        <f t="shared" si="21"/>
        <v>1.0000867353728331</v>
      </c>
      <c r="AJ227" s="1">
        <f t="shared" si="25"/>
        <v>1.0000565046889531</v>
      </c>
      <c r="AS227" s="1">
        <f t="shared" si="27"/>
        <v>1.0000003358842582</v>
      </c>
    </row>
    <row r="228" spans="2:45" x14ac:dyDescent="0.25">
      <c r="B228" s="1">
        <v>226</v>
      </c>
      <c r="C228" s="1">
        <f>LN(RhoHL!C228/RhoHL!C$2)*100</f>
        <v>0.41620052525012596</v>
      </c>
      <c r="D228" s="1">
        <f>LN(RhoHL!D228/RhoHL!D$2)*100</f>
        <v>0</v>
      </c>
      <c r="E228" s="1">
        <f>LN(RhoHL!E228/RhoHL!E$2)*100</f>
        <v>104.72481049204055</v>
      </c>
      <c r="F228" s="1">
        <f>LN(RhoHL!F228/RhoHL!F$2)*100</f>
        <v>-2.1094587338767181</v>
      </c>
      <c r="G228" s="1">
        <f>LN(RhoHL!G228/RhoHL!G$2)*100</f>
        <v>102.94302158997502</v>
      </c>
      <c r="H228" s="1">
        <f>LN(RhoHL!H228/RhoHL!H$2)*100</f>
        <v>-122.17922186424586</v>
      </c>
      <c r="I228" s="1">
        <f>LN(RhoHL!I228/RhoHL!I$2)*100</f>
        <v>104.65639831873177</v>
      </c>
      <c r="J228" s="1">
        <f>LN(RhoHL!J228/RhoHL!J$2)*100</f>
        <v>13.861667921082752</v>
      </c>
      <c r="K228" s="1">
        <f>LN(RhoHL!K228/RhoHL!K$2)*100</f>
        <v>-9.1294580980201978</v>
      </c>
      <c r="L228" s="1">
        <f>LN(RhoHL!L228/RhoHL!L$2)*100</f>
        <v>-13.113018640047791</v>
      </c>
      <c r="M228" s="1">
        <f>LN(RhoHL!M228/RhoHL!M$2)*100</f>
        <v>-13.108033291566237</v>
      </c>
      <c r="N228" s="1">
        <f>LN(RhoHL!N228/RhoHL!N$2)*100</f>
        <v>-13.113612834895743</v>
      </c>
      <c r="O228" s="1">
        <f>LN(RhoHL!O228/RhoHL!O$2)*100</f>
        <v>-149.37900738859008</v>
      </c>
      <c r="P228" s="1">
        <f>LN(RhoHL!P228/RhoHL!P$2)*100</f>
        <v>13.683764008227397</v>
      </c>
      <c r="Q228" s="1">
        <f>LN(RhoHL!Q228/RhoHL!Q$2)*100</f>
        <v>78.126385817978814</v>
      </c>
      <c r="R228" s="1">
        <f>LN(RhoHL!R228/RhoHL!R$2)*100</f>
        <v>15.924460479738867</v>
      </c>
      <c r="S228" s="1">
        <f>LN(RhoHL!S228/RhoHL!S$2)*100</f>
        <v>2.7830581428904702</v>
      </c>
      <c r="T228" s="1">
        <f>LN(RhoHL!T228/RhoHL!T$2)*100</f>
        <v>0.51068255558271058</v>
      </c>
      <c r="U228" s="1">
        <f>LN(RhoHL!U228/RhoHL!U$2)*100</f>
        <v>4.8985436466777967</v>
      </c>
      <c r="V228" s="1">
        <f>LN(RhoHL!V228/RhoHL!V$2)*100</f>
        <v>2.78351581040778</v>
      </c>
      <c r="W228" s="1">
        <f>LN(RhoHL!W228/RhoHL!W$2)*100</f>
        <v>4.0365785661995082</v>
      </c>
      <c r="X228" s="1">
        <f>(RhoHL!X228-RhoHL!X$2)</f>
        <v>-1.4699662700000002</v>
      </c>
      <c r="Y228" s="1">
        <f>(RhoHL!Y228-RhoHL!Y$2)</f>
        <v>-1.9386356300000001</v>
      </c>
      <c r="Z228" s="1">
        <f>(RhoHL!Z228-RhoHL!Z$2)</f>
        <v>-0.85963239000000025</v>
      </c>
      <c r="AA228" s="1">
        <f>LN(RhoHL!AA228/RhoHL!AA$2)*100</f>
        <v>-16.342424100888181</v>
      </c>
      <c r="AB228" s="1">
        <f>LN(RhoHL!AB228/RhoHL!AB$2)*100</f>
        <v>110.06558238453634</v>
      </c>
      <c r="AC228" s="1">
        <f t="shared" si="22"/>
        <v>11.548145498256824</v>
      </c>
      <c r="AD228" s="1">
        <f t="shared" si="23"/>
        <v>1.1845125894810165E-3</v>
      </c>
      <c r="AE228" s="1">
        <f>LN(RhoHL!AC228/RhoHL!AC$2)*100</f>
        <v>-0.80776775418574964</v>
      </c>
      <c r="AF228" s="1">
        <f t="shared" si="26"/>
        <v>7.7817739420251462</v>
      </c>
      <c r="AG228" s="1">
        <f t="shared" si="24"/>
        <v>1.0623655845609297</v>
      </c>
      <c r="AI228" s="1">
        <f t="shared" si="21"/>
        <v>1.0000796782607635</v>
      </c>
      <c r="AJ228" s="1">
        <f t="shared" si="25"/>
        <v>1.0000542943787316</v>
      </c>
      <c r="AS228" s="1">
        <f t="shared" si="27"/>
        <v>1.0000005555007017</v>
      </c>
    </row>
    <row r="229" spans="2:45" x14ac:dyDescent="0.25">
      <c r="B229" s="1">
        <v>227</v>
      </c>
      <c r="C229" s="1">
        <f>LN(RhoHL!C229/RhoHL!C$2)*100</f>
        <v>0.41516510759244107</v>
      </c>
      <c r="D229" s="1">
        <f>LN(RhoHL!D229/RhoHL!D$2)*100</f>
        <v>0</v>
      </c>
      <c r="E229" s="1">
        <f>LN(RhoHL!E229/RhoHL!E$2)*100</f>
        <v>104.72465471812941</v>
      </c>
      <c r="F229" s="1">
        <f>LN(RhoHL!F229/RhoHL!F$2)*100</f>
        <v>-2.1109557443716476</v>
      </c>
      <c r="G229" s="1">
        <f>LN(RhoHL!G229/RhoHL!G$2)*100</f>
        <v>102.94475372121721</v>
      </c>
      <c r="H229" s="1">
        <f>LN(RhoHL!H229/RhoHL!H$2)*100</f>
        <v>-122.18217594485934</v>
      </c>
      <c r="I229" s="1">
        <f>LN(RhoHL!I229/RhoHL!I$2)*100</f>
        <v>104.6562093592828</v>
      </c>
      <c r="J229" s="1">
        <f>LN(RhoHL!J229/RhoHL!J$2)*100</f>
        <v>13.861693980233033</v>
      </c>
      <c r="K229" s="1">
        <f>LN(RhoHL!K229/RhoHL!K$2)*100</f>
        <v>-9.1295197148742098</v>
      </c>
      <c r="L229" s="1">
        <f>LN(RhoHL!L229/RhoHL!L$2)*100</f>
        <v>-13.112764394458559</v>
      </c>
      <c r="M229" s="1">
        <f>LN(RhoHL!M229/RhoHL!M$2)*100</f>
        <v>-13.105511702312228</v>
      </c>
      <c r="N229" s="1">
        <f>LN(RhoHL!N229/RhoHL!N$2)*100</f>
        <v>-13.113366467953675</v>
      </c>
      <c r="O229" s="1">
        <f>LN(RhoHL!O229/RhoHL!O$2)*100</f>
        <v>-149.37835484454786</v>
      </c>
      <c r="P229" s="1">
        <f>LN(RhoHL!P229/RhoHL!P$2)*100</f>
        <v>13.684075307032664</v>
      </c>
      <c r="Q229" s="1">
        <f>LN(RhoHL!Q229/RhoHL!Q$2)*100</f>
        <v>78.126348756540452</v>
      </c>
      <c r="R229" s="1">
        <f>LN(RhoHL!R229/RhoHL!R$2)*100</f>
        <v>15.924641776082607</v>
      </c>
      <c r="S229" s="1">
        <f>LN(RhoHL!S229/RhoHL!S$2)*100</f>
        <v>2.7831076205609002</v>
      </c>
      <c r="T229" s="1">
        <f>LN(RhoHL!T229/RhoHL!T$2)*100</f>
        <v>0.50965398236803672</v>
      </c>
      <c r="U229" s="1">
        <f>LN(RhoHL!U229/RhoHL!U$2)*100</f>
        <v>4.8990142748632408</v>
      </c>
      <c r="V229" s="1">
        <f>LN(RhoHL!V229/RhoHL!V$2)*100</f>
        <v>2.7826499511754732</v>
      </c>
      <c r="W229" s="1">
        <f>LN(RhoHL!W229/RhoHL!W$2)*100</f>
        <v>4.0367794338104268</v>
      </c>
      <c r="X229" s="1">
        <f>(RhoHL!X229-RhoHL!X$2)</f>
        <v>-1.4699172800000002</v>
      </c>
      <c r="Y229" s="1">
        <f>(RhoHL!Y229-RhoHL!Y$2)</f>
        <v>-1.93858109</v>
      </c>
      <c r="Z229" s="1">
        <f>(RhoHL!Z229-RhoHL!Z$2)</f>
        <v>-0.85961672</v>
      </c>
      <c r="AA229" s="1">
        <f>LN(RhoHL!AA229/RhoHL!AA$2)*100</f>
        <v>-16.34237888575014</v>
      </c>
      <c r="AB229" s="1">
        <f>LN(RhoHL!AB229/RhoHL!AB$2)*100</f>
        <v>110.06538023357126</v>
      </c>
      <c r="AC229" s="1">
        <f t="shared" si="22"/>
        <v>11.548124288458929</v>
      </c>
      <c r="AD229" s="1">
        <f t="shared" si="23"/>
        <v>1.1371299973983249E-3</v>
      </c>
      <c r="AE229" s="1">
        <f>LN(RhoHL!AC229/RhoHL!AC$2)*100</f>
        <v>-0.80776775418574964</v>
      </c>
      <c r="AF229" s="1">
        <f t="shared" si="26"/>
        <v>7.7817659529394065</v>
      </c>
      <c r="AG229" s="1">
        <f t="shared" si="24"/>
        <v>1.0561012422987668</v>
      </c>
      <c r="AI229" s="1">
        <f t="shared" si="21"/>
        <v>1.0000778725947175</v>
      </c>
      <c r="AJ229" s="1">
        <f t="shared" si="25"/>
        <v>1.0000524576379779</v>
      </c>
      <c r="AS229" s="1">
        <f t="shared" si="27"/>
        <v>1.0000004521514827</v>
      </c>
    </row>
    <row r="230" spans="2:45" x14ac:dyDescent="0.25">
      <c r="B230" s="1">
        <v>228</v>
      </c>
      <c r="C230" s="1">
        <f>LN(RhoHL!C230/RhoHL!C$2)*100</f>
        <v>0.41596118342767335</v>
      </c>
      <c r="D230" s="1">
        <f>LN(RhoHL!D230/RhoHL!D$2)*100</f>
        <v>0</v>
      </c>
      <c r="E230" s="1">
        <f>LN(RhoHL!E230/RhoHL!E$2)*100</f>
        <v>104.72439301741248</v>
      </c>
      <c r="F230" s="1">
        <f>LN(RhoHL!F230/RhoHL!F$2)*100</f>
        <v>-2.1103499403771684</v>
      </c>
      <c r="G230" s="1">
        <f>LN(RhoHL!G230/RhoHL!G$2)*100</f>
        <v>102.9399843559174</v>
      </c>
      <c r="H230" s="1">
        <f>LN(RhoHL!H230/RhoHL!H$2)*100</f>
        <v>-122.17511024865182</v>
      </c>
      <c r="I230" s="1">
        <f>LN(RhoHL!I230/RhoHL!I$2)*100</f>
        <v>104.65517007593101</v>
      </c>
      <c r="J230" s="1">
        <f>LN(RhoHL!J230/RhoHL!J$2)*100</f>
        <v>13.861030189208634</v>
      </c>
      <c r="K230" s="1">
        <f>LN(RhoHL!K230/RhoHL!K$2)*100</f>
        <v>-9.1296784690612469</v>
      </c>
      <c r="L230" s="1">
        <f>LN(RhoHL!L230/RhoHL!L$2)*100</f>
        <v>-13.112366495708274</v>
      </c>
      <c r="M230" s="1">
        <f>LN(RhoHL!M230/RhoHL!M$2)*100</f>
        <v>-13.106512913963739</v>
      </c>
      <c r="N230" s="1">
        <f>LN(RhoHL!N230/RhoHL!N$2)*100</f>
        <v>-13.113076684663408</v>
      </c>
      <c r="O230" s="1">
        <f>LN(RhoHL!O230/RhoHL!O$2)*100</f>
        <v>-149.37492731658426</v>
      </c>
      <c r="P230" s="1">
        <f>LN(RhoHL!P230/RhoHL!P$2)*100</f>
        <v>13.683948341105811</v>
      </c>
      <c r="Q230" s="1">
        <f>LN(RhoHL!Q230/RhoHL!Q$2)*100</f>
        <v>78.126323761609157</v>
      </c>
      <c r="R230" s="1">
        <f>LN(RhoHL!R230/RhoHL!R$2)*100</f>
        <v>15.924636197738472</v>
      </c>
      <c r="S230" s="1">
        <f>LN(RhoHL!S230/RhoHL!S$2)*100</f>
        <v>2.7830705123103887</v>
      </c>
      <c r="T230" s="1">
        <f>LN(RhoHL!T230/RhoHL!T$2)*100</f>
        <v>0.51045786816224736</v>
      </c>
      <c r="U230" s="1">
        <f>LN(RhoHL!U230/RhoHL!U$2)*100</f>
        <v>4.8992097659199407</v>
      </c>
      <c r="V230" s="1">
        <f>LN(RhoHL!V230/RhoHL!V$2)*100</f>
        <v>2.7836395039718163</v>
      </c>
      <c r="W230" s="1">
        <f>LN(RhoHL!W230/RhoHL!W$2)*100</f>
        <v>4.0369926109600449</v>
      </c>
      <c r="X230" s="1">
        <f>(RhoHL!X230-RhoHL!X$2)</f>
        <v>-1.4699334100000003</v>
      </c>
      <c r="Y230" s="1">
        <f>(RhoHL!Y230-RhoHL!Y$2)</f>
        <v>-1.9386023999999999</v>
      </c>
      <c r="Z230" s="1">
        <f>(RhoHL!Z230-RhoHL!Z$2)</f>
        <v>-0.85962373000000003</v>
      </c>
      <c r="AA230" s="1">
        <f>LN(RhoHL!AA230/RhoHL!AA$2)*100</f>
        <v>-16.342301374132457</v>
      </c>
      <c r="AB230" s="1">
        <f>LN(RhoHL!AB230/RhoHL!AB$2)*100</f>
        <v>110.06504103018631</v>
      </c>
      <c r="AC230" s="1">
        <f t="shared" si="22"/>
        <v>11.548088699040711</v>
      </c>
      <c r="AD230" s="1">
        <f t="shared" si="23"/>
        <v>1.0916414332328127E-3</v>
      </c>
      <c r="AE230" s="1">
        <f>LN(RhoHL!AC230/RhoHL!AC$2)*100</f>
        <v>-0.80776775418574964</v>
      </c>
      <c r="AF230" s="1">
        <f t="shared" si="26"/>
        <v>7.7817516844160854</v>
      </c>
      <c r="AG230" s="1">
        <f t="shared" si="24"/>
        <v>1.0595450979519492</v>
      </c>
      <c r="AI230" s="1">
        <f t="shared" si="21"/>
        <v>1.0000679413704754</v>
      </c>
      <c r="AJ230" s="1">
        <f t="shared" si="25"/>
        <v>1.0000493756409137</v>
      </c>
      <c r="AS230" s="1">
        <f t="shared" si="27"/>
        <v>1.0000007751164772</v>
      </c>
    </row>
    <row r="231" spans="2:45" x14ac:dyDescent="0.25">
      <c r="B231" s="1">
        <v>229</v>
      </c>
      <c r="C231" s="1">
        <f>LN(RhoHL!C231/RhoHL!C$2)*100</f>
        <v>0.41464479316435882</v>
      </c>
      <c r="D231" s="1">
        <f>LN(RhoHL!D231/RhoHL!D$2)*100</f>
        <v>0</v>
      </c>
      <c r="E231" s="1">
        <f>LN(RhoHL!E231/RhoHL!E$2)*100</f>
        <v>104.72418272169722</v>
      </c>
      <c r="F231" s="1">
        <f>LN(RhoHL!F231/RhoHL!F$2)*100</f>
        <v>-2.1122133978166415</v>
      </c>
      <c r="G231" s="1">
        <f>LN(RhoHL!G231/RhoHL!G$2)*100</f>
        <v>102.94267753293749</v>
      </c>
      <c r="H231" s="1">
        <f>LN(RhoHL!H231/RhoHL!H$2)*100</f>
        <v>-122.17954122010508</v>
      </c>
      <c r="I231" s="1">
        <f>LN(RhoHL!I231/RhoHL!I$2)*100</f>
        <v>104.65494647113127</v>
      </c>
      <c r="J231" s="1">
        <f>LN(RhoHL!J231/RhoHL!J$2)*100</f>
        <v>13.861111084978695</v>
      </c>
      <c r="K231" s="1">
        <f>LN(RhoHL!K231/RhoHL!K$2)*100</f>
        <v>-9.1297466102051263</v>
      </c>
      <c r="L231" s="1">
        <f>LN(RhoHL!L231/RhoHL!L$2)*100</f>
        <v>-13.112068927763577</v>
      </c>
      <c r="M231" s="1">
        <f>LN(RhoHL!M231/RhoHL!M$2)*100</f>
        <v>-13.10334244478873</v>
      </c>
      <c r="N231" s="1">
        <f>LN(RhoHL!N231/RhoHL!N$2)*100</f>
        <v>-13.112785135249302</v>
      </c>
      <c r="O231" s="1">
        <f>LN(RhoHL!O231/RhoHL!O$2)*100</f>
        <v>-149.37420977986969</v>
      </c>
      <c r="P231" s="1">
        <f>LN(RhoHL!P231/RhoHL!P$2)*100</f>
        <v>13.684353703517349</v>
      </c>
      <c r="Q231" s="1">
        <f>LN(RhoHL!Q231/RhoHL!Q$2)*100</f>
        <v>78.126225505611728</v>
      </c>
      <c r="R231" s="1">
        <f>LN(RhoHL!R231/RhoHL!R$2)*100</f>
        <v>15.924846780013812</v>
      </c>
      <c r="S231" s="1">
        <f>LN(RhoHL!S231/RhoHL!S$2)*100</f>
        <v>2.7831199899746775</v>
      </c>
      <c r="T231" s="1">
        <f>LN(RhoHL!T231/RhoHL!T$2)*100</f>
        <v>0.50914967804324718</v>
      </c>
      <c r="U231" s="1">
        <f>LN(RhoHL!U231/RhoHL!U$2)*100</f>
        <v>4.899767275352982</v>
      </c>
      <c r="V231" s="1">
        <f>LN(RhoHL!V231/RhoHL!V$2)*100</f>
        <v>2.7825262563874169</v>
      </c>
      <c r="W231" s="1">
        <f>LN(RhoHL!W231/RhoHL!W$2)*100</f>
        <v>4.0372229824559565</v>
      </c>
      <c r="X231" s="1">
        <f>(RhoHL!X231-RhoHL!X$2)</f>
        <v>-1.4698710500000001</v>
      </c>
      <c r="Y231" s="1">
        <f>(RhoHL!Y231-RhoHL!Y$2)</f>
        <v>-1.9385321900000001</v>
      </c>
      <c r="Z231" s="1">
        <f>(RhoHL!Z231-RhoHL!Z$2)</f>
        <v>-0.85960334999999999</v>
      </c>
      <c r="AA231" s="1">
        <f>LN(RhoHL!AA231/RhoHL!AA$2)*100</f>
        <v>-16.342240656740582</v>
      </c>
      <c r="AB231" s="1">
        <f>LN(RhoHL!AB231/RhoHL!AB$2)*100</f>
        <v>110.06477035191227</v>
      </c>
      <c r="AC231" s="1">
        <f t="shared" si="22"/>
        <v>11.548060299317347</v>
      </c>
      <c r="AD231" s="1">
        <f t="shared" si="23"/>
        <v>1.0479731986612478E-3</v>
      </c>
      <c r="AE231" s="1">
        <f>LN(RhoHL!AC231/RhoHL!AC$2)*100</f>
        <v>-0.80776775418574964</v>
      </c>
      <c r="AF231" s="1">
        <f t="shared" si="26"/>
        <v>7.781740895146517</v>
      </c>
      <c r="AG231" s="1">
        <f t="shared" si="24"/>
        <v>1.051682262404968</v>
      </c>
      <c r="AI231" s="1">
        <f t="shared" si="21"/>
        <v>1.0000658046390403</v>
      </c>
      <c r="AJ231" s="1">
        <f t="shared" si="25"/>
        <v>1.0000469162620189</v>
      </c>
      <c r="AS231" s="1">
        <f t="shared" si="27"/>
        <v>1.000000607174103</v>
      </c>
    </row>
    <row r="232" spans="2:45" x14ac:dyDescent="0.25">
      <c r="B232" s="1">
        <v>230</v>
      </c>
      <c r="C232" s="1">
        <f>LN(RhoHL!C232/RhoHL!C$2)*100</f>
        <v>0.41562818515649536</v>
      </c>
      <c r="D232" s="1">
        <f>LN(RhoHL!D232/RhoHL!D$2)*100</f>
        <v>0</v>
      </c>
      <c r="E232" s="1">
        <f>LN(RhoHL!E232/RhoHL!E$2)*100</f>
        <v>104.72383845886802</v>
      </c>
      <c r="F232" s="1">
        <f>LN(RhoHL!F232/RhoHL!F$2)*100</f>
        <v>-2.1114344978449</v>
      </c>
      <c r="G232" s="1">
        <f>LN(RhoHL!G232/RhoHL!G$2)*100</f>
        <v>102.93656735733387</v>
      </c>
      <c r="H232" s="1">
        <f>LN(RhoHL!H232/RhoHL!H$2)*100</f>
        <v>-122.17038010390749</v>
      </c>
      <c r="I232" s="1">
        <f>LN(RhoHL!I232/RhoHL!I$2)*100</f>
        <v>104.65362687769453</v>
      </c>
      <c r="J232" s="1">
        <f>LN(RhoHL!J232/RhoHL!J$2)*100</f>
        <v>13.860271908087535</v>
      </c>
      <c r="K232" s="1">
        <f>LN(RhoHL!K232/RhoHL!K$2)*100</f>
        <v>-9.1299416101181254</v>
      </c>
      <c r="L232" s="1">
        <f>LN(RhoHL!L232/RhoHL!L$2)*100</f>
        <v>-13.111590084654001</v>
      </c>
      <c r="M232" s="1">
        <f>LN(RhoHL!M232/RhoHL!M$2)*100</f>
        <v>-13.104621744815095</v>
      </c>
      <c r="N232" s="1">
        <f>LN(RhoHL!N232/RhoHL!N$2)*100</f>
        <v>-13.112439315834207</v>
      </c>
      <c r="O232" s="1">
        <f>LN(RhoHL!O232/RhoHL!O$2)*100</f>
        <v>-149.36988376954852</v>
      </c>
      <c r="P232" s="1">
        <f>LN(RhoHL!P232/RhoHL!P$2)*100</f>
        <v>13.684182869402726</v>
      </c>
      <c r="Q232" s="1">
        <f>LN(RhoHL!Q232/RhoHL!Q$2)*100</f>
        <v>78.126149658810846</v>
      </c>
      <c r="R232" s="1">
        <f>LN(RhoHL!R232/RhoHL!R$2)*100</f>
        <v>15.924812612721128</v>
      </c>
      <c r="S232" s="1">
        <f>LN(RhoHL!S232/RhoHL!S$2)*100</f>
        <v>2.7830581428904702</v>
      </c>
      <c r="T232" s="1">
        <f>LN(RhoHL!T232/RhoHL!T$2)*100</f>
        <v>0.51013831185020786</v>
      </c>
      <c r="U232" s="1">
        <f>LN(RhoHL!U232/RhoHL!U$2)*100</f>
        <v>4.8999772456324049</v>
      </c>
      <c r="V232" s="1">
        <f>LN(RhoHL!V232/RhoHL!V$2)*100</f>
        <v>2.7836395039718163</v>
      </c>
      <c r="W232" s="1">
        <f>LN(RhoHL!W232/RhoHL!W$2)*100</f>
        <v>4.0374685942296384</v>
      </c>
      <c r="X232" s="1">
        <f>(RhoHL!X232-RhoHL!X$2)</f>
        <v>-1.4698905700000002</v>
      </c>
      <c r="Y232" s="1">
        <f>(RhoHL!Y232-RhoHL!Y$2)</f>
        <v>-1.93855735</v>
      </c>
      <c r="Z232" s="1">
        <f>(RhoHL!Z232-RhoHL!Z$2)</f>
        <v>-0.85961147999999987</v>
      </c>
      <c r="AA232" s="1">
        <f>LN(RhoHL!AA232/RhoHL!AA$2)*100</f>
        <v>-16.342139891788619</v>
      </c>
      <c r="AB232" s="1">
        <f>LN(RhoHL!AB232/RhoHL!AB$2)*100</f>
        <v>110.06432493037288</v>
      </c>
      <c r="AC232" s="1">
        <f t="shared" si="22"/>
        <v>11.548013565428027</v>
      </c>
      <c r="AD232" s="1">
        <f t="shared" si="23"/>
        <v>1.006050199309928E-3</v>
      </c>
      <c r="AE232" s="1">
        <f>LN(RhoHL!AC232/RhoHL!AC$2)*100</f>
        <v>-0.80776775418574964</v>
      </c>
      <c r="AF232" s="1">
        <f t="shared" si="26"/>
        <v>7.7817226937632222</v>
      </c>
      <c r="AG232" s="1">
        <f t="shared" si="24"/>
        <v>1.0560182176265109</v>
      </c>
      <c r="AI232" s="1">
        <f t="shared" si="21"/>
        <v>1.0000531948167948</v>
      </c>
      <c r="AJ232" s="1">
        <f t="shared" si="25"/>
        <v>1.0000428691683352</v>
      </c>
      <c r="AS232" s="1">
        <f t="shared" si="27"/>
        <v>1.0000010076500274</v>
      </c>
    </row>
    <row r="233" spans="2:45" x14ac:dyDescent="0.25">
      <c r="B233" s="1">
        <v>231</v>
      </c>
      <c r="C233" s="1">
        <f>LN(RhoHL!C233/RhoHL!C$2)*100</f>
        <v>0.41415049195004594</v>
      </c>
      <c r="D233" s="1">
        <f>LN(RhoHL!D233/RhoHL!D$2)*100</f>
        <v>0</v>
      </c>
      <c r="E233" s="1">
        <f>LN(RhoHL!E233/RhoHL!E$2)*100</f>
        <v>104.72356117844252</v>
      </c>
      <c r="F233" s="1">
        <f>LN(RhoHL!F233/RhoHL!F$2)*100</f>
        <v>-2.1135355161492666</v>
      </c>
      <c r="G233" s="1">
        <f>LN(RhoHL!G233/RhoHL!G$2)*100</f>
        <v>102.93988944086666</v>
      </c>
      <c r="H233" s="1">
        <f>LN(RhoHL!H233/RhoHL!H$2)*100</f>
        <v>-122.17576889414734</v>
      </c>
      <c r="I233" s="1">
        <f>LN(RhoHL!I233/RhoHL!I$2)*100</f>
        <v>104.65331980989853</v>
      </c>
      <c r="J233" s="1">
        <f>LN(RhoHL!J233/RhoHL!J$2)*100</f>
        <v>13.860370230758475</v>
      </c>
      <c r="K233" s="1">
        <f>LN(RhoHL!K233/RhoHL!K$2)*100</f>
        <v>-9.1300227997850865</v>
      </c>
      <c r="L233" s="1">
        <f>LN(RhoHL!L233/RhoHL!L$2)*100</f>
        <v>-13.111236654305781</v>
      </c>
      <c r="M233" s="1">
        <f>LN(RhoHL!M233/RhoHL!M$2)*100</f>
        <v>-13.101024913956429</v>
      </c>
      <c r="N233" s="1">
        <f>LN(RhoHL!N233/RhoHL!N$2)*100</f>
        <v>-13.112091225820466</v>
      </c>
      <c r="O233" s="1">
        <f>LN(RhoHL!O233/RhoHL!O$2)*100</f>
        <v>-149.36893871329625</v>
      </c>
      <c r="P233" s="1">
        <f>LN(RhoHL!P233/RhoHL!P$2)*100</f>
        <v>13.684673858516582</v>
      </c>
      <c r="Q233" s="1">
        <f>LN(RhoHL!Q233/RhoHL!Q$2)*100</f>
        <v>78.125984174681989</v>
      </c>
      <c r="R233" s="1">
        <f>LN(RhoHL!R233/RhoHL!R$2)*100</f>
        <v>15.925047599783818</v>
      </c>
      <c r="S233" s="1">
        <f>LN(RhoHL!S233/RhoHL!S$2)*100</f>
        <v>2.7831199899746775</v>
      </c>
      <c r="T233" s="1">
        <f>LN(RhoHL!T233/RhoHL!T$2)*100</f>
        <v>0.50867533007012278</v>
      </c>
      <c r="U233" s="1">
        <f>LN(RhoHL!U233/RhoHL!U$2)*100</f>
        <v>4.9006143941264613</v>
      </c>
      <c r="V233" s="1">
        <f>LN(RhoHL!V233/RhoHL!V$2)*100</f>
        <v>2.7826499511754732</v>
      </c>
      <c r="W233" s="1">
        <f>LN(RhoHL!W233/RhoHL!W$2)*100</f>
        <v>4.0377353080023131</v>
      </c>
      <c r="X233" s="1">
        <f>(RhoHL!X233-RhoHL!X$2)</f>
        <v>-1.4698185000000001</v>
      </c>
      <c r="Y233" s="1">
        <f>(RhoHL!Y233-RhoHL!Y$2)</f>
        <v>-1.93847568</v>
      </c>
      <c r="Z233" s="1">
        <f>(RhoHL!Z233-RhoHL!Z$2)</f>
        <v>-0.85958763000000005</v>
      </c>
      <c r="AA233" s="1">
        <f>LN(RhoHL!AA233/RhoHL!AA$2)*100</f>
        <v>-16.342059796642811</v>
      </c>
      <c r="AB233" s="1">
        <f>LN(RhoHL!AB233/RhoHL!AB$2)*100</f>
        <v>110.06396859171286</v>
      </c>
      <c r="AC233" s="1">
        <f t="shared" si="22"/>
        <v>11.547976178166694</v>
      </c>
      <c r="AD233" s="1">
        <f t="shared" si="23"/>
        <v>9.6580506448605628E-4</v>
      </c>
      <c r="AE233" s="1">
        <f>LN(RhoHL!AC233/RhoHL!AC$2)*100</f>
        <v>-0.80776775418574964</v>
      </c>
      <c r="AF233" s="1">
        <f t="shared" si="26"/>
        <v>7.7817084043031928</v>
      </c>
      <c r="AG233" s="1">
        <f t="shared" si="24"/>
        <v>1.0471746856511168</v>
      </c>
      <c r="AI233" s="1">
        <f t="shared" si="21"/>
        <v>1.0000502605264163</v>
      </c>
      <c r="AJ233" s="1">
        <f t="shared" si="25"/>
        <v>1.0000396314804088</v>
      </c>
      <c r="AS233" s="1">
        <f t="shared" si="27"/>
        <v>1.0000008009517789</v>
      </c>
    </row>
    <row r="234" spans="2:45" x14ac:dyDescent="0.25">
      <c r="B234" s="1">
        <v>232</v>
      </c>
      <c r="C234" s="1">
        <f>LN(RhoHL!C234/RhoHL!C$2)*100</f>
        <v>0.415232748269247</v>
      </c>
      <c r="D234" s="1">
        <f>LN(RhoHL!D234/RhoHL!D$2)*100</f>
        <v>0</v>
      </c>
      <c r="E234" s="1">
        <f>LN(RhoHL!E234/RhoHL!E$2)*100</f>
        <v>104.72313279425123</v>
      </c>
      <c r="F234" s="1">
        <f>LN(RhoHL!F234/RhoHL!F$2)*100</f>
        <v>-2.1126976814723988</v>
      </c>
      <c r="G234" s="1">
        <f>LN(RhoHL!G234/RhoHL!G$2)*100</f>
        <v>102.93285361188353</v>
      </c>
      <c r="H234" s="1">
        <f>LN(RhoHL!H234/RhoHL!H$2)*100</f>
        <v>-122.16515125912377</v>
      </c>
      <c r="I234" s="1">
        <f>LN(RhoHL!I234/RhoHL!I$2)*100</f>
        <v>104.65176555997411</v>
      </c>
      <c r="J234" s="1">
        <f>LN(RhoHL!J234/RhoHL!J$2)*100</f>
        <v>13.859397071870728</v>
      </c>
      <c r="K234" s="1">
        <f>LN(RhoHL!K234/RhoHL!K$2)*100</f>
        <v>-9.1302475215284673</v>
      </c>
      <c r="L234" s="1">
        <f>LN(RhoHL!L234/RhoHL!L$2)*100</f>
        <v>-13.110678008883664</v>
      </c>
      <c r="M234" s="1">
        <f>LN(RhoHL!M234/RhoHL!M$2)*100</f>
        <v>-13.102378345438275</v>
      </c>
      <c r="N234" s="1">
        <f>LN(RhoHL!N234/RhoHL!N$2)*100</f>
        <v>-13.111682051218693</v>
      </c>
      <c r="O234" s="1">
        <f>LN(RhoHL!O234/RhoHL!O$2)*100</f>
        <v>-149.36386296200268</v>
      </c>
      <c r="P234" s="1">
        <f>LN(RhoHL!P234/RhoHL!P$2)*100</f>
        <v>13.684501759513958</v>
      </c>
      <c r="Q234" s="1">
        <f>LN(RhoHL!Q234/RhoHL!Q$2)*100</f>
        <v>78.125848856727259</v>
      </c>
      <c r="R234" s="1">
        <f>LN(RhoHL!R234/RhoHL!R$2)*100</f>
        <v>15.925002275912616</v>
      </c>
      <c r="S234" s="1">
        <f>LN(RhoHL!S234/RhoHL!S$2)*100</f>
        <v>2.7830705123103887</v>
      </c>
      <c r="T234" s="1">
        <f>LN(RhoHL!T234/RhoHL!T$2)*100</f>
        <v>0.50977381668512134</v>
      </c>
      <c r="U234" s="1">
        <f>LN(RhoHL!U234/RhoHL!U$2)*100</f>
        <v>4.9008750446130565</v>
      </c>
      <c r="V234" s="1">
        <f>LN(RhoHL!V234/RhoHL!V$2)*100</f>
        <v>2.7840105837459213</v>
      </c>
      <c r="W234" s="1">
        <f>LN(RhoHL!W234/RhoHL!W$2)*100</f>
        <v>4.0380198019091074</v>
      </c>
      <c r="X234" s="1">
        <f>(RhoHL!X234-RhoHL!X$2)</f>
        <v>-1.4698375300000002</v>
      </c>
      <c r="Y234" s="1">
        <f>(RhoHL!Y234-RhoHL!Y$2)</f>
        <v>-1.93850009</v>
      </c>
      <c r="Z234" s="1">
        <f>(RhoHL!Z234-RhoHL!Z$2)</f>
        <v>-0.85959549000000024</v>
      </c>
      <c r="AA234" s="1">
        <f>LN(RhoHL!AA234/RhoHL!AA$2)*100</f>
        <v>-16.341934486624059</v>
      </c>
      <c r="AB234" s="1">
        <f>LN(RhoHL!AB234/RhoHL!AB$2)*100</f>
        <v>110.06341352319376</v>
      </c>
      <c r="AC234" s="1">
        <f t="shared" si="22"/>
        <v>11.547917940051914</v>
      </c>
      <c r="AD234" s="1">
        <f t="shared" si="23"/>
        <v>9.2716818603971578E-4</v>
      </c>
      <c r="AE234" s="1">
        <f>LN(RhoHL!AC234/RhoHL!AC$2)*100</f>
        <v>-0.80776775418574964</v>
      </c>
      <c r="AF234" s="1">
        <f t="shared" si="26"/>
        <v>7.7816858585282356</v>
      </c>
      <c r="AG234" s="1">
        <f t="shared" si="24"/>
        <v>1.05191241236736</v>
      </c>
      <c r="AI234" s="1">
        <f t="shared" si="21"/>
        <v>1.0000354083645866</v>
      </c>
      <c r="AJ234" s="1">
        <f t="shared" si="25"/>
        <v>1.0000345881358483</v>
      </c>
      <c r="AS234" s="1">
        <f t="shared" si="27"/>
        <v>1.0000012531009728</v>
      </c>
    </row>
    <row r="235" spans="2:45" x14ac:dyDescent="0.25">
      <c r="B235" s="1">
        <v>233</v>
      </c>
      <c r="C235" s="1">
        <f>LN(RhoHL!C235/RhoHL!C$2)*100</f>
        <v>0.41374464281060691</v>
      </c>
      <c r="D235" s="1">
        <f>LN(RhoHL!D235/RhoHL!D$2)*100</f>
        <v>0</v>
      </c>
      <c r="E235" s="1">
        <f>LN(RhoHL!E235/RhoHL!E$2)*100</f>
        <v>104.72277606565157</v>
      </c>
      <c r="F235" s="1">
        <f>LN(RhoHL!F235/RhoHL!F$2)*100</f>
        <v>-2.1148705419516047</v>
      </c>
      <c r="G235" s="1">
        <f>LN(RhoHL!G235/RhoHL!G$2)*100</f>
        <v>102.93636565585136</v>
      </c>
      <c r="H235" s="1">
        <f>LN(RhoHL!H235/RhoHL!H$2)*100</f>
        <v>-122.1707992216228</v>
      </c>
      <c r="I235" s="1">
        <f>LN(RhoHL!I235/RhoHL!I$2)*100</f>
        <v>104.65132778309206</v>
      </c>
      <c r="J235" s="1">
        <f>LN(RhoHL!J235/RhoHL!J$2)*100</f>
        <v>13.859467417171118</v>
      </c>
      <c r="K235" s="1">
        <f>LN(RhoHL!K235/RhoHL!K$2)*100</f>
        <v>-9.1303468342017737</v>
      </c>
      <c r="L235" s="1">
        <f>LN(RhoHL!L235/RhoHL!L$2)*100</f>
        <v>-13.110256176653323</v>
      </c>
      <c r="M235" s="1">
        <f>LN(RhoHL!M235/RhoHL!M$2)*100</f>
        <v>-13.098670357634919</v>
      </c>
      <c r="N235" s="1">
        <f>LN(RhoHL!N235/RhoHL!N$2)*100</f>
        <v>-13.111269091997974</v>
      </c>
      <c r="O235" s="1">
        <f>LN(RhoHL!O235/RhoHL!O$2)*100</f>
        <v>-149.36251628258091</v>
      </c>
      <c r="P235" s="1">
        <f>LN(RhoHL!P235/RhoHL!P$2)*100</f>
        <v>13.685061923808114</v>
      </c>
      <c r="Q235" s="1">
        <f>LN(RhoHL!Q235/RhoHL!Q$2)*100</f>
        <v>78.125614420092035</v>
      </c>
      <c r="R235" s="1">
        <f>LN(RhoHL!R235/RhoHL!R$2)*100</f>
        <v>15.925253300171796</v>
      </c>
      <c r="S235" s="1">
        <f>LN(RhoHL!S235/RhoHL!S$2)*100</f>
        <v>2.7831570982068286</v>
      </c>
      <c r="T235" s="1">
        <f>LN(RhoHL!T235/RhoHL!T$2)*100</f>
        <v>0.50830583640575067</v>
      </c>
      <c r="U235" s="1">
        <f>LN(RhoHL!U235/RhoHL!U$2)*100</f>
        <v>4.9015773494871633</v>
      </c>
      <c r="V235" s="1">
        <f>LN(RhoHL!V235/RhoHL!V$2)*100</f>
        <v>2.78302103462162</v>
      </c>
      <c r="W235" s="1">
        <f>LN(RhoHL!W235/RhoHL!W$2)*100</f>
        <v>4.0383285237768716</v>
      </c>
      <c r="X235" s="1">
        <f>(RhoHL!X235-RhoHL!X$2)</f>
        <v>-1.4697605800000002</v>
      </c>
      <c r="Y235" s="1">
        <f>(RhoHL!Y235-RhoHL!Y$2)</f>
        <v>-1.9384125300000001</v>
      </c>
      <c r="Z235" s="1">
        <f>(RhoHL!Z235-RhoHL!Z$2)</f>
        <v>-0.85956981999999993</v>
      </c>
      <c r="AA235" s="1">
        <f>LN(RhoHL!AA235/RhoHL!AA$2)*100</f>
        <v>-16.341829846419422</v>
      </c>
      <c r="AB235" s="1">
        <f>LN(RhoHL!AB235/RhoHL!AB$2)*100</f>
        <v>110.06295439011512</v>
      </c>
      <c r="AC235" s="1">
        <f t="shared" si="22"/>
        <v>11.547869767539851</v>
      </c>
      <c r="AD235" s="1">
        <f t="shared" si="23"/>
        <v>8.9007774559462117E-4</v>
      </c>
      <c r="AE235" s="1">
        <f>LN(RhoHL!AC235/RhoHL!AC$2)*100</f>
        <v>-0.80776775418574964</v>
      </c>
      <c r="AF235" s="1">
        <f t="shared" si="26"/>
        <v>7.7816666898887989</v>
      </c>
      <c r="AG235" s="1">
        <f t="shared" si="24"/>
        <v>1.0428709898230371</v>
      </c>
      <c r="AI235" s="1">
        <f t="shared" si="21"/>
        <v>1.000031225039244</v>
      </c>
      <c r="AJ235" s="1">
        <f t="shared" si="25"/>
        <v>1.0000304164593166</v>
      </c>
      <c r="AS235" s="1">
        <f t="shared" si="27"/>
        <v>1.0000010464025939</v>
      </c>
    </row>
    <row r="236" spans="2:45" x14ac:dyDescent="0.25">
      <c r="B236" s="1">
        <v>234</v>
      </c>
      <c r="C236" s="1">
        <f>LN(RhoHL!C236/RhoHL!C$2)*100</f>
        <v>0.41482690352212098</v>
      </c>
      <c r="D236" s="1">
        <f>LN(RhoHL!D236/RhoHL!D$2)*100</f>
        <v>0</v>
      </c>
      <c r="E236" s="1">
        <f>LN(RhoHL!E236/RhoHL!E$2)*100</f>
        <v>104.72226667369848</v>
      </c>
      <c r="F236" s="1">
        <f>LN(RhoHL!F236/RhoHL!F$2)*100</f>
        <v>-2.1140989869348599</v>
      </c>
      <c r="G236" s="1">
        <f>LN(RhoHL!G236/RhoHL!G$2)*100</f>
        <v>102.92894987772993</v>
      </c>
      <c r="H236" s="1">
        <f>LN(RhoHL!H236/RhoHL!H$2)*100</f>
        <v>-122.15956348294148</v>
      </c>
      <c r="I236" s="1">
        <f>LN(RhoHL!I236/RhoHL!I$2)*100</f>
        <v>104.64960657698634</v>
      </c>
      <c r="J236" s="1">
        <f>LN(RhoHL!J236/RhoHL!J$2)*100</f>
        <v>13.858416549156633</v>
      </c>
      <c r="K236" s="1">
        <f>LN(RhoHL!K236/RhoHL!K$2)*100</f>
        <v>-9.1305933040360809</v>
      </c>
      <c r="L236" s="1">
        <f>LN(RhoHL!L236/RhoHL!L$2)*100</f>
        <v>-13.109625711799211</v>
      </c>
      <c r="M236" s="1">
        <f>LN(RhoHL!M236/RhoHL!M$2)*100</f>
        <v>-13.099893978410382</v>
      </c>
      <c r="N236" s="1">
        <f>LN(RhoHL!N236/RhoHL!N$2)*100</f>
        <v>-13.110792272622993</v>
      </c>
      <c r="O236" s="1">
        <f>LN(RhoHL!O236/RhoHL!O$2)*100</f>
        <v>-149.3569115047641</v>
      </c>
      <c r="P236" s="1">
        <f>LN(RhoHL!P236/RhoHL!P$2)*100</f>
        <v>13.684937911802598</v>
      </c>
      <c r="Q236" s="1">
        <f>LN(RhoHL!Q236/RhoHL!Q$2)*100</f>
        <v>78.125415320900387</v>
      </c>
      <c r="R236" s="1">
        <f>LN(RhoHL!R236/RhoHL!R$2)*100</f>
        <v>15.925216343862086</v>
      </c>
      <c r="S236" s="1">
        <f>LN(RhoHL!S236/RhoHL!S$2)*100</f>
        <v>2.7831447287976414</v>
      </c>
      <c r="T236" s="1">
        <f>LN(RhoHL!T236/RhoHL!T$2)*100</f>
        <v>0.50940432707959493</v>
      </c>
      <c r="U236" s="1">
        <f>LN(RhoHL!U236/RhoHL!U$2)*100</f>
        <v>4.9019031593518401</v>
      </c>
      <c r="V236" s="1">
        <f>LN(RhoHL!V236/RhoHL!V$2)*100</f>
        <v>2.7845053546360901</v>
      </c>
      <c r="W236" s="1">
        <f>LN(RhoHL!W236/RhoHL!W$2)*100</f>
        <v>4.0386565885652255</v>
      </c>
      <c r="X236" s="1">
        <f>(RhoHL!X236-RhoHL!X$2)</f>
        <v>-1.4697748000000002</v>
      </c>
      <c r="Y236" s="1">
        <f>(RhoHL!Y236-RhoHL!Y$2)</f>
        <v>-1.93843107</v>
      </c>
      <c r="Z236" s="1">
        <f>(RhoHL!Z236-RhoHL!Z$2)</f>
        <v>-0.85957586000000008</v>
      </c>
      <c r="AA236" s="1">
        <f>LN(RhoHL!AA236/RhoHL!AA$2)*100</f>
        <v>-16.34168128335401</v>
      </c>
      <c r="AB236" s="1">
        <f>LN(RhoHL!AB236/RhoHL!AB$2)*100</f>
        <v>110.06229652411936</v>
      </c>
      <c r="AC236" s="1">
        <f t="shared" si="22"/>
        <v>11.547800743853493</v>
      </c>
      <c r="AD236" s="1">
        <f t="shared" si="23"/>
        <v>8.5446952842286239E-4</v>
      </c>
      <c r="AE236" s="1">
        <f>LN(RhoHL!AC236/RhoHL!AC$2)*100</f>
        <v>-0.80776775418574964</v>
      </c>
      <c r="AF236" s="1">
        <f t="shared" si="26"/>
        <v>7.7816399440367556</v>
      </c>
      <c r="AG236" s="1">
        <f t="shared" si="24"/>
        <v>1.0474531211375302</v>
      </c>
      <c r="AI236" s="1">
        <f t="shared" si="21"/>
        <v>1.0000147774710486</v>
      </c>
      <c r="AJ236" s="1">
        <f t="shared" si="25"/>
        <v>1.0000244390983657</v>
      </c>
      <c r="AS236" s="1">
        <f t="shared" si="27"/>
        <v>1.0000014856317576</v>
      </c>
    </row>
    <row r="237" spans="2:45" x14ac:dyDescent="0.25">
      <c r="B237" s="1">
        <v>235</v>
      </c>
      <c r="C237" s="1">
        <f>LN(RhoHL!C237/RhoHL!C$2)*100</f>
        <v>0.41350009189285453</v>
      </c>
      <c r="D237" s="1">
        <f>LN(RhoHL!D237/RhoHL!D$2)*100</f>
        <v>0</v>
      </c>
      <c r="E237" s="1">
        <f>LN(RhoHL!E237/RhoHL!E$2)*100</f>
        <v>104.72182582168732</v>
      </c>
      <c r="F237" s="1">
        <f>LN(RhoHL!F237/RhoHL!F$2)*100</f>
        <v>-2.1161577078424263</v>
      </c>
      <c r="G237" s="1">
        <f>LN(RhoHL!G237/RhoHL!G$2)*100</f>
        <v>102.93214169604383</v>
      </c>
      <c r="H237" s="1">
        <f>LN(RhoHL!H237/RhoHL!H$2)*100</f>
        <v>-122.16465233784149</v>
      </c>
      <c r="I237" s="1">
        <f>LN(RhoHL!I237/RhoHL!I$2)*100</f>
        <v>104.64898926620627</v>
      </c>
      <c r="J237" s="1">
        <f>LN(RhoHL!J237/RhoHL!J$2)*100</f>
        <v>13.858410154064169</v>
      </c>
      <c r="K237" s="1">
        <f>LN(RhoHL!K237/RhoHL!K$2)*100</f>
        <v>-9.1307158142679778</v>
      </c>
      <c r="L237" s="1">
        <f>LN(RhoHL!L237/RhoHL!L$2)*100</f>
        <v>-13.109128639237374</v>
      </c>
      <c r="M237" s="1">
        <f>LN(RhoHL!M237/RhoHL!M$2)*100</f>
        <v>-13.096334395911949</v>
      </c>
      <c r="N237" s="1">
        <f>LN(RhoHL!N237/RhoHL!N$2)*100</f>
        <v>-13.110309397510578</v>
      </c>
      <c r="O237" s="1">
        <f>LN(RhoHL!O237/RhoHL!O$2)*100</f>
        <v>-149.35499842965018</v>
      </c>
      <c r="P237" s="1">
        <f>LN(RhoHL!P237/RhoHL!P$2)*100</f>
        <v>13.685543628846903</v>
      </c>
      <c r="Q237" s="1">
        <f>LN(RhoHL!Q237/RhoHL!Q$2)*100</f>
        <v>78.125116240417285</v>
      </c>
      <c r="R237" s="1">
        <f>LN(RhoHL!R237/RhoHL!R$2)*100</f>
        <v>15.925473643168861</v>
      </c>
      <c r="S237" s="1">
        <f>LN(RhoHL!S237/RhoHL!S$2)*100</f>
        <v>2.783280792214569</v>
      </c>
      <c r="T237" s="1">
        <f>LN(RhoHL!T237/RhoHL!T$2)*100</f>
        <v>0.50810111635529986</v>
      </c>
      <c r="U237" s="1">
        <f>LN(RhoHL!U237/RhoHL!U$2)*100</f>
        <v>4.9026633782412787</v>
      </c>
      <c r="V237" s="1">
        <f>LN(RhoHL!V237/RhoHL!V$2)*100</f>
        <v>2.7838868906408867</v>
      </c>
      <c r="W237" s="1">
        <f>LN(RhoHL!W237/RhoHL!W$2)*100</f>
        <v>4.0390110301943327</v>
      </c>
      <c r="X237" s="1">
        <f>(RhoHL!X237-RhoHL!X$2)</f>
        <v>-1.4696985800000002</v>
      </c>
      <c r="Y237" s="1">
        <f>(RhoHL!Y237-RhoHL!Y$2)</f>
        <v>-1.93834409</v>
      </c>
      <c r="Z237" s="1">
        <f>(RhoHL!Z237-RhoHL!Z$2)</f>
        <v>-0.85955029000000005</v>
      </c>
      <c r="AA237" s="1">
        <f>LN(RhoHL!AA237/RhoHL!AA$2)*100</f>
        <v>-16.341553390109269</v>
      </c>
      <c r="AB237" s="1">
        <f>LN(RhoHL!AB237/RhoHL!AB$2)*100</f>
        <v>110.06172774065534</v>
      </c>
      <c r="AC237" s="1">
        <f t="shared" si="22"/>
        <v>11.547741066758645</v>
      </c>
      <c r="AD237" s="1">
        <f t="shared" si="23"/>
        <v>8.2028650816112954E-4</v>
      </c>
      <c r="AE237" s="1">
        <f>LN(RhoHL!AC237/RhoHL!AC$2)*100</f>
        <v>-0.80776775418574964</v>
      </c>
      <c r="AF237" s="1">
        <f t="shared" si="26"/>
        <v>7.7816171101238671</v>
      </c>
      <c r="AG237" s="1">
        <f t="shared" si="24"/>
        <v>1.0390962308697507</v>
      </c>
      <c r="AI237" s="1">
        <f t="shared" si="21"/>
        <v>1.0000088785487062</v>
      </c>
      <c r="AJ237" s="1">
        <f t="shared" si="25"/>
        <v>1.0000192711400135</v>
      </c>
      <c r="AS237" s="1">
        <f t="shared" si="27"/>
        <v>1.0000012789332653</v>
      </c>
    </row>
    <row r="238" spans="2:45" x14ac:dyDescent="0.25">
      <c r="B238" s="1">
        <v>236</v>
      </c>
      <c r="C238" s="1">
        <f>LN(RhoHL!C238/RhoHL!C$2)*100</f>
        <v>0.41447308880895778</v>
      </c>
      <c r="D238" s="1">
        <f>LN(RhoHL!D238/RhoHL!D$2)*100</f>
        <v>0</v>
      </c>
      <c r="E238" s="1">
        <f>LN(RhoHL!E238/RhoHL!E$2)*100</f>
        <v>104.72124320862757</v>
      </c>
      <c r="F238" s="1">
        <f>LN(RhoHL!F238/RhoHL!F$2)*100</f>
        <v>-2.1155850182542872</v>
      </c>
      <c r="G238" s="1">
        <f>LN(RhoHL!G238/RhoHL!G$2)*100</f>
        <v>102.92496886118604</v>
      </c>
      <c r="H238" s="1">
        <f>LN(RhoHL!H238/RhoHL!H$2)*100</f>
        <v>-122.15373656320925</v>
      </c>
      <c r="I238" s="1">
        <f>LN(RhoHL!I238/RhoHL!I$2)*100</f>
        <v>104.64718927959984</v>
      </c>
      <c r="J238" s="1">
        <f>LN(RhoHL!J238/RhoHL!J$2)*100</f>
        <v>13.857348722924783</v>
      </c>
      <c r="K238" s="1">
        <f>LN(RhoHL!K238/RhoHL!K$2)*100</f>
        <v>-9.130974608564852</v>
      </c>
      <c r="L238" s="1">
        <f>LN(RhoHL!L238/RhoHL!L$2)*100</f>
        <v>-13.108437758083099</v>
      </c>
      <c r="M238" s="1">
        <f>LN(RhoHL!M238/RhoHL!M$2)*100</f>
        <v>-13.097205740332434</v>
      </c>
      <c r="N238" s="1">
        <f>LN(RhoHL!N238/RhoHL!N$2)*100</f>
        <v>-13.109764935269405</v>
      </c>
      <c r="O238" s="1">
        <f>LN(RhoHL!O238/RhoHL!O$2)*100</f>
        <v>-149.34913638247002</v>
      </c>
      <c r="P238" s="1">
        <f>LN(RhoHL!P238/RhoHL!P$2)*100</f>
        <v>13.68551747679401</v>
      </c>
      <c r="Q238" s="1">
        <f>LN(RhoHL!Q238/RhoHL!Q$2)*100</f>
        <v>78.124852497231799</v>
      </c>
      <c r="R238" s="1">
        <f>LN(RhoHL!R238/RhoHL!R$2)*100</f>
        <v>15.92546527572215</v>
      </c>
      <c r="S238" s="1">
        <f>LN(RhoHL!S238/RhoHL!S$2)*100</f>
        <v>2.7833302697748379</v>
      </c>
      <c r="T238" s="1">
        <f>LN(RhoHL!T238/RhoHL!T$2)*100</f>
        <v>0.50909974678362047</v>
      </c>
      <c r="U238" s="1">
        <f>LN(RhoHL!U238/RhoHL!U$2)*100</f>
        <v>4.9030905463193033</v>
      </c>
      <c r="V238" s="1">
        <f>LN(RhoHL!V238/RhoHL!V$2)*100</f>
        <v>2.785371197803455</v>
      </c>
      <c r="W238" s="1">
        <f>LN(RhoHL!W238/RhoHL!W$2)*100</f>
        <v>4.0393854004736145</v>
      </c>
      <c r="X238" s="1">
        <f>(RhoHL!X238-RhoHL!X$2)</f>
        <v>-1.4697036500000003</v>
      </c>
      <c r="Y238" s="1">
        <f>(RhoHL!Y238-RhoHL!Y$2)</f>
        <v>-1.9383516700000001</v>
      </c>
      <c r="Z238" s="1">
        <f>(RhoHL!Z238-RhoHL!Z$2)</f>
        <v>-0.85955297000000019</v>
      </c>
      <c r="AA238" s="1">
        <f>LN(RhoHL!AA238/RhoHL!AA$2)*100</f>
        <v>-16.341382866037385</v>
      </c>
      <c r="AB238" s="1">
        <f>LN(RhoHL!AB238/RhoHL!AB$2)*100</f>
        <v>110.06097392626029</v>
      </c>
      <c r="AC238" s="1">
        <f t="shared" si="22"/>
        <v>11.547661976109923</v>
      </c>
      <c r="AD238" s="1">
        <f t="shared" si="23"/>
        <v>7.874696544064785E-4</v>
      </c>
      <c r="AE238" s="1">
        <f>LN(RhoHL!AC238/RhoHL!AC$2)*100</f>
        <v>-0.80776775418574964</v>
      </c>
      <c r="AF238" s="1">
        <f t="shared" si="26"/>
        <v>7.781586308525184</v>
      </c>
      <c r="AG238" s="1">
        <f t="shared" si="24"/>
        <v>1.0429246518828856</v>
      </c>
      <c r="AI238" s="1">
        <f t="shared" si="21"/>
        <v>0.99999167816674062</v>
      </c>
      <c r="AJ238" s="1">
        <f t="shared" si="25"/>
        <v>1.0000124219932902</v>
      </c>
      <c r="AS238" s="1">
        <f t="shared" si="27"/>
        <v>1.0000017052421728</v>
      </c>
    </row>
    <row r="239" spans="2:45" x14ac:dyDescent="0.25">
      <c r="B239" s="1">
        <v>237</v>
      </c>
      <c r="C239" s="1">
        <f>LN(RhoHL!C239/RhoHL!C$2)*100</f>
        <v>0.41346887258372245</v>
      </c>
      <c r="D239" s="1">
        <f>LN(RhoHL!D239/RhoHL!D$2)*100</f>
        <v>0</v>
      </c>
      <c r="E239" s="1">
        <f>LN(RhoHL!E239/RhoHL!E$2)*100</f>
        <v>104.72071823085092</v>
      </c>
      <c r="F239" s="1">
        <f>LN(RhoHL!F239/RhoHL!F$2)*100</f>
        <v>-2.1173399263044788</v>
      </c>
      <c r="G239" s="1">
        <f>LN(RhoHL!G239/RhoHL!G$2)*100</f>
        <v>102.9273123997995</v>
      </c>
      <c r="H239" s="1">
        <f>LN(RhoHL!H239/RhoHL!H$2)*100</f>
        <v>-122.15746814736792</v>
      </c>
      <c r="I239" s="1">
        <f>LN(RhoHL!I239/RhoHL!I$2)*100</f>
        <v>104.64635305432732</v>
      </c>
      <c r="J239" s="1">
        <f>LN(RhoHL!J239/RhoHL!J$2)*100</f>
        <v>13.857218581322863</v>
      </c>
      <c r="K239" s="1">
        <f>LN(RhoHL!K239/RhoHL!K$2)*100</f>
        <v>-9.1311232162369187</v>
      </c>
      <c r="L239" s="1">
        <f>LN(RhoHL!L239/RhoHL!L$2)*100</f>
        <v>-13.107860887376615</v>
      </c>
      <c r="M239" s="1">
        <f>LN(RhoHL!M239/RhoHL!M$2)*100</f>
        <v>-13.094165337456564</v>
      </c>
      <c r="N239" s="1">
        <f>LN(RhoHL!N239/RhoHL!N$2)*100</f>
        <v>-13.109210884247041</v>
      </c>
      <c r="O239" s="1">
        <f>LN(RhoHL!O239/RhoHL!O$2)*100</f>
        <v>-149.34652004697878</v>
      </c>
      <c r="P239" s="1">
        <f>LN(RhoHL!P239/RhoHL!P$2)*100</f>
        <v>13.686141327932772</v>
      </c>
      <c r="Q239" s="1">
        <f>LN(RhoHL!Q239/RhoHL!Q$2)*100</f>
        <v>78.124498252839032</v>
      </c>
      <c r="R239" s="1">
        <f>LN(RhoHL!R239/RhoHL!R$2)*100</f>
        <v>15.925717693390073</v>
      </c>
      <c r="S239" s="1">
        <f>LN(RhoHL!S239/RhoHL!S$2)*100</f>
        <v>2.7835405491328231</v>
      </c>
      <c r="T239" s="1">
        <f>LN(RhoHL!T239/RhoHL!T$2)*100</f>
        <v>0.50813107541325953</v>
      </c>
      <c r="U239" s="1">
        <f>LN(RhoHL!U239/RhoHL!U$2)*100</f>
        <v>4.9038724763789947</v>
      </c>
      <c r="V239" s="1">
        <f>LN(RhoHL!V239/RhoHL!V$2)*100</f>
        <v>2.7852475063813955</v>
      </c>
      <c r="W239" s="1">
        <f>LN(RhoHL!W239/RhoHL!W$2)*100</f>
        <v>4.0397861470639276</v>
      </c>
      <c r="X239" s="1">
        <f>(RhoHL!X239-RhoHL!X$2)</f>
        <v>-1.4696340200000002</v>
      </c>
      <c r="Y239" s="1">
        <f>(RhoHL!Y239-RhoHL!Y$2)</f>
        <v>-1.938272</v>
      </c>
      <c r="Z239" s="1">
        <f>(RhoHL!Z239-RhoHL!Z$2)</f>
        <v>-0.85952950000000028</v>
      </c>
      <c r="AA239" s="1">
        <f>LN(RhoHL!AA239/RhoHL!AA$2)*100</f>
        <v>-16.341229136252107</v>
      </c>
      <c r="AB239" s="1">
        <f>LN(RhoHL!AB239/RhoHL!AB$2)*100</f>
        <v>110.06029548844627</v>
      </c>
      <c r="AC239" s="1">
        <f t="shared" si="22"/>
        <v>11.547590794016319</v>
      </c>
      <c r="AD239" s="1">
        <f t="shared" si="23"/>
        <v>7.5596620827487798E-4</v>
      </c>
      <c r="AE239" s="1">
        <f>LN(RhoHL!AC239/RhoHL!AC$2)*100</f>
        <v>-0.80776775418574964</v>
      </c>
      <c r="AF239" s="1">
        <f t="shared" si="26"/>
        <v>7.7815584514306684</v>
      </c>
      <c r="AG239" s="1">
        <f t="shared" si="24"/>
        <v>1.0361393600605986</v>
      </c>
      <c r="AI239" s="1">
        <f t="shared" si="21"/>
        <v>0.99998368733278364</v>
      </c>
      <c r="AJ239" s="1">
        <f t="shared" si="25"/>
        <v>1.0000062577170954</v>
      </c>
      <c r="AS239" s="1">
        <f t="shared" si="27"/>
        <v>1.0000015372990345</v>
      </c>
    </row>
    <row r="240" spans="2:45" x14ac:dyDescent="0.25">
      <c r="B240" s="1">
        <v>238</v>
      </c>
      <c r="C240" s="1">
        <f>LN(RhoHL!C240/RhoHL!C$2)*100</f>
        <v>0.41423894603103606</v>
      </c>
      <c r="D240" s="1">
        <f>LN(RhoHL!D240/RhoHL!D$2)*100</f>
        <v>0</v>
      </c>
      <c r="E240" s="1">
        <f>LN(RhoHL!E240/RhoHL!E$2)*100</f>
        <v>104.72007797232482</v>
      </c>
      <c r="F240" s="1">
        <f>LN(RhoHL!F240/RhoHL!F$2)*100</f>
        <v>-2.1170858033997213</v>
      </c>
      <c r="G240" s="1">
        <f>LN(RhoHL!G240/RhoHL!G$2)*100</f>
        <v>102.9210173527209</v>
      </c>
      <c r="H240" s="1">
        <f>LN(RhoHL!H240/RhoHL!H$2)*100</f>
        <v>-122.14785012262344</v>
      </c>
      <c r="I240" s="1">
        <f>LN(RhoHL!I240/RhoHL!I$2)*100</f>
        <v>104.64456876873834</v>
      </c>
      <c r="J240" s="1">
        <f>LN(RhoHL!J240/RhoHL!J$2)*100</f>
        <v>13.856217892266354</v>
      </c>
      <c r="K240" s="1">
        <f>LN(RhoHL!K240/RhoHL!K$2)*100</f>
        <v>-9.1313820115881192</v>
      </c>
      <c r="L240" s="1">
        <f>LN(RhoHL!L240/RhoHL!L$2)*100</f>
        <v>-13.107127833157566</v>
      </c>
      <c r="M240" s="1">
        <f>LN(RhoHL!M240/RhoHL!M$2)*100</f>
        <v>-13.094480496874866</v>
      </c>
      <c r="N240" s="1">
        <f>LN(RhoHL!N240/RhoHL!N$2)*100</f>
        <v>-13.10860307235121</v>
      </c>
      <c r="O240" s="1">
        <f>LN(RhoHL!O240/RhoHL!O$2)*100</f>
        <v>-149.34070492354036</v>
      </c>
      <c r="P240" s="1">
        <f>LN(RhoHL!P240/RhoHL!P$2)*100</f>
        <v>13.68625901138264</v>
      </c>
      <c r="Q240" s="1">
        <f>LN(RhoHL!Q240/RhoHL!Q$2)*100</f>
        <v>78.124173312231733</v>
      </c>
      <c r="R240" s="1">
        <f>LN(RhoHL!R240/RhoHL!R$2)*100</f>
        <v>15.925757438655413</v>
      </c>
      <c r="S240" s="1">
        <f>LN(RhoHL!S240/RhoHL!S$2)*100</f>
        <v>2.7837013506964481</v>
      </c>
      <c r="T240" s="1">
        <f>LN(RhoHL!T240/RhoHL!T$2)*100</f>
        <v>0.50892498717857071</v>
      </c>
      <c r="U240" s="1">
        <f>LN(RhoHL!U240/RhoHL!U$2)*100</f>
        <v>4.9044154797676498</v>
      </c>
      <c r="V240" s="1">
        <f>LN(RhoHL!V240/RhoHL!V$2)*100</f>
        <v>2.7867317933485127</v>
      </c>
      <c r="W240" s="1">
        <f>LN(RhoHL!W240/RhoHL!W$2)*100</f>
        <v>4.040206821791041</v>
      </c>
      <c r="X240" s="1">
        <f>(RhoHL!X240-RhoHL!X$2)</f>
        <v>-1.4696261100000001</v>
      </c>
      <c r="Y240" s="1">
        <f>(RhoHL!Y240-RhoHL!Y$2)</f>
        <v>-1.93826407</v>
      </c>
      <c r="Z240" s="1">
        <f>(RhoHL!Z240-RhoHL!Z$2)</f>
        <v>-0.85952743999999992</v>
      </c>
      <c r="AA240" s="1">
        <f>LN(RhoHL!AA240/RhoHL!AA$2)*100</f>
        <v>-16.341043110609494</v>
      </c>
      <c r="AB240" s="1">
        <f>LN(RhoHL!AB240/RhoHL!AB$2)*100</f>
        <v>110.05946628042284</v>
      </c>
      <c r="AC240" s="1">
        <f t="shared" si="22"/>
        <v>11.547503793023861</v>
      </c>
      <c r="AD240" s="1">
        <f t="shared" si="23"/>
        <v>7.2572209222173235E-4</v>
      </c>
      <c r="AE240" s="1">
        <f>LN(RhoHL!AC240/RhoHL!AC$2)*100</f>
        <v>-0.80776775418574964</v>
      </c>
      <c r="AF240" s="1">
        <f t="shared" si="26"/>
        <v>7.7815253848787878</v>
      </c>
      <c r="AG240" s="1">
        <f t="shared" si="24"/>
        <v>1.0386862661840253</v>
      </c>
      <c r="AI240" s="1">
        <f t="shared" si="21"/>
        <v>0.99996663698721067</v>
      </c>
      <c r="AJ240" s="1">
        <f t="shared" si="25"/>
        <v>0.99999872354495178</v>
      </c>
      <c r="AS240" s="1">
        <f t="shared" si="27"/>
        <v>1.0000018602581564</v>
      </c>
    </row>
    <row r="241" spans="2:45" x14ac:dyDescent="0.25">
      <c r="B241" s="1">
        <v>239</v>
      </c>
      <c r="C241" s="1">
        <f>LN(RhoHL!C241/RhoHL!C$2)*100</f>
        <v>0.41371862678396665</v>
      </c>
      <c r="D241" s="1">
        <f>LN(RhoHL!D241/RhoHL!D$2)*100</f>
        <v>0</v>
      </c>
      <c r="E241" s="1">
        <f>LN(RhoHL!E241/RhoHL!E$2)*100</f>
        <v>104.71947353958959</v>
      </c>
      <c r="F241" s="1">
        <f>LN(RhoHL!F241/RhoHL!F$2)*100</f>
        <v>-2.1183656318386648</v>
      </c>
      <c r="G241" s="1">
        <f>LN(RhoHL!G241/RhoHL!G$2)*100</f>
        <v>102.92203194411751</v>
      </c>
      <c r="H241" s="1">
        <f>LN(RhoHL!H241/RhoHL!H$2)*100</f>
        <v>-122.14944641125238</v>
      </c>
      <c r="I241" s="1">
        <f>LN(RhoHL!I241/RhoHL!I$2)*100</f>
        <v>104.64349156767518</v>
      </c>
      <c r="J241" s="1">
        <f>LN(RhoHL!J241/RhoHL!J$2)*100</f>
        <v>13.855924030884168</v>
      </c>
      <c r="K241" s="1">
        <f>LN(RhoHL!K241/RhoHL!K$2)*100</f>
        <v>-9.1315596166284561</v>
      </c>
      <c r="L241" s="1">
        <f>LN(RhoHL!L241/RhoHL!L$2)*100</f>
        <v>-13.106473447150174</v>
      </c>
      <c r="M241" s="1">
        <f>LN(RhoHL!M241/RhoHL!M$2)*100</f>
        <v>-13.092218786591712</v>
      </c>
      <c r="N241" s="1">
        <f>LN(RhoHL!N241/RhoHL!N$2)*100</f>
        <v>-13.107981633941703</v>
      </c>
      <c r="O241" s="1">
        <f>LN(RhoHL!O241/RhoHL!O$2)*100</f>
        <v>-149.3372879708119</v>
      </c>
      <c r="P241" s="1">
        <f>LN(RhoHL!P241/RhoHL!P$2)*100</f>
        <v>13.686871047449834</v>
      </c>
      <c r="Q241" s="1">
        <f>LN(RhoHL!Q241/RhoHL!Q$2)*100</f>
        <v>78.123776831545982</v>
      </c>
      <c r="R241" s="1">
        <f>LN(RhoHL!R241/RhoHL!R$2)*100</f>
        <v>15.925993120781481</v>
      </c>
      <c r="S241" s="1">
        <f>LN(RhoHL!S241/RhoHL!S$2)*100</f>
        <v>2.7839982144423052</v>
      </c>
      <c r="T241" s="1">
        <f>LN(RhoHL!T241/RhoHL!T$2)*100</f>
        <v>0.5084456449798459</v>
      </c>
      <c r="U241" s="1">
        <f>LN(RhoHL!U241/RhoHL!U$2)*100</f>
        <v>4.905211879404189</v>
      </c>
      <c r="V241" s="1">
        <f>LN(RhoHL!V241/RhoHL!V$2)*100</f>
        <v>2.7871028616479561</v>
      </c>
      <c r="W241" s="1">
        <f>LN(RhoHL!W241/RhoHL!W$2)*100</f>
        <v>4.0406519183447109</v>
      </c>
      <c r="X241" s="1">
        <f>(RhoHL!X241-RhoHL!X$2)</f>
        <v>-1.4695685700000003</v>
      </c>
      <c r="Y241" s="1">
        <f>(RhoHL!Y241-RhoHL!Y$2)</f>
        <v>-1.93819808</v>
      </c>
      <c r="Z241" s="1">
        <f>(RhoHL!Z241-RhoHL!Z$2)</f>
        <v>-0.85950796000000018</v>
      </c>
      <c r="AA241" s="1">
        <f>LN(RhoHL!AA241/RhoHL!AA$2)*100</f>
        <v>-16.340866128201274</v>
      </c>
      <c r="AB241" s="1">
        <f>LN(RhoHL!AB241/RhoHL!AB$2)*100</f>
        <v>110.05868503682078</v>
      </c>
      <c r="AC241" s="1">
        <f t="shared" si="22"/>
        <v>11.547421824486641</v>
      </c>
      <c r="AD241" s="1">
        <f t="shared" si="23"/>
        <v>6.9668826314170167E-4</v>
      </c>
      <c r="AE241" s="1">
        <f>LN(RhoHL!AC241/RhoHL!AC$2)*100</f>
        <v>-0.80776775418574964</v>
      </c>
      <c r="AF241" s="1">
        <f t="shared" si="26"/>
        <v>7.781493327964772</v>
      </c>
      <c r="AG241" s="1">
        <f t="shared" si="24"/>
        <v>1.0342613814463002</v>
      </c>
      <c r="AI241" s="1">
        <f t="shared" si="21"/>
        <v>0.99995634342742867</v>
      </c>
      <c r="AJ241" s="1">
        <f t="shared" si="25"/>
        <v>0.99999162517684914</v>
      </c>
      <c r="AS241" s="1">
        <f t="shared" si="27"/>
        <v>1.0000017698256483</v>
      </c>
    </row>
    <row r="242" spans="2:45" x14ac:dyDescent="0.25">
      <c r="B242" s="1">
        <v>240</v>
      </c>
      <c r="C242" s="1">
        <f>LN(RhoHL!C242/RhoHL!C$2)*100</f>
        <v>0.41419211740966866</v>
      </c>
      <c r="D242" s="1">
        <f>LN(RhoHL!D242/RhoHL!D$2)*100</f>
        <v>0</v>
      </c>
      <c r="E242" s="1">
        <f>LN(RhoHL!E242/RhoHL!E$2)*100</f>
        <v>104.71879121164804</v>
      </c>
      <c r="F242" s="1">
        <f>LN(RhoHL!F242/RhoHL!F$2)*100</f>
        <v>-2.1185258417320489</v>
      </c>
      <c r="G242" s="1">
        <f>LN(RhoHL!G242/RhoHL!G$2)*100</f>
        <v>102.91720809314617</v>
      </c>
      <c r="H242" s="1">
        <f>LN(RhoHL!H242/RhoHL!H$2)*100</f>
        <v>-122.14202388535944</v>
      </c>
      <c r="I242" s="1">
        <f>LN(RhoHL!I242/RhoHL!I$2)*100</f>
        <v>104.64181904829309</v>
      </c>
      <c r="J242" s="1">
        <f>LN(RhoHL!J242/RhoHL!J$2)*100</f>
        <v>13.855053153696739</v>
      </c>
      <c r="K242" s="1">
        <f>LN(RhoHL!K242/RhoHL!K$2)*100</f>
        <v>-9.1318060894519277</v>
      </c>
      <c r="L242" s="1">
        <f>LN(RhoHL!L242/RhoHL!L$2)*100</f>
        <v>-13.105719882505817</v>
      </c>
      <c r="M242" s="1">
        <f>LN(RhoHL!M242/RhoHL!M$2)*100</f>
        <v>-13.091829480965563</v>
      </c>
      <c r="N242" s="1">
        <f>LN(RhoHL!N242/RhoHL!N$2)*100</f>
        <v>-13.107319813854378</v>
      </c>
      <c r="O242" s="1">
        <f>LN(RhoHL!O242/RhoHL!O$2)*100</f>
        <v>-149.33183083804497</v>
      </c>
      <c r="P242" s="1">
        <f>LN(RhoHL!P242/RhoHL!P$2)*100</f>
        <v>13.68716968257217</v>
      </c>
      <c r="Q242" s="1">
        <f>LN(RhoHL!Q242/RhoHL!Q$2)*100</f>
        <v>78.123400173438469</v>
      </c>
      <c r="R242" s="1">
        <f>LN(RhoHL!R242/RhoHL!R$2)*100</f>
        <v>15.926097713263021</v>
      </c>
      <c r="S242" s="1">
        <f>LN(RhoHL!S242/RhoHL!S$2)*100</f>
        <v>2.7843074465737589</v>
      </c>
      <c r="T242" s="1">
        <f>LN(RhoHL!T242/RhoHL!T$2)*100</f>
        <v>0.50895494598968549</v>
      </c>
      <c r="U242" s="1">
        <f>LN(RhoHL!U242/RhoHL!U$2)*100</f>
        <v>4.9058851941489783</v>
      </c>
      <c r="V242" s="1">
        <f>LN(RhoHL!V242/RhoHL!V$2)*100</f>
        <v>2.7884634336324585</v>
      </c>
      <c r="W242" s="1">
        <f>LN(RhoHL!W242/RhoHL!W$2)*100</f>
        <v>4.0411151839881034</v>
      </c>
      <c r="X242" s="1">
        <f>(RhoHL!X242-RhoHL!X$2)</f>
        <v>-1.4695448100000004</v>
      </c>
      <c r="Y242" s="1">
        <f>(RhoHL!Y242-RhoHL!Y$2)</f>
        <v>-1.9381712200000001</v>
      </c>
      <c r="Z242" s="1">
        <f>(RhoHL!Z242-RhoHL!Z$2)</f>
        <v>-0.85950011999999987</v>
      </c>
      <c r="AA242" s="1">
        <f>LN(RhoHL!AA242/RhoHL!AA$2)*100</f>
        <v>-16.340667184846261</v>
      </c>
      <c r="AB242" s="1">
        <f>LN(RhoHL!AB242/RhoHL!AB$2)*100</f>
        <v>110.05780784374815</v>
      </c>
      <c r="AC242" s="1">
        <f t="shared" si="22"/>
        <v>11.547329788874663</v>
      </c>
      <c r="AD242" s="1">
        <f t="shared" si="23"/>
        <v>6.6881540196072665E-4</v>
      </c>
      <c r="AE242" s="1">
        <f>LN(RhoHL!AC242/RhoHL!AC$2)*100</f>
        <v>-0.80776775418574964</v>
      </c>
      <c r="AF242" s="1">
        <f t="shared" si="26"/>
        <v>7.7814572153292181</v>
      </c>
      <c r="AG242" s="1">
        <f t="shared" si="24"/>
        <v>1.0350851861879691</v>
      </c>
      <c r="AI242" s="1">
        <f t="shared" si="21"/>
        <v>0.99994036110171902</v>
      </c>
      <c r="AJ242" s="1">
        <f t="shared" si="25"/>
        <v>0.99998365501324049</v>
      </c>
      <c r="AS242" s="1">
        <f t="shared" si="27"/>
        <v>1.000001989435529</v>
      </c>
    </row>
    <row r="243" spans="2:45" x14ac:dyDescent="0.25">
      <c r="B243" s="1">
        <v>241</v>
      </c>
      <c r="C243" s="1">
        <f>LN(RhoHL!C243/RhoHL!C$2)*100</f>
        <v>0.41427016509977949</v>
      </c>
      <c r="D243" s="1">
        <f>LN(RhoHL!D243/RhoHL!D$2)*100</f>
        <v>0</v>
      </c>
      <c r="E243" s="1">
        <f>LN(RhoHL!E243/RhoHL!E$2)*100</f>
        <v>104.71811978394624</v>
      </c>
      <c r="F243" s="1">
        <f>LN(RhoHL!F243/RhoHL!F$2)*100</f>
        <v>-2.119186940443655</v>
      </c>
      <c r="G243" s="1">
        <f>LN(RhoHL!G243/RhoHL!G$2)*100</f>
        <v>102.91650199949565</v>
      </c>
      <c r="H243" s="1">
        <f>LN(RhoHL!H243/RhoHL!H$2)*100</f>
        <v>-122.14086665946135</v>
      </c>
      <c r="I243" s="1">
        <f>LN(RhoHL!I243/RhoHL!I$2)*100</f>
        <v>104.64049770670422</v>
      </c>
      <c r="J243" s="1">
        <f>LN(RhoHL!J243/RhoHL!J$2)*100</f>
        <v>13.854568228340488</v>
      </c>
      <c r="K243" s="1">
        <f>LN(RhoHL!K243/RhoHL!K$2)*100</f>
        <v>-9.1320112422947162</v>
      </c>
      <c r="L243" s="1">
        <f>LN(RhoHL!L243/RhoHL!L$2)*100</f>
        <v>-13.104997104203479</v>
      </c>
      <c r="M243" s="1">
        <f>LN(RhoHL!M243/RhoHL!M$2)*100</f>
        <v>-13.090605958864387</v>
      </c>
      <c r="N243" s="1">
        <f>LN(RhoHL!N243/RhoHL!N$2)*100</f>
        <v>-13.106639572371973</v>
      </c>
      <c r="O243" s="1">
        <f>LN(RhoHL!O243/RhoHL!O$2)*100</f>
        <v>-149.32758557575647</v>
      </c>
      <c r="P243" s="1">
        <f>LN(RhoHL!P243/RhoHL!P$2)*100</f>
        <v>13.687741220467933</v>
      </c>
      <c r="Q243" s="1">
        <f>LN(RhoHL!Q243/RhoHL!Q$2)*100</f>
        <v>78.12297869391999</v>
      </c>
      <c r="R243" s="1">
        <f>LN(RhoHL!R243/RhoHL!R$2)*100</f>
        <v>15.92630620061653</v>
      </c>
      <c r="S243" s="1">
        <f>LN(RhoHL!S243/RhoHL!S$2)*100</f>
        <v>2.7847280007379873</v>
      </c>
      <c r="T243" s="1">
        <f>LN(RhoHL!T243/RhoHL!T$2)*100</f>
        <v>0.50907478114443583</v>
      </c>
      <c r="U243" s="1">
        <f>LN(RhoHL!U243/RhoHL!U$2)*100</f>
        <v>4.9066598624940809</v>
      </c>
      <c r="V243" s="1">
        <f>LN(RhoHL!V243/RhoHL!V$2)*100</f>
        <v>2.7895766151237051</v>
      </c>
      <c r="W243" s="1">
        <f>LN(RhoHL!W243/RhoHL!W$2)*100</f>
        <v>4.0415991584983795</v>
      </c>
      <c r="X243" s="1">
        <f>(RhoHL!X243-RhoHL!X$2)</f>
        <v>-1.4695040000000001</v>
      </c>
      <c r="Y243" s="1">
        <f>(RhoHL!Y243-RhoHL!Y$2)</f>
        <v>-1.93812425</v>
      </c>
      <c r="Z243" s="1">
        <f>(RhoHL!Z243-RhoHL!Z$2)</f>
        <v>-0.85948621000000003</v>
      </c>
      <c r="AA243" s="1">
        <f>LN(RhoHL!AA243/RhoHL!AA$2)*100</f>
        <v>-16.340470825559311</v>
      </c>
      <c r="AB243" s="1">
        <f>LN(RhoHL!AB243/RhoHL!AB$2)*100</f>
        <v>110.05693749614159</v>
      </c>
      <c r="AC243" s="1">
        <f t="shared" si="22"/>
        <v>11.547238471492999</v>
      </c>
      <c r="AD243" s="1">
        <f t="shared" si="23"/>
        <v>6.4205770838875209E-4</v>
      </c>
      <c r="AE243" s="1">
        <f>LN(RhoHL!AC243/RhoHL!AC$2)*100</f>
        <v>-0.80776775418574964</v>
      </c>
      <c r="AF243" s="1">
        <f t="shared" si="26"/>
        <v>7.7814219261634472</v>
      </c>
      <c r="AG243" s="1">
        <f t="shared" si="24"/>
        <v>1.0336886844579989</v>
      </c>
      <c r="AI243" s="1">
        <f t="shared" si="21"/>
        <v>0.99992773457441353</v>
      </c>
      <c r="AJ243" s="1">
        <f t="shared" si="25"/>
        <v>0.99997574704743786</v>
      </c>
      <c r="AS243" s="1">
        <f t="shared" si="27"/>
        <v>1.0000019635947974</v>
      </c>
    </row>
    <row r="244" spans="2:45" x14ac:dyDescent="0.25">
      <c r="B244" s="1">
        <v>242</v>
      </c>
      <c r="C244" s="1">
        <f>LN(RhoHL!C244/RhoHL!C$2)*100</f>
        <v>0.414400244447925</v>
      </c>
      <c r="D244" s="1">
        <f>LN(RhoHL!D244/RhoHL!D$2)*100</f>
        <v>0</v>
      </c>
      <c r="E244" s="1">
        <f>LN(RhoHL!E244/RhoHL!E$2)*100</f>
        <v>104.71742031038576</v>
      </c>
      <c r="F244" s="1">
        <f>LN(RhoHL!F244/RhoHL!F$2)*100</f>
        <v>-2.1198222622652434</v>
      </c>
      <c r="G244" s="1">
        <f>LN(RhoHL!G244/RhoHL!G$2)*100</f>
        <v>102.91363010503542</v>
      </c>
      <c r="H244" s="1">
        <f>LN(RhoHL!H244/RhoHL!H$2)*100</f>
        <v>-122.13637754780093</v>
      </c>
      <c r="I244" s="1">
        <f>LN(RhoHL!I244/RhoHL!I$2)*100</f>
        <v>104.6390251540888</v>
      </c>
      <c r="J244" s="1">
        <f>LN(RhoHL!J244/RhoHL!J$2)*100</f>
        <v>13.853886802715326</v>
      </c>
      <c r="K244" s="1">
        <f>LN(RhoHL!K244/RhoHL!K$2)*100</f>
        <v>-9.1322345186584517</v>
      </c>
      <c r="L244" s="1">
        <f>LN(RhoHL!L244/RhoHL!L$2)*100</f>
        <v>-13.104245830716547</v>
      </c>
      <c r="M244" s="1">
        <f>LN(RhoHL!M244/RhoHL!M$2)*100</f>
        <v>-13.089419527486815</v>
      </c>
      <c r="N244" s="1">
        <f>LN(RhoHL!N244/RhoHL!N$2)*100</f>
        <v>-13.105936366560927</v>
      </c>
      <c r="O244" s="1">
        <f>LN(RhoHL!O244/RhoHL!O$2)*100</f>
        <v>-149.32276954505306</v>
      </c>
      <c r="P244" s="1">
        <f>LN(RhoHL!P244/RhoHL!P$2)*100</f>
        <v>13.688244424191643</v>
      </c>
      <c r="Q244" s="1">
        <f>LN(RhoHL!Q244/RhoHL!Q$2)*100</f>
        <v>78.122563246112108</v>
      </c>
      <c r="R244" s="1">
        <f>LN(RhoHL!R244/RhoHL!R$2)*100</f>
        <v>15.926486796333958</v>
      </c>
      <c r="S244" s="1">
        <f>LN(RhoHL!S244/RhoHL!S$2)*100</f>
        <v>2.7852103989249284</v>
      </c>
      <c r="T244" s="1">
        <f>LN(RhoHL!T244/RhoHL!T$2)*100</f>
        <v>0.50924454736788316</v>
      </c>
      <c r="U244" s="1">
        <f>LN(RhoHL!U244/RhoHL!U$2)*100</f>
        <v>4.9074707238663331</v>
      </c>
      <c r="V244" s="1">
        <f>LN(RhoHL!V244/RhoHL!V$2)*100</f>
        <v>2.7906897842233813</v>
      </c>
      <c r="W244" s="1">
        <f>LN(RhoHL!W244/RhoHL!W$2)*100</f>
        <v>4.042098370769275</v>
      </c>
      <c r="X244" s="1">
        <f>(RhoHL!X244-RhoHL!X$2)</f>
        <v>-1.4694628800000002</v>
      </c>
      <c r="Y244" s="1">
        <f>(RhoHL!Y244-RhoHL!Y$2)</f>
        <v>-1.9380766600000001</v>
      </c>
      <c r="Z244" s="1">
        <f>(RhoHL!Z244-RhoHL!Z$2)</f>
        <v>-0.85947204999999993</v>
      </c>
      <c r="AA244" s="1">
        <f>LN(RhoHL!AA244/RhoHL!AA$2)*100</f>
        <v>-16.340268007490081</v>
      </c>
      <c r="AB244" s="1">
        <f>LN(RhoHL!AB244/RhoHL!AB$2)*100</f>
        <v>110.05603630146412</v>
      </c>
      <c r="AC244" s="1">
        <f t="shared" si="22"/>
        <v>11.547143917618552</v>
      </c>
      <c r="AD244" s="1">
        <f t="shared" si="23"/>
        <v>6.1637035289995121E-4</v>
      </c>
      <c r="AE244" s="1">
        <f>LN(RhoHL!AC244/RhoHL!AC$2)*100</f>
        <v>-0.80776775418574964</v>
      </c>
      <c r="AF244" s="1">
        <f t="shared" si="26"/>
        <v>7.7813856488357898</v>
      </c>
      <c r="AG244" s="1">
        <f t="shared" si="24"/>
        <v>1.0325021403292984</v>
      </c>
      <c r="AI244" s="1">
        <f t="shared" si="21"/>
        <v>0.99991366309890406</v>
      </c>
      <c r="AJ244" s="1">
        <f t="shared" si="25"/>
        <v>0.99996755880559374</v>
      </c>
      <c r="AS244" s="1">
        <f t="shared" si="27"/>
        <v>1.0000020281827491</v>
      </c>
    </row>
    <row r="245" spans="2:45" x14ac:dyDescent="0.25">
      <c r="B245" s="1">
        <v>243</v>
      </c>
      <c r="C245" s="1">
        <f>LN(RhoHL!C245/RhoHL!C$2)*100</f>
        <v>0.41514429506728939</v>
      </c>
      <c r="D245" s="1">
        <f>LN(RhoHL!D245/RhoHL!D$2)*100</f>
        <v>0</v>
      </c>
      <c r="E245" s="1">
        <f>LN(RhoHL!E245/RhoHL!E$2)*100</f>
        <v>104.71669902183538</v>
      </c>
      <c r="F245" s="1">
        <f>LN(RhoHL!F245/RhoHL!F$2)*100</f>
        <v>-2.1197743827989246</v>
      </c>
      <c r="G245" s="1">
        <f>LN(RhoHL!G245/RhoHL!G$2)*100</f>
        <v>102.9109598812349</v>
      </c>
      <c r="H245" s="1">
        <f>LN(RhoHL!H245/RhoHL!H$2)*100</f>
        <v>-122.1321080907974</v>
      </c>
      <c r="I245" s="1">
        <f>LN(RhoHL!I245/RhoHL!I$2)*100</f>
        <v>104.63747698180657</v>
      </c>
      <c r="J245" s="1">
        <f>LN(RhoHL!J245/RhoHL!J$2)*100</f>
        <v>13.853200415991809</v>
      </c>
      <c r="K245" s="1">
        <f>LN(RhoHL!K245/RhoHL!K$2)*100</f>
        <v>-9.1324635949263939</v>
      </c>
      <c r="L245" s="1">
        <f>LN(RhoHL!L245/RhoHL!L$2)*100</f>
        <v>-13.103470622716543</v>
      </c>
      <c r="M245" s="1">
        <f>LN(RhoHL!M245/RhoHL!M$2)*100</f>
        <v>-13.089382451733082</v>
      </c>
      <c r="N245" s="1">
        <f>LN(RhoHL!N245/RhoHL!N$2)*100</f>
        <v>-13.105211458926954</v>
      </c>
      <c r="O245" s="1">
        <f>LN(RhoHL!O245/RhoHL!O$2)*100</f>
        <v>-149.31774255270244</v>
      </c>
      <c r="P245" s="1">
        <f>LN(RhoHL!P245/RhoHL!P$2)*100</f>
        <v>13.688751843320471</v>
      </c>
      <c r="Q245" s="1">
        <f>LN(RhoHL!Q245/RhoHL!Q$2)*100</f>
        <v>78.12213486762316</v>
      </c>
      <c r="R245" s="1">
        <f>LN(RhoHL!R245/RhoHL!R$2)*100</f>
        <v>15.926660418936251</v>
      </c>
      <c r="S245" s="1">
        <f>LN(RhoHL!S245/RhoHL!S$2)*100</f>
        <v>2.7857546402395528</v>
      </c>
      <c r="T245" s="1">
        <f>LN(RhoHL!T245/RhoHL!T$2)*100</f>
        <v>0.51003345721281701</v>
      </c>
      <c r="U245" s="1">
        <f>LN(RhoHL!U245/RhoHL!U$2)*100</f>
        <v>4.9082091811812303</v>
      </c>
      <c r="V245" s="1">
        <f>LN(RhoHL!V245/RhoHL!V$2)*100</f>
        <v>2.7925450385200596</v>
      </c>
      <c r="W245" s="1">
        <f>LN(RhoHL!W245/RhoHL!W$2)*100</f>
        <v>4.0426126251876227</v>
      </c>
      <c r="X245" s="1">
        <f>(RhoHL!X245-RhoHL!X$2)</f>
        <v>-1.4694420200000002</v>
      </c>
      <c r="Y245" s="1">
        <f>(RhoHL!Y245-RhoHL!Y$2)</f>
        <v>-1.9380524000000001</v>
      </c>
      <c r="Z245" s="1">
        <f>(RhoHL!Z245-RhoHL!Z$2)</f>
        <v>-0.85946480000000003</v>
      </c>
      <c r="AA245" s="1">
        <f>LN(RhoHL!AA245/RhoHL!AA$2)*100</f>
        <v>-16.340056147016266</v>
      </c>
      <c r="AB245" s="1">
        <f>LN(RhoHL!AB245/RhoHL!AB$2)*100</f>
        <v>110.05510425888183</v>
      </c>
      <c r="AC245" s="1">
        <f t="shared" si="22"/>
        <v>11.547046127163828</v>
      </c>
      <c r="AD245" s="1">
        <f t="shared" si="23"/>
        <v>5.9171052766327967E-4</v>
      </c>
      <c r="AE245" s="1">
        <f>LN(RhoHL!AC245/RhoHL!AC$2)*100</f>
        <v>-0.80776775418574964</v>
      </c>
      <c r="AF245" s="1">
        <f t="shared" si="26"/>
        <v>7.7813470252811348</v>
      </c>
      <c r="AG245" s="1">
        <f t="shared" si="24"/>
        <v>1.0345190506906756</v>
      </c>
      <c r="AI245" s="1">
        <f t="shared" si="21"/>
        <v>0.99989886901404368</v>
      </c>
      <c r="AJ245" s="1">
        <f t="shared" si="25"/>
        <v>0.9999590902801313</v>
      </c>
      <c r="AS245" s="1">
        <f t="shared" si="27"/>
        <v>1.0000021186069823</v>
      </c>
    </row>
    <row r="246" spans="2:45" x14ac:dyDescent="0.25">
      <c r="B246" s="1">
        <v>244</v>
      </c>
      <c r="C246" s="1">
        <f>LN(RhoHL!C246/RhoHL!C$2)*100</f>
        <v>0.41491535700482196</v>
      </c>
      <c r="D246" s="1">
        <f>LN(RhoHL!D246/RhoHL!D$2)*100</f>
        <v>0</v>
      </c>
      <c r="E246" s="1">
        <f>LN(RhoHL!E246/RhoHL!E$2)*100</f>
        <v>104.71600576983739</v>
      </c>
      <c r="F246" s="1">
        <f>LN(RhoHL!F246/RhoHL!F$2)*100</f>
        <v>-2.1208903486273893</v>
      </c>
      <c r="G246" s="1">
        <f>LN(RhoHL!G246/RhoHL!G$2)*100</f>
        <v>102.91036055453991</v>
      </c>
      <c r="H246" s="1">
        <f>LN(RhoHL!H246/RhoHL!H$2)*100</f>
        <v>-122.13103077998065</v>
      </c>
      <c r="I246" s="1">
        <f>LN(RhoHL!I246/RhoHL!I$2)*100</f>
        <v>104.63627843115826</v>
      </c>
      <c r="J246" s="1">
        <f>LN(RhoHL!J246/RhoHL!J$2)*100</f>
        <v>13.852752735180346</v>
      </c>
      <c r="K246" s="1">
        <f>LN(RhoHL!K246/RhoHL!K$2)*100</f>
        <v>-9.1326542505748183</v>
      </c>
      <c r="L246" s="1">
        <f>LN(RhoHL!L246/RhoHL!L$2)*100</f>
        <v>-13.102744440673868</v>
      </c>
      <c r="M246" s="1">
        <f>LN(RhoHL!M246/RhoHL!M$2)*100</f>
        <v>-13.08738038144403</v>
      </c>
      <c r="N246" s="1">
        <f>LN(RhoHL!N246/RhoHL!N$2)*100</f>
        <v>-13.104484032523676</v>
      </c>
      <c r="O246" s="1">
        <f>LN(RhoHL!O246/RhoHL!O$2)*100</f>
        <v>-149.31380190159965</v>
      </c>
      <c r="P246" s="1">
        <f>LN(RhoHL!P246/RhoHL!P$2)*100</f>
        <v>13.689465937533557</v>
      </c>
      <c r="Q246" s="1">
        <f>LN(RhoHL!Q246/RhoHL!Q$2)*100</f>
        <v>78.12169614408954</v>
      </c>
      <c r="R246" s="1">
        <f>LN(RhoHL!R246/RhoHL!R$2)*100</f>
        <v>15.926921200913046</v>
      </c>
      <c r="S246" s="1">
        <f>LN(RhoHL!S246/RhoHL!S$2)*100</f>
        <v>2.7864349377175617</v>
      </c>
      <c r="T246" s="1">
        <f>LN(RhoHL!T246/RhoHL!T$2)*100</f>
        <v>0.50984871306037882</v>
      </c>
      <c r="U246" s="1">
        <f>LN(RhoHL!U246/RhoHL!U$2)*100</f>
        <v>4.9091431046818119</v>
      </c>
      <c r="V246" s="1">
        <f>LN(RhoHL!V246/RhoHL!V$2)*100</f>
        <v>2.7934108120794487</v>
      </c>
      <c r="W246" s="1">
        <f>LN(RhoHL!W246/RhoHL!W$2)*100</f>
        <v>4.043138013843655</v>
      </c>
      <c r="X246" s="1">
        <f>(RhoHL!X246-RhoHL!X$2)</f>
        <v>-1.4693837400000003</v>
      </c>
      <c r="Y246" s="1">
        <f>(RhoHL!Y246-RhoHL!Y$2)</f>
        <v>-1.93798425</v>
      </c>
      <c r="Z246" s="1">
        <f>(RhoHL!Z246-RhoHL!Z$2)</f>
        <v>-0.85944435999999991</v>
      </c>
      <c r="AA246" s="1">
        <f>LN(RhoHL!AA246/RhoHL!AA$2)*100</f>
        <v>-16.339854621616258</v>
      </c>
      <c r="AB246" s="1">
        <f>LN(RhoHL!AB246/RhoHL!AB$2)*100</f>
        <v>110.05420647435702</v>
      </c>
      <c r="AC246" s="1">
        <f t="shared" si="22"/>
        <v>11.5469519310846</v>
      </c>
      <c r="AD246" s="1">
        <f t="shared" si="23"/>
        <v>5.68037472701589E-4</v>
      </c>
      <c r="AE246" s="1">
        <f>LN(RhoHL!AC246/RhoHL!AC$2)*100</f>
        <v>-0.80776775418574964</v>
      </c>
      <c r="AF246" s="1">
        <f t="shared" si="26"/>
        <v>7.7813111600879372</v>
      </c>
      <c r="AG246" s="1">
        <f t="shared" si="24"/>
        <v>1.0312780657699347</v>
      </c>
      <c r="AI246" s="1">
        <f t="shared" si="21"/>
        <v>0.99988741585718</v>
      </c>
      <c r="AJ246" s="1">
        <f t="shared" si="25"/>
        <v>0.99995093302288507</v>
      </c>
      <c r="AS246" s="1">
        <f t="shared" si="27"/>
        <v>1.0000020152560307</v>
      </c>
    </row>
    <row r="247" spans="2:45" x14ac:dyDescent="0.25">
      <c r="B247" s="1">
        <v>245</v>
      </c>
      <c r="C247" s="1">
        <f>LN(RhoHL!C247/RhoHL!C$2)*100</f>
        <v>0.41634621129639304</v>
      </c>
      <c r="D247" s="1">
        <f>LN(RhoHL!D247/RhoHL!D$2)*100</f>
        <v>0</v>
      </c>
      <c r="E247" s="1">
        <f>LN(RhoHL!E247/RhoHL!E$2)*100</f>
        <v>104.71525642912671</v>
      </c>
      <c r="F247" s="1">
        <f>LN(RhoHL!F247/RhoHL!F$2)*100</f>
        <v>-2.1201058564972812</v>
      </c>
      <c r="G247" s="1">
        <f>LN(RhoHL!G247/RhoHL!G$2)*100</f>
        <v>102.90566669352475</v>
      </c>
      <c r="H247" s="1">
        <f>LN(RhoHL!H247/RhoHL!H$2)*100</f>
        <v>-122.1235497749969</v>
      </c>
      <c r="I247" s="1">
        <f>LN(RhoHL!I247/RhoHL!I$2)*100</f>
        <v>104.63454594096801</v>
      </c>
      <c r="J247" s="1">
        <f>LN(RhoHL!J247/RhoHL!J$2)*100</f>
        <v>13.851874635425055</v>
      </c>
      <c r="K247" s="1">
        <f>LN(RhoHL!K247/RhoHL!K$2)*100</f>
        <v>-9.1329021759540883</v>
      </c>
      <c r="L247" s="1">
        <f>LN(RhoHL!L247/RhoHL!L$2)*100</f>
        <v>-13.101937324591278</v>
      </c>
      <c r="M247" s="1">
        <f>LN(RhoHL!M247/RhoHL!M$2)*100</f>
        <v>-13.08858532635257</v>
      </c>
      <c r="N247" s="1">
        <f>LN(RhoHL!N247/RhoHL!N$2)*100</f>
        <v>-13.10373212855877</v>
      </c>
      <c r="O247" s="1">
        <f>LN(RhoHL!O247/RhoHL!O$2)*100</f>
        <v>-149.30811631236222</v>
      </c>
      <c r="P247" s="1">
        <f>LN(RhoHL!P247/RhoHL!P$2)*100</f>
        <v>13.689891945238131</v>
      </c>
      <c r="Q247" s="1">
        <f>LN(RhoHL!Q247/RhoHL!Q$2)*100</f>
        <v>78.121282414828798</v>
      </c>
      <c r="R247" s="1">
        <f>LN(RhoHL!R247/RhoHL!R$2)*100</f>
        <v>15.927055775303495</v>
      </c>
      <c r="S247" s="1">
        <f>LN(RhoHL!S247/RhoHL!S$2)*100</f>
        <v>2.7871399684021636</v>
      </c>
      <c r="T247" s="1">
        <f>LN(RhoHL!T247/RhoHL!T$2)*100</f>
        <v>0.51132166370732635</v>
      </c>
      <c r="U247" s="1">
        <f>LN(RhoHL!U247/RhoHL!U$2)*100</f>
        <v>4.9098308722256503</v>
      </c>
      <c r="V247" s="1">
        <f>LN(RhoHL!V247/RhoHL!V$2)*100</f>
        <v>2.7958844095189277</v>
      </c>
      <c r="W247" s="1">
        <f>LN(RhoHL!W247/RhoHL!W$2)*100</f>
        <v>4.0436710196707146</v>
      </c>
      <c r="X247" s="1">
        <f>(RhoHL!X247-RhoHL!X$2)</f>
        <v>-1.4693842700000004</v>
      </c>
      <c r="Y247" s="1">
        <f>(RhoHL!Y247-RhoHL!Y$2)</f>
        <v>-1.93798436</v>
      </c>
      <c r="Z247" s="1">
        <f>(RhoHL!Z247-RhoHL!Z$2)</f>
        <v>-0.85944427999999995</v>
      </c>
      <c r="AA247" s="1">
        <f>LN(RhoHL!AA247/RhoHL!AA$2)*100</f>
        <v>-16.339636302891218</v>
      </c>
      <c r="AB247" s="1">
        <f>LN(RhoHL!AB247/RhoHL!AB$2)*100</f>
        <v>110.05324014765571</v>
      </c>
      <c r="AC247" s="1">
        <f t="shared" si="22"/>
        <v>11.546850543519987</v>
      </c>
      <c r="AD247" s="1">
        <f t="shared" si="23"/>
        <v>5.4531118566771898E-4</v>
      </c>
      <c r="AE247" s="1">
        <f>LN(RhoHL!AC247/RhoHL!AC$2)*100</f>
        <v>-0.80776775418574964</v>
      </c>
      <c r="AF247" s="1">
        <f t="shared" si="26"/>
        <v>7.7812718161209888</v>
      </c>
      <c r="AG247" s="1">
        <f t="shared" si="24"/>
        <v>1.0368302182670597</v>
      </c>
      <c r="AI247" s="1">
        <f t="shared" si="21"/>
        <v>0.9998708604600911</v>
      </c>
      <c r="AJ247" s="1">
        <f t="shared" si="25"/>
        <v>0.99994215299241174</v>
      </c>
      <c r="AS247" s="1">
        <f t="shared" si="27"/>
        <v>1.0000021831896335</v>
      </c>
    </row>
    <row r="248" spans="2:45" x14ac:dyDescent="0.25">
      <c r="B248" s="1">
        <v>246</v>
      </c>
      <c r="C248" s="1">
        <f>LN(RhoHL!C248/RhoHL!C$2)*100</f>
        <v>0.41577907513552037</v>
      </c>
      <c r="D248" s="1">
        <f>LN(RhoHL!D248/RhoHL!D$2)*100</f>
        <v>0</v>
      </c>
      <c r="E248" s="1">
        <f>LN(RhoHL!E248/RhoHL!E$2)*100</f>
        <v>104.71459432507362</v>
      </c>
      <c r="F248" s="1">
        <f>LN(RhoHL!F248/RhoHL!F$2)*100</f>
        <v>-2.1216564313886144</v>
      </c>
      <c r="G248" s="1">
        <f>LN(RhoHL!G248/RhoHL!G$2)*100</f>
        <v>102.90745287899425</v>
      </c>
      <c r="H248" s="1">
        <f>LN(RhoHL!H248/RhoHL!H$2)*100</f>
        <v>-122.12604338114153</v>
      </c>
      <c r="I248" s="1">
        <f>LN(RhoHL!I248/RhoHL!I$2)*100</f>
        <v>104.63367338454337</v>
      </c>
      <c r="J248" s="1">
        <f>LN(RhoHL!J248/RhoHL!J$2)*100</f>
        <v>13.851684848466771</v>
      </c>
      <c r="K248" s="1">
        <f>LN(RhoHL!K248/RhoHL!K$2)*100</f>
        <v>-9.1330522363506788</v>
      </c>
      <c r="L248" s="1">
        <f>LN(RhoHL!L248/RhoHL!L$2)*100</f>
        <v>-13.101260172903315</v>
      </c>
      <c r="M248" s="1">
        <f>LN(RhoHL!M248/RhoHL!M$2)*100</f>
        <v>-13.085860317808956</v>
      </c>
      <c r="N248" s="1">
        <f>LN(RhoHL!N248/RhoHL!N$2)*100</f>
        <v>-13.103000169740278</v>
      </c>
      <c r="O248" s="1">
        <f>LN(RhoHL!O248/RhoHL!O$2)*100</f>
        <v>-149.30521562605961</v>
      </c>
      <c r="P248" s="1">
        <f>LN(RhoHL!P248/RhoHL!P$2)*100</f>
        <v>13.690804270484596</v>
      </c>
      <c r="Q248" s="1">
        <f>LN(RhoHL!Q248/RhoHL!Q$2)*100</f>
        <v>78.120839377847503</v>
      </c>
      <c r="R248" s="1">
        <f>LN(RhoHL!R248/RhoHL!R$2)*100</f>
        <v>15.92739325639802</v>
      </c>
      <c r="S248" s="1">
        <f>LN(RhoHL!S248/RhoHL!S$2)*100</f>
        <v>2.7880181575662006</v>
      </c>
      <c r="T248" s="1">
        <f>LN(RhoHL!T248/RhoHL!T$2)*100</f>
        <v>0.51080238866721861</v>
      </c>
      <c r="U248" s="1">
        <f>LN(RhoHL!U248/RhoHL!U$2)*100</f>
        <v>4.9108661344516147</v>
      </c>
      <c r="V248" s="1">
        <f>LN(RhoHL!V248/RhoHL!V$2)*100</f>
        <v>2.7966264768194753</v>
      </c>
      <c r="W248" s="1">
        <f>LN(RhoHL!W248/RhoHL!W$2)*100</f>
        <v>4.0442096887290093</v>
      </c>
      <c r="X248" s="1">
        <f>(RhoHL!X248-RhoHL!X$2)</f>
        <v>-1.4693108400000003</v>
      </c>
      <c r="Y248" s="1">
        <f>(RhoHL!Y248-RhoHL!Y$2)</f>
        <v>-1.93789798</v>
      </c>
      <c r="Z248" s="1">
        <f>(RhoHL!Z248-RhoHL!Z$2)</f>
        <v>-0.85941825000000005</v>
      </c>
      <c r="AA248" s="1">
        <f>LN(RhoHL!AA248/RhoHL!AA$2)*100</f>
        <v>-16.339442529274166</v>
      </c>
      <c r="AB248" s="1">
        <f>LN(RhoHL!AB248/RhoHL!AB$2)*100</f>
        <v>110.05238346723958</v>
      </c>
      <c r="AC248" s="1">
        <f t="shared" si="22"/>
        <v>11.546760660107964</v>
      </c>
      <c r="AD248" s="1">
        <f t="shared" si="23"/>
        <v>5.2349466320317998E-4</v>
      </c>
      <c r="AE248" s="1">
        <f>LN(RhoHL!AC248/RhoHL!AC$2)*100</f>
        <v>-0.80776775418574964</v>
      </c>
      <c r="AF248" s="1">
        <f t="shared" si="26"/>
        <v>7.7812368165579953</v>
      </c>
      <c r="AG248" s="1">
        <f t="shared" si="24"/>
        <v>1.031705091236379</v>
      </c>
      <c r="AI248" s="1">
        <f t="shared" si="21"/>
        <v>0.99986252245149887</v>
      </c>
      <c r="AJ248" s="1">
        <f t="shared" si="25"/>
        <v>0.99993436920650425</v>
      </c>
      <c r="AS248" s="1">
        <f t="shared" si="27"/>
        <v>1.000001937738048</v>
      </c>
    </row>
    <row r="249" spans="2:45" x14ac:dyDescent="0.25">
      <c r="B249" s="1">
        <v>247</v>
      </c>
      <c r="C249" s="1">
        <f>LN(RhoHL!C249/RhoHL!C$2)*100</f>
        <v>0.41783948103347468</v>
      </c>
      <c r="D249" s="1">
        <f>LN(RhoHL!D249/RhoHL!D$2)*100</f>
        <v>0</v>
      </c>
      <c r="E249" s="1">
        <f>LN(RhoHL!E249/RhoHL!E$2)*100</f>
        <v>104.71384341587758</v>
      </c>
      <c r="F249" s="1">
        <f>LN(RhoHL!F249/RhoHL!F$2)*100</f>
        <v>-2.120173992893633</v>
      </c>
      <c r="G249" s="1">
        <f>LN(RhoHL!G249/RhoHL!G$2)*100</f>
        <v>102.90088952910558</v>
      </c>
      <c r="H249" s="1">
        <f>LN(RhoHL!H249/RhoHL!H$2)*100</f>
        <v>-122.11561054718838</v>
      </c>
      <c r="I249" s="1">
        <f>LN(RhoHL!I249/RhoHL!I$2)*100</f>
        <v>104.63182272071847</v>
      </c>
      <c r="J249" s="1">
        <f>LN(RhoHL!J249/RhoHL!J$2)*100</f>
        <v>13.850646050284402</v>
      </c>
      <c r="K249" s="1">
        <f>LN(RhoHL!K249/RhoHL!K$2)*100</f>
        <v>-9.1333088618985681</v>
      </c>
      <c r="L249" s="1">
        <f>LN(RhoHL!L249/RhoHL!L$2)*100</f>
        <v>-13.100447368935791</v>
      </c>
      <c r="M249" s="1">
        <f>LN(RhoHL!M249/RhoHL!M$2)*100</f>
        <v>-13.08823311018528</v>
      </c>
      <c r="N249" s="1">
        <f>LN(RhoHL!N249/RhoHL!N$2)*100</f>
        <v>-13.102243228997187</v>
      </c>
      <c r="O249" s="1">
        <f>LN(RhoHL!O249/RhoHL!O$2)*100</f>
        <v>-149.29908269196144</v>
      </c>
      <c r="P249" s="1">
        <f>LN(RhoHL!P249/RhoHL!P$2)*100</f>
        <v>13.691141276179659</v>
      </c>
      <c r="Q249" s="1">
        <f>LN(RhoHL!Q249/RhoHL!Q$2)*100</f>
        <v>78.120458398951556</v>
      </c>
      <c r="R249" s="1">
        <f>LN(RhoHL!R249/RhoHL!R$2)*100</f>
        <v>15.927488085591504</v>
      </c>
      <c r="S249" s="1">
        <f>LN(RhoHL!S249/RhoHL!S$2)*100</f>
        <v>2.7888716016180397</v>
      </c>
      <c r="T249" s="1">
        <f>LN(RhoHL!T249/RhoHL!T$2)*100</f>
        <v>0.51290943027551739</v>
      </c>
      <c r="U249" s="1">
        <f>LN(RhoHL!U249/RhoHL!U$2)*100</f>
        <v>4.9114887345454603</v>
      </c>
      <c r="V249" s="1">
        <f>LN(RhoHL!V249/RhoHL!V$2)*100</f>
        <v>2.7997183646336743</v>
      </c>
      <c r="W249" s="1">
        <f>LN(RhoHL!W249/RhoHL!W$2)*100</f>
        <v>4.0447477687434645</v>
      </c>
      <c r="X249" s="1">
        <f>(RhoHL!X249-RhoHL!X$2)</f>
        <v>-1.4693322200000001</v>
      </c>
      <c r="Y249" s="1">
        <f>(RhoHL!Y249-RhoHL!Y$2)</f>
        <v>-1.93792181</v>
      </c>
      <c r="Z249" s="1">
        <f>(RhoHL!Z249-RhoHL!Z$2)</f>
        <v>-0.85942512999999998</v>
      </c>
      <c r="AA249" s="1">
        <f>LN(RhoHL!AA249/RhoHL!AA$2)*100</f>
        <v>-16.339222919628757</v>
      </c>
      <c r="AB249" s="1">
        <f>LN(RhoHL!AB249/RhoHL!AB$2)*100</f>
        <v>110.05141369615232</v>
      </c>
      <c r="AC249" s="1">
        <f t="shared" si="22"/>
        <v>11.546658911156358</v>
      </c>
      <c r="AD249" s="1">
        <f t="shared" si="23"/>
        <v>5.0255044820950038E-4</v>
      </c>
      <c r="AE249" s="1">
        <f>LN(RhoHL!AC249/RhoHL!AC$2)*100</f>
        <v>-0.80776775418574964</v>
      </c>
      <c r="AF249" s="1">
        <f t="shared" si="26"/>
        <v>7.7811970615114836</v>
      </c>
      <c r="AG249" s="1">
        <f t="shared" si="24"/>
        <v>1.0405615038837177</v>
      </c>
      <c r="AI249" s="1">
        <f t="shared" si="21"/>
        <v>0.99984483780619948</v>
      </c>
      <c r="AJ249" s="1">
        <f t="shared" si="25"/>
        <v>0.99992555788038973</v>
      </c>
      <c r="AS249" s="1">
        <f t="shared" si="27"/>
        <v>1.0000021960988654</v>
      </c>
    </row>
    <row r="250" spans="2:45" x14ac:dyDescent="0.25">
      <c r="B250" s="1">
        <v>248</v>
      </c>
      <c r="C250" s="1">
        <f>LN(RhoHL!C250/RhoHL!C$2)*100</f>
        <v>0.41700699891308801</v>
      </c>
      <c r="D250" s="1">
        <f>LN(RhoHL!D250/RhoHL!D$2)*100</f>
        <v>0</v>
      </c>
      <c r="E250" s="1">
        <f>LN(RhoHL!E250/RhoHL!E$2)*100</f>
        <v>104.7132342717028</v>
      </c>
      <c r="F250" s="1">
        <f>LN(RhoHL!F250/RhoHL!F$2)*100</f>
        <v>-2.1220615736829691</v>
      </c>
      <c r="G250" s="1">
        <f>LN(RhoHL!G250/RhoHL!G$2)*100</f>
        <v>102.90494271557687</v>
      </c>
      <c r="H250" s="1">
        <f>LN(RhoHL!H250/RhoHL!H$2)*100</f>
        <v>-122.12151503845334</v>
      </c>
      <c r="I250" s="1">
        <f>LN(RhoHL!I250/RhoHL!I$2)*100</f>
        <v>104.63129980354246</v>
      </c>
      <c r="J250" s="1">
        <f>LN(RhoHL!J250/RhoHL!J$2)*100</f>
        <v>13.850715122624047</v>
      </c>
      <c r="K250" s="1">
        <f>LN(RhoHL!K250/RhoHL!K$2)*100</f>
        <v>-9.13341470200562</v>
      </c>
      <c r="L250" s="1">
        <f>LN(RhoHL!L250/RhoHL!L$2)*100</f>
        <v>-13.099840905201985</v>
      </c>
      <c r="M250" s="1">
        <f>LN(RhoHL!M250/RhoHL!M$2)*100</f>
        <v>-13.084951998128973</v>
      </c>
      <c r="N250" s="1">
        <f>LN(RhoHL!N250/RhoHL!N$2)*100</f>
        <v>-13.101528191537154</v>
      </c>
      <c r="O250" s="1">
        <f>LN(RhoHL!O250/RhoHL!O$2)*100</f>
        <v>-149.29729834098626</v>
      </c>
      <c r="P250" s="1">
        <f>LN(RhoHL!P250/RhoHL!P$2)*100</f>
        <v>13.692220192906779</v>
      </c>
      <c r="Q250" s="1">
        <f>LN(RhoHL!Q250/RhoHL!Q$2)*100</f>
        <v>78.120032597291356</v>
      </c>
      <c r="R250" s="1">
        <f>LN(RhoHL!R250/RhoHL!R$2)*100</f>
        <v>15.927891108660564</v>
      </c>
      <c r="S250" s="1">
        <f>LN(RhoHL!S250/RhoHL!S$2)*100</f>
        <v>2.7899476728670871</v>
      </c>
      <c r="T250" s="1">
        <f>LN(RhoHL!T250/RhoHL!T$2)*100</f>
        <v>0.51212553609544931</v>
      </c>
      <c r="U250" s="1">
        <f>LN(RhoHL!U250/RhoHL!U$2)*100</f>
        <v>4.9125891345336123</v>
      </c>
      <c r="V250" s="1">
        <f>LN(RhoHL!V250/RhoHL!V$2)*100</f>
        <v>2.8000893847472867</v>
      </c>
      <c r="W250" s="1">
        <f>LN(RhoHL!W250/RhoHL!W$2)*100</f>
        <v>4.0452850643438651</v>
      </c>
      <c r="X250" s="1">
        <f>(RhoHL!X250-RhoHL!X$2)</f>
        <v>-1.4692475000000003</v>
      </c>
      <c r="Y250" s="1">
        <f>(RhoHL!Y250-RhoHL!Y$2)</f>
        <v>-1.9378217</v>
      </c>
      <c r="Z250" s="1">
        <f>(RhoHL!Z250-RhoHL!Z$2)</f>
        <v>-0.85939486000000009</v>
      </c>
      <c r="AA250" s="1">
        <f>LN(RhoHL!AA250/RhoHL!AA$2)*100</f>
        <v>-16.339045940441938</v>
      </c>
      <c r="AB250" s="1">
        <f>LN(RhoHL!AB250/RhoHL!AB$2)*100</f>
        <v>110.05062896284075</v>
      </c>
      <c r="AC250" s="1">
        <f t="shared" si="22"/>
        <v>11.546576576476768</v>
      </c>
      <c r="AD250" s="1">
        <f t="shared" si="23"/>
        <v>4.8244499013127005E-4</v>
      </c>
      <c r="AE250" s="1">
        <f>LN(RhoHL!AC250/RhoHL!AC$2)*100</f>
        <v>-0.80776775418574964</v>
      </c>
      <c r="AF250" s="1">
        <f t="shared" si="26"/>
        <v>7.7811652739698269</v>
      </c>
      <c r="AG250" s="1">
        <f t="shared" si="24"/>
        <v>1.0339621892313033</v>
      </c>
      <c r="AI250" s="1">
        <f t="shared" si="21"/>
        <v>0.99983984089392708</v>
      </c>
      <c r="AJ250" s="1">
        <f t="shared" si="25"/>
        <v>0.99991842780483675</v>
      </c>
      <c r="AS250" s="1">
        <f t="shared" si="27"/>
        <v>1.0000017697934342</v>
      </c>
    </row>
    <row r="251" spans="2:45" x14ac:dyDescent="0.25">
      <c r="B251" s="1">
        <v>249</v>
      </c>
      <c r="C251" s="1">
        <f>LN(RhoHL!C251/RhoHL!C$2)*100</f>
        <v>0.41959287382906707</v>
      </c>
      <c r="D251" s="1">
        <f>LN(RhoHL!D251/RhoHL!D$2)*100</f>
        <v>0</v>
      </c>
      <c r="E251" s="1">
        <f>LN(RhoHL!E251/RhoHL!E$2)*100</f>
        <v>104.71251295295825</v>
      </c>
      <c r="F251" s="1">
        <f>LN(RhoHL!F251/RhoHL!F$2)*100</f>
        <v>-2.1199861575350325</v>
      </c>
      <c r="G251" s="1">
        <f>LN(RhoHL!G251/RhoHL!G$2)*100</f>
        <v>102.89687772157212</v>
      </c>
      <c r="H251" s="1">
        <f>LN(RhoHL!H251/RhoHL!H$2)*100</f>
        <v>-122.10866922628014</v>
      </c>
      <c r="I251" s="1">
        <f>LN(RhoHL!I251/RhoHL!I$2)*100</f>
        <v>104.62941759408461</v>
      </c>
      <c r="J251" s="1">
        <f>LN(RhoHL!J251/RhoHL!J$2)*100</f>
        <v>13.84956758823802</v>
      </c>
      <c r="K251" s="1">
        <f>LN(RhoHL!K251/RhoHL!K$2)*100</f>
        <v>-9.1336698786147217</v>
      </c>
      <c r="L251" s="1">
        <f>LN(RhoHL!L251/RhoHL!L$2)*100</f>
        <v>-13.099052051863817</v>
      </c>
      <c r="M251" s="1">
        <f>LN(RhoHL!M251/RhoHL!M$2)*100</f>
        <v>-13.088344336209346</v>
      </c>
      <c r="N251" s="1">
        <f>LN(RhoHL!N251/RhoHL!N$2)*100</f>
        <v>-13.100790443809057</v>
      </c>
      <c r="O251" s="1">
        <f>LN(RhoHL!O251/RhoHL!O$2)*100</f>
        <v>-149.29100115910535</v>
      </c>
      <c r="P251" s="1">
        <f>LN(RhoHL!P251/RhoHL!P$2)*100</f>
        <v>13.692469885815092</v>
      </c>
      <c r="Q251" s="1">
        <f>LN(RhoHL!Q251/RhoHL!Q$2)*100</f>
        <v>78.11970160851358</v>
      </c>
      <c r="R251" s="1">
        <f>LN(RhoHL!R251/RhoHL!R$2)*100</f>
        <v>15.927949679352041</v>
      </c>
      <c r="S251" s="1">
        <f>LN(RhoHL!S251/RhoHL!S$2)*100</f>
        <v>2.7909618903408004</v>
      </c>
      <c r="T251" s="1">
        <f>LN(RhoHL!T251/RhoHL!T$2)*100</f>
        <v>0.51475180705347023</v>
      </c>
      <c r="U251" s="1">
        <f>LN(RhoHL!U251/RhoHL!U$2)*100</f>
        <v>4.9131393299869321</v>
      </c>
      <c r="V251" s="1">
        <f>LN(RhoHL!V251/RhoHL!V$2)*100</f>
        <v>2.8036758415447811</v>
      </c>
      <c r="W251" s="1">
        <f>LN(RhoHL!W251/RhoHL!W$2)*100</f>
        <v>4.0458121973674315</v>
      </c>
      <c r="X251" s="1">
        <f>(RhoHL!X251-RhoHL!X$2)</f>
        <v>-1.4692871200000002</v>
      </c>
      <c r="Y251" s="1">
        <f>(RhoHL!Y251-RhoHL!Y$2)</f>
        <v>-1.9378662200000001</v>
      </c>
      <c r="Z251" s="1">
        <f>(RhoHL!Z251-RhoHL!Z$2)</f>
        <v>-0.85940780000000006</v>
      </c>
      <c r="AA251" s="1">
        <f>LN(RhoHL!AA251/RhoHL!AA$2)*100</f>
        <v>-16.338835374372206</v>
      </c>
      <c r="AB251" s="1">
        <f>LN(RhoHL!AB251/RhoHL!AB$2)*100</f>
        <v>110.04969686985817</v>
      </c>
      <c r="AC251" s="1">
        <f t="shared" si="22"/>
        <v>11.546478780734017</v>
      </c>
      <c r="AD251" s="1">
        <f t="shared" si="23"/>
        <v>4.6314326782016769E-4</v>
      </c>
      <c r="AE251" s="1">
        <f>LN(RhoHL!AC251/RhoHL!AC$2)*100</f>
        <v>-0.80776775418574964</v>
      </c>
      <c r="AF251" s="1">
        <f t="shared" si="26"/>
        <v>7.7811273310185962</v>
      </c>
      <c r="AG251" s="1">
        <f t="shared" si="24"/>
        <v>1.045605477237848</v>
      </c>
      <c r="AI251" s="1">
        <f t="shared" si="21"/>
        <v>0.9998218548036425</v>
      </c>
      <c r="AJ251" s="1">
        <f t="shared" si="25"/>
        <v>0.99990995882143796</v>
      </c>
      <c r="AS251" s="1">
        <f t="shared" si="27"/>
        <v>1.0000021056629143</v>
      </c>
    </row>
    <row r="252" spans="2:45" x14ac:dyDescent="0.25">
      <c r="B252" s="1">
        <v>250</v>
      </c>
      <c r="C252" s="1">
        <f>LN(RhoHL!C252/RhoHL!C$2)*100</f>
        <v>0.41859911492115226</v>
      </c>
      <c r="D252" s="1">
        <f>LN(RhoHL!D252/RhoHL!D$2)*100</f>
        <v>0</v>
      </c>
      <c r="E252" s="1">
        <f>LN(RhoHL!E252/RhoHL!E$2)*100</f>
        <v>104.7119770237834</v>
      </c>
      <c r="F252" s="1">
        <f>LN(RhoHL!F252/RhoHL!F$2)*100</f>
        <v>-2.122059732123367</v>
      </c>
      <c r="G252" s="1">
        <f>LN(RhoHL!G252/RhoHL!G$2)*100</f>
        <v>102.90284196300887</v>
      </c>
      <c r="H252" s="1">
        <f>LN(RhoHL!H252/RhoHL!H$2)*100</f>
        <v>-122.11744568956655</v>
      </c>
      <c r="I252" s="1">
        <f>LN(RhoHL!I252/RhoHL!I$2)*100</f>
        <v>104.62923960926483</v>
      </c>
      <c r="J252" s="1">
        <f>LN(RhoHL!J252/RhoHL!J$2)*100</f>
        <v>13.849872660668181</v>
      </c>
      <c r="K252" s="1">
        <f>LN(RhoHL!K252/RhoHL!K$2)*100</f>
        <v>-9.1337300481941259</v>
      </c>
      <c r="L252" s="1">
        <f>LN(RhoHL!L252/RhoHL!L$2)*100</f>
        <v>-13.098532232834245</v>
      </c>
      <c r="M252" s="1">
        <f>LN(RhoHL!M252/RhoHL!M$2)*100</f>
        <v>-13.084766627779418</v>
      </c>
      <c r="N252" s="1">
        <f>LN(RhoHL!N252/RhoHL!N$2)*100</f>
        <v>-13.100114537394017</v>
      </c>
      <c r="O252" s="1">
        <f>LN(RhoHL!O252/RhoHL!O$2)*100</f>
        <v>-149.29031438653757</v>
      </c>
      <c r="P252" s="1">
        <f>LN(RhoHL!P252/RhoHL!P$2)*100</f>
        <v>13.693665197621671</v>
      </c>
      <c r="Q252" s="1">
        <f>LN(RhoHL!Q252/RhoHL!Q$2)*100</f>
        <v>78.119312867690766</v>
      </c>
      <c r="R252" s="1">
        <f>LN(RhoHL!R252/RhoHL!R$2)*100</f>
        <v>15.928400114713847</v>
      </c>
      <c r="S252" s="1">
        <f>LN(RhoHL!S252/RhoHL!S$2)*100</f>
        <v>2.7922234635745817</v>
      </c>
      <c r="T252" s="1">
        <f>LN(RhoHL!T252/RhoHL!T$2)*100</f>
        <v>0.51380815489542286</v>
      </c>
      <c r="U252" s="1">
        <f>LN(RhoHL!U252/RhoHL!U$2)*100</f>
        <v>4.9142686690651258</v>
      </c>
      <c r="V252" s="1">
        <f>LN(RhoHL!V252/RhoHL!V$2)*100</f>
        <v>2.8037995101746849</v>
      </c>
      <c r="W252" s="1">
        <f>LN(RhoHL!W252/RhoHL!W$2)*100</f>
        <v>4.0463317078842955</v>
      </c>
      <c r="X252" s="1">
        <f>(RhoHL!X252-RhoHL!X$2)</f>
        <v>-1.4691966100000002</v>
      </c>
      <c r="Y252" s="1">
        <f>(RhoHL!Y252-RhoHL!Y$2)</f>
        <v>-1.93775878</v>
      </c>
      <c r="Z252" s="1">
        <f>(RhoHL!Z252-RhoHL!Z$2)</f>
        <v>-0.85937522</v>
      </c>
      <c r="AA252" s="1">
        <f>LN(RhoHL!AA252/RhoHL!AA$2)*100</f>
        <v>-16.338679064877102</v>
      </c>
      <c r="AB252" s="1">
        <f>LN(RhoHL!AB252/RhoHL!AB$2)*100</f>
        <v>110.0490046481242</v>
      </c>
      <c r="AC252" s="1">
        <f t="shared" si="22"/>
        <v>11.546406152423442</v>
      </c>
      <c r="AD252" s="1">
        <f t="shared" si="23"/>
        <v>4.44614740426123E-4</v>
      </c>
      <c r="AE252" s="1">
        <f>LN(RhoHL!AC252/RhoHL!AC$2)*100</f>
        <v>-0.80776775418574964</v>
      </c>
      <c r="AF252" s="1">
        <f t="shared" si="26"/>
        <v>7.7810991879235933</v>
      </c>
      <c r="AG252" s="1">
        <f t="shared" si="24"/>
        <v>1.038175664444775</v>
      </c>
      <c r="AI252" s="1">
        <f t="shared" si="21"/>
        <v>0.99982015400938462</v>
      </c>
      <c r="AJ252" s="1">
        <f t="shared" si="25"/>
        <v>0.99990366930474506</v>
      </c>
      <c r="AS252" s="1">
        <f t="shared" si="27"/>
        <v>1.0000015630961727</v>
      </c>
    </row>
    <row r="253" spans="2:45" x14ac:dyDescent="0.25">
      <c r="B253" s="1">
        <v>251</v>
      </c>
      <c r="C253" s="1">
        <f>LN(RhoHL!C253/RhoHL!C$2)*100</f>
        <v>0.4215491452320112</v>
      </c>
      <c r="D253" s="1">
        <f>LN(RhoHL!D253/RhoHL!D$2)*100</f>
        <v>0</v>
      </c>
      <c r="E253" s="1">
        <f>LN(RhoHL!E253/RhoHL!E$2)*100</f>
        <v>104.71131489801681</v>
      </c>
      <c r="F253" s="1">
        <f>LN(RhoHL!F253/RhoHL!F$2)*100</f>
        <v>-2.1195607669977301</v>
      </c>
      <c r="G253" s="1">
        <f>LN(RhoHL!G253/RhoHL!G$2)*100</f>
        <v>102.89384502059826</v>
      </c>
      <c r="H253" s="1">
        <f>LN(RhoHL!H253/RhoHL!H$2)*100</f>
        <v>-122.10310454972853</v>
      </c>
      <c r="I253" s="1">
        <f>LN(RhoHL!I253/RhoHL!I$2)*100</f>
        <v>104.62743139154527</v>
      </c>
      <c r="J253" s="1">
        <f>LN(RhoHL!J253/RhoHL!J$2)*100</f>
        <v>13.848686742334754</v>
      </c>
      <c r="K253" s="1">
        <f>LN(RhoHL!K253/RhoHL!K$2)*100</f>
        <v>-9.133970726873784</v>
      </c>
      <c r="L253" s="1">
        <f>LN(RhoHL!L253/RhoHL!L$2)*100</f>
        <v>-13.097800386938557</v>
      </c>
      <c r="M253" s="1">
        <f>LN(RhoHL!M253/RhoHL!M$2)*100</f>
        <v>-13.088881930403041</v>
      </c>
      <c r="N253" s="1">
        <f>LN(RhoHL!N253/RhoHL!N$2)*100</f>
        <v>-13.099421220661037</v>
      </c>
      <c r="O253" s="1">
        <f>LN(RhoHL!O253/RhoHL!O$2)*100</f>
        <v>-149.28419164633635</v>
      </c>
      <c r="P253" s="1">
        <f>LN(RhoHL!P253/RhoHL!P$2)*100</f>
        <v>13.693840655032933</v>
      </c>
      <c r="Q253" s="1">
        <f>LN(RhoHL!Q253/RhoHL!Q$2)*100</f>
        <v>78.119045661370748</v>
      </c>
      <c r="R253" s="1">
        <f>LN(RhoHL!R253/RhoHL!R$2)*100</f>
        <v>15.928428702648223</v>
      </c>
      <c r="S253" s="1">
        <f>LN(RhoHL!S253/RhoHL!S$2)*100</f>
        <v>2.7933860757960627</v>
      </c>
      <c r="T253" s="1">
        <f>LN(RhoHL!T253/RhoHL!T$2)*100</f>
        <v>0.51678387432323591</v>
      </c>
      <c r="U253" s="1">
        <f>LN(RhoHL!U253/RhoHL!U$2)*100</f>
        <v>4.9147464625280506</v>
      </c>
      <c r="V253" s="1">
        <f>LN(RhoHL!V253/RhoHL!V$2)*100</f>
        <v>2.807633161845851</v>
      </c>
      <c r="W253" s="1">
        <f>LN(RhoHL!W253/RhoHL!W$2)*100</f>
        <v>4.0468316780370319</v>
      </c>
      <c r="X253" s="1">
        <f>(RhoHL!X253-RhoHL!X$2)</f>
        <v>-1.4692500200000003</v>
      </c>
      <c r="Y253" s="1">
        <f>(RhoHL!Y253-RhoHL!Y$2)</f>
        <v>-1.9378188300000001</v>
      </c>
      <c r="Z253" s="1">
        <f>(RhoHL!Z253-RhoHL!Z$2)</f>
        <v>-0.85939268000000002</v>
      </c>
      <c r="AA253" s="1">
        <f>LN(RhoHL!AA253/RhoHL!AA$2)*100</f>
        <v>-16.338485293114925</v>
      </c>
      <c r="AB253" s="1">
        <f>LN(RhoHL!AB253/RhoHL!AB$2)*100</f>
        <v>110.04814793142239</v>
      </c>
      <c r="AC253" s="1">
        <f t="shared" si="22"/>
        <v>11.546316265204304</v>
      </c>
      <c r="AD253" s="1">
        <f t="shared" si="23"/>
        <v>4.2682682799375401E-4</v>
      </c>
      <c r="AE253" s="1">
        <f>LN(RhoHL!AC253/RhoHL!AC$2)*100</f>
        <v>-0.80776775418574964</v>
      </c>
      <c r="AF253" s="1">
        <f t="shared" si="26"/>
        <v>7.7810641894767363</v>
      </c>
      <c r="AG253" s="1">
        <f t="shared" si="24"/>
        <v>1.0517685715976923</v>
      </c>
      <c r="AI253" s="1">
        <f t="shared" si="21"/>
        <v>0.99980287497222831</v>
      </c>
      <c r="AJ253" s="1">
        <f t="shared" si="25"/>
        <v>0.99989588518914652</v>
      </c>
      <c r="AS253" s="1">
        <f t="shared" si="27"/>
        <v>1.0000019377194991</v>
      </c>
    </row>
    <row r="254" spans="2:45" x14ac:dyDescent="0.25">
      <c r="B254" s="1">
        <v>252</v>
      </c>
      <c r="C254" s="1">
        <f>LN(RhoHL!C254/RhoHL!C$2)*100</f>
        <v>0.42053459436132157</v>
      </c>
      <c r="D254" s="1">
        <f>LN(RhoHL!D254/RhoHL!D$2)*100</f>
        <v>0</v>
      </c>
      <c r="E254" s="1">
        <f>LN(RhoHL!E254/RhoHL!E$2)*100</f>
        <v>104.71086932385664</v>
      </c>
      <c r="F254" s="1">
        <f>LN(RhoHL!F254/RhoHL!F$2)*100</f>
        <v>-2.1216288081101347</v>
      </c>
      <c r="G254" s="1">
        <f>LN(RhoHL!G254/RhoHL!G$2)*100</f>
        <v>102.90117438505928</v>
      </c>
      <c r="H254" s="1">
        <f>LN(RhoHL!H254/RhoHL!H$2)*100</f>
        <v>-122.11389511846278</v>
      </c>
      <c r="I254" s="1">
        <f>LN(RhoHL!I254/RhoHL!I$2)*100</f>
        <v>104.62756527638228</v>
      </c>
      <c r="J254" s="1">
        <f>LN(RhoHL!J254/RhoHL!J$2)*100</f>
        <v>13.849181929305656</v>
      </c>
      <c r="K254" s="1">
        <f>LN(RhoHL!K254/RhoHL!K$2)*100</f>
        <v>-9.1339881253549979</v>
      </c>
      <c r="L254" s="1">
        <f>LN(RhoHL!L254/RhoHL!L$2)*100</f>
        <v>-13.097380888902377</v>
      </c>
      <c r="M254" s="1">
        <f>LN(RhoHL!M254/RhoHL!M$2)*100</f>
        <v>-13.085322739858995</v>
      </c>
      <c r="N254" s="1">
        <f>LN(RhoHL!N254/RhoHL!N$2)*100</f>
        <v>-13.098806401398264</v>
      </c>
      <c r="O254" s="1">
        <f>LN(RhoHL!O254/RhoHL!O$2)*100</f>
        <v>-149.28449789044492</v>
      </c>
      <c r="P254" s="1">
        <f>LN(RhoHL!P254/RhoHL!P$2)*100</f>
        <v>13.695086562507356</v>
      </c>
      <c r="Q254" s="1">
        <f>LN(RhoHL!Q254/RhoHL!Q$2)*100</f>
        <v>78.118713807366419</v>
      </c>
      <c r="R254" s="1">
        <f>LN(RhoHL!R254/RhoHL!R$2)*100</f>
        <v>15.928901448280328</v>
      </c>
      <c r="S254" s="1">
        <f>LN(RhoHL!S254/RhoHL!S$2)*100</f>
        <v>2.7948084021518231</v>
      </c>
      <c r="T254" s="1">
        <f>LN(RhoHL!T254/RhoHL!T$2)*100</f>
        <v>0.51582027017611343</v>
      </c>
      <c r="U254" s="1">
        <f>LN(RhoHL!U254/RhoHL!U$2)*100</f>
        <v>4.9158468266689663</v>
      </c>
      <c r="V254" s="1">
        <f>LN(RhoHL!V254/RhoHL!V$2)*100</f>
        <v>2.807633161845851</v>
      </c>
      <c r="W254" s="1">
        <f>LN(RhoHL!W254/RhoHL!W$2)*100</f>
        <v>4.0473166017604116</v>
      </c>
      <c r="X254" s="1">
        <f>(RhoHL!X254-RhoHL!X$2)</f>
        <v>-1.4691604600000003</v>
      </c>
      <c r="Y254" s="1">
        <f>(RhoHL!Y254-RhoHL!Y$2)</f>
        <v>-1.9377119700000001</v>
      </c>
      <c r="Z254" s="1">
        <f>(RhoHL!Z254-RhoHL!Z$2)</f>
        <v>-0.8593601500000001</v>
      </c>
      <c r="AA254" s="1">
        <f>LN(RhoHL!AA254/RhoHL!AA$2)*100</f>
        <v>-16.33835611214873</v>
      </c>
      <c r="AB254" s="1">
        <f>LN(RhoHL!AB254/RhoHL!AB$2)*100</f>
        <v>110.04757221367545</v>
      </c>
      <c r="AC254" s="1">
        <f t="shared" si="22"/>
        <v>11.546255860560423</v>
      </c>
      <c r="AD254" s="1">
        <f t="shared" si="23"/>
        <v>4.0975161124402938E-4</v>
      </c>
      <c r="AE254" s="1">
        <f>LN(RhoHL!AC254/RhoHL!AC$2)*100</f>
        <v>-0.80776775418574964</v>
      </c>
      <c r="AF254" s="1">
        <f t="shared" si="26"/>
        <v>7.7810412139133733</v>
      </c>
      <c r="AG254" s="1">
        <f t="shared" si="24"/>
        <v>1.0443342879812421</v>
      </c>
      <c r="AI254" s="1">
        <f t="shared" si="21"/>
        <v>0.99980415435415693</v>
      </c>
      <c r="AJ254" s="1">
        <f t="shared" si="25"/>
        <v>0.99989065422599976</v>
      </c>
      <c r="AS254" s="1">
        <f t="shared" si="27"/>
        <v>1.0000012918104964</v>
      </c>
    </row>
    <row r="255" spans="2:45" x14ac:dyDescent="0.25">
      <c r="B255" s="1">
        <v>253</v>
      </c>
      <c r="C255" s="1">
        <f>LN(RhoHL!C255/RhoHL!C$2)*100</f>
        <v>0.42362504032072473</v>
      </c>
      <c r="D255" s="1">
        <f>LN(RhoHL!D255/RhoHL!D$2)*100</f>
        <v>0</v>
      </c>
      <c r="E255" s="1">
        <f>LN(RhoHL!E255/RhoHL!E$2)*100</f>
        <v>104.71029443677968</v>
      </c>
      <c r="F255" s="1">
        <f>LN(RhoHL!F255/RhoHL!F$2)*100</f>
        <v>-2.1189199223320578</v>
      </c>
      <c r="G255" s="1">
        <f>LN(RhoHL!G255/RhoHL!G$2)*100</f>
        <v>102.89195176142285</v>
      </c>
      <c r="H255" s="1">
        <f>LN(RhoHL!H255/RhoHL!H$2)*100</f>
        <v>-122.09915561228135</v>
      </c>
      <c r="I255" s="1">
        <f>LN(RhoHL!I255/RhoHL!I$2)*100</f>
        <v>104.62594131996622</v>
      </c>
      <c r="J255" s="1">
        <f>LN(RhoHL!J255/RhoHL!J$2)*100</f>
        <v>13.848041412657091</v>
      </c>
      <c r="K255" s="1">
        <f>LN(RhoHL!K255/RhoHL!K$2)*100</f>
        <v>-9.1342005320573136</v>
      </c>
      <c r="L255" s="1">
        <f>LN(RhoHL!L255/RhoHL!L$2)*100</f>
        <v>-13.096739105910215</v>
      </c>
      <c r="M255" s="1">
        <f>LN(RhoHL!M255/RhoHL!M$2)*100</f>
        <v>-13.089808823730973</v>
      </c>
      <c r="N255" s="1">
        <f>LN(RhoHL!N255/RhoHL!N$2)*100</f>
        <v>-13.098182500000718</v>
      </c>
      <c r="O255" s="1">
        <f>LN(RhoHL!O255/RhoHL!O$2)*100</f>
        <v>-149.27892300251338</v>
      </c>
      <c r="P255" s="1">
        <f>LN(RhoHL!P255/RhoHL!P$2)*100</f>
        <v>13.695209296628571</v>
      </c>
      <c r="Q255" s="1">
        <f>LN(RhoHL!Q255/RhoHL!Q$2)*100</f>
        <v>78.118522452089323</v>
      </c>
      <c r="R255" s="1">
        <f>LN(RhoHL!R255/RhoHL!R$2)*100</f>
        <v>15.928911907229203</v>
      </c>
      <c r="S255" s="1">
        <f>LN(RhoHL!S255/RhoHL!S$2)*100</f>
        <v>2.796094662479812</v>
      </c>
      <c r="T255" s="1">
        <f>LN(RhoHL!T255/RhoHL!T$2)*100</f>
        <v>0.51894071627533822</v>
      </c>
      <c r="U255" s="1">
        <f>LN(RhoHL!U255/RhoHL!U$2)*100</f>
        <v>4.9162594601002381</v>
      </c>
      <c r="V255" s="1">
        <f>LN(RhoHL!V255/RhoHL!V$2)*100</f>
        <v>2.8114666665537991</v>
      </c>
      <c r="W255" s="1">
        <f>LN(RhoHL!W255/RhoHL!W$2)*100</f>
        <v>4.0477729984108288</v>
      </c>
      <c r="X255" s="1">
        <f>(RhoHL!X255-RhoHL!X$2)</f>
        <v>-1.4692216800000002</v>
      </c>
      <c r="Y255" s="1">
        <f>(RhoHL!Y255-RhoHL!Y$2)</f>
        <v>-1.93778063</v>
      </c>
      <c r="Z255" s="1">
        <f>(RhoHL!Z255-RhoHL!Z$2)</f>
        <v>-0.85938008000000021</v>
      </c>
      <c r="AA255" s="1">
        <f>LN(RhoHL!AA255/RhoHL!AA$2)*100</f>
        <v>-16.338188177142161</v>
      </c>
      <c r="AB255" s="1">
        <f>LN(RhoHL!AB255/RhoHL!AB$2)*100</f>
        <v>110.04683200027327</v>
      </c>
      <c r="AC255" s="1">
        <f t="shared" si="22"/>
        <v>11.546178196935855</v>
      </c>
      <c r="AD255" s="1">
        <f t="shared" si="23"/>
        <v>3.9335890092500464E-4</v>
      </c>
      <c r="AE255" s="1">
        <f>LN(RhoHL!AC255/RhoHL!AC$2)*100</f>
        <v>-0.80776775418574964</v>
      </c>
      <c r="AF255" s="1">
        <f t="shared" si="26"/>
        <v>7.7810107039357019</v>
      </c>
      <c r="AG255" s="1">
        <f t="shared" si="24"/>
        <v>1.0588304696159718</v>
      </c>
      <c r="AI255" s="1">
        <f t="shared" si="21"/>
        <v>0.99978863608832524</v>
      </c>
      <c r="AJ255" s="1">
        <f t="shared" si="25"/>
        <v>0.99988392865770159</v>
      </c>
      <c r="AS255" s="1">
        <f t="shared" si="27"/>
        <v>1.0000016793514759</v>
      </c>
    </row>
    <row r="256" spans="2:45" x14ac:dyDescent="0.25">
      <c r="B256" s="1">
        <v>254</v>
      </c>
      <c r="C256" s="1">
        <f>LN(RhoHL!C256/RhoHL!C$2)*100</f>
        <v>0.42275618721903202</v>
      </c>
      <c r="D256" s="1">
        <f>LN(RhoHL!D256/RhoHL!D$2)*100</f>
        <v>0</v>
      </c>
      <c r="E256" s="1">
        <f>LN(RhoHL!E256/RhoHL!E$2)*100</f>
        <v>104.70995168410428</v>
      </c>
      <c r="F256" s="1">
        <f>LN(RhoHL!F256/RhoHL!F$2)*100</f>
        <v>-2.1207724902619489</v>
      </c>
      <c r="G256" s="1">
        <f>LN(RhoHL!G256/RhoHL!G$2)*100</f>
        <v>102.89992219970652</v>
      </c>
      <c r="H256" s="1">
        <f>LN(RhoHL!H256/RhoHL!H$2)*100</f>
        <v>-122.11088321596245</v>
      </c>
      <c r="I256" s="1">
        <f>LN(RhoHL!I256/RhoHL!I$2)*100</f>
        <v>104.6263303788522</v>
      </c>
      <c r="J256" s="1">
        <f>LN(RhoHL!J256/RhoHL!J$2)*100</f>
        <v>13.848662438616591</v>
      </c>
      <c r="K256" s="1">
        <f>LN(RhoHL!K256/RhoHL!K$2)*100</f>
        <v>-9.1341802337863971</v>
      </c>
      <c r="L256" s="1">
        <f>LN(RhoHL!L256/RhoHL!L$2)*100</f>
        <v>-13.096425625484146</v>
      </c>
      <c r="M256" s="1">
        <f>LN(RhoHL!M256/RhoHL!M$2)*100</f>
        <v>-13.08663888410136</v>
      </c>
      <c r="N256" s="1">
        <f>LN(RhoHL!N256/RhoHL!N$2)*100</f>
        <v>-13.097648451572846</v>
      </c>
      <c r="O256" s="1">
        <f>LN(RhoHL!O256/RhoHL!O$2)*100</f>
        <v>-149.28003192341549</v>
      </c>
      <c r="P256" s="1">
        <f>LN(RhoHL!P256/RhoHL!P$2)*100</f>
        <v>13.696429459613116</v>
      </c>
      <c r="Q256" s="1">
        <f>LN(RhoHL!Q256/RhoHL!Q$2)*100</f>
        <v>78.118264725258996</v>
      </c>
      <c r="R256" s="1">
        <f>LN(RhoHL!R256/RhoHL!R$2)*100</f>
        <v>15.929376283457508</v>
      </c>
      <c r="S256" s="1">
        <f>LN(RhoHL!S256/RhoHL!S$2)*100</f>
        <v>2.7976406265581755</v>
      </c>
      <c r="T256" s="1">
        <f>LN(RhoHL!T256/RhoHL!T$2)*100</f>
        <v>0.5181069426104834</v>
      </c>
      <c r="U256" s="1">
        <f>LN(RhoHL!U256/RhoHL!U$2)*100</f>
        <v>4.9172801775886033</v>
      </c>
      <c r="V256" s="1">
        <f>LN(RhoHL!V256/RhoHL!V$2)*100</f>
        <v>2.811590325549278</v>
      </c>
      <c r="W256" s="1">
        <f>LN(RhoHL!W256/RhoHL!W$2)*100</f>
        <v>4.0482065342245512</v>
      </c>
      <c r="X256" s="1">
        <f>(RhoHL!X256-RhoHL!X$2)</f>
        <v>-1.4691405400000002</v>
      </c>
      <c r="Y256" s="1">
        <f>(RhoHL!Y256-RhoHL!Y$2)</f>
        <v>-1.93768311</v>
      </c>
      <c r="Z256" s="1">
        <f>(RhoHL!Z256-RhoHL!Z$2)</f>
        <v>-0.85935024999999987</v>
      </c>
      <c r="AA256" s="1">
        <f>LN(RhoHL!AA256/RhoHL!AA$2)*100</f>
        <v>-16.338087416273581</v>
      </c>
      <c r="AB256" s="1">
        <f>LN(RhoHL!AB256/RhoHL!AB$2)*100</f>
        <v>110.04638649882526</v>
      </c>
      <c r="AC256" s="1">
        <f t="shared" si="22"/>
        <v>11.546131454662477</v>
      </c>
      <c r="AD256" s="1">
        <f t="shared" si="23"/>
        <v>3.7762301615447815E-4</v>
      </c>
      <c r="AE256" s="1">
        <f>LN(RhoHL!AC256/RhoHL!AC$2)*100</f>
        <v>-0.80776775418574964</v>
      </c>
      <c r="AF256" s="1">
        <f t="shared" si="26"/>
        <v>7.7809925050131392</v>
      </c>
      <c r="AG256" s="1">
        <f t="shared" si="24"/>
        <v>1.0522969285412884</v>
      </c>
      <c r="AI256" s="1">
        <f t="shared" si="21"/>
        <v>0.99979235387234777</v>
      </c>
      <c r="AJ256" s="1">
        <f t="shared" si="25"/>
        <v>0.99987988083796908</v>
      </c>
      <c r="AS256" s="1">
        <f t="shared" si="27"/>
        <v>1.0000010076091934</v>
      </c>
    </row>
    <row r="257" spans="2:45" x14ac:dyDescent="0.25">
      <c r="B257" s="1">
        <v>255</v>
      </c>
      <c r="C257" s="1">
        <f>LN(RhoHL!C257/RhoHL!C$2)*100</f>
        <v>0.42575812070896285</v>
      </c>
      <c r="D257" s="1">
        <f>LN(RhoHL!D257/RhoHL!D$2)*100</f>
        <v>0</v>
      </c>
      <c r="E257" s="1">
        <f>LN(RhoHL!E257/RhoHL!E$2)*100</f>
        <v>104.70949208208209</v>
      </c>
      <c r="F257" s="1">
        <f>LN(RhoHL!F257/RhoHL!F$2)*100</f>
        <v>-2.1181022988934246</v>
      </c>
      <c r="G257" s="1">
        <f>LN(RhoHL!G257/RhoHL!G$2)*100</f>
        <v>102.89130484019664</v>
      </c>
      <c r="H257" s="1">
        <f>LN(RhoHL!H257/RhoHL!H$2)*100</f>
        <v>-122.09704159874481</v>
      </c>
      <c r="I257" s="1">
        <f>LN(RhoHL!I257/RhoHL!I$2)*100</f>
        <v>104.62500410712299</v>
      </c>
      <c r="J257" s="1">
        <f>LN(RhoHL!J257/RhoHL!J$2)*100</f>
        <v>13.847657666572974</v>
      </c>
      <c r="K257" s="1">
        <f>LN(RhoHL!K257/RhoHL!K$2)*100</f>
        <v>-9.1343505944022372</v>
      </c>
      <c r="L257" s="1">
        <f>LN(RhoHL!L257/RhoHL!L$2)*100</f>
        <v>-13.095906960028147</v>
      </c>
      <c r="M257" s="1">
        <f>LN(RhoHL!M257/RhoHL!M$2)*100</f>
        <v>-13.091069412444462</v>
      </c>
      <c r="N257" s="1">
        <f>LN(RhoHL!N257/RhoHL!N$2)*100</f>
        <v>-13.097117434602835</v>
      </c>
      <c r="O257" s="1">
        <f>LN(RhoHL!O257/RhoHL!O$2)*100</f>
        <v>-149.27538984909367</v>
      </c>
      <c r="P257" s="1">
        <f>LN(RhoHL!P257/RhoHL!P$2)*100</f>
        <v>13.696527308194847</v>
      </c>
      <c r="Q257" s="1">
        <f>LN(RhoHL!Q257/RhoHL!Q$2)*100</f>
        <v>78.11815353187292</v>
      </c>
      <c r="R257" s="1">
        <f>LN(RhoHL!R257/RhoHL!R$2)*100</f>
        <v>15.92938116427729</v>
      </c>
      <c r="S257" s="1">
        <f>LN(RhoHL!S257/RhoHL!S$2)*100</f>
        <v>2.7990257900718181</v>
      </c>
      <c r="T257" s="1">
        <f>LN(RhoHL!T257/RhoHL!T$2)*100</f>
        <v>0.52113245939994002</v>
      </c>
      <c r="U257" s="1">
        <f>LN(RhoHL!U257/RhoHL!U$2)*100</f>
        <v>4.9176348925742319</v>
      </c>
      <c r="V257" s="1">
        <f>LN(RhoHL!V257/RhoHL!V$2)*100</f>
        <v>2.8150527153405238</v>
      </c>
      <c r="W257" s="1">
        <f>LN(RhoHL!W257/RhoHL!W$2)*100</f>
        <v>4.0486037287483816</v>
      </c>
      <c r="X257" s="1">
        <f>(RhoHL!X257-RhoHL!X$2)</f>
        <v>-1.4692026400000002</v>
      </c>
      <c r="Y257" s="1">
        <f>(RhoHL!Y257-RhoHL!Y$2)</f>
        <v>-1.9377523400000001</v>
      </c>
      <c r="Z257" s="1">
        <f>(RhoHL!Z257-RhoHL!Z$2)</f>
        <v>-0.85937025999999994</v>
      </c>
      <c r="AA257" s="1">
        <f>LN(RhoHL!AA257/RhoHL!AA$2)*100</f>
        <v>-16.337954360410386</v>
      </c>
      <c r="AB257" s="1">
        <f>LN(RhoHL!AB257/RhoHL!AB$2)*100</f>
        <v>110.0457936361279</v>
      </c>
      <c r="AC257" s="1">
        <f t="shared" si="22"/>
        <v>11.546069251160336</v>
      </c>
      <c r="AD257" s="1">
        <f t="shared" si="23"/>
        <v>3.6251614248228157E-4</v>
      </c>
      <c r="AE257" s="1">
        <f>LN(RhoHL!AC257/RhoHL!AC$2)*100</f>
        <v>-0.80776775418574964</v>
      </c>
      <c r="AF257" s="1">
        <f t="shared" si="26"/>
        <v>7.7809688298144222</v>
      </c>
      <c r="AG257" s="1">
        <f t="shared" si="24"/>
        <v>1.0664912498259458</v>
      </c>
      <c r="AI257" s="1">
        <f t="shared" si="21"/>
        <v>0.99977968023341557</v>
      </c>
      <c r="AJ257" s="1">
        <f t="shared" si="25"/>
        <v>0.99987449409605011</v>
      </c>
      <c r="AS257" s="1">
        <f t="shared" si="27"/>
        <v>1.0000013305595172</v>
      </c>
    </row>
    <row r="258" spans="2:45" x14ac:dyDescent="0.25">
      <c r="B258" s="1">
        <v>256</v>
      </c>
      <c r="C258" s="1">
        <f>LN(RhoHL!C258/RhoHL!C$2)*100</f>
        <v>0.42519624053302413</v>
      </c>
      <c r="D258" s="1">
        <f>LN(RhoHL!D258/RhoHL!D$2)*100</f>
        <v>0</v>
      </c>
      <c r="E258" s="1">
        <f>LN(RhoHL!E258/RhoHL!E$2)*100</f>
        <v>104.70925682734831</v>
      </c>
      <c r="F258" s="1">
        <f>LN(RhoHL!F258/RhoHL!F$2)*100</f>
        <v>-2.1195202537075994</v>
      </c>
      <c r="G258" s="1">
        <f>LN(RhoHL!G258/RhoHL!G$2)*100</f>
        <v>102.89908542255549</v>
      </c>
      <c r="H258" s="1">
        <f>LN(RhoHL!H258/RhoHL!H$2)*100</f>
        <v>-122.10842987898023</v>
      </c>
      <c r="I258" s="1">
        <f>LN(RhoHL!I258/RhoHL!I$2)*100</f>
        <v>104.62556958617522</v>
      </c>
      <c r="J258" s="1">
        <f>LN(RhoHL!J258/RhoHL!J$2)*100</f>
        <v>13.848327782212857</v>
      </c>
      <c r="K258" s="1">
        <f>LN(RhoHL!K258/RhoHL!K$2)*100</f>
        <v>-9.1343012985346306</v>
      </c>
      <c r="L258" s="1">
        <f>LN(RhoHL!L258/RhoHL!L$2)*100</f>
        <v>-13.095701774436533</v>
      </c>
      <c r="M258" s="1">
        <f>LN(RhoHL!M258/RhoHL!M$2)*100</f>
        <v>-13.088640939545016</v>
      </c>
      <c r="N258" s="1">
        <f>LN(RhoHL!N258/RhoHL!N$2)*100</f>
        <v>-13.096681568693267</v>
      </c>
      <c r="O258" s="1">
        <f>LN(RhoHL!O258/RhoHL!O$2)*100</f>
        <v>-149.27705317628886</v>
      </c>
      <c r="P258" s="1">
        <f>LN(RhoHL!P258/RhoHL!P$2)*100</f>
        <v>13.697641594341988</v>
      </c>
      <c r="Q258" s="1">
        <f>LN(RhoHL!Q258/RhoHL!Q$2)*100</f>
        <v>78.117983724680442</v>
      </c>
      <c r="R258" s="1">
        <f>LN(RhoHL!R258/RhoHL!R$2)*100</f>
        <v>15.929805097428959</v>
      </c>
      <c r="S258" s="1">
        <f>LN(RhoHL!S258/RhoHL!S$2)*100</f>
        <v>2.800633545090546</v>
      </c>
      <c r="T258" s="1">
        <f>LN(RhoHL!T258/RhoHL!T$2)*100</f>
        <v>0.52059825764426182</v>
      </c>
      <c r="U258" s="1">
        <f>LN(RhoHL!U258/RhoHL!U$2)*100</f>
        <v>4.9185180550313188</v>
      </c>
      <c r="V258" s="1">
        <f>LN(RhoHL!V258/RhoHL!V$2)*100</f>
        <v>2.8153000243097979</v>
      </c>
      <c r="W258" s="1">
        <f>LN(RhoHL!W258/RhoHL!W$2)*100</f>
        <v>4.0489708343353161</v>
      </c>
      <c r="X258" s="1">
        <f>(RhoHL!X258-RhoHL!X$2)</f>
        <v>-1.4691374800000001</v>
      </c>
      <c r="Y258" s="1">
        <f>(RhoHL!Y258-RhoHL!Y$2)</f>
        <v>-1.9376730500000001</v>
      </c>
      <c r="Z258" s="1">
        <f>(RhoHL!Z258-RhoHL!Z$2)</f>
        <v>-0.85934580000000027</v>
      </c>
      <c r="AA258" s="1">
        <f>LN(RhoHL!AA258/RhoHL!AA$2)*100</f>
        <v>-16.337884603038276</v>
      </c>
      <c r="AB258" s="1">
        <f>LN(RhoHL!AB258/RhoHL!AB$2)*100</f>
        <v>110.04548863602999</v>
      </c>
      <c r="AC258" s="1">
        <f t="shared" si="22"/>
        <v>11.546037250371066</v>
      </c>
      <c r="AD258" s="1">
        <f t="shared" si="23"/>
        <v>3.4801453223216942E-4</v>
      </c>
      <c r="AE258" s="1">
        <f>LN(RhoHL!AC258/RhoHL!AC$2)*100</f>
        <v>-0.80776775418574964</v>
      </c>
      <c r="AF258" s="1">
        <f t="shared" si="26"/>
        <v>7.7809559631882523</v>
      </c>
      <c r="AG258" s="1">
        <f t="shared" si="24"/>
        <v>1.0617969577749662</v>
      </c>
      <c r="AI258" s="1">
        <f t="shared" si="21"/>
        <v>0.99978508386011877</v>
      </c>
      <c r="AJ258" s="1">
        <f t="shared" si="25"/>
        <v>0.99987172286955861</v>
      </c>
      <c r="AS258" s="1">
        <f t="shared" si="27"/>
        <v>1.0000006975739644</v>
      </c>
    </row>
    <row r="259" spans="2:45" x14ac:dyDescent="0.25">
      <c r="B259" s="1">
        <v>257</v>
      </c>
      <c r="C259" s="1">
        <f>LN(RhoHL!C259/RhoHL!C$2)*100</f>
        <v>0.42786514325129038</v>
      </c>
      <c r="D259" s="1">
        <f>LN(RhoHL!D259/RhoHL!D$2)*100</f>
        <v>0</v>
      </c>
      <c r="E259" s="1">
        <f>LN(RhoHL!E259/RhoHL!E$2)*100</f>
        <v>104.70893588291166</v>
      </c>
      <c r="F259" s="1">
        <f>LN(RhoHL!F259/RhoHL!F$2)*100</f>
        <v>-2.1171392059855347</v>
      </c>
      <c r="G259" s="1">
        <f>LN(RhoHL!G259/RhoHL!G$2)*100</f>
        <v>102.89191615118895</v>
      </c>
      <c r="H259" s="1">
        <f>LN(RhoHL!H259/RhoHL!H$2)*100</f>
        <v>-122.09682222254105</v>
      </c>
      <c r="I259" s="1">
        <f>LN(RhoHL!I259/RhoHL!I$2)*100</f>
        <v>104.62464654629491</v>
      </c>
      <c r="J259" s="1">
        <f>LN(RhoHL!J259/RhoHL!J$2)*100</f>
        <v>13.847548458564022</v>
      </c>
      <c r="K259" s="1">
        <f>LN(RhoHL!K259/RhoHL!K$2)*100</f>
        <v>-9.1344172888500363</v>
      </c>
      <c r="L259" s="1">
        <f>LN(RhoHL!L259/RhoHL!L$2)*100</f>
        <v>-13.09533016160343</v>
      </c>
      <c r="M259" s="1">
        <f>LN(RhoHL!M259/RhoHL!M$2)*100</f>
        <v>-13.092608093733441</v>
      </c>
      <c r="N259" s="1">
        <f>LN(RhoHL!N259/RhoHL!N$2)*100</f>
        <v>-13.096263371398525</v>
      </c>
      <c r="O259" s="1">
        <f>LN(RhoHL!O259/RhoHL!O$2)*100</f>
        <v>-149.27370335171938</v>
      </c>
      <c r="P259" s="1">
        <f>LN(RhoHL!P259/RhoHL!P$2)*100</f>
        <v>13.697745346318833</v>
      </c>
      <c r="Q259" s="1">
        <f>LN(RhoHL!Q259/RhoHL!Q$2)*100</f>
        <v>78.117954417826127</v>
      </c>
      <c r="R259" s="1">
        <f>LN(RhoHL!R259/RhoHL!R$2)*100</f>
        <v>15.929818345310986</v>
      </c>
      <c r="S259" s="1">
        <f>LN(RhoHL!S259/RhoHL!S$2)*100</f>
        <v>2.8020928695742153</v>
      </c>
      <c r="T259" s="1">
        <f>LN(RhoHL!T259/RhoHL!T$2)*100</f>
        <v>0.52327922272495941</v>
      </c>
      <c r="U259" s="1">
        <f>LN(RhoHL!U259/RhoHL!U$2)*100</f>
        <v>4.918822092760947</v>
      </c>
      <c r="V259" s="1">
        <f>LN(RhoHL!V259/RhoHL!V$2)*100</f>
        <v>2.8182676842359844</v>
      </c>
      <c r="W259" s="1">
        <f>LN(RhoHL!W259/RhoHL!W$2)*100</f>
        <v>4.0492951521466836</v>
      </c>
      <c r="X259" s="1">
        <f>(RhoHL!X259-RhoHL!X$2)</f>
        <v>-1.4691931400000002</v>
      </c>
      <c r="Y259" s="1">
        <f>(RhoHL!Y259-RhoHL!Y$2)</f>
        <v>-1.93773442</v>
      </c>
      <c r="Z259" s="1">
        <f>(RhoHL!Z259-RhoHL!Z$2)</f>
        <v>-0.85936338000000001</v>
      </c>
      <c r="AA259" s="1">
        <f>LN(RhoHL!AA259/RhoHL!AA$2)*100</f>
        <v>-16.3377915932845</v>
      </c>
      <c r="AB259" s="1">
        <f>LN(RhoHL!AB259/RhoHL!AB$2)*100</f>
        <v>110.0450739714834</v>
      </c>
      <c r="AC259" s="1">
        <f t="shared" ref="AC259:AC305" si="28">AB259/LN(1.1)/100</f>
        <v>11.545993743523484</v>
      </c>
      <c r="AD259" s="1">
        <f t="shared" ref="AD259:AD305" si="29">AC259*0.96^(B259-1)</f>
        <v>3.3409269203696655E-4</v>
      </c>
      <c r="AE259" s="1">
        <f>LN(RhoHL!AC259/RhoHL!AC$2)*100</f>
        <v>-0.80776775418574964</v>
      </c>
      <c r="AF259" s="1">
        <f t="shared" si="26"/>
        <v>7.780939431817246</v>
      </c>
      <c r="AG259" s="1">
        <f t="shared" ref="AG259:AG305" si="30">((L259+W259-AA259)/4+F259 +AQ$1*(S259-F259))/(1-AO$1)+AE259</f>
        <v>1.0744853828179219</v>
      </c>
      <c r="AI259" s="1">
        <f t="shared" si="21"/>
        <v>0.99977626343975889</v>
      </c>
      <c r="AJ259" s="1">
        <f t="shared" si="25"/>
        <v>0.99986795523346794</v>
      </c>
      <c r="AS259" s="1">
        <f t="shared" si="27"/>
        <v>1.0000009300979702</v>
      </c>
    </row>
    <row r="260" spans="2:45" x14ac:dyDescent="0.25">
      <c r="B260" s="1">
        <v>258</v>
      </c>
      <c r="C260" s="1">
        <f>LN(RhoHL!C260/RhoHL!C$2)*100</f>
        <v>0.42775589132186392</v>
      </c>
      <c r="D260" s="1">
        <f>LN(RhoHL!D260/RhoHL!D$2)*100</f>
        <v>0</v>
      </c>
      <c r="E260" s="1">
        <f>LN(RhoHL!E260/RhoHL!E$2)*100</f>
        <v>104.70880968603062</v>
      </c>
      <c r="F260" s="1">
        <f>LN(RhoHL!F260/RhoHL!F$2)*100</f>
        <v>-2.1179273578096738</v>
      </c>
      <c r="G260" s="1">
        <f>LN(RhoHL!G260/RhoHL!G$2)*100</f>
        <v>102.89865219475467</v>
      </c>
      <c r="H260" s="1">
        <f>LN(RhoHL!H260/RhoHL!H$2)*100</f>
        <v>-122.10657495682958</v>
      </c>
      <c r="I260" s="1">
        <f>LN(RhoHL!I260/RhoHL!I$2)*100</f>
        <v>104.62530023582772</v>
      </c>
      <c r="J260" s="1">
        <f>LN(RhoHL!J260/RhoHL!J$2)*100</f>
        <v>13.848184837377984</v>
      </c>
      <c r="K260" s="1">
        <f>LN(RhoHL!K260/RhoHL!K$2)*100</f>
        <v>-9.1343484195840254</v>
      </c>
      <c r="L260" s="1">
        <f>LN(RhoHL!L260/RhoHL!L$2)*100</f>
        <v>-13.095232129000363</v>
      </c>
      <c r="M260" s="1">
        <f>LN(RhoHL!M260/RhoHL!M$2)*100</f>
        <v>-13.091273332700137</v>
      </c>
      <c r="N260" s="1">
        <f>LN(RhoHL!N260/RhoHL!N$2)*100</f>
        <v>-13.095939313864644</v>
      </c>
      <c r="O260" s="1">
        <f>LN(RhoHL!O260/RhoHL!O$2)*100</f>
        <v>-149.27563575067407</v>
      </c>
      <c r="P260" s="1">
        <f>LN(RhoHL!P260/RhoHL!P$2)*100</f>
        <v>13.698674048244047</v>
      </c>
      <c r="Q260" s="1">
        <f>LN(RhoHL!Q260/RhoHL!Q$2)*100</f>
        <v>78.117881150652863</v>
      </c>
      <c r="R260" s="1">
        <f>LN(RhoHL!R260/RhoHL!R$2)*100</f>
        <v>15.930170459426957</v>
      </c>
      <c r="S260" s="1">
        <f>LN(RhoHL!S260/RhoHL!S$2)*100</f>
        <v>2.8037129421498044</v>
      </c>
      <c r="T260" s="1">
        <f>LN(RhoHL!T260/RhoHL!T$2)*100</f>
        <v>0.52318935913788167</v>
      </c>
      <c r="U260" s="1">
        <f>LN(RhoHL!U260/RhoHL!U$2)*100</f>
        <v>4.9195242716037901</v>
      </c>
      <c r="V260" s="1">
        <f>LN(RhoHL!V260/RhoHL!V$2)*100</f>
        <v>2.8186386355344006</v>
      </c>
      <c r="W260" s="1">
        <f>LN(RhoHL!W260/RhoHL!W$2)*100</f>
        <v>4.0495827391091481</v>
      </c>
      <c r="X260" s="1">
        <f>(RhoHL!X260-RhoHL!X$2)</f>
        <v>-1.4691508400000002</v>
      </c>
      <c r="Y260" s="1">
        <f>(RhoHL!Y260-RhoHL!Y$2)</f>
        <v>-1.9376814600000001</v>
      </c>
      <c r="Z260" s="1">
        <f>(RhoHL!Z260-RhoHL!Z$2)</f>
        <v>-0.85934673999999989</v>
      </c>
      <c r="AA260" s="1">
        <f>LN(RhoHL!AA260/RhoHL!AA$2)*100</f>
        <v>-16.337754131046999</v>
      </c>
      <c r="AB260" s="1">
        <f>LN(RhoHL!AB260/RhoHL!AB$2)*100</f>
        <v>110.04491290297274</v>
      </c>
      <c r="AC260" s="1">
        <f t="shared" si="28"/>
        <v>11.545976844120819</v>
      </c>
      <c r="AD260" s="1">
        <f t="shared" si="29"/>
        <v>3.2072851491748424E-4</v>
      </c>
      <c r="AE260" s="1">
        <f>LN(RhoHL!AC260/RhoHL!AC$2)*100</f>
        <v>-0.80776775418574964</v>
      </c>
      <c r="AF260" s="1">
        <f t="shared" ref="AF260:AF305" si="31">(-AA260/AC260/AL$3+AE260)</f>
        <v>7.7809323090110381</v>
      </c>
      <c r="AG260" s="1">
        <f t="shared" si="30"/>
        <v>1.0724734443376982</v>
      </c>
      <c r="AI260" s="1">
        <f t="shared" si="21"/>
        <v>0.99978250999160057</v>
      </c>
      <c r="AJ260" s="1">
        <f t="shared" ref="AJ260:AJ306" si="32">AB260/AB$304</f>
        <v>0.99986649176730269</v>
      </c>
      <c r="AS260" s="1">
        <f t="shared" ref="AS260:AS301" si="33">EXP(AT$1*(AA260-AA259))</f>
        <v>1.0000003746224453</v>
      </c>
    </row>
    <row r="261" spans="2:45" x14ac:dyDescent="0.25">
      <c r="B261" s="1">
        <v>259</v>
      </c>
      <c r="C261" s="1">
        <f>LN(RhoHL!C261/RhoHL!C$2)*100</f>
        <v>0.42987327650317658</v>
      </c>
      <c r="D261" s="1">
        <f>LN(RhoHL!D261/RhoHL!D$2)*100</f>
        <v>0</v>
      </c>
      <c r="E261" s="1">
        <f>LN(RhoHL!E261/RhoHL!E$2)*100</f>
        <v>104.70863986528509</v>
      </c>
      <c r="F261" s="1">
        <f>LN(RhoHL!F261/RhoHL!F$2)*100</f>
        <v>-2.1160748425865337</v>
      </c>
      <c r="G261" s="1">
        <f>LN(RhoHL!G261/RhoHL!G$2)*100</f>
        <v>102.89373225694905</v>
      </c>
      <c r="H261" s="1">
        <f>LN(RhoHL!H261/RhoHL!H$2)*100</f>
        <v>-122.09841769681876</v>
      </c>
      <c r="I261" s="1">
        <f>LN(RhoHL!I261/RhoHL!I$2)*100</f>
        <v>104.62486549338543</v>
      </c>
      <c r="J261" s="1">
        <f>LN(RhoHL!J261/RhoHL!J$2)*100</f>
        <v>13.84771107132455</v>
      </c>
      <c r="K261" s="1">
        <f>LN(RhoHL!K261/RhoHL!K$2)*100</f>
        <v>-9.134399890294155</v>
      </c>
      <c r="L261" s="1">
        <f>LN(RhoHL!L261/RhoHL!L$2)*100</f>
        <v>-13.095029224615606</v>
      </c>
      <c r="M261" s="1">
        <f>LN(RhoHL!M261/RhoHL!M$2)*100</f>
        <v>-13.094369264025588</v>
      </c>
      <c r="N261" s="1">
        <f>LN(RhoHL!N261/RhoHL!N$2)*100</f>
        <v>-13.095649833451011</v>
      </c>
      <c r="O261" s="1">
        <f>LN(RhoHL!O261/RhoHL!O$2)*100</f>
        <v>-149.27387501590155</v>
      </c>
      <c r="P261" s="1">
        <f>LN(RhoHL!P261/RhoHL!P$2)*100</f>
        <v>13.698813648014838</v>
      </c>
      <c r="Q261" s="1">
        <f>LN(RhoHL!Q261/RhoHL!Q$2)*100</f>
        <v>78.11793028276324</v>
      </c>
      <c r="R261" s="1">
        <f>LN(RhoHL!R261/RhoHL!R$2)*100</f>
        <v>15.930203927634857</v>
      </c>
      <c r="S261" s="1">
        <f>LN(RhoHL!S261/RhoHL!S$2)*100</f>
        <v>2.805196955064202</v>
      </c>
      <c r="T261" s="1">
        <f>LN(RhoHL!T261/RhoHL!T$2)*100</f>
        <v>0.52531111672107278</v>
      </c>
      <c r="U261" s="1">
        <f>LN(RhoHL!U261/RhoHL!U$2)*100</f>
        <v>4.9197921117190395</v>
      </c>
      <c r="V261" s="1">
        <f>LN(RhoHL!V261/RhoHL!V$2)*100</f>
        <v>2.8208643144283618</v>
      </c>
      <c r="W261" s="1">
        <f>LN(RhoHL!W261/RhoHL!W$2)*100</f>
        <v>4.0498226547738572</v>
      </c>
      <c r="X261" s="1">
        <f>(RhoHL!X261-RhoHL!X$2)</f>
        <v>-1.4691931900000004</v>
      </c>
      <c r="Y261" s="1">
        <f>(RhoHL!Y261-RhoHL!Y$2)</f>
        <v>-1.93772704</v>
      </c>
      <c r="Z261" s="1">
        <f>(RhoHL!Z261-RhoHL!Z$2)</f>
        <v>-0.85935955000000019</v>
      </c>
      <c r="AA261" s="1">
        <f>LN(RhoHL!AA261/RhoHL!AA$2)*100</f>
        <v>-16.337705042619113</v>
      </c>
      <c r="AB261" s="1">
        <f>LN(RhoHL!AB261/RhoHL!AB$2)*100</f>
        <v>110.04469357522188</v>
      </c>
      <c r="AC261" s="1">
        <f t="shared" si="28"/>
        <v>11.54595383212448</v>
      </c>
      <c r="AD261" s="1">
        <f t="shared" si="29"/>
        <v>3.0789876065427831E-4</v>
      </c>
      <c r="AE261" s="1">
        <f>LN(RhoHL!AC261/RhoHL!AC$2)*100</f>
        <v>-0.80776775418574964</v>
      </c>
      <c r="AF261" s="1">
        <f t="shared" si="31"/>
        <v>7.7809236213015884</v>
      </c>
      <c r="AG261" s="1">
        <f t="shared" si="30"/>
        <v>1.0824893403854907</v>
      </c>
      <c r="AI261" s="1">
        <f t="shared" ref="AI261:AI306" si="34">I261/I$305</f>
        <v>0.99977835566287532</v>
      </c>
      <c r="AJ261" s="1">
        <f t="shared" si="32"/>
        <v>0.99986449895852114</v>
      </c>
      <c r="AS261" s="1">
        <f t="shared" si="33"/>
        <v>1.0000004908843994</v>
      </c>
    </row>
    <row r="262" spans="2:45" x14ac:dyDescent="0.25">
      <c r="B262" s="1">
        <v>260</v>
      </c>
      <c r="C262" s="1">
        <f>LN(RhoHL!C262/RhoHL!C$2)*100</f>
        <v>0.43033628596216678</v>
      </c>
      <c r="D262" s="1">
        <f>LN(RhoHL!D262/RhoHL!D$2)*100</f>
        <v>0</v>
      </c>
      <c r="E262" s="1">
        <f>LN(RhoHL!E262/RhoHL!E$2)*100</f>
        <v>104.70862272739568</v>
      </c>
      <c r="F262" s="1">
        <f>LN(RhoHL!F262/RhoHL!F$2)*100</f>
        <v>-2.1160693182385777</v>
      </c>
      <c r="G262" s="1">
        <f>LN(RhoHL!G262/RhoHL!G$2)*100</f>
        <v>102.89862845619081</v>
      </c>
      <c r="H262" s="1">
        <f>LN(RhoHL!H262/RhoHL!H$2)*100</f>
        <v>-122.10535830614721</v>
      </c>
      <c r="I262" s="1">
        <f>LN(RhoHL!I262/RhoHL!I$2)*100</f>
        <v>104.6255144560462</v>
      </c>
      <c r="J262" s="1">
        <f>LN(RhoHL!J262/RhoHL!J$2)*100</f>
        <v>13.848233764827681</v>
      </c>
      <c r="K262" s="1">
        <f>LN(RhoHL!K262/RhoHL!K$2)*100</f>
        <v>-9.1343215968300981</v>
      </c>
      <c r="L262" s="1">
        <f>LN(RhoHL!L262/RhoHL!L$2)*100</f>
        <v>-13.095030364526725</v>
      </c>
      <c r="M262" s="1">
        <f>LN(RhoHL!M262/RhoHL!M$2)*100</f>
        <v>-13.094387802825198</v>
      </c>
      <c r="N262" s="1">
        <f>LN(RhoHL!N262/RhoHL!N$2)*100</f>
        <v>-13.095446415283293</v>
      </c>
      <c r="O262" s="1">
        <f>LN(RhoHL!O262/RhoHL!O$2)*100</f>
        <v>-149.27578190001304</v>
      </c>
      <c r="P262" s="1">
        <f>LN(RhoHL!P262/RhoHL!P$2)*100</f>
        <v>13.699486760790712</v>
      </c>
      <c r="Q262" s="1">
        <f>LN(RhoHL!Q262/RhoHL!Q$2)*100</f>
        <v>78.117957865691793</v>
      </c>
      <c r="R262" s="1">
        <f>LN(RhoHL!R262/RhoHL!R$2)*100</f>
        <v>15.930455636089436</v>
      </c>
      <c r="S262" s="1">
        <f>LN(RhoHL!S262/RhoHL!S$2)*100</f>
        <v>2.8067675114115396</v>
      </c>
      <c r="T262" s="1">
        <f>LN(RhoHL!T262/RhoHL!T$2)*100</f>
        <v>0.52578538578943079</v>
      </c>
      <c r="U262" s="1">
        <f>LN(RhoHL!U262/RhoHL!U$2)*100</f>
        <v>4.9202554010355408</v>
      </c>
      <c r="V262" s="1">
        <f>LN(RhoHL!V262/RhoHL!V$2)*100</f>
        <v>2.8216061963850843</v>
      </c>
      <c r="W262" s="1">
        <f>LN(RhoHL!W262/RhoHL!W$2)*100</f>
        <v>4.0500209559677902</v>
      </c>
      <c r="X262" s="1">
        <f>(RhoHL!X262-RhoHL!X$2)</f>
        <v>-1.4691792700000001</v>
      </c>
      <c r="Y262" s="1">
        <f>(RhoHL!Y262-RhoHL!Y$2)</f>
        <v>-1.93770693</v>
      </c>
      <c r="Z262" s="1">
        <f>(RhoHL!Z262-RhoHL!Z$2)</f>
        <v>-0.85935269000000014</v>
      </c>
      <c r="AA262" s="1">
        <f>LN(RhoHL!AA262/RhoHL!AA$2)*100</f>
        <v>-16.33769987541757</v>
      </c>
      <c r="AB262" s="1">
        <f>LN(RhoHL!AB262/RhoHL!AB$2)*100</f>
        <v>110.04466958621994</v>
      </c>
      <c r="AC262" s="1">
        <f t="shared" si="28"/>
        <v>11.545951315184318</v>
      </c>
      <c r="AD262" s="1">
        <f t="shared" si="29"/>
        <v>2.9558274579304561E-4</v>
      </c>
      <c r="AE262" s="1">
        <f>LN(RhoHL!AC262/RhoHL!AC$2)*100</f>
        <v>-0.80776775418574964</v>
      </c>
      <c r="AF262" s="1">
        <f t="shared" si="31"/>
        <v>7.7809227771931253</v>
      </c>
      <c r="AG262" s="1">
        <f t="shared" si="30"/>
        <v>1.0838628553179905</v>
      </c>
      <c r="AI262" s="1">
        <f t="shared" si="34"/>
        <v>0.99978455704548941</v>
      </c>
      <c r="AJ262" s="1">
        <f t="shared" si="32"/>
        <v>0.99986428099479541</v>
      </c>
      <c r="AS262" s="1">
        <f t="shared" si="33"/>
        <v>1.0000000516720167</v>
      </c>
    </row>
    <row r="263" spans="2:45" x14ac:dyDescent="0.25">
      <c r="B263" s="1">
        <v>261</v>
      </c>
      <c r="C263" s="1">
        <f>LN(RhoHL!C263/RhoHL!C$2)*100</f>
        <v>0.43170969466792924</v>
      </c>
      <c r="D263" s="1">
        <f>LN(RhoHL!D263/RhoHL!D$2)*100</f>
        <v>0</v>
      </c>
      <c r="E263" s="1">
        <f>LN(RhoHL!E263/RhoHL!E$2)*100</f>
        <v>104.70861337945472</v>
      </c>
      <c r="F263" s="1">
        <f>LN(RhoHL!F263/RhoHL!F$2)*100</f>
        <v>-2.1149441990664006</v>
      </c>
      <c r="G263" s="1">
        <f>LN(RhoHL!G263/RhoHL!G$2)*100</f>
        <v>102.89660472290312</v>
      </c>
      <c r="H263" s="1">
        <f>LN(RhoHL!H263/RhoHL!H$2)*100</f>
        <v>-122.10166855443217</v>
      </c>
      <c r="I263" s="1">
        <f>LN(RhoHL!I263/RhoHL!I$2)*100</f>
        <v>104.62562786656432</v>
      </c>
      <c r="J263" s="1">
        <f>LN(RhoHL!J263/RhoHL!J$2)*100</f>
        <v>13.848128075110591</v>
      </c>
      <c r="K263" s="1">
        <f>LN(RhoHL!K263/RhoHL!K$2)*100</f>
        <v>-9.1343027484127308</v>
      </c>
      <c r="L263" s="1">
        <f>LN(RhoHL!L263/RhoHL!L$2)*100</f>
        <v>-13.095009846128491</v>
      </c>
      <c r="M263" s="1">
        <f>LN(RhoHL!M263/RhoHL!M$2)*100</f>
        <v>-13.096278778440762</v>
      </c>
      <c r="N263" s="1">
        <f>LN(RhoHL!N263/RhoHL!N$2)*100</f>
        <v>-13.095295744773205</v>
      </c>
      <c r="O263" s="1">
        <f>LN(RhoHL!O263/RhoHL!O$2)*100</f>
        <v>-149.27582133717289</v>
      </c>
      <c r="P263" s="1">
        <f>LN(RhoHL!P263/RhoHL!P$2)*100</f>
        <v>13.699687091099127</v>
      </c>
      <c r="Q263" s="1">
        <f>LN(RhoHL!Q263/RhoHL!Q$2)*100</f>
        <v>78.118077678949476</v>
      </c>
      <c r="R263" s="1">
        <f>LN(RhoHL!R263/RhoHL!R$2)*100</f>
        <v>15.9305197832951</v>
      </c>
      <c r="S263" s="1">
        <f>LN(RhoHL!S263/RhoHL!S$2)*100</f>
        <v>2.8082514789967847</v>
      </c>
      <c r="T263" s="1">
        <f>LN(RhoHL!T263/RhoHL!T$2)*100</f>
        <v>0.52715326502948434</v>
      </c>
      <c r="U263" s="1">
        <f>LN(RhoHL!U263/RhoHL!U$2)*100</f>
        <v>4.9205015226119366</v>
      </c>
      <c r="V263" s="1">
        <f>LN(RhoHL!V263/RhoHL!V$2)*100</f>
        <v>2.8228426540821512</v>
      </c>
      <c r="W263" s="1">
        <f>LN(RhoHL!W263/RhoHL!W$2)*100</f>
        <v>4.0501686559118895</v>
      </c>
      <c r="X263" s="1">
        <f>(RhoHL!X263-RhoHL!X$2)</f>
        <v>-1.4692025500000003</v>
      </c>
      <c r="Y263" s="1">
        <f>(RhoHL!Y263-RhoHL!Y$2)</f>
        <v>-1.93773011</v>
      </c>
      <c r="Z263" s="1">
        <f>(RhoHL!Z263-RhoHL!Z$2)</f>
        <v>-0.85935877000000005</v>
      </c>
      <c r="AA263" s="1">
        <f>LN(RhoHL!AA263/RhoHL!AA$2)*100</f>
        <v>-16.337697291816909</v>
      </c>
      <c r="AB263" s="1">
        <f>LN(RhoHL!AB263/RhoHL!AB$2)*100</f>
        <v>110.04465587821626</v>
      </c>
      <c r="AC263" s="1">
        <f t="shared" si="28"/>
        <v>11.545949876932527</v>
      </c>
      <c r="AD263" s="1">
        <f t="shared" si="29"/>
        <v>2.8375940061408332E-4</v>
      </c>
      <c r="AE263" s="1">
        <f>LN(RhoHL!AC263/RhoHL!AC$2)*100</f>
        <v>-0.80776775418574964</v>
      </c>
      <c r="AF263" s="1">
        <f t="shared" si="31"/>
        <v>7.7809224888730997</v>
      </c>
      <c r="AG263" s="1">
        <f t="shared" si="30"/>
        <v>1.0902556569828188</v>
      </c>
      <c r="AI263" s="1">
        <f t="shared" si="34"/>
        <v>0.99978564077812582</v>
      </c>
      <c r="AJ263" s="1">
        <f t="shared" si="32"/>
        <v>0.99986415644407167</v>
      </c>
      <c r="AS263" s="1">
        <f t="shared" si="33"/>
        <v>1.0000000258360069</v>
      </c>
    </row>
    <row r="264" spans="2:45" x14ac:dyDescent="0.25">
      <c r="B264" s="1">
        <v>262</v>
      </c>
      <c r="C264" s="1">
        <f>LN(RhoHL!C264/RhoHL!C$2)*100</f>
        <v>0.43281777203430316</v>
      </c>
      <c r="D264" s="1">
        <f>LN(RhoHL!D264/RhoHL!D$2)*100</f>
        <v>0</v>
      </c>
      <c r="E264" s="1">
        <f>LN(RhoHL!E264/RhoHL!E$2)*100</f>
        <v>104.70869283692474</v>
      </c>
      <c r="F264" s="1">
        <f>LN(RhoHL!F264/RhoHL!F$2)*100</f>
        <v>-2.1140455859725882</v>
      </c>
      <c r="G264" s="1">
        <f>LN(RhoHL!G264/RhoHL!G$2)*100</f>
        <v>102.89901420715549</v>
      </c>
      <c r="H264" s="1">
        <f>LN(RhoHL!H264/RhoHL!H$2)*100</f>
        <v>-122.10479984849556</v>
      </c>
      <c r="I264" s="1">
        <f>LN(RhoHL!I264/RhoHL!I$2)*100</f>
        <v>104.62618861668038</v>
      </c>
      <c r="J264" s="1">
        <f>LN(RhoHL!J264/RhoHL!J$2)*100</f>
        <v>13.848468168552039</v>
      </c>
      <c r="K264" s="1">
        <f>LN(RhoHL!K264/RhoHL!K$2)*100</f>
        <v>-9.1342251799632486</v>
      </c>
      <c r="L264" s="1">
        <f>LN(RhoHL!L264/RhoHL!L$2)*100</f>
        <v>-13.095099899129867</v>
      </c>
      <c r="M264" s="1">
        <f>LN(RhoHL!M264/RhoHL!M$2)*100</f>
        <v>-13.097799000452534</v>
      </c>
      <c r="N264" s="1">
        <f>LN(RhoHL!N264/RhoHL!N$2)*100</f>
        <v>-13.095217254865418</v>
      </c>
      <c r="O264" s="1">
        <f>LN(RhoHL!O264/RhoHL!O$2)*100</f>
        <v>-149.27743595424559</v>
      </c>
      <c r="P264" s="1">
        <f>LN(RhoHL!P264/RhoHL!P$2)*100</f>
        <v>13.700049793373289</v>
      </c>
      <c r="Q264" s="1">
        <f>LN(RhoHL!Q264/RhoHL!Q$2)*100</f>
        <v>78.11820438777805</v>
      </c>
      <c r="R264" s="1">
        <f>LN(RhoHL!R264/RhoHL!R$2)*100</f>
        <v>15.930647380331894</v>
      </c>
      <c r="S264" s="1">
        <f>LN(RhoHL!S264/RhoHL!S$2)*100</f>
        <v>2.8097106923151252</v>
      </c>
      <c r="T264" s="1">
        <f>LN(RhoHL!T264/RhoHL!T$2)*100</f>
        <v>0.52825654085762253</v>
      </c>
      <c r="U264" s="1">
        <f>LN(RhoHL!U264/RhoHL!U$2)*100</f>
        <v>4.9207042105141134</v>
      </c>
      <c r="V264" s="1">
        <f>LN(RhoHL!V264/RhoHL!V$2)*100</f>
        <v>2.8239554529382072</v>
      </c>
      <c r="W264" s="1">
        <f>LN(RhoHL!W264/RhoHL!W$2)*100</f>
        <v>4.0502706390792795</v>
      </c>
      <c r="X264" s="1">
        <f>(RhoHL!X264-RhoHL!X$2)</f>
        <v>-1.4692204800000002</v>
      </c>
      <c r="Y264" s="1">
        <f>(RhoHL!Y264-RhoHL!Y$2)</f>
        <v>-1.9377470000000001</v>
      </c>
      <c r="Z264" s="1">
        <f>(RhoHL!Z264-RhoHL!Z$2)</f>
        <v>-0.85936296999999984</v>
      </c>
      <c r="AA264" s="1">
        <f>LN(RhoHL!AA264/RhoHL!AA$2)*100</f>
        <v>-16.337720544225313</v>
      </c>
      <c r="AB264" s="1">
        <f>LN(RhoHL!AB264/RhoHL!AB$2)*100</f>
        <v>110.0447621151957</v>
      </c>
      <c r="AC264" s="1">
        <f t="shared" si="28"/>
        <v>11.545961023378759</v>
      </c>
      <c r="AD264" s="1">
        <f t="shared" si="29"/>
        <v>2.7240928757286725E-4</v>
      </c>
      <c r="AE264" s="1">
        <f>LN(RhoHL!AC264/RhoHL!AC$2)*100</f>
        <v>-0.80776775418574964</v>
      </c>
      <c r="AF264" s="1">
        <f t="shared" si="31"/>
        <v>7.7809264210961144</v>
      </c>
      <c r="AG264" s="1">
        <f t="shared" si="30"/>
        <v>1.0954247682934399</v>
      </c>
      <c r="AI264" s="1">
        <f t="shared" si="34"/>
        <v>0.99979099921587711</v>
      </c>
      <c r="AJ264" s="1">
        <f t="shared" si="32"/>
        <v>0.99986512171173481</v>
      </c>
      <c r="AS264" s="1">
        <f t="shared" si="33"/>
        <v>0.99999976747594299</v>
      </c>
    </row>
    <row r="265" spans="2:45" x14ac:dyDescent="0.25">
      <c r="B265" s="1">
        <v>263</v>
      </c>
      <c r="C265" s="1">
        <f>LN(RhoHL!C265/RhoHL!C$2)*100</f>
        <v>0.43331198098486368</v>
      </c>
      <c r="D265" s="1">
        <f>LN(RhoHL!D265/RhoHL!D$2)*100</f>
        <v>0</v>
      </c>
      <c r="E265" s="1">
        <f>LN(RhoHL!E265/RhoHL!E$2)*100</f>
        <v>104.70884240375584</v>
      </c>
      <c r="F265" s="1">
        <f>LN(RhoHL!F265/RhoHL!F$2)*100</f>
        <v>-2.1137804229960513</v>
      </c>
      <c r="G265" s="1">
        <f>LN(RhoHL!G265/RhoHL!G$2)*100</f>
        <v>102.90031981476393</v>
      </c>
      <c r="H265" s="1">
        <f>LN(RhoHL!H265/RhoHL!H$2)*100</f>
        <v>-122.10627577905984</v>
      </c>
      <c r="I265" s="1">
        <f>LN(RhoHL!I265/RhoHL!I$2)*100</f>
        <v>104.62686907327242</v>
      </c>
      <c r="J265" s="1">
        <f>LN(RhoHL!J265/RhoHL!J$2)*100</f>
        <v>13.848767488198002</v>
      </c>
      <c r="K265" s="1">
        <f>LN(RhoHL!K265/RhoHL!K$2)*100</f>
        <v>-9.1341323878784149</v>
      </c>
      <c r="L265" s="1">
        <f>LN(RhoHL!L265/RhoHL!L$2)*100</f>
        <v>-13.095264046581518</v>
      </c>
      <c r="M265" s="1">
        <f>LN(RhoHL!M265/RhoHL!M$2)*100</f>
        <v>-13.09826248737029</v>
      </c>
      <c r="N265" s="1">
        <f>LN(RhoHL!N265/RhoHL!N$2)*100</f>
        <v>-13.095209431115935</v>
      </c>
      <c r="O265" s="1">
        <f>LN(RhoHL!O265/RhoHL!O$2)*100</f>
        <v>-149.27936610541545</v>
      </c>
      <c r="P265" s="1">
        <f>LN(RhoHL!P265/RhoHL!P$2)*100</f>
        <v>13.700326880154471</v>
      </c>
      <c r="Q265" s="1">
        <f>LN(RhoHL!Q265/RhoHL!Q$2)*100</f>
        <v>78.118381952260833</v>
      </c>
      <c r="R265" s="1">
        <f>LN(RhoHL!R265/RhoHL!R$2)*100</f>
        <v>15.930747784443099</v>
      </c>
      <c r="S265" s="1">
        <f>LN(RhoHL!S265/RhoHL!S$2)*100</f>
        <v>2.811132786502164</v>
      </c>
      <c r="T265" s="1">
        <f>LN(RhoHL!T265/RhoHL!T$2)*100</f>
        <v>0.52874577239716458</v>
      </c>
      <c r="U265" s="1">
        <f>LN(RhoHL!U265/RhoHL!U$2)*100</f>
        <v>4.9209286144980391</v>
      </c>
      <c r="V265" s="1">
        <f>LN(RhoHL!V265/RhoHL!V$2)*100</f>
        <v>2.8242027398912199</v>
      </c>
      <c r="W265" s="1">
        <f>LN(RhoHL!W265/RhoHL!W$2)*100</f>
        <v>4.0503222167335355</v>
      </c>
      <c r="X265" s="1">
        <f>(RhoHL!X265-RhoHL!X$2)</f>
        <v>-1.4692206800000003</v>
      </c>
      <c r="Y265" s="1">
        <f>(RhoHL!Y265-RhoHL!Y$2)</f>
        <v>-1.93774321</v>
      </c>
      <c r="Z265" s="1">
        <f>(RhoHL!Z265-RhoHL!Z$2)</f>
        <v>-0.85936097</v>
      </c>
      <c r="AA265" s="1">
        <f>LN(RhoHL!AA265/RhoHL!AA$2)*100</f>
        <v>-16.337764465455944</v>
      </c>
      <c r="AB265" s="1">
        <f>LN(RhoHL!AB265/RhoHL!AB$2)*100</f>
        <v>110.04495402687245</v>
      </c>
      <c r="AC265" s="1">
        <f t="shared" si="28"/>
        <v>11.54598115886451</v>
      </c>
      <c r="AD265" s="1">
        <f t="shared" si="29"/>
        <v>2.6151337213329667E-4</v>
      </c>
      <c r="AE265" s="1">
        <f>LN(RhoHL!AC265/RhoHL!AC$2)*100</f>
        <v>-0.80776775418574964</v>
      </c>
      <c r="AF265" s="1">
        <f t="shared" si="31"/>
        <v>7.7809345321665075</v>
      </c>
      <c r="AG265" s="1">
        <f t="shared" si="30"/>
        <v>1.0975376598809019</v>
      </c>
      <c r="AI265" s="1">
        <f t="shared" si="34"/>
        <v>0.99979750154942348</v>
      </c>
      <c r="AJ265" s="1">
        <f t="shared" si="32"/>
        <v>0.99986686541846237</v>
      </c>
      <c r="AS265" s="1">
        <f t="shared" si="33"/>
        <v>0.99999956078779018</v>
      </c>
    </row>
    <row r="266" spans="2:45" x14ac:dyDescent="0.25">
      <c r="B266" s="1">
        <v>264</v>
      </c>
      <c r="C266" s="1">
        <f>LN(RhoHL!C266/RhoHL!C$2)*100</f>
        <v>0.43508070879516181</v>
      </c>
      <c r="D266" s="1">
        <f>LN(RhoHL!D266/RhoHL!D$2)*100</f>
        <v>0</v>
      </c>
      <c r="E266" s="1">
        <f>LN(RhoHL!E266/RhoHL!E$2)*100</f>
        <v>104.7090106661734</v>
      </c>
      <c r="F266" s="1">
        <f>LN(RhoHL!F266/RhoHL!F$2)*100</f>
        <v>-2.111964812060136</v>
      </c>
      <c r="G266" s="1">
        <f>LN(RhoHL!G266/RhoHL!G$2)*100</f>
        <v>102.89979757376608</v>
      </c>
      <c r="H266" s="1">
        <f>LN(RhoHL!H266/RhoHL!H$2)*100</f>
        <v>-122.10493946261609</v>
      </c>
      <c r="I266" s="1">
        <f>LN(RhoHL!I266/RhoHL!I$2)*100</f>
        <v>104.62727387974282</v>
      </c>
      <c r="J266" s="1">
        <f>LN(RhoHL!J266/RhoHL!J$2)*100</f>
        <v>13.848875095950056</v>
      </c>
      <c r="K266" s="1">
        <f>LN(RhoHL!K266/RhoHL!K$2)*100</f>
        <v>-9.1340642437459394</v>
      </c>
      <c r="L266" s="1">
        <f>LN(RhoHL!L266/RhoHL!L$2)*100</f>
        <v>-13.09543161404966</v>
      </c>
      <c r="M266" s="1">
        <f>LN(RhoHL!M266/RhoHL!M$2)*100</f>
        <v>-13.101358635086083</v>
      </c>
      <c r="N266" s="1">
        <f>LN(RhoHL!N266/RhoHL!N$2)*100</f>
        <v>-13.095255111726445</v>
      </c>
      <c r="O266" s="1">
        <f>LN(RhoHL!O266/RhoHL!O$2)*100</f>
        <v>-149.2804750312313</v>
      </c>
      <c r="P266" s="1">
        <f>LN(RhoHL!P266/RhoHL!P$2)*100</f>
        <v>13.700345436928224</v>
      </c>
      <c r="Q266" s="1">
        <f>LN(RhoHL!Q266/RhoHL!Q$2)*100</f>
        <v>78.118600028597143</v>
      </c>
      <c r="R266" s="1">
        <f>LN(RhoHL!R266/RhoHL!R$2)*100</f>
        <v>15.930736628435712</v>
      </c>
      <c r="S266" s="1">
        <f>LN(RhoHL!S266/RhoHL!S$2)*100</f>
        <v>2.8124312026632436</v>
      </c>
      <c r="T266" s="1">
        <f>LN(RhoHL!T266/RhoHL!T$2)*100</f>
        <v>0.53049800041630235</v>
      </c>
      <c r="U266" s="1">
        <f>LN(RhoHL!U266/RhoHL!U$2)*100</f>
        <v>4.9208634650061756</v>
      </c>
      <c r="V266" s="1">
        <f>LN(RhoHL!V266/RhoHL!V$2)*100</f>
        <v>2.8255628072022274</v>
      </c>
      <c r="W266" s="1">
        <f>LN(RhoHL!W266/RhoHL!W$2)*100</f>
        <v>4.0503255380209806</v>
      </c>
      <c r="X266" s="1">
        <f>(RhoHL!X266-RhoHL!X$2)</f>
        <v>-1.4692714800000002</v>
      </c>
      <c r="Y266" s="1">
        <f>(RhoHL!Y266-RhoHL!Y$2)</f>
        <v>-1.93779839</v>
      </c>
      <c r="Z266" s="1">
        <f>(RhoHL!Z266-RhoHL!Z$2)</f>
        <v>-0.85937661999999992</v>
      </c>
      <c r="AA266" s="1">
        <f>LN(RhoHL!AA266/RhoHL!AA$2)*100</f>
        <v>-16.337813553913001</v>
      </c>
      <c r="AB266" s="1">
        <f>LN(RhoHL!AB266/RhoHL!AB$2)*100</f>
        <v>110.04516992706859</v>
      </c>
      <c r="AC266" s="1">
        <f t="shared" si="28"/>
        <v>11.546003811239796</v>
      </c>
      <c r="AD266" s="1">
        <f t="shared" si="29"/>
        <v>2.5105332979537221E-4</v>
      </c>
      <c r="AE266" s="1">
        <f>LN(RhoHL!AC266/RhoHL!AC$2)*100</f>
        <v>-0.80776775418574964</v>
      </c>
      <c r="AF266" s="1">
        <f t="shared" si="31"/>
        <v>7.7809434873598322</v>
      </c>
      <c r="AG266" s="1">
        <f t="shared" si="30"/>
        <v>1.1065856080882264</v>
      </c>
      <c r="AI266" s="1">
        <f t="shared" si="34"/>
        <v>0.99980136981482504</v>
      </c>
      <c r="AJ266" s="1">
        <f t="shared" si="32"/>
        <v>0.99986882708453118</v>
      </c>
      <c r="AS266" s="1">
        <f t="shared" si="33"/>
        <v>0.99999950911554991</v>
      </c>
    </row>
    <row r="267" spans="2:45" x14ac:dyDescent="0.25">
      <c r="B267" s="1">
        <v>265</v>
      </c>
      <c r="C267" s="1">
        <f>LN(RhoHL!C267/RhoHL!C$2)*100</f>
        <v>0.43464373189294503</v>
      </c>
      <c r="D267" s="1">
        <f>LN(RhoHL!D267/RhoHL!D$2)*100</f>
        <v>0</v>
      </c>
      <c r="E267" s="1">
        <f>LN(RhoHL!E267/RhoHL!E$2)*100</f>
        <v>104.70930979866115</v>
      </c>
      <c r="F267" s="1">
        <f>LN(RhoHL!F267/RhoHL!F$2)*100</f>
        <v>-2.1126185018549912</v>
      </c>
      <c r="G267" s="1">
        <f>LN(RhoHL!G267/RhoHL!G$2)*100</f>
        <v>102.90461633036165</v>
      </c>
      <c r="H267" s="1">
        <f>LN(RhoHL!H267/RhoHL!H$2)*100</f>
        <v>-122.11188052462529</v>
      </c>
      <c r="I267" s="1">
        <f>LN(RhoHL!I267/RhoHL!I$2)*100</f>
        <v>104.62850404032218</v>
      </c>
      <c r="J267" s="1">
        <f>LN(RhoHL!J267/RhoHL!J$2)*100</f>
        <v>13.849586295536467</v>
      </c>
      <c r="K267" s="1">
        <f>LN(RhoHL!K267/RhoHL!K$2)*100</f>
        <v>-9.1339011329791742</v>
      </c>
      <c r="L267" s="1">
        <f>LN(RhoHL!L267/RhoHL!L$2)*100</f>
        <v>-13.095773589345704</v>
      </c>
      <c r="M267" s="1">
        <f>LN(RhoHL!M267/RhoHL!M$2)*100</f>
        <v>-13.100283315433398</v>
      </c>
      <c r="N267" s="1">
        <f>LN(RhoHL!N267/RhoHL!N$2)*100</f>
        <v>-13.095387358473392</v>
      </c>
      <c r="O267" s="1">
        <f>LN(RhoHL!O267/RhoHL!O$2)*100</f>
        <v>-149.28425892715859</v>
      </c>
      <c r="P267" s="1">
        <f>LN(RhoHL!P267/RhoHL!P$2)*100</f>
        <v>13.700703497638283</v>
      </c>
      <c r="Q267" s="1">
        <f>LN(RhoHL!Q267/RhoHL!Q$2)*100</f>
        <v>78.118822414252705</v>
      </c>
      <c r="R267" s="1">
        <f>LN(RhoHL!R267/RhoHL!R$2)*100</f>
        <v>15.930873289440346</v>
      </c>
      <c r="S267" s="1">
        <f>LN(RhoHL!S267/RhoHL!S$2)*100</f>
        <v>2.8137419675922946</v>
      </c>
      <c r="T267" s="1">
        <f>LN(RhoHL!T267/RhoHL!T$2)*100</f>
        <v>0.53004372202616234</v>
      </c>
      <c r="U267" s="1">
        <f>LN(RhoHL!U267/RhoHL!U$2)*100</f>
        <v>4.9210661521747623</v>
      </c>
      <c r="V267" s="1">
        <f>LN(RhoHL!V267/RhoHL!V$2)*100</f>
        <v>2.8246973119627485</v>
      </c>
      <c r="W267" s="1">
        <f>LN(RhoHL!W267/RhoHL!W$2)*100</f>
        <v>4.0502804075764525</v>
      </c>
      <c r="X267" s="1">
        <f>(RhoHL!X267-RhoHL!X$2)</f>
        <v>-1.4692468100000002</v>
      </c>
      <c r="Y267" s="1">
        <f>(RhoHL!Y267-RhoHL!Y$2)</f>
        <v>-1.93776565</v>
      </c>
      <c r="Z267" s="1">
        <f>(RhoHL!Z267-RhoHL!Z$2)</f>
        <v>-0.8593659800000002</v>
      </c>
      <c r="AA267" s="1">
        <f>LN(RhoHL!AA267/RhoHL!AA$2)*100</f>
        <v>-16.337900104672322</v>
      </c>
      <c r="AB267" s="1">
        <f>LN(RhoHL!AB267/RhoHL!AB$2)*100</f>
        <v>110.04555717545887</v>
      </c>
      <c r="AC267" s="1">
        <f t="shared" si="28"/>
        <v>11.546044441568169</v>
      </c>
      <c r="AD267" s="1">
        <f t="shared" si="29"/>
        <v>2.410120447207258E-4</v>
      </c>
      <c r="AE267" s="1">
        <f>LN(RhoHL!AC267/RhoHL!AC$2)*100</f>
        <v>-0.80776775418574964</v>
      </c>
      <c r="AF267" s="1">
        <f t="shared" si="31"/>
        <v>7.7809587629995756</v>
      </c>
      <c r="AG267" s="1">
        <f t="shared" si="30"/>
        <v>1.1041181771404145</v>
      </c>
      <c r="AI267" s="1">
        <f t="shared" si="34"/>
        <v>0.99981312503109654</v>
      </c>
      <c r="AJ267" s="1">
        <f t="shared" si="32"/>
        <v>0.99987234561782112</v>
      </c>
      <c r="AS267" s="1">
        <f t="shared" si="33"/>
        <v>0.99999913449278133</v>
      </c>
    </row>
    <row r="268" spans="2:45" x14ac:dyDescent="0.25">
      <c r="B268" s="1">
        <v>266</v>
      </c>
      <c r="C268" s="1">
        <f>LN(RhoHL!C268/RhoHL!C$2)*100</f>
        <v>0.43701586926686514</v>
      </c>
      <c r="D268" s="1">
        <f>LN(RhoHL!D268/RhoHL!D$2)*100</f>
        <v>0</v>
      </c>
      <c r="E268" s="1">
        <f>LN(RhoHL!E268/RhoHL!E$2)*100</f>
        <v>104.70954972719733</v>
      </c>
      <c r="F268" s="1">
        <f>LN(RhoHL!F268/RhoHL!F$2)*100</f>
        <v>-2.1099374801830177</v>
      </c>
      <c r="G268" s="1">
        <f>LN(RhoHL!G268/RhoHL!G$2)*100</f>
        <v>102.90099635018331</v>
      </c>
      <c r="H268" s="1">
        <f>LN(RhoHL!H268/RhoHL!H$2)*100</f>
        <v>-122.10581704155132</v>
      </c>
      <c r="I268" s="1">
        <f>LN(RhoHL!I268/RhoHL!I$2)*100</f>
        <v>104.62870565290467</v>
      </c>
      <c r="J268" s="1">
        <f>LN(RhoHL!J268/RhoHL!J$2)*100</f>
        <v>13.849435038134242</v>
      </c>
      <c r="K268" s="1">
        <f>LN(RhoHL!K268/RhoHL!K$2)*100</f>
        <v>-9.1338482126542377</v>
      </c>
      <c r="L268" s="1">
        <f>LN(RhoHL!L268/RhoHL!L$2)*100</f>
        <v>-13.096006133215024</v>
      </c>
      <c r="M268" s="1">
        <f>LN(RhoHL!M268/RhoHL!M$2)*100</f>
        <v>-13.104825692708646</v>
      </c>
      <c r="N268" s="1">
        <f>LN(RhoHL!N268/RhoHL!N$2)*100</f>
        <v>-13.095551405253666</v>
      </c>
      <c r="O268" s="1">
        <f>LN(RhoHL!O268/RhoHL!O$2)*100</f>
        <v>-149.28471829398219</v>
      </c>
      <c r="P268" s="1">
        <f>LN(RhoHL!P268/RhoHL!P$2)*100</f>
        <v>13.700368211145841</v>
      </c>
      <c r="Q268" s="1">
        <f>LN(RhoHL!Q268/RhoHL!Q$2)*100</f>
        <v>78.119117203778018</v>
      </c>
      <c r="R268" s="1">
        <f>LN(RhoHL!R268/RhoHL!R$2)*100</f>
        <v>15.930718499921081</v>
      </c>
      <c r="S268" s="1">
        <f>LN(RhoHL!S268/RhoHL!S$2)*100</f>
        <v>2.8148425022357495</v>
      </c>
      <c r="T268" s="1">
        <f>LN(RhoHL!T268/RhoHL!T$2)*100</f>
        <v>0.53238997283478184</v>
      </c>
      <c r="U268" s="1">
        <f>LN(RhoHL!U268/RhoHL!U$2)*100</f>
        <v>4.920733165895177</v>
      </c>
      <c r="V268" s="1">
        <f>LN(RhoHL!V268/RhoHL!V$2)*100</f>
        <v>2.8264282949509294</v>
      </c>
      <c r="W268" s="1">
        <f>LN(RhoHL!W268/RhoHL!W$2)*100</f>
        <v>4.0501866299642604</v>
      </c>
      <c r="X268" s="1">
        <f>(RhoHL!X268-RhoHL!X$2)</f>
        <v>-1.4693286700000003</v>
      </c>
      <c r="Y268" s="1">
        <f>(RhoHL!Y268-RhoHL!Y$2)</f>
        <v>-1.93785707</v>
      </c>
      <c r="Z268" s="1">
        <f>(RhoHL!Z268-RhoHL!Z$2)</f>
        <v>-0.8593924799999999</v>
      </c>
      <c r="AA268" s="1">
        <f>LN(RhoHL!AA268/RhoHL!AA$2)*100</f>
        <v>-16.337971153859087</v>
      </c>
      <c r="AB268" s="1">
        <f>LN(RhoHL!AB268/RhoHL!AB$2)*100</f>
        <v>110.04586902926714</v>
      </c>
      <c r="AC268" s="1">
        <f t="shared" si="28"/>
        <v>11.546077161452752</v>
      </c>
      <c r="AD268" s="1">
        <f t="shared" si="29"/>
        <v>2.3137221860673618E-4</v>
      </c>
      <c r="AE268" s="1">
        <f>LN(RhoHL!AC268/RhoHL!AC$2)*100</f>
        <v>-0.80776775418574964</v>
      </c>
      <c r="AF268" s="1">
        <f t="shared" si="31"/>
        <v>7.7809717737956321</v>
      </c>
      <c r="AG268" s="1">
        <f t="shared" si="30"/>
        <v>1.1167969018891628</v>
      </c>
      <c r="AI268" s="1">
        <f t="shared" si="34"/>
        <v>0.99981505160844741</v>
      </c>
      <c r="AJ268" s="1">
        <f t="shared" si="32"/>
        <v>0.99987517911702606</v>
      </c>
      <c r="AS268" s="1">
        <f t="shared" si="33"/>
        <v>0.99999928950838479</v>
      </c>
    </row>
    <row r="269" spans="2:45" x14ac:dyDescent="0.25">
      <c r="B269" s="1">
        <v>267</v>
      </c>
      <c r="C269" s="1">
        <f>LN(RhoHL!C269/RhoHL!C$2)*100</f>
        <v>0.43566854375869252</v>
      </c>
      <c r="D269" s="1">
        <f>LN(RhoHL!D269/RhoHL!D$2)*100</f>
        <v>0</v>
      </c>
      <c r="E269" s="1">
        <f>LN(RhoHL!E269/RhoHL!E$2)*100</f>
        <v>104.70997972754913</v>
      </c>
      <c r="F269" s="1">
        <f>LN(RhoHL!F269/RhoHL!F$2)*100</f>
        <v>-2.1114842146831156</v>
      </c>
      <c r="G269" s="1">
        <f>LN(RhoHL!G269/RhoHL!G$2)*100</f>
        <v>102.90918562643745</v>
      </c>
      <c r="H269" s="1">
        <f>LN(RhoHL!H269/RhoHL!H$2)*100</f>
        <v>-122.11802416534073</v>
      </c>
      <c r="I269" s="1">
        <f>LN(RhoHL!I269/RhoHL!I$2)*100</f>
        <v>104.63042564372324</v>
      </c>
      <c r="J269" s="1">
        <f>LN(RhoHL!J269/RhoHL!J$2)*100</f>
        <v>13.850530609832489</v>
      </c>
      <c r="K269" s="1">
        <f>LN(RhoHL!K269/RhoHL!K$2)*100</f>
        <v>-9.1336220329509086</v>
      </c>
      <c r="L269" s="1">
        <f>LN(RhoHL!L269/RhoHL!L$2)*100</f>
        <v>-13.096506560336408</v>
      </c>
      <c r="M269" s="1">
        <f>LN(RhoHL!M269/RhoHL!M$2)*100</f>
        <v>-13.102267103803653</v>
      </c>
      <c r="N269" s="1">
        <f>LN(RhoHL!N269/RhoHL!N$2)*100</f>
        <v>-13.095814637803466</v>
      </c>
      <c r="O269" s="1">
        <f>LN(RhoHL!O269/RhoHL!O$2)*100</f>
        <v>-149.2901728562905</v>
      </c>
      <c r="P269" s="1">
        <f>LN(RhoHL!P269/RhoHL!P$2)*100</f>
        <v>13.700797968094772</v>
      </c>
      <c r="Q269" s="1">
        <f>LN(RhoHL!Q269/RhoHL!Q$2)*100</f>
        <v>78.119367170823324</v>
      </c>
      <c r="R269" s="1">
        <f>LN(RhoHL!R269/RhoHL!R$2)*100</f>
        <v>15.930885839931413</v>
      </c>
      <c r="S269" s="1">
        <f>LN(RhoHL!S269/RhoHL!S$2)*100</f>
        <v>2.8160048515167677</v>
      </c>
      <c r="T269" s="1">
        <f>LN(RhoHL!T269/RhoHL!T$2)*100</f>
        <v>0.53102216522520385</v>
      </c>
      <c r="U269" s="1">
        <f>LN(RhoHL!U269/RhoHL!U$2)*100</f>
        <v>4.9209068980054678</v>
      </c>
      <c r="V269" s="1">
        <f>LN(RhoHL!V269/RhoHL!V$2)*100</f>
        <v>2.8245736691741854</v>
      </c>
      <c r="W269" s="1">
        <f>LN(RhoHL!W269/RhoHL!W$2)*100</f>
        <v>4.0500486985665383</v>
      </c>
      <c r="X269" s="1">
        <f>(RhoHL!X269-RhoHL!X$2)</f>
        <v>-1.4692799200000002</v>
      </c>
      <c r="Y269" s="1">
        <f>(RhoHL!Y269-RhoHL!Y$2)</f>
        <v>-1.9377964000000001</v>
      </c>
      <c r="Z269" s="1">
        <f>(RhoHL!Z269-RhoHL!Z$2)</f>
        <v>-0.85937353000000005</v>
      </c>
      <c r="AA269" s="1">
        <f>LN(RhoHL!AA269/RhoHL!AA$2)*100</f>
        <v>-16.338096458911494</v>
      </c>
      <c r="AB269" s="1">
        <f>LN(RhoHL!AB269/RhoHL!AB$2)*100</f>
        <v>110.04642419517849</v>
      </c>
      <c r="AC269" s="1">
        <f t="shared" si="28"/>
        <v>11.546135409785983</v>
      </c>
      <c r="AD269" s="1">
        <f t="shared" si="29"/>
        <v>2.2211845041311481E-4</v>
      </c>
      <c r="AE269" s="1">
        <f>LN(RhoHL!AC269/RhoHL!AC$2)*100</f>
        <v>-0.80776775418574964</v>
      </c>
      <c r="AF269" s="1">
        <f t="shared" si="31"/>
        <v>7.7809943165549287</v>
      </c>
      <c r="AG269" s="1">
        <f t="shared" si="30"/>
        <v>1.1098667205842641</v>
      </c>
      <c r="AI269" s="1">
        <f t="shared" si="34"/>
        <v>0.99983148756355456</v>
      </c>
      <c r="AJ269" s="1">
        <f t="shared" si="32"/>
        <v>0.99988022334649096</v>
      </c>
      <c r="AS269" s="1">
        <f t="shared" si="33"/>
        <v>0.99999874695026103</v>
      </c>
    </row>
    <row r="270" spans="2:45" x14ac:dyDescent="0.25">
      <c r="B270" s="1">
        <v>268</v>
      </c>
      <c r="C270" s="1">
        <f>LN(RhoHL!C270/RhoHL!C$2)*100</f>
        <v>0.43852963804734829</v>
      </c>
      <c r="D270" s="1">
        <f>LN(RhoHL!D270/RhoHL!D$2)*100</f>
        <v>0</v>
      </c>
      <c r="E270" s="1">
        <f>LN(RhoHL!E270/RhoHL!E$2)*100</f>
        <v>104.71027729917384</v>
      </c>
      <c r="F270" s="1">
        <f>LN(RhoHL!F270/RhoHL!F$2)*100</f>
        <v>-2.10808143036189</v>
      </c>
      <c r="G270" s="1">
        <f>LN(RhoHL!G270/RhoHL!G$2)*100</f>
        <v>102.90258678384359</v>
      </c>
      <c r="H270" s="1">
        <f>LN(RhoHL!H270/RhoHL!H$2)*100</f>
        <v>-122.10745255011774</v>
      </c>
      <c r="I270" s="1">
        <f>LN(RhoHL!I270/RhoHL!I$2)*100</f>
        <v>104.63040359274612</v>
      </c>
      <c r="J270" s="1">
        <f>LN(RhoHL!J270/RhoHL!J$2)*100</f>
        <v>13.850122889718309</v>
      </c>
      <c r="K270" s="1">
        <f>LN(RhoHL!K270/RhoHL!K$2)*100</f>
        <v>-9.1335879610527613</v>
      </c>
      <c r="L270" s="1">
        <f>LN(RhoHL!L270/RhoHL!L$2)*100</f>
        <v>-13.096790402800773</v>
      </c>
      <c r="M270" s="1">
        <f>LN(RhoHL!M270/RhoHL!M$2)*100</f>
        <v>-13.108033291566237</v>
      </c>
      <c r="N270" s="1">
        <f>LN(RhoHL!N270/RhoHL!N$2)*100</f>
        <v>-13.096086704388494</v>
      </c>
      <c r="O270" s="1">
        <f>LN(RhoHL!O270/RhoHL!O$2)*100</f>
        <v>-149.28993155928194</v>
      </c>
      <c r="P270" s="1">
        <f>LN(RhoHL!P270/RhoHL!P$2)*100</f>
        <v>13.700126551127745</v>
      </c>
      <c r="Q270" s="1">
        <f>LN(RhoHL!Q270/RhoHL!Q$2)*100</f>
        <v>78.119720571441903</v>
      </c>
      <c r="R270" s="1">
        <f>LN(RhoHL!R270/RhoHL!R$2)*100</f>
        <v>15.930593691981057</v>
      </c>
      <c r="S270" s="1">
        <f>LN(RhoHL!S270/RhoHL!S$2)*100</f>
        <v>2.8168580567522716</v>
      </c>
      <c r="T270" s="1">
        <f>LN(RhoHL!T270/RhoHL!T$2)*100</f>
        <v>0.53384262393429216</v>
      </c>
      <c r="U270" s="1">
        <f>LN(RhoHL!U270/RhoHL!U$2)*100</f>
        <v>4.920327789797355</v>
      </c>
      <c r="V270" s="1">
        <f>LN(RhoHL!V270/RhoHL!V$2)*100</f>
        <v>2.8265519354464042</v>
      </c>
      <c r="W270" s="1">
        <f>LN(RhoHL!W270/RhoHL!W$2)*100</f>
        <v>4.0498636826393568</v>
      </c>
      <c r="X270" s="1">
        <f>(RhoHL!X270-RhoHL!X$2)</f>
        <v>-1.4693881200000001</v>
      </c>
      <c r="Y270" s="1">
        <f>(RhoHL!Y270-RhoHL!Y$2)</f>
        <v>-1.9379186500000001</v>
      </c>
      <c r="Z270" s="1">
        <f>(RhoHL!Z270-RhoHL!Z$2)</f>
        <v>-0.85940927999999994</v>
      </c>
      <c r="AA270" s="1">
        <f>LN(RhoHL!AA270/RhoHL!AA$2)*100</f>
        <v>-16.338183009915657</v>
      </c>
      <c r="AB270" s="1">
        <f>LN(RhoHL!AB270/RhoHL!AB$2)*100</f>
        <v>110.04680801178432</v>
      </c>
      <c r="AC270" s="1">
        <f t="shared" si="28"/>
        <v>11.546175680049517</v>
      </c>
      <c r="AD270" s="1">
        <f t="shared" si="29"/>
        <v>2.1323445610671384E-4</v>
      </c>
      <c r="AE270" s="1">
        <f>LN(RhoHL!AC270/RhoHL!AC$2)*100</f>
        <v>-0.80776775418574964</v>
      </c>
      <c r="AF270" s="1">
        <f t="shared" si="31"/>
        <v>7.7810098598094628</v>
      </c>
      <c r="AG270" s="1">
        <f t="shared" si="30"/>
        <v>1.1255027531784019</v>
      </c>
      <c r="AI270" s="1">
        <f t="shared" si="34"/>
        <v>0.99983127684797046</v>
      </c>
      <c r="AJ270" s="1">
        <f t="shared" si="32"/>
        <v>0.99988371069863691</v>
      </c>
      <c r="AS270" s="1">
        <f t="shared" si="33"/>
        <v>0.99999913449033295</v>
      </c>
    </row>
    <row r="271" spans="2:45" x14ac:dyDescent="0.25">
      <c r="B271" s="1">
        <v>269</v>
      </c>
      <c r="C271" s="1">
        <f>LN(RhoHL!C271/RhoHL!C$2)*100</f>
        <v>0.43637602196458836</v>
      </c>
      <c r="D271" s="1">
        <f>LN(RhoHL!D271/RhoHL!D$2)*100</f>
        <v>0</v>
      </c>
      <c r="E271" s="1">
        <f>LN(RhoHL!E271/RhoHL!E$2)*100</f>
        <v>104.71081167950207</v>
      </c>
      <c r="F271" s="1">
        <f>LN(RhoHL!F271/RhoHL!F$2)*100</f>
        <v>-2.1104014980210439</v>
      </c>
      <c r="G271" s="1">
        <f>LN(RhoHL!G271/RhoHL!G$2)*100</f>
        <v>102.91368944253227</v>
      </c>
      <c r="H271" s="1">
        <f>LN(RhoHL!H271/RhoHL!H$2)*100</f>
        <v>-122.12418813224835</v>
      </c>
      <c r="I271" s="1">
        <f>LN(RhoHL!I271/RhoHL!I$2)*100</f>
        <v>104.6325110141583</v>
      </c>
      <c r="J271" s="1">
        <f>LN(RhoHL!J271/RhoHL!J$2)*100</f>
        <v>13.851541268877366</v>
      </c>
      <c r="K271" s="1">
        <f>LN(RhoHL!K271/RhoHL!K$2)*100</f>
        <v>-9.1333117616260342</v>
      </c>
      <c r="L271" s="1">
        <f>LN(RhoHL!L271/RhoHL!L$2)*100</f>
        <v>-13.097424206552899</v>
      </c>
      <c r="M271" s="1">
        <f>LN(RhoHL!M271/RhoHL!M$2)*100</f>
        <v>-13.104158228422142</v>
      </c>
      <c r="N271" s="1">
        <f>LN(RhoHL!N271/RhoHL!N$2)*100</f>
        <v>-13.096465529317186</v>
      </c>
      <c r="O271" s="1">
        <f>LN(RhoHL!O271/RhoHL!O$2)*100</f>
        <v>-149.29673914261684</v>
      </c>
      <c r="P271" s="1">
        <f>LN(RhoHL!P271/RhoHL!P$2)*100</f>
        <v>13.700603122680436</v>
      </c>
      <c r="Q271" s="1">
        <f>LN(RhoHL!Q271/RhoHL!Q$2)*100</f>
        <v>78.119981742316</v>
      </c>
      <c r="R271" s="1">
        <f>LN(RhoHL!R271/RhoHL!R$2)*100</f>
        <v>15.930778463456988</v>
      </c>
      <c r="S271" s="1">
        <f>LN(RhoHL!S271/RhoHL!S$2)*100</f>
        <v>2.8178225408614632</v>
      </c>
      <c r="T271" s="1">
        <f>LN(RhoHL!T271/RhoHL!T$2)*100</f>
        <v>0.53166613537203966</v>
      </c>
      <c r="U271" s="1">
        <f>LN(RhoHL!U271/RhoHL!U$2)*100</f>
        <v>4.9204725671637997</v>
      </c>
      <c r="V271" s="1">
        <f>LN(RhoHL!V271/RhoHL!V$2)*100</f>
        <v>2.8237081653736849</v>
      </c>
      <c r="W271" s="1">
        <f>LN(RhoHL!W271/RhoHL!W$2)*100</f>
        <v>4.0496407643674832</v>
      </c>
      <c r="X271" s="1">
        <f>(RhoHL!X271-RhoHL!X$2)</f>
        <v>-1.4693186800000002</v>
      </c>
      <c r="Y271" s="1">
        <f>(RhoHL!Y271-RhoHL!Y$2)</f>
        <v>-1.93783408</v>
      </c>
      <c r="Z271" s="1">
        <f>(RhoHL!Z271-RhoHL!Z$2)</f>
        <v>-0.85938323000000016</v>
      </c>
      <c r="AA271" s="1">
        <f>LN(RhoHL!AA271/RhoHL!AA$2)*100</f>
        <v>-16.338339318635381</v>
      </c>
      <c r="AB271" s="1">
        <f>LN(RhoHL!AB271/RhoHL!AB$2)*100</f>
        <v>110.04749682182026</v>
      </c>
      <c r="AC271" s="1">
        <f t="shared" si="28"/>
        <v>11.54624795040273</v>
      </c>
      <c r="AD271" s="1">
        <f t="shared" si="29"/>
        <v>2.0470635916187215E-4</v>
      </c>
      <c r="AE271" s="1">
        <f>LN(RhoHL!AC271/RhoHL!AC$2)*100</f>
        <v>-0.80776775418574964</v>
      </c>
      <c r="AF271" s="1">
        <f t="shared" si="31"/>
        <v>7.7810382698911011</v>
      </c>
      <c r="AG271" s="1">
        <f t="shared" si="30"/>
        <v>1.1146552713090792</v>
      </c>
      <c r="AI271" s="1">
        <f t="shared" si="34"/>
        <v>0.99985141502740049</v>
      </c>
      <c r="AJ271" s="1">
        <f t="shared" si="32"/>
        <v>0.9998899692166906</v>
      </c>
      <c r="AS271" s="1">
        <f t="shared" si="33"/>
        <v>0.99999843691402435</v>
      </c>
    </row>
    <row r="272" spans="2:45" x14ac:dyDescent="0.25">
      <c r="B272" s="1">
        <v>270</v>
      </c>
      <c r="C272" s="1">
        <f>LN(RhoHL!C272/RhoHL!C$2)*100</f>
        <v>0.4395284007779941</v>
      </c>
      <c r="D272" s="1">
        <f>LN(RhoHL!D272/RhoHL!D$2)*100</f>
        <v>0</v>
      </c>
      <c r="E272" s="1">
        <f>LN(RhoHL!E272/RhoHL!E$2)*100</f>
        <v>104.7111497553778</v>
      </c>
      <c r="F272" s="1">
        <f>LN(RhoHL!F272/RhoHL!F$2)*100</f>
        <v>-2.1064979230253091</v>
      </c>
      <c r="G272" s="1">
        <f>LN(RhoHL!G272/RhoHL!G$2)*100</f>
        <v>102.90456292177046</v>
      </c>
      <c r="H272" s="1">
        <f>LN(RhoHL!H272/RhoHL!H$2)*100</f>
        <v>-122.10982607963901</v>
      </c>
      <c r="I272" s="1">
        <f>LN(RhoHL!I272/RhoHL!I$2)*100</f>
        <v>104.63227790844374</v>
      </c>
      <c r="J272" s="1">
        <f>LN(RhoHL!J272/RhoHL!J$2)*100</f>
        <v>13.850908428987646</v>
      </c>
      <c r="K272" s="1">
        <f>LN(RhoHL!K272/RhoHL!K$2)*100</f>
        <v>-9.1332965380577615</v>
      </c>
      <c r="L272" s="1">
        <f>LN(RhoHL!L272/RhoHL!L$2)*100</f>
        <v>-13.097747949587788</v>
      </c>
      <c r="M272" s="1">
        <f>LN(RhoHL!M272/RhoHL!M$2)*100</f>
        <v>-13.110777446238833</v>
      </c>
      <c r="N272" s="1">
        <f>LN(RhoHL!N272/RhoHL!N$2)*100</f>
        <v>-13.096830726992787</v>
      </c>
      <c r="O272" s="1">
        <f>LN(RhoHL!O272/RhoHL!O$2)*100</f>
        <v>-149.2958435036108</v>
      </c>
      <c r="P272" s="1">
        <f>LN(RhoHL!P272/RhoHL!P$2)*100</f>
        <v>13.699639855357294</v>
      </c>
      <c r="Q272" s="1">
        <f>LN(RhoHL!Q272/RhoHL!Q$2)*100</f>
        <v>78.120370480538654</v>
      </c>
      <c r="R272" s="1">
        <f>LN(RhoHL!R272/RhoHL!R$2)*100</f>
        <v>15.930364993228647</v>
      </c>
      <c r="S272" s="1">
        <f>LN(RhoHL!S272/RhoHL!S$2)*100</f>
        <v>2.8184160649204726</v>
      </c>
      <c r="T272" s="1">
        <f>LN(RhoHL!T272/RhoHL!T$2)*100</f>
        <v>0.5347761033663434</v>
      </c>
      <c r="U272" s="1">
        <f>LN(RhoHL!U272/RhoHL!U$2)*100</f>
        <v>4.9196835279749891</v>
      </c>
      <c r="V272" s="1">
        <f>LN(RhoHL!V272/RhoHL!V$2)*100</f>
        <v>2.8258100901804992</v>
      </c>
      <c r="W272" s="1">
        <f>LN(RhoHL!W272/RhoHL!W$2)*100</f>
        <v>4.0493740823464321</v>
      </c>
      <c r="X272" s="1">
        <f>(RhoHL!X272-RhoHL!X$2)</f>
        <v>-1.4694457600000002</v>
      </c>
      <c r="Y272" s="1">
        <f>(RhoHL!Y272-RhoHL!Y$2)</f>
        <v>-1.9379785</v>
      </c>
      <c r="Z272" s="1">
        <f>(RhoHL!Z272-RhoHL!Z$2)</f>
        <v>-0.85942564999999993</v>
      </c>
      <c r="AA272" s="1">
        <f>LN(RhoHL!AA272/RhoHL!AA$2)*100</f>
        <v>-16.338437496137971</v>
      </c>
      <c r="AB272" s="1">
        <f>LN(RhoHL!AB272/RhoHL!AB$2)*100</f>
        <v>110.04793546454454</v>
      </c>
      <c r="AC272" s="1">
        <f t="shared" si="28"/>
        <v>11.546293973054789</v>
      </c>
      <c r="AD272" s="1">
        <f t="shared" si="29"/>
        <v>1.9651888810478046E-4</v>
      </c>
      <c r="AE272" s="1">
        <f>LN(RhoHL!AC272/RhoHL!AC$2)*100</f>
        <v>-0.80776775418574964</v>
      </c>
      <c r="AF272" s="1">
        <f t="shared" si="31"/>
        <v>7.7810556457130238</v>
      </c>
      <c r="AG272" s="1">
        <f t="shared" si="30"/>
        <v>1.1322530844792293</v>
      </c>
      <c r="AI272" s="1">
        <f t="shared" si="34"/>
        <v>0.99984918750675433</v>
      </c>
      <c r="AJ272" s="1">
        <f t="shared" si="32"/>
        <v>0.99989395471815812</v>
      </c>
      <c r="AS272" s="1">
        <f t="shared" si="33"/>
        <v>0.999999018225456</v>
      </c>
    </row>
    <row r="273" spans="2:45" x14ac:dyDescent="0.25">
      <c r="B273" s="1">
        <v>271</v>
      </c>
      <c r="C273" s="1">
        <f>LN(RhoHL!C273/RhoHL!C$2)*100</f>
        <v>0.43676097123868646</v>
      </c>
      <c r="D273" s="1">
        <f>LN(RhoHL!D273/RhoHL!D$2)*100</f>
        <v>0</v>
      </c>
      <c r="E273" s="1">
        <f>LN(RhoHL!E273/RhoHL!E$2)*100</f>
        <v>104.71175579636791</v>
      </c>
      <c r="F273" s="1">
        <f>LN(RhoHL!F273/RhoHL!F$2)*100</f>
        <v>-2.1093924461072491</v>
      </c>
      <c r="G273" s="1">
        <f>LN(RhoHL!G273/RhoHL!G$2)*100</f>
        <v>102.91780144529983</v>
      </c>
      <c r="H273" s="1">
        <f>LN(RhoHL!H273/RhoHL!H$2)*100</f>
        <v>-122.12991358102188</v>
      </c>
      <c r="I273" s="1">
        <f>LN(RhoHL!I273/RhoHL!I$2)*100</f>
        <v>104.63463256619036</v>
      </c>
      <c r="J273" s="1">
        <f>LN(RhoHL!J273/RhoHL!J$2)*100</f>
        <v>13.852555275328331</v>
      </c>
      <c r="K273" s="1">
        <f>LN(RhoHL!K273/RhoHL!K$2)*100</f>
        <v>-9.1329869926723095</v>
      </c>
      <c r="L273" s="1">
        <f>LN(RhoHL!L273/RhoHL!L$2)*100</f>
        <v>-13.098476375248424</v>
      </c>
      <c r="M273" s="1">
        <f>LN(RhoHL!M273/RhoHL!M$2)*100</f>
        <v>-13.10593814308641</v>
      </c>
      <c r="N273" s="1">
        <f>LN(RhoHL!N273/RhoHL!N$2)*100</f>
        <v>-13.097304198805034</v>
      </c>
      <c r="O273" s="1">
        <f>LN(RhoHL!O273/RhoHL!O$2)*100</f>
        <v>-149.30355183036866</v>
      </c>
      <c r="P273" s="1">
        <f>LN(RhoHL!P273/RhoHL!P$2)*100</f>
        <v>13.700125285890522</v>
      </c>
      <c r="Q273" s="1">
        <f>LN(RhoHL!Q273/RhoHL!Q$2)*100</f>
        <v>78.120624754168347</v>
      </c>
      <c r="R273" s="1">
        <f>LN(RhoHL!R273/RhoHL!R$2)*100</f>
        <v>15.930549067875333</v>
      </c>
      <c r="S273" s="1">
        <f>LN(RhoHL!S273/RhoHL!S$2)*100</f>
        <v>2.8191579650404286</v>
      </c>
      <c r="T273" s="1">
        <f>LN(RhoHL!T273/RhoHL!T$2)*100</f>
        <v>0.53197563892833355</v>
      </c>
      <c r="U273" s="1">
        <f>LN(RhoHL!U273/RhoHL!U$2)*100</f>
        <v>4.9197703949796576</v>
      </c>
      <c r="V273" s="1">
        <f>LN(RhoHL!V273/RhoHL!V$2)*100</f>
        <v>2.8222244271446524</v>
      </c>
      <c r="W273" s="1">
        <f>LN(RhoHL!W273/RhoHL!W$2)*100</f>
        <v>4.0490773122869337</v>
      </c>
      <c r="X273" s="1">
        <f>(RhoHL!X273-RhoHL!X$2)</f>
        <v>-1.4693615300000002</v>
      </c>
      <c r="Y273" s="1">
        <f>(RhoHL!Y273-RhoHL!Y$2)</f>
        <v>-1.9378770000000001</v>
      </c>
      <c r="Z273" s="1">
        <f>(RhoHL!Z273-RhoHL!Z$2)</f>
        <v>-0.85939460999999984</v>
      </c>
      <c r="AA273" s="1">
        <f>LN(RhoHL!AA273/RhoHL!AA$2)*100</f>
        <v>-16.338614474247986</v>
      </c>
      <c r="AB273" s="1">
        <f>LN(RhoHL!AB273/RhoHL!AB$2)*100</f>
        <v>110.04871679213113</v>
      </c>
      <c r="AC273" s="1">
        <f t="shared" si="28"/>
        <v>11.546375950403714</v>
      </c>
      <c r="AD273" s="1">
        <f t="shared" si="29"/>
        <v>1.8865947203146398E-4</v>
      </c>
      <c r="AE273" s="1">
        <f>LN(RhoHL!AC273/RhoHL!AC$2)*100</f>
        <v>-0.80776775418574964</v>
      </c>
      <c r="AF273" s="1">
        <f t="shared" si="31"/>
        <v>7.7810877000513772</v>
      </c>
      <c r="AG273" s="1">
        <f t="shared" si="30"/>
        <v>1.1184316177156974</v>
      </c>
      <c r="AI273" s="1">
        <f t="shared" si="34"/>
        <v>0.99987168823675732</v>
      </c>
      <c r="AJ273" s="1">
        <f t="shared" si="32"/>
        <v>0.99990105384934302</v>
      </c>
      <c r="AS273" s="1">
        <f t="shared" si="33"/>
        <v>0.99999823022046586</v>
      </c>
    </row>
    <row r="274" spans="2:45" x14ac:dyDescent="0.25">
      <c r="B274" s="1">
        <v>272</v>
      </c>
      <c r="C274" s="1">
        <f>LN(RhoHL!C274/RhoHL!C$2)*100</f>
        <v>0.43997576001641914</v>
      </c>
      <c r="D274" s="1">
        <f>LN(RhoHL!D274/RhoHL!D$2)*100</f>
        <v>0</v>
      </c>
      <c r="E274" s="1">
        <f>LN(RhoHL!E274/RhoHL!E$2)*100</f>
        <v>104.7121156801535</v>
      </c>
      <c r="F274" s="1">
        <f>LN(RhoHL!F274/RhoHL!F$2)*100</f>
        <v>-2.1052790077133423</v>
      </c>
      <c r="G274" s="1">
        <f>LN(RhoHL!G274/RhoHL!G$2)*100</f>
        <v>102.90688320204382</v>
      </c>
      <c r="H274" s="1">
        <f>LN(RhoHL!H274/RhoHL!H$2)*100</f>
        <v>-122.11287784323449</v>
      </c>
      <c r="I274" s="1">
        <f>LN(RhoHL!I274/RhoHL!I$2)*100</f>
        <v>104.6342293645171</v>
      </c>
      <c r="J274" s="1">
        <f>LN(RhoHL!J274/RhoHL!J$2)*100</f>
        <v>13.851757117848035</v>
      </c>
      <c r="K274" s="1">
        <f>LN(RhoHL!K274/RhoHL!K$2)*100</f>
        <v>-9.1329877176018464</v>
      </c>
      <c r="L274" s="1">
        <f>LN(RhoHL!L274/RhoHL!L$2)*100</f>
        <v>-13.098828620546302</v>
      </c>
      <c r="M274" s="1">
        <f>LN(RhoHL!M274/RhoHL!M$2)*100</f>
        <v>-13.112891238343005</v>
      </c>
      <c r="N274" s="1">
        <f>LN(RhoHL!N274/RhoHL!N$2)*100</f>
        <v>-13.09774435798022</v>
      </c>
      <c r="O274" s="1">
        <f>LN(RhoHL!O274/RhoHL!O$2)*100</f>
        <v>-149.30214331088402</v>
      </c>
      <c r="P274" s="1">
        <f>LN(RhoHL!P274/RhoHL!P$2)*100</f>
        <v>13.698938908066269</v>
      </c>
      <c r="Q274" s="1">
        <f>LN(RhoHL!Q274/RhoHL!Q$2)*100</f>
        <v>78.121022971231611</v>
      </c>
      <c r="R274" s="1">
        <f>LN(RhoHL!R274/RhoHL!R$2)*100</f>
        <v>15.930040770015601</v>
      </c>
      <c r="S274" s="1">
        <f>LN(RhoHL!S274/RhoHL!S$2)*100</f>
        <v>2.8194670884659367</v>
      </c>
      <c r="T274" s="1">
        <f>LN(RhoHL!T274/RhoHL!T$2)*100</f>
        <v>0.53514549923785837</v>
      </c>
      <c r="U274" s="1">
        <f>LN(RhoHL!U274/RhoHL!U$2)*100</f>
        <v>4.9188293317432379</v>
      </c>
      <c r="V274" s="1">
        <f>LN(RhoHL!V274/RhoHL!V$2)*100</f>
        <v>2.8243263831384109</v>
      </c>
      <c r="W274" s="1">
        <f>LN(RhoHL!W274/RhoHL!W$2)*100</f>
        <v>4.0487422482580291</v>
      </c>
      <c r="X274" s="1">
        <f>(RhoHL!X274-RhoHL!X$2)</f>
        <v>-1.4694977600000003</v>
      </c>
      <c r="Y274" s="1">
        <f>(RhoHL!Y274-RhoHL!Y$2)</f>
        <v>-1.9380322800000001</v>
      </c>
      <c r="Z274" s="1">
        <f>(RhoHL!Z274-RhoHL!Z$2)</f>
        <v>-0.85944030000000016</v>
      </c>
      <c r="AA274" s="1">
        <f>LN(RhoHL!AA274/RhoHL!AA$2)*100</f>
        <v>-16.3387191110881</v>
      </c>
      <c r="AB274" s="1">
        <f>LN(RhoHL!AB274/RhoHL!AB$2)*100</f>
        <v>110.04918284427607</v>
      </c>
      <c r="AC274" s="1">
        <f t="shared" si="28"/>
        <v>11.546424848868275</v>
      </c>
      <c r="AD274" s="1">
        <f t="shared" si="29"/>
        <v>1.8111386015729101E-4</v>
      </c>
      <c r="AE274" s="1">
        <f>LN(RhoHL!AC274/RhoHL!AC$2)*100</f>
        <v>-0.80776775418574964</v>
      </c>
      <c r="AF274" s="1">
        <f t="shared" si="31"/>
        <v>7.7811063318137448</v>
      </c>
      <c r="AG274" s="1">
        <f t="shared" si="30"/>
        <v>1.1366706826220079</v>
      </c>
      <c r="AI274" s="1">
        <f t="shared" si="34"/>
        <v>0.99986783530653855</v>
      </c>
      <c r="AJ274" s="1">
        <f t="shared" si="32"/>
        <v>0.99990528839241144</v>
      </c>
      <c r="AS274" s="1">
        <f t="shared" si="33"/>
        <v>0.9999989536321463</v>
      </c>
    </row>
    <row r="275" spans="2:45" x14ac:dyDescent="0.25">
      <c r="B275" s="1">
        <v>273</v>
      </c>
      <c r="C275" s="1">
        <f>LN(RhoHL!C275/RhoHL!C$2)*100</f>
        <v>0.43682859730948609</v>
      </c>
      <c r="D275" s="1">
        <f>LN(RhoHL!D275/RhoHL!D$2)*100</f>
        <v>0</v>
      </c>
      <c r="E275" s="1">
        <f>LN(RhoHL!E275/RhoHL!E$2)*100</f>
        <v>104.71275443173502</v>
      </c>
      <c r="F275" s="1">
        <f>LN(RhoHL!F275/RhoHL!F$2)*100</f>
        <v>-2.1084754698045796</v>
      </c>
      <c r="G275" s="1">
        <f>LN(RhoHL!G275/RhoHL!G$2)*100</f>
        <v>102.92122501846448</v>
      </c>
      <c r="H275" s="1">
        <f>LN(RhoHL!H275/RhoHL!H$2)*100</f>
        <v>-122.13474156609914</v>
      </c>
      <c r="I275" s="1">
        <f>LN(RhoHL!I275/RhoHL!I$2)*100</f>
        <v>104.6366595749721</v>
      </c>
      <c r="J275" s="1">
        <f>LN(RhoHL!J275/RhoHL!J$2)*100</f>
        <v>13.853511393090152</v>
      </c>
      <c r="K275" s="1">
        <f>LN(RhoHL!K275/RhoHL!K$2)*100</f>
        <v>-9.1326651244820685</v>
      </c>
      <c r="L275" s="1">
        <f>LN(RhoHL!L275/RhoHL!L$2)*100</f>
        <v>-13.099611772304993</v>
      </c>
      <c r="M275" s="1">
        <f>LN(RhoHL!M275/RhoHL!M$2)*100</f>
        <v>-13.107551218116404</v>
      </c>
      <c r="N275" s="1">
        <f>LN(RhoHL!N275/RhoHL!N$2)*100</f>
        <v>-13.098287240456976</v>
      </c>
      <c r="O275" s="1">
        <f>LN(RhoHL!O275/RhoHL!O$2)*100</f>
        <v>-149.31020717923184</v>
      </c>
      <c r="P275" s="1">
        <f>LN(RhoHL!P275/RhoHL!P$2)*100</f>
        <v>13.699383854118366</v>
      </c>
      <c r="Q275" s="1">
        <f>LN(RhoHL!Q275/RhoHL!Q$2)*100</f>
        <v>78.121254832817201</v>
      </c>
      <c r="R275" s="1">
        <f>LN(RhoHL!R275/RhoHL!R$2)*100</f>
        <v>15.930201835872184</v>
      </c>
      <c r="S275" s="1">
        <f>LN(RhoHL!S275/RhoHL!S$2)*100</f>
        <v>2.8199493191016356</v>
      </c>
      <c r="T275" s="1">
        <f>LN(RhoHL!T275/RhoHL!T$2)*100</f>
        <v>0.53196565495759585</v>
      </c>
      <c r="U275" s="1">
        <f>LN(RhoHL!U275/RhoHL!U$2)*100</f>
        <v>4.9188438097062486</v>
      </c>
      <c r="V275" s="1">
        <f>LN(RhoHL!V275/RhoHL!V$2)*100</f>
        <v>2.8203697233995091</v>
      </c>
      <c r="W275" s="1">
        <f>LN(RhoHL!W275/RhoHL!W$2)*100</f>
        <v>4.0483856920088419</v>
      </c>
      <c r="X275" s="1">
        <f>(RhoHL!X275-RhoHL!X$2)</f>
        <v>-1.4694066300000004</v>
      </c>
      <c r="Y275" s="1">
        <f>(RhoHL!Y275-RhoHL!Y$2)</f>
        <v>-1.9379231100000001</v>
      </c>
      <c r="Z275" s="1">
        <f>(RhoHL!Z275-RhoHL!Z$2)</f>
        <v>-0.85940705000000017</v>
      </c>
      <c r="AA275" s="1">
        <f>LN(RhoHL!AA275/RhoHL!AA$2)*100</f>
        <v>-16.33890513240754</v>
      </c>
      <c r="AB275" s="1">
        <f>LN(RhoHL!AB275/RhoHL!AB$2)*100</f>
        <v>110.05000528393916</v>
      </c>
      <c r="AC275" s="1">
        <f t="shared" si="28"/>
        <v>11.546511139720394</v>
      </c>
      <c r="AD275" s="1">
        <f t="shared" si="29"/>
        <v>1.7387060514286715E-4</v>
      </c>
      <c r="AE275" s="1">
        <f>LN(RhoHL!AC275/RhoHL!AC$2)*100</f>
        <v>-0.80776775418574964</v>
      </c>
      <c r="AF275" s="1">
        <f t="shared" si="31"/>
        <v>7.7811399305804274</v>
      </c>
      <c r="AG275" s="1">
        <f t="shared" si="30"/>
        <v>1.1211499660274362</v>
      </c>
      <c r="AI275" s="1">
        <f t="shared" si="34"/>
        <v>0.99989105800604838</v>
      </c>
      <c r="AJ275" s="1">
        <f t="shared" si="32"/>
        <v>0.9999127610673304</v>
      </c>
      <c r="AS275" s="1">
        <f t="shared" si="33"/>
        <v>0.9999981397885358</v>
      </c>
    </row>
    <row r="276" spans="2:45" x14ac:dyDescent="0.25">
      <c r="B276" s="1">
        <v>274</v>
      </c>
      <c r="C276" s="1">
        <f>LN(RhoHL!C276/RhoHL!C$2)*100</f>
        <v>0.4398301083910654</v>
      </c>
      <c r="D276" s="1">
        <f>LN(RhoHL!D276/RhoHL!D$2)*100</f>
        <v>0</v>
      </c>
      <c r="E276" s="1">
        <f>LN(RhoHL!E276/RhoHL!E$2)*100</f>
        <v>104.71312054360693</v>
      </c>
      <c r="F276" s="1">
        <f>LN(RhoHL!F276/RhoHL!F$2)*100</f>
        <v>-2.1044909555707307</v>
      </c>
      <c r="G276" s="1">
        <f>LN(RhoHL!G276/RhoHL!G$2)*100</f>
        <v>102.90948232675609</v>
      </c>
      <c r="H276" s="1">
        <f>LN(RhoHL!H276/RhoHL!H$2)*100</f>
        <v>-122.11650816696999</v>
      </c>
      <c r="I276" s="1">
        <f>LN(RhoHL!I276/RhoHL!I$2)*100</f>
        <v>104.63615085790433</v>
      </c>
      <c r="J276" s="1">
        <f>LN(RhoHL!J276/RhoHL!J$2)*100</f>
        <v>13.852630581925194</v>
      </c>
      <c r="K276" s="1">
        <f>LN(RhoHL!K276/RhoHL!K$2)*100</f>
        <v>-9.1326767233177737</v>
      </c>
      <c r="L276" s="1">
        <f>LN(RhoHL!L276/RhoHL!L$2)*100</f>
        <v>-13.099982261081887</v>
      </c>
      <c r="M276" s="1">
        <f>LN(RhoHL!M276/RhoHL!M$2)*100</f>
        <v>-13.114281915410848</v>
      </c>
      <c r="N276" s="1">
        <f>LN(RhoHL!N276/RhoHL!N$2)*100</f>
        <v>-13.098781667369067</v>
      </c>
      <c r="O276" s="1">
        <f>LN(RhoHL!O276/RhoHL!O$2)*100</f>
        <v>-149.30850849160723</v>
      </c>
      <c r="P276" s="1">
        <f>LN(RhoHL!P276/RhoHL!P$2)*100</f>
        <v>13.698063349674779</v>
      </c>
      <c r="Q276" s="1">
        <f>LN(RhoHL!Q276/RhoHL!Q$2)*100</f>
        <v>78.12163322287482</v>
      </c>
      <c r="R276" s="1">
        <f>LN(RhoHL!R276/RhoHL!R$2)*100</f>
        <v>15.929633572061025</v>
      </c>
      <c r="S276" s="1">
        <f>LN(RhoHL!S276/RhoHL!S$2)*100</f>
        <v>2.8199987785225207</v>
      </c>
      <c r="T276" s="1">
        <f>LN(RhoHL!T276/RhoHL!T$2)*100</f>
        <v>0.53491587493765913</v>
      </c>
      <c r="U276" s="1">
        <f>LN(RhoHL!U276/RhoHL!U$2)*100</f>
        <v>4.9178158691229532</v>
      </c>
      <c r="V276" s="1">
        <f>LN(RhoHL!V276/RhoHL!V$2)*100</f>
        <v>2.8222244271446524</v>
      </c>
      <c r="W276" s="1">
        <f>LN(RhoHL!W276/RhoHL!W$2)*100</f>
        <v>4.0479980699646765</v>
      </c>
      <c r="X276" s="1">
        <f>(RhoHL!X276-RhoHL!X$2)</f>
        <v>-1.4695406600000003</v>
      </c>
      <c r="Y276" s="1">
        <f>(RhoHL!Y276-RhoHL!Y$2)</f>
        <v>-1.93807602</v>
      </c>
      <c r="Z276" s="1">
        <f>(RhoHL!Z276-RhoHL!Z$2)</f>
        <v>-0.85945207000000012</v>
      </c>
      <c r="AA276" s="1">
        <f>LN(RhoHL!AA276/RhoHL!AA$2)*100</f>
        <v>-16.339012353186369</v>
      </c>
      <c r="AB276" s="1">
        <f>LN(RhoHL!AB276/RhoHL!AB$2)*100</f>
        <v>110.05048161048418</v>
      </c>
      <c r="AC276" s="1">
        <f t="shared" si="28"/>
        <v>11.546561116181042</v>
      </c>
      <c r="AD276" s="1">
        <f t="shared" si="29"/>
        <v>1.6691650339433945E-4</v>
      </c>
      <c r="AE276" s="1">
        <f>LN(RhoHL!AC276/RhoHL!AC$2)*100</f>
        <v>-0.80776775418574964</v>
      </c>
      <c r="AF276" s="1">
        <f t="shared" si="31"/>
        <v>7.7811591183332895</v>
      </c>
      <c r="AG276" s="1">
        <f t="shared" si="30"/>
        <v>1.1385291666921709</v>
      </c>
      <c r="AI276" s="1">
        <f t="shared" si="34"/>
        <v>0.99988619678772217</v>
      </c>
      <c r="AJ276" s="1">
        <f t="shared" si="32"/>
        <v>0.99991708896344977</v>
      </c>
      <c r="AS276" s="1">
        <f t="shared" si="33"/>
        <v>0.99999892779278654</v>
      </c>
    </row>
    <row r="277" spans="2:45" x14ac:dyDescent="0.25">
      <c r="B277" s="1">
        <v>275</v>
      </c>
      <c r="C277" s="1">
        <f>LN(RhoHL!C277/RhoHL!C$2)*100</f>
        <v>0.43661011291594287</v>
      </c>
      <c r="D277" s="1">
        <f>LN(RhoHL!D277/RhoHL!D$2)*100</f>
        <v>0</v>
      </c>
      <c r="E277" s="1">
        <f>LN(RhoHL!E277/RhoHL!E$2)*100</f>
        <v>104.71375149921936</v>
      </c>
      <c r="F277" s="1">
        <f>LN(RhoHL!F277/RhoHL!F$2)*100</f>
        <v>-2.107668979524326</v>
      </c>
      <c r="G277" s="1">
        <f>LN(RhoHL!G277/RhoHL!G$2)*100</f>
        <v>102.92370510744402</v>
      </c>
      <c r="H277" s="1">
        <f>LN(RhoHL!H277/RhoHL!H$2)*100</f>
        <v>-122.13823302285398</v>
      </c>
      <c r="I277" s="1">
        <f>LN(RhoHL!I277/RhoHL!I$2)*100</f>
        <v>104.63847392560683</v>
      </c>
      <c r="J277" s="1">
        <f>LN(RhoHL!J277/RhoHL!J$2)*100</f>
        <v>13.854352705205129</v>
      </c>
      <c r="K277" s="1">
        <f>LN(RhoHL!K277/RhoHL!K$2)*100</f>
        <v>-9.1323642801508544</v>
      </c>
      <c r="L277" s="1">
        <f>LN(RhoHL!L277/RhoHL!L$2)*100</f>
        <v>-13.100773401711288</v>
      </c>
      <c r="M277" s="1">
        <f>LN(RhoHL!M277/RhoHL!M$2)*100</f>
        <v>-13.108960362424678</v>
      </c>
      <c r="N277" s="1">
        <f>LN(RhoHL!N277/RhoHL!N$2)*100</f>
        <v>-13.099365442567088</v>
      </c>
      <c r="O277" s="1">
        <f>LN(RhoHL!O277/RhoHL!O$2)*100</f>
        <v>-149.3163129463675</v>
      </c>
      <c r="P277" s="1">
        <f>LN(RhoHL!P277/RhoHL!P$2)*100</f>
        <v>13.698410874732275</v>
      </c>
      <c r="Q277" s="1">
        <f>LN(RhoHL!Q277/RhoHL!Q$2)*100</f>
        <v>78.121828881864687</v>
      </c>
      <c r="R277" s="1">
        <f>LN(RhoHL!R277/RhoHL!R$2)*100</f>
        <v>15.929745133309384</v>
      </c>
      <c r="S277" s="1">
        <f>LN(RhoHL!S277/RhoHL!S$2)*100</f>
        <v>2.820208980788439</v>
      </c>
      <c r="T277" s="1">
        <f>LN(RhoHL!T277/RhoHL!T$2)*100</f>
        <v>0.53166613537203966</v>
      </c>
      <c r="U277" s="1">
        <f>LN(RhoHL!U277/RhoHL!U$2)*100</f>
        <v>4.91773623948185</v>
      </c>
      <c r="V277" s="1">
        <f>LN(RhoHL!V277/RhoHL!V$2)*100</f>
        <v>2.81814403349739</v>
      </c>
      <c r="W277" s="1">
        <f>LN(RhoHL!W277/RhoHL!W$2)*100</f>
        <v>4.0475983331579481</v>
      </c>
      <c r="X277" s="1">
        <f>(RhoHL!X277-RhoHL!X$2)</f>
        <v>-1.4694519500000003</v>
      </c>
      <c r="Y277" s="1">
        <f>(RhoHL!Y277-RhoHL!Y$2)</f>
        <v>-1.9379700500000001</v>
      </c>
      <c r="Z277" s="1">
        <f>(RhoHL!Z277-RhoHL!Z$2)</f>
        <v>-0.85941986000000004</v>
      </c>
      <c r="AA277" s="1">
        <f>LN(RhoHL!AA277/RhoHL!AA$2)*100</f>
        <v>-16.3391970832316</v>
      </c>
      <c r="AB277" s="1">
        <f>LN(RhoHL!AB277/RhoHL!AB$2)*100</f>
        <v>110.05129375914528</v>
      </c>
      <c r="AC277" s="1">
        <f t="shared" si="28"/>
        <v>11.546646327295191</v>
      </c>
      <c r="AD277" s="1">
        <f t="shared" si="29"/>
        <v>1.6024102579381924E-4</v>
      </c>
      <c r="AE277" s="1">
        <f>LN(RhoHL!AC277/RhoHL!AC$2)*100</f>
        <v>-0.80776775418574964</v>
      </c>
      <c r="AF277" s="1">
        <f t="shared" si="31"/>
        <v>7.7811928406919355</v>
      </c>
      <c r="AG277" s="1">
        <f t="shared" si="30"/>
        <v>1.1228338646052642</v>
      </c>
      <c r="AI277" s="1">
        <f t="shared" si="34"/>
        <v>0.99990839564835399</v>
      </c>
      <c r="AJ277" s="1">
        <f t="shared" si="32"/>
        <v>0.99992446813447322</v>
      </c>
      <c r="AS277" s="1">
        <f t="shared" si="33"/>
        <v>0.99999815270125392</v>
      </c>
    </row>
    <row r="278" spans="2:45" x14ac:dyDescent="0.25">
      <c r="B278" s="1">
        <v>276</v>
      </c>
      <c r="C278" s="1">
        <f>LN(RhoHL!C278/RhoHL!C$2)*100</f>
        <v>0.43910704896746511</v>
      </c>
      <c r="D278" s="1">
        <f>LN(RhoHL!D278/RhoHL!D$2)*100</f>
        <v>0</v>
      </c>
      <c r="E278" s="1">
        <f>LN(RhoHL!E278/RhoHL!E$2)*100</f>
        <v>104.71410826001362</v>
      </c>
      <c r="F278" s="1">
        <f>LN(RhoHL!F278/RhoHL!F$2)*100</f>
        <v>-2.1041705810079456</v>
      </c>
      <c r="G278" s="1">
        <f>LN(RhoHL!G278/RhoHL!G$2)*100</f>
        <v>102.9122772005542</v>
      </c>
      <c r="H278" s="1">
        <f>LN(RhoHL!H278/RhoHL!H$2)*100</f>
        <v>-122.12059742571464</v>
      </c>
      <c r="I278" s="1">
        <f>LN(RhoHL!I278/RhoHL!I$2)*100</f>
        <v>104.63794159350303</v>
      </c>
      <c r="J278" s="1">
        <f>LN(RhoHL!J278/RhoHL!J$2)*100</f>
        <v>13.853488849281595</v>
      </c>
      <c r="K278" s="1">
        <f>LN(RhoHL!K278/RhoHL!K$2)*100</f>
        <v>-9.1323780537269794</v>
      </c>
      <c r="L278" s="1">
        <f>LN(RhoHL!L278/RhoHL!L$2)*100</f>
        <v>-13.101155294600794</v>
      </c>
      <c r="M278" s="1">
        <f>LN(RhoHL!M278/RhoHL!M$2)*100</f>
        <v>-13.114856734247891</v>
      </c>
      <c r="N278" s="1">
        <f>LN(RhoHL!N278/RhoHL!N$2)*100</f>
        <v>-13.099891676048806</v>
      </c>
      <c r="O278" s="1">
        <f>LN(RhoHL!O278/RhoHL!O$2)*100</f>
        <v>-149.31460719282248</v>
      </c>
      <c r="P278" s="1">
        <f>LN(RhoHL!P278/RhoHL!P$2)*100</f>
        <v>13.697059569061615</v>
      </c>
      <c r="Q278" s="1">
        <f>LN(RhoHL!Q278/RhoHL!Q$2)*100</f>
        <v>78.122159863601496</v>
      </c>
      <c r="R278" s="1">
        <f>LN(RhoHL!R278/RhoHL!R$2)*100</f>
        <v>15.929156646321008</v>
      </c>
      <c r="S278" s="1">
        <f>LN(RhoHL!S278/RhoHL!S$2)*100</f>
        <v>2.8199987785225207</v>
      </c>
      <c r="T278" s="1">
        <f>LN(RhoHL!T278/RhoHL!T$2)*100</f>
        <v>0.53411717761296762</v>
      </c>
      <c r="U278" s="1">
        <f>LN(RhoHL!U278/RhoHL!U$2)*100</f>
        <v>4.9166865701041926</v>
      </c>
      <c r="V278" s="1">
        <f>LN(RhoHL!V278/RhoHL!V$2)*100</f>
        <v>2.8193805340031126</v>
      </c>
      <c r="W278" s="1">
        <f>LN(RhoHL!W278/RhoHL!W$2)*100</f>
        <v>4.0471765172680012</v>
      </c>
      <c r="X278" s="1">
        <f>(RhoHL!X278-RhoHL!X$2)</f>
        <v>-1.4695717600000002</v>
      </c>
      <c r="Y278" s="1">
        <f>(RhoHL!Y278-RhoHL!Y$2)</f>
        <v>-1.93810661</v>
      </c>
      <c r="Z278" s="1">
        <f>(RhoHL!Z278-RhoHL!Z$2)</f>
        <v>-0.85946001000000027</v>
      </c>
      <c r="AA278" s="1">
        <f>LN(RhoHL!AA278/RhoHL!AA$2)*100</f>
        <v>-16.339300428860316</v>
      </c>
      <c r="AB278" s="1">
        <f>LN(RhoHL!AB278/RhoHL!AB$2)*100</f>
        <v>110.05175637252262</v>
      </c>
      <c r="AC278" s="1">
        <f t="shared" si="28"/>
        <v>11.546694864962237</v>
      </c>
      <c r="AD278" s="1">
        <f t="shared" si="29"/>
        <v>1.5383203141013408E-4</v>
      </c>
      <c r="AE278" s="1">
        <f>LN(RhoHL!AC278/RhoHL!AC$2)*100</f>
        <v>-0.80776775418574964</v>
      </c>
      <c r="AF278" s="1">
        <f t="shared" si="31"/>
        <v>7.7812110612079772</v>
      </c>
      <c r="AG278" s="1">
        <f t="shared" si="30"/>
        <v>1.1377462023474605</v>
      </c>
      <c r="AI278" s="1">
        <f t="shared" si="34"/>
        <v>0.99990330876854872</v>
      </c>
      <c r="AJ278" s="1">
        <f t="shared" si="32"/>
        <v>0.99992867143294872</v>
      </c>
      <c r="AS278" s="1">
        <f t="shared" si="33"/>
        <v>0.9999989665442468</v>
      </c>
    </row>
    <row r="279" spans="2:45" x14ac:dyDescent="0.25">
      <c r="B279" s="1">
        <v>277</v>
      </c>
      <c r="C279" s="1">
        <f>LN(RhoHL!C279/RhoHL!C$2)*100</f>
        <v>0.43612632434582282</v>
      </c>
      <c r="D279" s="1">
        <f>LN(RhoHL!D279/RhoHL!D$2)*100</f>
        <v>0</v>
      </c>
      <c r="E279" s="1">
        <f>LN(RhoHL!E279/RhoHL!E$2)*100</f>
        <v>104.7146909146439</v>
      </c>
      <c r="F279" s="1">
        <f>LN(RhoHL!F279/RhoHL!F$2)*100</f>
        <v>-2.1069932266949212</v>
      </c>
      <c r="G279" s="1">
        <f>LN(RhoHL!G279/RhoHL!G$2)*100</f>
        <v>102.92506972347255</v>
      </c>
      <c r="H279" s="1">
        <f>LN(RhoHL!H279/RhoHL!H$2)*100</f>
        <v>-122.14016833996722</v>
      </c>
      <c r="I279" s="1">
        <f>LN(RhoHL!I279/RhoHL!I$2)*100</f>
        <v>104.63996538537359</v>
      </c>
      <c r="J279" s="1">
        <f>LN(RhoHL!J279/RhoHL!J$2)*100</f>
        <v>13.8550318892975</v>
      </c>
      <c r="K279" s="1">
        <f>LN(RhoHL!K279/RhoHL!K$2)*100</f>
        <v>-9.1320982330265075</v>
      </c>
      <c r="L279" s="1">
        <f>LN(RhoHL!L279/RhoHL!L$2)*100</f>
        <v>-13.101905404880117</v>
      </c>
      <c r="M279" s="1">
        <f>LN(RhoHL!M279/RhoHL!M$2)*100</f>
        <v>-13.110128483943434</v>
      </c>
      <c r="N279" s="1">
        <f>LN(RhoHL!N279/RhoHL!N$2)*100</f>
        <v>-13.100486562988497</v>
      </c>
      <c r="O279" s="1">
        <f>LN(RhoHL!O279/RhoHL!O$2)*100</f>
        <v>-149.32152553818955</v>
      </c>
      <c r="P279" s="1">
        <f>LN(RhoHL!P279/RhoHL!P$2)*100</f>
        <v>13.697251469075489</v>
      </c>
      <c r="Q279" s="1">
        <f>LN(RhoHL!Q279/RhoHL!Q$2)*100</f>
        <v>78.122306391624718</v>
      </c>
      <c r="R279" s="1">
        <f>LN(RhoHL!R279/RhoHL!R$2)*100</f>
        <v>15.929192903913286</v>
      </c>
      <c r="S279" s="1">
        <f>LN(RhoHL!S279/RhoHL!S$2)*100</f>
        <v>2.8199493191016356</v>
      </c>
      <c r="T279" s="1">
        <f>LN(RhoHL!T279/RhoHL!T$2)*100</f>
        <v>0.53110203771675846</v>
      </c>
      <c r="U279" s="1">
        <f>LN(RhoHL!U279/RhoHL!U$2)*100</f>
        <v>4.9164983523611614</v>
      </c>
      <c r="V279" s="1">
        <f>LN(RhoHL!V279/RhoHL!V$2)*100</f>
        <v>2.8156709866169298</v>
      </c>
      <c r="W279" s="1">
        <f>LN(RhoHL!W279/RhoHL!W$2)*100</f>
        <v>4.046751573569539</v>
      </c>
      <c r="X279" s="1">
        <f>(RhoHL!X279-RhoHL!X$2)</f>
        <v>-1.4694952800000003</v>
      </c>
      <c r="Y279" s="1">
        <f>(RhoHL!Y279-RhoHL!Y$2)</f>
        <v>-1.9380153</v>
      </c>
      <c r="Z279" s="1">
        <f>(RhoHL!Z279-RhoHL!Z$2)</f>
        <v>-0.85943227000000011</v>
      </c>
      <c r="AA279" s="1">
        <f>LN(RhoHL!AA279/RhoHL!AA$2)*100</f>
        <v>-16.339470949381173</v>
      </c>
      <c r="AB279" s="1">
        <f>LN(RhoHL!AB279/RhoHL!AB$2)*100</f>
        <v>110.05251025640388</v>
      </c>
      <c r="AC279" s="1">
        <f t="shared" si="28"/>
        <v>11.54677396290149</v>
      </c>
      <c r="AD279" s="1">
        <f t="shared" si="29"/>
        <v>1.4767976179255222E-4</v>
      </c>
      <c r="AE279" s="1">
        <f>LN(RhoHL!AC279/RhoHL!AC$2)*100</f>
        <v>-0.80776775418574964</v>
      </c>
      <c r="AF279" s="1">
        <f t="shared" si="31"/>
        <v>7.7812418606671079</v>
      </c>
      <c r="AG279" s="1">
        <f t="shared" si="30"/>
        <v>1.1234952908328739</v>
      </c>
      <c r="AI279" s="1">
        <f t="shared" si="34"/>
        <v>0.99992264779755491</v>
      </c>
      <c r="AJ279" s="1">
        <f t="shared" si="32"/>
        <v>0.99993552121102269</v>
      </c>
      <c r="AS279" s="1">
        <f t="shared" si="33"/>
        <v>0.99999829479624525</v>
      </c>
    </row>
    <row r="280" spans="2:45" x14ac:dyDescent="0.25">
      <c r="B280" s="1">
        <v>278</v>
      </c>
      <c r="C280" s="1">
        <f>LN(RhoHL!C280/RhoHL!C$2)*100</f>
        <v>0.4378585887350771</v>
      </c>
      <c r="D280" s="1">
        <f>LN(RhoHL!D280/RhoHL!D$2)*100</f>
        <v>0</v>
      </c>
      <c r="E280" s="1">
        <f>LN(RhoHL!E280/RhoHL!E$2)*100</f>
        <v>104.71502430373421</v>
      </c>
      <c r="F280" s="1">
        <f>LN(RhoHL!F280/RhoHL!F$2)*100</f>
        <v>-2.1043215619958722</v>
      </c>
      <c r="G280" s="1">
        <f>LN(RhoHL!G280/RhoHL!G$2)*100</f>
        <v>102.91514913386813</v>
      </c>
      <c r="H280" s="1">
        <f>LN(RhoHL!H280/RhoHL!H$2)*100</f>
        <v>-122.12490628902717</v>
      </c>
      <c r="I280" s="1">
        <f>LN(RhoHL!I280/RhoHL!I$2)*100</f>
        <v>104.6395023580065</v>
      </c>
      <c r="J280" s="1">
        <f>LN(RhoHL!J280/RhoHL!J$2)*100</f>
        <v>13.854291149921686</v>
      </c>
      <c r="K280" s="1">
        <f>LN(RhoHL!K280/RhoHL!K$2)*100</f>
        <v>-9.1321054822575807</v>
      </c>
      <c r="L280" s="1">
        <f>LN(RhoHL!L280/RhoHL!L$2)*100</f>
        <v>-13.102290722074313</v>
      </c>
      <c r="M280" s="1">
        <f>LN(RhoHL!M280/RhoHL!M$2)*100</f>
        <v>-13.114597138234901</v>
      </c>
      <c r="N280" s="1">
        <f>LN(RhoHL!N280/RhoHL!N$2)*100</f>
        <v>-13.101021131360877</v>
      </c>
      <c r="O280" s="1">
        <f>LN(RhoHL!O280/RhoHL!O$2)*100</f>
        <v>-149.32012140724328</v>
      </c>
      <c r="P280" s="1">
        <f>LN(RhoHL!P280/RhoHL!P$2)*100</f>
        <v>13.695976908677229</v>
      </c>
      <c r="Q280" s="1">
        <f>LN(RhoHL!Q280/RhoHL!Q$2)*100</f>
        <v>78.122563246112108</v>
      </c>
      <c r="R280" s="1">
        <f>LN(RhoHL!R280/RhoHL!R$2)*100</f>
        <v>15.928626726164349</v>
      </c>
      <c r="S280" s="1">
        <f>LN(RhoHL!S280/RhoHL!S$2)*100</f>
        <v>2.819516548125331</v>
      </c>
      <c r="T280" s="1">
        <f>LN(RhoHL!T280/RhoHL!T$2)*100</f>
        <v>0.53278433724752805</v>
      </c>
      <c r="U280" s="1">
        <f>LN(RhoHL!U280/RhoHL!U$2)*100</f>
        <v>4.9155065837869554</v>
      </c>
      <c r="V280" s="1">
        <f>LN(RhoHL!V280/RhoHL!V$2)*100</f>
        <v>2.8162892540707873</v>
      </c>
      <c r="W280" s="1">
        <f>LN(RhoHL!W280/RhoHL!W$2)*100</f>
        <v>4.0463145146497554</v>
      </c>
      <c r="X280" s="1">
        <f>(RhoHL!X280-RhoHL!X$2)</f>
        <v>-1.4695894200000001</v>
      </c>
      <c r="Y280" s="1">
        <f>(RhoHL!Y280-RhoHL!Y$2)</f>
        <v>-1.9381221900000001</v>
      </c>
      <c r="Z280" s="1">
        <f>(RhoHL!Z280-RhoHL!Z$2)</f>
        <v>-0.85946359000000028</v>
      </c>
      <c r="AA280" s="1">
        <f>LN(RhoHL!AA280/RhoHL!AA$2)*100</f>
        <v>-16.339567836170293</v>
      </c>
      <c r="AB280" s="1">
        <f>LN(RhoHL!AB280/RhoHL!AB$2)*100</f>
        <v>110.05293859698624</v>
      </c>
      <c r="AC280" s="1">
        <f t="shared" si="28"/>
        <v>11.546818904646775</v>
      </c>
      <c r="AD280" s="1">
        <f t="shared" si="29"/>
        <v>1.4177312312058302E-4</v>
      </c>
      <c r="AE280" s="1">
        <f>LN(RhoHL!AC280/RhoHL!AC$2)*100</f>
        <v>-0.80776775418574964</v>
      </c>
      <c r="AF280" s="1">
        <f t="shared" si="31"/>
        <v>7.7812593604375069</v>
      </c>
      <c r="AG280" s="1">
        <f t="shared" si="30"/>
        <v>1.1344427232943848</v>
      </c>
      <c r="AI280" s="1">
        <f t="shared" si="34"/>
        <v>0.99991822318264612</v>
      </c>
      <c r="AJ280" s="1">
        <f t="shared" si="32"/>
        <v>0.99993941310737722</v>
      </c>
      <c r="AS280" s="1">
        <f t="shared" si="33"/>
        <v>0.99999903113257815</v>
      </c>
    </row>
    <row r="281" spans="2:45" x14ac:dyDescent="0.25">
      <c r="B281" s="1">
        <v>279</v>
      </c>
      <c r="C281" s="1">
        <f>LN(RhoHL!C281/RhoHL!C$2)*100</f>
        <v>0.43541884437334016</v>
      </c>
      <c r="D281" s="1">
        <f>LN(RhoHL!D281/RhoHL!D$2)*100</f>
        <v>0</v>
      </c>
      <c r="E281" s="1">
        <f>LN(RhoHL!E281/RhoHL!E$2)*100</f>
        <v>104.71551971163788</v>
      </c>
      <c r="F281" s="1">
        <f>LN(RhoHL!F281/RhoHL!F$2)*100</f>
        <v>-2.1064610975716396</v>
      </c>
      <c r="G281" s="1">
        <f>LN(RhoHL!G281/RhoHL!G$2)*100</f>
        <v>102.92524178243241</v>
      </c>
      <c r="H281" s="1">
        <f>LN(RhoHL!H281/RhoHL!H$2)*100</f>
        <v>-122.14036785932507</v>
      </c>
      <c r="I281" s="1">
        <f>LN(RhoHL!I281/RhoHL!I$2)*100</f>
        <v>104.6410567985419</v>
      </c>
      <c r="J281" s="1">
        <f>LN(RhoHL!J281/RhoHL!J$2)*100</f>
        <v>13.855515533349788</v>
      </c>
      <c r="K281" s="1">
        <f>LN(RhoHL!K281/RhoHL!K$2)*100</f>
        <v>-9.1318800314174364</v>
      </c>
      <c r="L281" s="1">
        <f>LN(RhoHL!L281/RhoHL!L$2)*100</f>
        <v>-13.102955340723742</v>
      </c>
      <c r="M281" s="1">
        <f>LN(RhoHL!M281/RhoHL!M$2)*100</f>
        <v>-13.110999948566754</v>
      </c>
      <c r="N281" s="1">
        <f>LN(RhoHL!N281/RhoHL!N$2)*100</f>
        <v>-13.101596842988114</v>
      </c>
      <c r="O281" s="1">
        <f>LN(RhoHL!O281/RhoHL!O$2)*100</f>
        <v>-149.3255732590552</v>
      </c>
      <c r="P281" s="1">
        <f>LN(RhoHL!P281/RhoHL!P$2)*100</f>
        <v>13.695962146962625</v>
      </c>
      <c r="Q281" s="1">
        <f>LN(RhoHL!Q281/RhoHL!Q$2)*100</f>
        <v>78.122652024523106</v>
      </c>
      <c r="R281" s="1">
        <f>LN(RhoHL!R281/RhoHL!R$2)*100</f>
        <v>15.928565366806923</v>
      </c>
      <c r="S281" s="1">
        <f>LN(RhoHL!S281/RhoHL!S$2)*100</f>
        <v>2.8191826949496286</v>
      </c>
      <c r="T281" s="1">
        <f>LN(RhoHL!T281/RhoHL!T$2)*100</f>
        <v>0.5303182861350465</v>
      </c>
      <c r="U281" s="1">
        <f>LN(RhoHL!U281/RhoHL!U$2)*100</f>
        <v>4.9151808182406151</v>
      </c>
      <c r="V281" s="1">
        <f>LN(RhoHL!V281/RhoHL!V$2)*100</f>
        <v>2.81307422156776</v>
      </c>
      <c r="W281" s="1">
        <f>LN(RhoHL!W281/RhoHL!W$2)*100</f>
        <v>4.0458831197971366</v>
      </c>
      <c r="X281" s="1">
        <f>(RhoHL!X281-RhoHL!X$2)</f>
        <v>-1.4695344100000001</v>
      </c>
      <c r="Y281" s="1">
        <f>(RhoHL!Y281-RhoHL!Y$2)</f>
        <v>-1.9380562400000001</v>
      </c>
      <c r="Z281" s="1">
        <f>(RhoHL!Z281-RhoHL!Z$2)</f>
        <v>-0.85944350000000025</v>
      </c>
      <c r="AA281" s="1">
        <f>LN(RhoHL!AA281/RhoHL!AA$2)*100</f>
        <v>-16.339712520616821</v>
      </c>
      <c r="AB281" s="1">
        <f>LN(RhoHL!AB281/RhoHL!AB$2)*100</f>
        <v>110.05357939107199</v>
      </c>
      <c r="AC281" s="1">
        <f t="shared" si="28"/>
        <v>11.546886137138317</v>
      </c>
      <c r="AD281" s="1">
        <f t="shared" si="29"/>
        <v>1.3610299066422782E-4</v>
      </c>
      <c r="AE281" s="1">
        <f>LN(RhoHL!AC281/RhoHL!AC$2)*100</f>
        <v>-0.80776775418574964</v>
      </c>
      <c r="AF281" s="1">
        <f t="shared" si="31"/>
        <v>7.781285404388151</v>
      </c>
      <c r="AG281" s="1">
        <f t="shared" si="30"/>
        <v>1.1231839660327014</v>
      </c>
      <c r="AI281" s="1">
        <f t="shared" si="34"/>
        <v>0.99993307716592372</v>
      </c>
      <c r="AJ281" s="1">
        <f t="shared" si="32"/>
        <v>0.99994523535320001</v>
      </c>
      <c r="AS281" s="1">
        <f t="shared" si="33"/>
        <v>0.99999855315658137</v>
      </c>
    </row>
    <row r="282" spans="2:45" x14ac:dyDescent="0.25">
      <c r="B282" s="1">
        <v>280</v>
      </c>
      <c r="C282" s="1">
        <f>LN(RhoHL!C282/RhoHL!C$2)*100</f>
        <v>0.43614713250452092</v>
      </c>
      <c r="D282" s="1">
        <f>LN(RhoHL!D282/RhoHL!D$2)*100</f>
        <v>0</v>
      </c>
      <c r="E282" s="1">
        <f>LN(RhoHL!E282/RhoHL!E$2)*100</f>
        <v>104.71581882465561</v>
      </c>
      <c r="F282" s="1">
        <f>LN(RhoHL!F282/RhoHL!F$2)*100</f>
        <v>-2.1049162820071752</v>
      </c>
      <c r="G282" s="1">
        <f>LN(RhoHL!G282/RhoHL!G$2)*100</f>
        <v>102.91794978278814</v>
      </c>
      <c r="H282" s="1">
        <f>LN(RhoHL!H282/RhoHL!H$2)*100</f>
        <v>-122.12921533801075</v>
      </c>
      <c r="I282" s="1">
        <f>LN(RhoHL!I282/RhoHL!I$2)*100</f>
        <v>104.64075284195874</v>
      </c>
      <c r="J282" s="1">
        <f>LN(RhoHL!J282/RhoHL!J$2)*100</f>
        <v>13.854998793569411</v>
      </c>
      <c r="K282" s="1">
        <f>LN(RhoHL!K282/RhoHL!K$2)*100</f>
        <v>-9.1318713323598129</v>
      </c>
      <c r="L282" s="1">
        <f>LN(RhoHL!L282/RhoHL!L$2)*100</f>
        <v>-13.103339521957691</v>
      </c>
      <c r="M282" s="1">
        <f>LN(RhoHL!M282/RhoHL!M$2)*100</f>
        <v>-13.113558760921961</v>
      </c>
      <c r="N282" s="1">
        <f>LN(RhoHL!N282/RhoHL!N$2)*100</f>
        <v>-13.102117030697643</v>
      </c>
      <c r="O282" s="1">
        <f>LN(RhoHL!O282/RhoHL!O$2)*100</f>
        <v>-149.32477020048827</v>
      </c>
      <c r="P282" s="1">
        <f>LN(RhoHL!P282/RhoHL!P$2)*100</f>
        <v>13.694868508731496</v>
      </c>
      <c r="Q282" s="1">
        <f>LN(RhoHL!Q282/RhoHL!Q$2)*100</f>
        <v>78.122812342619014</v>
      </c>
      <c r="R282" s="1">
        <f>LN(RhoHL!R282/RhoHL!R$2)*100</f>
        <v>15.928063334286419</v>
      </c>
      <c r="S282" s="1">
        <f>LN(RhoHL!S282/RhoHL!S$2)*100</f>
        <v>2.8185768104135245</v>
      </c>
      <c r="T282" s="1">
        <f>LN(RhoHL!T282/RhoHL!T$2)*100</f>
        <v>0.53100718912591982</v>
      </c>
      <c r="U282" s="1">
        <f>LN(RhoHL!U282/RhoHL!U$2)*100</f>
        <v>4.9143265835458569</v>
      </c>
      <c r="V282" s="1">
        <f>LN(RhoHL!V282/RhoHL!V$2)*100</f>
        <v>2.8128269070938088</v>
      </c>
      <c r="W282" s="1">
        <f>LN(RhoHL!W282/RhoHL!W$2)*100</f>
        <v>4.0454501600485395</v>
      </c>
      <c r="X282" s="1">
        <f>(RhoHL!X282-RhoHL!X$2)</f>
        <v>-1.4695929700000003</v>
      </c>
      <c r="Y282" s="1">
        <f>(RhoHL!Y282-RhoHL!Y$2)</f>
        <v>-1.9381220300000002</v>
      </c>
      <c r="Z282" s="1">
        <f>(RhoHL!Z282-RhoHL!Z$2)</f>
        <v>-0.85946259000000014</v>
      </c>
      <c r="AA282" s="1">
        <f>LN(RhoHL!AA282/RhoHL!AA$2)*100</f>
        <v>-16.339800364847196</v>
      </c>
      <c r="AB282" s="1">
        <f>LN(RhoHL!AB282/RhoHL!AB$2)*100</f>
        <v>110.05396660689817</v>
      </c>
      <c r="AC282" s="1">
        <f t="shared" si="28"/>
        <v>11.546926764050045</v>
      </c>
      <c r="AD282" s="1">
        <f t="shared" si="29"/>
        <v>1.306593307517632E-4</v>
      </c>
      <c r="AE282" s="1">
        <f>LN(RhoHL!AC282/RhoHL!AC$2)*100</f>
        <v>-0.80776775418574964</v>
      </c>
      <c r="AF282" s="1">
        <f t="shared" si="31"/>
        <v>7.7813013601162391</v>
      </c>
      <c r="AG282" s="1">
        <f t="shared" si="30"/>
        <v>1.1288581072323121</v>
      </c>
      <c r="AI282" s="1">
        <f t="shared" si="34"/>
        <v>0.99993017260579387</v>
      </c>
      <c r="AJ282" s="1">
        <f t="shared" si="32"/>
        <v>0.99994875359061297</v>
      </c>
      <c r="AS282" s="1">
        <f t="shared" si="33"/>
        <v>0.99999912155808213</v>
      </c>
    </row>
    <row r="283" spans="2:45" x14ac:dyDescent="0.25">
      <c r="B283" s="1">
        <v>281</v>
      </c>
      <c r="C283" s="1">
        <f>LN(RhoHL!C283/RhoHL!C$2)*100</f>
        <v>0.43452408312243163</v>
      </c>
      <c r="D283" s="1">
        <f>LN(RhoHL!D283/RhoHL!D$2)*100</f>
        <v>0</v>
      </c>
      <c r="E283" s="1">
        <f>LN(RhoHL!E283/RhoHL!E$2)*100</f>
        <v>104.71619427254177</v>
      </c>
      <c r="F283" s="1">
        <f>LN(RhoHL!F283/RhoHL!F$2)*100</f>
        <v>-2.1060946850464264</v>
      </c>
      <c r="G283" s="1">
        <f>LN(RhoHL!G283/RhoHL!G$2)*100</f>
        <v>102.92424502296862</v>
      </c>
      <c r="H283" s="1">
        <f>LN(RhoHL!H283/RhoHL!H$2)*100</f>
        <v>-122.13885152218904</v>
      </c>
      <c r="I283" s="1">
        <f>LN(RhoHL!I283/RhoHL!I$2)*100</f>
        <v>104.64168990721512</v>
      </c>
      <c r="J283" s="1">
        <f>LN(RhoHL!J283/RhoHL!J$2)*100</f>
        <v>13.855783335248592</v>
      </c>
      <c r="K283" s="1">
        <f>LN(RhoHL!K283/RhoHL!K$2)*100</f>
        <v>-9.1317176491336092</v>
      </c>
      <c r="L283" s="1">
        <f>LN(RhoHL!L283/RhoHL!L$2)*100</f>
        <v>-13.103879886191235</v>
      </c>
      <c r="M283" s="1">
        <f>LN(RhoHL!M283/RhoHL!M$2)*100</f>
        <v>-13.111556206552541</v>
      </c>
      <c r="N283" s="1">
        <f>LN(RhoHL!N283/RhoHL!N$2)*100</f>
        <v>-13.102646055034867</v>
      </c>
      <c r="O283" s="1">
        <f>LN(RhoHL!O283/RhoHL!O$2)*100</f>
        <v>-149.32826099908937</v>
      </c>
      <c r="P283" s="1">
        <f>LN(RhoHL!P283/RhoHL!P$2)*100</f>
        <v>13.694607012280418</v>
      </c>
      <c r="Q283" s="1">
        <f>LN(RhoHL!Q283/RhoHL!Q$2)*100</f>
        <v>78.122836476503679</v>
      </c>
      <c r="R283" s="1">
        <f>LN(RhoHL!R283/RhoHL!R$2)*100</f>
        <v>15.927887622308813</v>
      </c>
      <c r="S283" s="1">
        <f>LN(RhoHL!S283/RhoHL!S$2)*100</f>
        <v>2.8180080175083226</v>
      </c>
      <c r="T283" s="1">
        <f>LN(RhoHL!T283/RhoHL!T$2)*100</f>
        <v>0.52935980451369746</v>
      </c>
      <c r="U283" s="1">
        <f>LN(RhoHL!U283/RhoHL!U$2)*100</f>
        <v>4.9138560274191061</v>
      </c>
      <c r="V283" s="1">
        <f>LN(RhoHL!V283/RhoHL!V$2)*100</f>
        <v>2.8106010493037887</v>
      </c>
      <c r="W283" s="1">
        <f>LN(RhoHL!W283/RhoHL!W$2)*100</f>
        <v>4.0450308750396378</v>
      </c>
      <c r="X283" s="1">
        <f>(RhoHL!X283-RhoHL!X$2)</f>
        <v>-1.4695672300000002</v>
      </c>
      <c r="Y283" s="1">
        <f>(RhoHL!Y283-RhoHL!Y$2)</f>
        <v>-1.9380904000000001</v>
      </c>
      <c r="Z283" s="1">
        <f>(RhoHL!Z283-RhoHL!Z$2)</f>
        <v>-0.85945279000000019</v>
      </c>
      <c r="AA283" s="1">
        <f>LN(RhoHL!AA283/RhoHL!AA$2)*100</f>
        <v>-16.339910170243684</v>
      </c>
      <c r="AB283" s="1">
        <f>LN(RhoHL!AB283/RhoHL!AB$2)*100</f>
        <v>110.05444976790611</v>
      </c>
      <c r="AC283" s="1">
        <f t="shared" si="28"/>
        <v>11.546977457586552</v>
      </c>
      <c r="AD283" s="1">
        <f t="shared" si="29"/>
        <v>1.2543350819983772E-4</v>
      </c>
      <c r="AE283" s="1">
        <f>LN(RhoHL!AC283/RhoHL!AC$2)*100</f>
        <v>-0.80776775418574964</v>
      </c>
      <c r="AF283" s="1">
        <f t="shared" si="31"/>
        <v>7.7813213716977172</v>
      </c>
      <c r="AG283" s="1">
        <f t="shared" si="30"/>
        <v>1.1219595833334304</v>
      </c>
      <c r="AI283" s="1">
        <f t="shared" si="34"/>
        <v>0.99993912705038746</v>
      </c>
      <c r="AJ283" s="1">
        <f t="shared" si="32"/>
        <v>0.99995314358456378</v>
      </c>
      <c r="AS283" s="1">
        <f t="shared" si="33"/>
        <v>0.99999890194663799</v>
      </c>
    </row>
    <row r="284" spans="2:45" x14ac:dyDescent="0.25">
      <c r="B284" s="1">
        <v>282</v>
      </c>
      <c r="C284" s="1">
        <f>LN(RhoHL!C284/RhoHL!C$2)*100</f>
        <v>0.43408710378785509</v>
      </c>
      <c r="D284" s="1">
        <f>LN(RhoHL!D284/RhoHL!D$2)*100</f>
        <v>0</v>
      </c>
      <c r="E284" s="1">
        <f>LN(RhoHL!E284/RhoHL!E$2)*100</f>
        <v>104.71644820537523</v>
      </c>
      <c r="F284" s="1">
        <f>LN(RhoHL!F284/RhoHL!F$2)*100</f>
        <v>-2.105897669821557</v>
      </c>
      <c r="G284" s="1">
        <f>LN(RhoHL!G284/RhoHL!G$2)*100</f>
        <v>102.92052488651929</v>
      </c>
      <c r="H284" s="1">
        <f>LN(RhoHL!H284/RhoHL!H$2)*100</f>
        <v>-122.13324526480629</v>
      </c>
      <c r="I284" s="1">
        <f>LN(RhoHL!I284/RhoHL!I$2)*100</f>
        <v>104.64162376172035</v>
      </c>
      <c r="J284" s="1">
        <f>LN(RhoHL!J284/RhoHL!J$2)*100</f>
        <v>13.855576608234019</v>
      </c>
      <c r="K284" s="1">
        <f>LN(RhoHL!K284/RhoHL!K$2)*100</f>
        <v>-9.131685027724485</v>
      </c>
      <c r="L284" s="1">
        <f>LN(RhoHL!L284/RhoHL!L$2)*100</f>
        <v>-13.104256090862727</v>
      </c>
      <c r="M284" s="1">
        <f>LN(RhoHL!M284/RhoHL!M$2)*100</f>
        <v>-13.111834336705769</v>
      </c>
      <c r="N284" s="1">
        <f>LN(RhoHL!N284/RhoHL!N$2)*100</f>
        <v>-13.103130407538224</v>
      </c>
      <c r="O284" s="1">
        <f>LN(RhoHL!O284/RhoHL!O$2)*100</f>
        <v>-149.32831438325863</v>
      </c>
      <c r="P284" s="1">
        <f>LN(RhoHL!P284/RhoHL!P$2)*100</f>
        <v>13.693784559307531</v>
      </c>
      <c r="Q284" s="1">
        <f>LN(RhoHL!Q284/RhoHL!Q$2)*100</f>
        <v>78.122883020407642</v>
      </c>
      <c r="R284" s="1">
        <f>LN(RhoHL!R284/RhoHL!R$2)*100</f>
        <v>15.927485296498864</v>
      </c>
      <c r="S284" s="1">
        <f>LN(RhoHL!S284/RhoHL!S$2)*100</f>
        <v>2.8172537436659795</v>
      </c>
      <c r="T284" s="1">
        <f>LN(RhoHL!T284/RhoHL!T$2)*100</f>
        <v>0.52889054453668205</v>
      </c>
      <c r="U284" s="1">
        <f>LN(RhoHL!U284/RhoHL!U$2)*100</f>
        <v>4.9131900057316882</v>
      </c>
      <c r="V284" s="1">
        <f>LN(RhoHL!V284/RhoHL!V$2)*100</f>
        <v>2.8093644402342131</v>
      </c>
      <c r="W284" s="1">
        <f>LN(RhoHL!W284/RhoHL!W$2)*100</f>
        <v>4.0446203804177498</v>
      </c>
      <c r="X284" s="1">
        <f>(RhoHL!X284-RhoHL!X$2)</f>
        <v>-1.4695832400000002</v>
      </c>
      <c r="Y284" s="1">
        <f>(RhoHL!Y284-RhoHL!Y$2)</f>
        <v>-1.9381072400000001</v>
      </c>
      <c r="Z284" s="1">
        <f>(RhoHL!Z284-RhoHL!Z$2)</f>
        <v>-0.85945741000000009</v>
      </c>
      <c r="AA284" s="1">
        <f>LN(RhoHL!AA284/RhoHL!AA$2)*100</f>
        <v>-16.339983804518258</v>
      </c>
      <c r="AB284" s="1">
        <f>LN(RhoHL!AB284/RhoHL!AB$2)*100</f>
        <v>110.05477872725655</v>
      </c>
      <c r="AC284" s="1">
        <f t="shared" si="28"/>
        <v>11.547011972194657</v>
      </c>
      <c r="AD284" s="1">
        <f t="shared" si="29"/>
        <v>1.2041652780299148E-4</v>
      </c>
      <c r="AE284" s="1">
        <f>LN(RhoHL!AC284/RhoHL!AC$2)*100</f>
        <v>-0.80776775418574964</v>
      </c>
      <c r="AF284" s="1">
        <f t="shared" si="31"/>
        <v>7.7813344042818491</v>
      </c>
      <c r="AG284" s="1">
        <f t="shared" si="30"/>
        <v>1.121394738964907</v>
      </c>
      <c r="AI284" s="1">
        <f t="shared" si="34"/>
        <v>0.999938494974698</v>
      </c>
      <c r="AJ284" s="1">
        <f t="shared" si="32"/>
        <v>0.99995613250447823</v>
      </c>
      <c r="AS284" s="1">
        <f t="shared" si="33"/>
        <v>0.99999926365752534</v>
      </c>
    </row>
    <row r="285" spans="2:45" x14ac:dyDescent="0.25">
      <c r="B285" s="1">
        <v>283</v>
      </c>
      <c r="C285" s="1">
        <f>LN(RhoHL!C285/RhoHL!C$2)*100</f>
        <v>0.43348365299611868</v>
      </c>
      <c r="D285" s="1">
        <f>LN(RhoHL!D285/RhoHL!D$2)*100</f>
        <v>0</v>
      </c>
      <c r="E285" s="1">
        <f>LN(RhoHL!E285/RhoHL!E$2)*100</f>
        <v>104.71668032746253</v>
      </c>
      <c r="F285" s="1">
        <f>LN(RhoHL!F285/RhoHL!F$2)*100</f>
        <v>-2.1059050348697186</v>
      </c>
      <c r="G285" s="1">
        <f>LN(RhoHL!G285/RhoHL!G$2)*100</f>
        <v>102.92222180803077</v>
      </c>
      <c r="H285" s="1">
        <f>LN(RhoHL!H285/RhoHL!H$2)*100</f>
        <v>-122.13587877005578</v>
      </c>
      <c r="I285" s="1">
        <f>LN(RhoHL!I285/RhoHL!I$2)*100</f>
        <v>104.64185212098135</v>
      </c>
      <c r="J285" s="1">
        <f>LN(RhoHL!J285/RhoHL!J$2)*100</f>
        <v>13.855834976965099</v>
      </c>
      <c r="K285" s="1">
        <f>LN(RhoHL!K285/RhoHL!K$2)*100</f>
        <v>-9.1316154354205619</v>
      </c>
      <c r="L285" s="1">
        <f>LN(RhoHL!L285/RhoHL!L$2)*100</f>
        <v>-13.104640277093951</v>
      </c>
      <c r="M285" s="1">
        <f>LN(RhoHL!M285/RhoHL!M$2)*100</f>
        <v>-13.111778710613239</v>
      </c>
      <c r="N285" s="1">
        <f>LN(RhoHL!N285/RhoHL!N$2)*100</f>
        <v>-13.103588260367966</v>
      </c>
      <c r="O285" s="1">
        <f>LN(RhoHL!O285/RhoHL!O$2)*100</f>
        <v>-149.3295143740626</v>
      </c>
      <c r="P285" s="1">
        <f>LN(RhoHL!P285/RhoHL!P$2)*100</f>
        <v>13.693258607629645</v>
      </c>
      <c r="Q285" s="1">
        <f>LN(RhoHL!Q285/RhoHL!Q$2)*100</f>
        <v>78.122840786125337</v>
      </c>
      <c r="R285" s="1">
        <f>LN(RhoHL!R285/RhoHL!R$2)*100</f>
        <v>15.927189652237619</v>
      </c>
      <c r="S285" s="1">
        <f>LN(RhoHL!S285/RhoHL!S$2)*100</f>
        <v>2.8164747335615332</v>
      </c>
      <c r="T285" s="1">
        <f>LN(RhoHL!T285/RhoHL!T$2)*100</f>
        <v>0.52826652519866202</v>
      </c>
      <c r="U285" s="1">
        <f>LN(RhoHL!U285/RhoHL!U$2)*100</f>
        <v>4.9125746556650025</v>
      </c>
      <c r="V285" s="1">
        <f>LN(RhoHL!V285/RhoHL!V$2)*100</f>
        <v>2.8082514789967847</v>
      </c>
      <c r="W285" s="1">
        <f>LN(RhoHL!W285/RhoHL!W$2)*100</f>
        <v>4.044230594578833</v>
      </c>
      <c r="X285" s="1">
        <f>(RhoHL!X285-RhoHL!X$2)</f>
        <v>-1.4695919900000001</v>
      </c>
      <c r="Y285" s="1">
        <f>(RhoHL!Y285-RhoHL!Y$2)</f>
        <v>-1.93811577</v>
      </c>
      <c r="Z285" s="1">
        <f>(RhoHL!Z285-RhoHL!Z$2)</f>
        <v>-0.85945956999999984</v>
      </c>
      <c r="AA285" s="1">
        <f>LN(RhoHL!AA285/RhoHL!AA$2)*100</f>
        <v>-16.340050979693249</v>
      </c>
      <c r="AB285" s="1">
        <f>LN(RhoHL!AB285/RhoHL!AB$2)*100</f>
        <v>110.05508027237718</v>
      </c>
      <c r="AC285" s="1">
        <f t="shared" si="28"/>
        <v>11.547043610485682</v>
      </c>
      <c r="AD285" s="1">
        <f t="shared" si="29"/>
        <v>1.1560018342928288E-4</v>
      </c>
      <c r="AE285" s="1">
        <f>LN(RhoHL!AC285/RhoHL!AC$2)*100</f>
        <v>-0.80776775418574964</v>
      </c>
      <c r="AF285" s="1">
        <f t="shared" si="31"/>
        <v>7.7813461810860582</v>
      </c>
      <c r="AG285" s="1">
        <f t="shared" si="30"/>
        <v>1.119887268141023</v>
      </c>
      <c r="AI285" s="1">
        <f t="shared" si="34"/>
        <v>0.99994067713899881</v>
      </c>
      <c r="AJ285" s="1">
        <f t="shared" si="32"/>
        <v>0.99995887233909597</v>
      </c>
      <c r="AS285" s="1">
        <f t="shared" si="33"/>
        <v>0.99999932824847571</v>
      </c>
    </row>
    <row r="286" spans="2:45" x14ac:dyDescent="0.25">
      <c r="B286" s="1">
        <v>284</v>
      </c>
      <c r="C286" s="1">
        <f>LN(RhoHL!C286/RhoHL!C$2)*100</f>
        <v>0.43180853774867789</v>
      </c>
      <c r="D286" s="1">
        <f>LN(RhoHL!D286/RhoHL!D$2)*100</f>
        <v>0</v>
      </c>
      <c r="E286" s="1">
        <f>LN(RhoHL!E286/RhoHL!E$2)*100</f>
        <v>104.71688129178752</v>
      </c>
      <c r="F286" s="1">
        <f>LN(RhoHL!F286/RhoHL!F$2)*100</f>
        <v>-2.1071736725076713</v>
      </c>
      <c r="G286" s="1">
        <f>LN(RhoHL!G286/RhoHL!G$2)*100</f>
        <v>102.92272019908799</v>
      </c>
      <c r="H286" s="1">
        <f>LN(RhoHL!H286/RhoHL!H$2)*100</f>
        <v>-122.13673666931788</v>
      </c>
      <c r="I286" s="1">
        <f>LN(RhoHL!I286/RhoHL!I$2)*100</f>
        <v>104.64207890483476</v>
      </c>
      <c r="J286" s="1">
        <f>LN(RhoHL!J286/RhoHL!J$2)*100</f>
        <v>13.855997256488903</v>
      </c>
      <c r="K286" s="1">
        <f>LN(RhoHL!K286/RhoHL!K$2)*100</f>
        <v>-9.1315538172752078</v>
      </c>
      <c r="L286" s="1">
        <f>LN(RhoHL!L286/RhoHL!L$2)*100</f>
        <v>-13.105002804327384</v>
      </c>
      <c r="M286" s="1">
        <f>LN(RhoHL!M286/RhoHL!M$2)*100</f>
        <v>-13.109590775517685</v>
      </c>
      <c r="N286" s="1">
        <f>LN(RhoHL!N286/RhoHL!N$2)*100</f>
        <v>-13.104017593950177</v>
      </c>
      <c r="O286" s="1">
        <f>LN(RhoHL!O286/RhoHL!O$2)*100</f>
        <v>-149.33060296618467</v>
      </c>
      <c r="P286" s="1">
        <f>LN(RhoHL!P286/RhoHL!P$2)*100</f>
        <v>13.692775674422736</v>
      </c>
      <c r="Q286" s="1">
        <f>LN(RhoHL!Q286/RhoHL!Q$2)*100</f>
        <v>78.122764936757207</v>
      </c>
      <c r="R286" s="1">
        <f>LN(RhoHL!R286/RhoHL!R$2)*100</f>
        <v>15.926915622696066</v>
      </c>
      <c r="S286" s="1">
        <f>LN(RhoHL!S286/RhoHL!S$2)*100</f>
        <v>2.8156462558392716</v>
      </c>
      <c r="T286" s="1">
        <f>LN(RhoHL!T286/RhoHL!T$2)*100</f>
        <v>0.52656917289848693</v>
      </c>
      <c r="U286" s="1">
        <f>LN(RhoHL!U286/RhoHL!U$2)*100</f>
        <v>4.9121402886322709</v>
      </c>
      <c r="V286" s="1">
        <f>LN(RhoHL!V286/RhoHL!V$2)*100</f>
        <v>2.8060255193607575</v>
      </c>
      <c r="W286" s="1">
        <f>LN(RhoHL!W286/RhoHL!W$2)*100</f>
        <v>4.0438597593227685</v>
      </c>
      <c r="X286" s="1">
        <f>(RhoHL!X286-RhoHL!X$2)</f>
        <v>-1.4695625300000001</v>
      </c>
      <c r="Y286" s="1">
        <f>(RhoHL!Y286-RhoHL!Y$2)</f>
        <v>-1.93808084</v>
      </c>
      <c r="Z286" s="1">
        <f>(RhoHL!Z286-RhoHL!Z$2)</f>
        <v>-0.85944907000000015</v>
      </c>
      <c r="AA286" s="1">
        <f>LN(RhoHL!AA286/RhoHL!AA$2)*100</f>
        <v>-16.340109112092644</v>
      </c>
      <c r="AB286" s="1">
        <f>LN(RhoHL!AB286/RhoHL!AB$2)*100</f>
        <v>110.05533727034179</v>
      </c>
      <c r="AC286" s="1">
        <f t="shared" si="28"/>
        <v>11.547070574862955</v>
      </c>
      <c r="AD286" s="1">
        <f t="shared" si="29"/>
        <v>1.1097643524099691E-4</v>
      </c>
      <c r="AE286" s="1">
        <f>LN(RhoHL!AC286/RhoHL!AC$2)*100</f>
        <v>-0.80776775418574964</v>
      </c>
      <c r="AF286" s="1">
        <f t="shared" si="31"/>
        <v>7.7813566811454544</v>
      </c>
      <c r="AG286" s="1">
        <f t="shared" si="30"/>
        <v>1.1126252661721852</v>
      </c>
      <c r="AI286" s="1">
        <f t="shared" si="34"/>
        <v>0.99994284424895863</v>
      </c>
      <c r="AJ286" s="1">
        <f t="shared" si="32"/>
        <v>0.99996120741889649</v>
      </c>
      <c r="AS286" s="1">
        <f t="shared" si="33"/>
        <v>0.99999941867617503</v>
      </c>
    </row>
    <row r="287" spans="2:45" x14ac:dyDescent="0.25">
      <c r="B287" s="1">
        <v>285</v>
      </c>
      <c r="C287" s="1">
        <f>LN(RhoHL!C287/RhoHL!C$2)*100</f>
        <v>0.43234436959132588</v>
      </c>
      <c r="D287" s="1">
        <f>LN(RhoHL!D287/RhoHL!D$2)*100</f>
        <v>0</v>
      </c>
      <c r="E287" s="1">
        <f>LN(RhoHL!E287/RhoHL!E$2)*100</f>
        <v>104.71695918482811</v>
      </c>
      <c r="F287" s="1">
        <f>LN(RhoHL!F287/RhoHL!F$2)*100</f>
        <v>-2.1059031936076242</v>
      </c>
      <c r="G287" s="1">
        <f>LN(RhoHL!G287/RhoHL!G$2)*100</f>
        <v>102.91946281260043</v>
      </c>
      <c r="H287" s="1">
        <f>LN(RhoHL!H287/RhoHL!H$2)*100</f>
        <v>-122.13186868739068</v>
      </c>
      <c r="I287" s="1">
        <f>LN(RhoHL!I287/RhoHL!I$2)*100</f>
        <v>104.64157179022948</v>
      </c>
      <c r="J287" s="1">
        <f>LN(RhoHL!J287/RhoHL!J$2)*100</f>
        <v>13.855689964399337</v>
      </c>
      <c r="K287" s="1">
        <f>LN(RhoHL!K287/RhoHL!K$2)*100</f>
        <v>-9.1315733900937364</v>
      </c>
      <c r="L287" s="1">
        <f>LN(RhoHL!L287/RhoHL!L$2)*100</f>
        <v>-13.105212569113004</v>
      </c>
      <c r="M287" s="1">
        <f>LN(RhoHL!M287/RhoHL!M$2)*100</f>
        <v>-13.111648916517673</v>
      </c>
      <c r="N287" s="1">
        <f>LN(RhoHL!N287/RhoHL!N$2)*100</f>
        <v>-13.104384838424114</v>
      </c>
      <c r="O287" s="1">
        <f>LN(RhoHL!O287/RhoHL!O$2)*100</f>
        <v>-149.32939599908778</v>
      </c>
      <c r="P287" s="1">
        <f>LN(RhoHL!P287/RhoHL!P$2)*100</f>
        <v>13.691994962620216</v>
      </c>
      <c r="Q287" s="1">
        <f>LN(RhoHL!Q287/RhoHL!Q$2)*100</f>
        <v>78.12265805800449</v>
      </c>
      <c r="R287" s="1">
        <f>LN(RhoHL!R287/RhoHL!R$2)*100</f>
        <v>15.92650980657568</v>
      </c>
      <c r="S287" s="1">
        <f>LN(RhoHL!S287/RhoHL!S$2)*100</f>
        <v>2.8146817507398056</v>
      </c>
      <c r="T287" s="1">
        <f>LN(RhoHL!T287/RhoHL!T$2)*100</f>
        <v>0.52708836607228615</v>
      </c>
      <c r="U287" s="1">
        <f>LN(RhoHL!U287/RhoHL!U$2)*100</f>
        <v>4.9113946208264547</v>
      </c>
      <c r="V287" s="1">
        <f>LN(RhoHL!V287/RhoHL!V$2)*100</f>
        <v>2.8061491850848825</v>
      </c>
      <c r="W287" s="1">
        <f>LN(RhoHL!W287/RhoHL!W$2)*100</f>
        <v>4.0435151040372546</v>
      </c>
      <c r="X287" s="1">
        <f>(RhoHL!X287-RhoHL!X$2)</f>
        <v>-1.4696075600000003</v>
      </c>
      <c r="Y287" s="1">
        <f>(RhoHL!Y287-RhoHL!Y$2)</f>
        <v>-1.93813126</v>
      </c>
      <c r="Z287" s="1">
        <f>(RhoHL!Z287-RhoHL!Z$2)</f>
        <v>-0.85946360000000022</v>
      </c>
      <c r="AA287" s="1">
        <f>LN(RhoHL!AA287/RhoHL!AA$2)*100</f>
        <v>-16.340132365061866</v>
      </c>
      <c r="AB287" s="1">
        <f>LN(RhoHL!AB287/RhoHL!AB$2)*100</f>
        <v>110.05544006934271</v>
      </c>
      <c r="AC287" s="1">
        <f t="shared" si="28"/>
        <v>11.547081360594461</v>
      </c>
      <c r="AD287" s="1">
        <f t="shared" si="29"/>
        <v>1.0653747734434995E-4</v>
      </c>
      <c r="AE287" s="1">
        <f>LN(RhoHL!AC287/RhoHL!AC$2)*100</f>
        <v>-0.80776775418574964</v>
      </c>
      <c r="AF287" s="1">
        <f t="shared" si="31"/>
        <v>7.781360881174888</v>
      </c>
      <c r="AG287" s="1">
        <f t="shared" si="30"/>
        <v>1.1170568824650968</v>
      </c>
      <c r="AI287" s="1">
        <f t="shared" si="34"/>
        <v>0.99993799834350572</v>
      </c>
      <c r="AJ287" s="1">
        <f t="shared" si="32"/>
        <v>0.99996214144913642</v>
      </c>
      <c r="AS287" s="1">
        <f t="shared" si="33"/>
        <v>0.99999976747033481</v>
      </c>
    </row>
    <row r="288" spans="2:45" x14ac:dyDescent="0.25">
      <c r="B288" s="1">
        <v>286</v>
      </c>
      <c r="C288" s="1">
        <f>LN(RhoHL!C288/RhoHL!C$2)*100</f>
        <v>0.4294622887828955</v>
      </c>
      <c r="D288" s="1">
        <f>LN(RhoHL!D288/RhoHL!D$2)*100</f>
        <v>0</v>
      </c>
      <c r="E288" s="1">
        <f>LN(RhoHL!E288/RhoHL!E$2)*100</f>
        <v>104.7171025078643</v>
      </c>
      <c r="F288" s="1">
        <f>LN(RhoHL!F288/RhoHL!F$2)*100</f>
        <v>-2.1086301399166998</v>
      </c>
      <c r="G288" s="1">
        <f>LN(RhoHL!G288/RhoHL!G$2)*100</f>
        <v>102.924393350899</v>
      </c>
      <c r="H288" s="1">
        <f>LN(RhoHL!H288/RhoHL!H$2)*100</f>
        <v>-122.13943012180439</v>
      </c>
      <c r="I288" s="1">
        <f>LN(RhoHL!I288/RhoHL!I$2)*100</f>
        <v>104.64211827697916</v>
      </c>
      <c r="J288" s="1">
        <f>LN(RhoHL!J288/RhoHL!J$2)*100</f>
        <v>13.856244112717681</v>
      </c>
      <c r="K288" s="1">
        <f>LN(RhoHL!K288/RhoHL!K$2)*100</f>
        <v>-9.131478425713734</v>
      </c>
      <c r="L288" s="1">
        <f>LN(RhoHL!L288/RhoHL!L$2)*100</f>
        <v>-13.1055534378281</v>
      </c>
      <c r="M288" s="1">
        <f>LN(RhoHL!M288/RhoHL!M$2)*100</f>
        <v>-13.107013523548613</v>
      </c>
      <c r="N288" s="1">
        <f>LN(RhoHL!N288/RhoHL!N$2)*100</f>
        <v>-13.104743754945094</v>
      </c>
      <c r="O288" s="1">
        <f>LN(RhoHL!O288/RhoHL!O$2)*100</f>
        <v>-149.33158711936869</v>
      </c>
      <c r="P288" s="1">
        <f>LN(RhoHL!P288/RhoHL!P$2)*100</f>
        <v>13.691889517555156</v>
      </c>
      <c r="Q288" s="1">
        <f>LN(RhoHL!Q288/RhoHL!Q$2)*100</f>
        <v>78.122462400637005</v>
      </c>
      <c r="R288" s="1">
        <f>LN(RhoHL!R288/RhoHL!R$2)*100</f>
        <v>15.926379415135889</v>
      </c>
      <c r="S288" s="1">
        <f>LN(RhoHL!S288/RhoHL!S$2)*100</f>
        <v>2.8138285269356853</v>
      </c>
      <c r="T288" s="1">
        <f>LN(RhoHL!T288/RhoHL!T$2)*100</f>
        <v>0.52419283127630256</v>
      </c>
      <c r="U288" s="1">
        <f>LN(RhoHL!U288/RhoHL!U$2)*100</f>
        <v>4.9112281117220471</v>
      </c>
      <c r="V288" s="1">
        <f>LN(RhoHL!V288/RhoHL!V$2)*100</f>
        <v>2.8029338265536148</v>
      </c>
      <c r="W288" s="1">
        <f>LN(RhoHL!W288/RhoHL!W$2)*100</f>
        <v>4.0431979966793969</v>
      </c>
      <c r="X288" s="1">
        <f>(RhoHL!X288-RhoHL!X$2)</f>
        <v>-1.4695348300000002</v>
      </c>
      <c r="Y288" s="1">
        <f>(RhoHL!Y288-RhoHL!Y$2)</f>
        <v>-1.9380481000000001</v>
      </c>
      <c r="Z288" s="1">
        <f>(RhoHL!Z288-RhoHL!Z$2)</f>
        <v>-0.85943937000000004</v>
      </c>
      <c r="AA288" s="1">
        <f>LN(RhoHL!AA288/RhoHL!AA$2)*100</f>
        <v>-16.340173703687167</v>
      </c>
      <c r="AB288" s="1">
        <f>LN(RhoHL!AB288/RhoHL!AB$2)*100</f>
        <v>110.05562510727806</v>
      </c>
      <c r="AC288" s="1">
        <f t="shared" si="28"/>
        <v>11.547100774883232</v>
      </c>
      <c r="AD288" s="1">
        <f t="shared" si="29"/>
        <v>1.0227615020878032E-4</v>
      </c>
      <c r="AE288" s="1">
        <f>LN(RhoHL!AC288/RhoHL!AC$2)*100</f>
        <v>-0.80776775418574964</v>
      </c>
      <c r="AF288" s="1">
        <f t="shared" si="31"/>
        <v>7.7813681696177985</v>
      </c>
      <c r="AG288" s="1">
        <f t="shared" si="30"/>
        <v>1.1031930963660539</v>
      </c>
      <c r="AI288" s="1">
        <f t="shared" si="34"/>
        <v>0.99994322048282613</v>
      </c>
      <c r="AJ288" s="1">
        <f t="shared" si="32"/>
        <v>0.99996382270114881</v>
      </c>
      <c r="AS288" s="1">
        <f t="shared" si="33"/>
        <v>0.99999958661383248</v>
      </c>
    </row>
    <row r="289" spans="2:45" x14ac:dyDescent="0.25">
      <c r="B289" s="1">
        <v>287</v>
      </c>
      <c r="C289" s="1">
        <f>LN(RhoHL!C289/RhoHL!C$2)*100</f>
        <v>0.43114264563245835</v>
      </c>
      <c r="D289" s="1">
        <f>LN(RhoHL!D289/RhoHL!D$2)*100</f>
        <v>0</v>
      </c>
      <c r="E289" s="1">
        <f>LN(RhoHL!E289/RhoHL!E$2)*100</f>
        <v>104.71702928851279</v>
      </c>
      <c r="F289" s="1">
        <f>LN(RhoHL!F289/RhoHL!F$2)*100</f>
        <v>-2.1060983675776885</v>
      </c>
      <c r="G289" s="1">
        <f>LN(RhoHL!G289/RhoHL!G$2)*100</f>
        <v>102.91637146062764</v>
      </c>
      <c r="H289" s="1">
        <f>LN(RhoHL!H289/RhoHL!H$2)*100</f>
        <v>-122.1274996758908</v>
      </c>
      <c r="I289" s="1">
        <f>LN(RhoHL!I289/RhoHL!I$2)*100</f>
        <v>104.6409323811921</v>
      </c>
      <c r="J289" s="1">
        <f>LN(RhoHL!J289/RhoHL!J$2)*100</f>
        <v>13.8553901858266</v>
      </c>
      <c r="K289" s="1">
        <f>LN(RhoHL!K289/RhoHL!K$2)*100</f>
        <v>-9.1315835389641169</v>
      </c>
      <c r="L289" s="1">
        <f>LN(RhoHL!L289/RhoHL!L$2)*100</f>
        <v>-13.105583078640842</v>
      </c>
      <c r="M289" s="1">
        <f>LN(RhoHL!M289/RhoHL!M$2)*100</f>
        <v>-13.11118536755156</v>
      </c>
      <c r="N289" s="1">
        <f>LN(RhoHL!N289/RhoHL!N$2)*100</f>
        <v>-13.105007768904498</v>
      </c>
      <c r="O289" s="1">
        <f>LN(RhoHL!O289/RhoHL!O$2)*100</f>
        <v>-149.3281194151262</v>
      </c>
      <c r="P289" s="1">
        <f>LN(RhoHL!P289/RhoHL!P$2)*100</f>
        <v>13.690898328508721</v>
      </c>
      <c r="Q289" s="1">
        <f>LN(RhoHL!Q289/RhoHL!Q$2)*100</f>
        <v>78.122297772335187</v>
      </c>
      <c r="R289" s="1">
        <f>LN(RhoHL!R289/RhoHL!R$2)*100</f>
        <v>15.925890620043429</v>
      </c>
      <c r="S289" s="1">
        <f>LN(RhoHL!S289/RhoHL!S$2)*100</f>
        <v>2.8127403468833965</v>
      </c>
      <c r="T289" s="1">
        <f>LN(RhoHL!T289/RhoHL!T$2)*100</f>
        <v>0.52586526246383958</v>
      </c>
      <c r="U289" s="1">
        <f>LN(RhoHL!U289/RhoHL!U$2)*100</f>
        <v>4.9103666036666782</v>
      </c>
      <c r="V289" s="1">
        <f>LN(RhoHL!V289/RhoHL!V$2)*100</f>
        <v>2.804541518742401</v>
      </c>
      <c r="W289" s="1">
        <f>LN(RhoHL!W289/RhoHL!W$2)*100</f>
        <v>4.0429125405822575</v>
      </c>
      <c r="X289" s="1">
        <f>(RhoHL!X289-RhoHL!X$2)</f>
        <v>-1.4696138800000003</v>
      </c>
      <c r="Y289" s="1">
        <f>(RhoHL!Y289-RhoHL!Y$2)</f>
        <v>-1.9381372700000001</v>
      </c>
      <c r="Z289" s="1">
        <f>(RhoHL!Z289-RhoHL!Z$2)</f>
        <v>-0.85946517</v>
      </c>
      <c r="AA289" s="1">
        <f>LN(RhoHL!AA289/RhoHL!AA$2)*100</f>
        <v>-16.340153034372378</v>
      </c>
      <c r="AB289" s="1">
        <f>LN(RhoHL!AB289/RhoHL!AB$2)*100</f>
        <v>110.05552916172472</v>
      </c>
      <c r="AC289" s="1">
        <f t="shared" si="28"/>
        <v>11.547090708219468</v>
      </c>
      <c r="AD289" s="1">
        <f t="shared" si="29"/>
        <v>9.8185018603494419E-5</v>
      </c>
      <c r="AE289" s="1">
        <f>LN(RhoHL!AC289/RhoHL!AC$2)*100</f>
        <v>-0.80776775418574964</v>
      </c>
      <c r="AF289" s="1">
        <f t="shared" si="31"/>
        <v>7.7813647928214449</v>
      </c>
      <c r="AG289" s="1">
        <f t="shared" si="30"/>
        <v>1.1135573450593634</v>
      </c>
      <c r="AI289" s="1">
        <f t="shared" si="34"/>
        <v>0.99993188825377732</v>
      </c>
      <c r="AJ289" s="1">
        <f t="shared" si="32"/>
        <v>0.99996295094123466</v>
      </c>
      <c r="AS289" s="1">
        <f t="shared" si="33"/>
        <v>1.0000002066931692</v>
      </c>
    </row>
    <row r="290" spans="2:45" x14ac:dyDescent="0.25">
      <c r="B290" s="1">
        <v>288</v>
      </c>
      <c r="C290" s="1">
        <f>LN(RhoHL!C290/RhoHL!C$2)*100</f>
        <v>0.42719922487571249</v>
      </c>
      <c r="D290" s="1">
        <f>LN(RhoHL!D290/RhoHL!D$2)*100</f>
        <v>0</v>
      </c>
      <c r="E290" s="1">
        <f>LN(RhoHL!E290/RhoHL!E$2)*100</f>
        <v>104.71711497072731</v>
      </c>
      <c r="F290" s="1">
        <f>LN(RhoHL!F290/RhoHL!F$2)*100</f>
        <v>-2.1101492340880417</v>
      </c>
      <c r="G290" s="1">
        <f>LN(RhoHL!G290/RhoHL!G$2)*100</f>
        <v>102.92546130550311</v>
      </c>
      <c r="H290" s="1">
        <f>LN(RhoHL!H290/RhoHL!H$2)*100</f>
        <v>-122.14124574922891</v>
      </c>
      <c r="I290" s="1">
        <f>LN(RhoHL!I290/RhoHL!I$2)*100</f>
        <v>104.64178755048457</v>
      </c>
      <c r="J290" s="1">
        <f>LN(RhoHL!J290/RhoHL!J$2)*100</f>
        <v>13.856316218923389</v>
      </c>
      <c r="K290" s="1">
        <f>LN(RhoHL!K290/RhoHL!K$2)*100</f>
        <v>-9.1314574030769151</v>
      </c>
      <c r="L290" s="1">
        <f>LN(RhoHL!L290/RhoHL!L$2)*100</f>
        <v>-13.105896587775081</v>
      </c>
      <c r="M290" s="1">
        <f>LN(RhoHL!M290/RhoHL!M$2)*100</f>
        <v>-13.104362175370365</v>
      </c>
      <c r="N290" s="1">
        <f>LN(RhoHL!N290/RhoHL!N$2)*100</f>
        <v>-13.105285160995168</v>
      </c>
      <c r="O290" s="1">
        <f>LN(RhoHL!O290/RhoHL!O$2)*100</f>
        <v>-149.33136197026224</v>
      </c>
      <c r="P290" s="1">
        <f>LN(RhoHL!P290/RhoHL!P$2)*100</f>
        <v>13.691171222813523</v>
      </c>
      <c r="Q290" s="1">
        <f>LN(RhoHL!Q290/RhoHL!Q$2)*100</f>
        <v>78.121996958664809</v>
      </c>
      <c r="R290" s="1">
        <f>LN(RhoHL!R290/RhoHL!R$2)*100</f>
        <v>15.925908052149145</v>
      </c>
      <c r="S290" s="1">
        <f>LN(RhoHL!S290/RhoHL!S$2)*100</f>
        <v>2.8119118382218673</v>
      </c>
      <c r="T290" s="1">
        <f>LN(RhoHL!T290/RhoHL!T$2)*100</f>
        <v>0.52191129049129659</v>
      </c>
      <c r="U290" s="1">
        <f>LN(RhoHL!U290/RhoHL!U$2)*100</f>
        <v>4.910460718353173</v>
      </c>
      <c r="V290" s="1">
        <f>LN(RhoHL!V290/RhoHL!V$2)*100</f>
        <v>2.8002130578125897</v>
      </c>
      <c r="W290" s="1">
        <f>LN(RhoHL!W290/RhoHL!W$2)*100</f>
        <v>4.0426602990954956</v>
      </c>
      <c r="X290" s="1">
        <f>(RhoHL!X290-RhoHL!X$2)</f>
        <v>-1.4695057800000002</v>
      </c>
      <c r="Y290" s="1">
        <f>(RhoHL!Y290-RhoHL!Y$2)</f>
        <v>-1.93801679</v>
      </c>
      <c r="Z290" s="1">
        <f>(RhoHL!Z290-RhoHL!Z$2)</f>
        <v>-0.85943104999999997</v>
      </c>
      <c r="AA290" s="1">
        <f>LN(RhoHL!AA290/RhoHL!AA$2)*100</f>
        <v>-16.340177579184164</v>
      </c>
      <c r="AB290" s="1">
        <f>LN(RhoHL!AB290/RhoHL!AB$2)*100</f>
        <v>110.05563881377817</v>
      </c>
      <c r="AC290" s="1">
        <f t="shared" si="28"/>
        <v>11.547102212977268</v>
      </c>
      <c r="AD290" s="1">
        <f t="shared" si="29"/>
        <v>9.4257711771413702E-5</v>
      </c>
      <c r="AE290" s="1">
        <f>LN(RhoHL!AC290/RhoHL!AC$2)*100</f>
        <v>-0.80776775418574964</v>
      </c>
      <c r="AF290" s="1">
        <f t="shared" si="31"/>
        <v>7.7813691370501017</v>
      </c>
      <c r="AG290" s="1">
        <f t="shared" si="30"/>
        <v>1.0937623390614188</v>
      </c>
      <c r="AI290" s="1">
        <f t="shared" si="34"/>
        <v>0.99994006011373626</v>
      </c>
      <c r="AJ290" s="1">
        <f t="shared" si="32"/>
        <v>0.99996394723821114</v>
      </c>
      <c r="AS290" s="1">
        <f t="shared" si="33"/>
        <v>0.99999975455191226</v>
      </c>
    </row>
    <row r="291" spans="2:45" x14ac:dyDescent="0.25">
      <c r="B291" s="1">
        <v>289</v>
      </c>
      <c r="C291" s="1">
        <f>LN(RhoHL!C291/RhoHL!C$2)*100</f>
        <v>0.42992530014479713</v>
      </c>
      <c r="D291" s="1">
        <f>LN(RhoHL!D291/RhoHL!D$2)*100</f>
        <v>0</v>
      </c>
      <c r="E291" s="1">
        <f>LN(RhoHL!E291/RhoHL!E$2)*100</f>
        <v>104.71690933328912</v>
      </c>
      <c r="F291" s="1">
        <f>LN(RhoHL!F291/RhoHL!F$2)*100</f>
        <v>-2.1064887166606177</v>
      </c>
      <c r="G291" s="1">
        <f>LN(RhoHL!G291/RhoHL!G$2)*100</f>
        <v>102.91349362865907</v>
      </c>
      <c r="H291" s="1">
        <f>LN(RhoHL!H291/RhoHL!H$2)*100</f>
        <v>-122.12370936392776</v>
      </c>
      <c r="I291" s="1">
        <f>LN(RhoHL!I291/RhoHL!I$2)*100</f>
        <v>104.64007720458643</v>
      </c>
      <c r="J291" s="1">
        <f>LN(RhoHL!J291/RhoHL!J$2)*100</f>
        <v>13.854998953452178</v>
      </c>
      <c r="K291" s="1">
        <f>LN(RhoHL!K291/RhoHL!K$2)*100</f>
        <v>-9.1316342833314188</v>
      </c>
      <c r="L291" s="1">
        <f>LN(RhoHL!L291/RhoHL!L$2)*100</f>
        <v>-13.105754083501312</v>
      </c>
      <c r="M291" s="1">
        <f>LN(RhoHL!M291/RhoHL!M$2)*100</f>
        <v>-13.110388068356215</v>
      </c>
      <c r="N291" s="1">
        <f>LN(RhoHL!N291/RhoHL!N$2)*100</f>
        <v>-13.105440642248748</v>
      </c>
      <c r="O291" s="1">
        <f>LN(RhoHL!O291/RhoHL!O$2)*100</f>
        <v>-149.32607923568364</v>
      </c>
      <c r="P291" s="1">
        <f>LN(RhoHL!P291/RhoHL!P$2)*100</f>
        <v>13.690051803106501</v>
      </c>
      <c r="Q291" s="1">
        <f>LN(RhoHL!Q291/RhoHL!Q$2)*100</f>
        <v>78.121791818737407</v>
      </c>
      <c r="R291" s="1">
        <f>LN(RhoHL!R291/RhoHL!R$2)*100</f>
        <v>15.925386482231229</v>
      </c>
      <c r="S291" s="1">
        <f>LN(RhoHL!S291/RhoHL!S$2)*100</f>
        <v>2.8107370753678405</v>
      </c>
      <c r="T291" s="1">
        <f>LN(RhoHL!T291/RhoHL!T$2)*100</f>
        <v>0.52464713624649228</v>
      </c>
      <c r="U291" s="1">
        <f>LN(RhoHL!U291/RhoHL!U$2)*100</f>
        <v>4.9095412864679595</v>
      </c>
      <c r="V291" s="1">
        <f>LN(RhoHL!V291/RhoHL!V$2)*100</f>
        <v>2.8031811654957663</v>
      </c>
      <c r="W291" s="1">
        <f>LN(RhoHL!W291/RhoHL!W$2)*100</f>
        <v>4.0424449847901158</v>
      </c>
      <c r="X291" s="1">
        <f>(RhoHL!X291-RhoHL!X$2)</f>
        <v>-1.4696124100000003</v>
      </c>
      <c r="Y291" s="1">
        <f>(RhoHL!Y291-RhoHL!Y$2)</f>
        <v>-1.9381365400000001</v>
      </c>
      <c r="Z291" s="1">
        <f>(RhoHL!Z291-RhoHL!Z$2)</f>
        <v>-0.85946549000000028</v>
      </c>
      <c r="AA291" s="1">
        <f>LN(RhoHL!AA291/RhoHL!AA$2)*100</f>
        <v>-16.340118154913377</v>
      </c>
      <c r="AB291" s="1">
        <f>LN(RhoHL!AB291/RhoHL!AB$2)*100</f>
        <v>110.05537496332107</v>
      </c>
      <c r="AC291" s="1">
        <f t="shared" si="28"/>
        <v>11.547074529632461</v>
      </c>
      <c r="AD291" s="1">
        <f t="shared" si="29"/>
        <v>9.0487186363533441E-5</v>
      </c>
      <c r="AE291" s="1">
        <f>LN(RhoHL!AC291/RhoHL!AC$2)*100</f>
        <v>-0.80776775418574964</v>
      </c>
      <c r="AF291" s="1">
        <f t="shared" si="31"/>
        <v>7.7813584927745874</v>
      </c>
      <c r="AG291" s="1">
        <f t="shared" si="30"/>
        <v>1.1094903074626736</v>
      </c>
      <c r="AI291" s="1">
        <f t="shared" si="34"/>
        <v>0.99992371632393462</v>
      </c>
      <c r="AJ291" s="1">
        <f t="shared" si="32"/>
        <v>0.99996154989676267</v>
      </c>
      <c r="AS291" s="1">
        <f t="shared" si="33"/>
        <v>1.0000005942428845</v>
      </c>
    </row>
    <row r="292" spans="2:45" x14ac:dyDescent="0.25">
      <c r="B292" s="1">
        <v>290</v>
      </c>
      <c r="C292" s="1">
        <f>LN(RhoHL!C292/RhoHL!C$2)*100</f>
        <v>0.42517022748544225</v>
      </c>
      <c r="D292" s="1">
        <f>LN(RhoHL!D292/RhoHL!D$2)*100</f>
        <v>0</v>
      </c>
      <c r="E292" s="1">
        <f>LN(RhoHL!E292/RhoHL!E$2)*100</f>
        <v>104.71694672194569</v>
      </c>
      <c r="F292" s="1">
        <f>LN(RhoHL!F292/RhoHL!F$2)*100</f>
        <v>-2.1116039034690766</v>
      </c>
      <c r="G292" s="1">
        <f>LN(RhoHL!G292/RhoHL!G$2)*100</f>
        <v>102.9259537473952</v>
      </c>
      <c r="H292" s="1">
        <f>LN(RhoHL!H292/RhoHL!H$2)*100</f>
        <v>-122.1422633130793</v>
      </c>
      <c r="I292" s="1">
        <f>LN(RhoHL!I292/RhoHL!I$2)*100</f>
        <v>104.64120011453781</v>
      </c>
      <c r="J292" s="1">
        <f>LN(RhoHL!J292/RhoHL!J$2)*100</f>
        <v>13.856232601300874</v>
      </c>
      <c r="K292" s="1">
        <f>LN(RhoHL!K292/RhoHL!K$2)*100</f>
        <v>-9.1314813253881244</v>
      </c>
      <c r="L292" s="1">
        <f>LN(RhoHL!L292/RhoHL!L$2)*100</f>
        <v>-13.10603339206896</v>
      </c>
      <c r="M292" s="1">
        <f>LN(RhoHL!M292/RhoHL!M$2)*100</f>
        <v>-13.10185921886873</v>
      </c>
      <c r="N292" s="1">
        <f>LN(RhoHL!N292/RhoHL!N$2)*100</f>
        <v>-13.10563070326533</v>
      </c>
      <c r="O292" s="1">
        <f>LN(RhoHL!O292/RhoHL!O$2)*100</f>
        <v>-149.33020837918485</v>
      </c>
      <c r="P292" s="1">
        <f>LN(RhoHL!P292/RhoHL!P$2)*100</f>
        <v>13.690668033817396</v>
      </c>
      <c r="Q292" s="1">
        <f>LN(RhoHL!Q292/RhoHL!Q$2)*100</f>
        <v>78.121416877026292</v>
      </c>
      <c r="R292" s="1">
        <f>LN(RhoHL!R292/RhoHL!R$2)*100</f>
        <v>15.925544069150972</v>
      </c>
      <c r="S292" s="1">
        <f>LN(RhoHL!S292/RhoHL!S$2)*100</f>
        <v>2.8099827466804816</v>
      </c>
      <c r="T292" s="1">
        <f>LN(RhoHL!T292/RhoHL!T$2)*100</f>
        <v>0.51987433482332623</v>
      </c>
      <c r="U292" s="1">
        <f>LN(RhoHL!U292/RhoHL!U$2)*100</f>
        <v>4.9098815496470412</v>
      </c>
      <c r="V292" s="1">
        <f>LN(RhoHL!V292/RhoHL!V$2)*100</f>
        <v>2.7979869192353672</v>
      </c>
      <c r="W292" s="1">
        <f>LN(RhoHL!W292/RhoHL!W$2)*100</f>
        <v>4.0422660117478477</v>
      </c>
      <c r="X292" s="1">
        <f>(RhoHL!X292-RhoHL!X$2)</f>
        <v>-1.4694830300000001</v>
      </c>
      <c r="Y292" s="1">
        <f>(RhoHL!Y292-RhoHL!Y$2)</f>
        <v>-1.9379978</v>
      </c>
      <c r="Z292" s="1">
        <f>(RhoHL!Z292-RhoHL!Z$2)</f>
        <v>-0.85942803000000012</v>
      </c>
      <c r="AA292" s="1">
        <f>LN(RhoHL!AA292/RhoHL!AA$2)*100</f>
        <v>-16.340129781398353</v>
      </c>
      <c r="AB292" s="1">
        <f>LN(RhoHL!AB292/RhoHL!AB$2)*100</f>
        <v>110.05542293618325</v>
      </c>
      <c r="AC292" s="1">
        <f t="shared" si="28"/>
        <v>11.547079562973316</v>
      </c>
      <c r="AD292" s="1">
        <f t="shared" si="29"/>
        <v>8.6867736774404406E-5</v>
      </c>
      <c r="AE292" s="1">
        <f>LN(RhoHL!AC292/RhoHL!AC$2)*100</f>
        <v>-0.80776775418574964</v>
      </c>
      <c r="AF292" s="1">
        <f t="shared" si="31"/>
        <v>7.7813608602163162</v>
      </c>
      <c r="AG292" s="1">
        <f t="shared" si="30"/>
        <v>1.0850096242060401</v>
      </c>
      <c r="AI292" s="1">
        <f t="shared" si="34"/>
        <v>0.99993444667048703</v>
      </c>
      <c r="AJ292" s="1">
        <f t="shared" si="32"/>
        <v>0.99996198577749662</v>
      </c>
      <c r="AS292" s="1">
        <f t="shared" si="33"/>
        <v>0.99999988373515702</v>
      </c>
    </row>
    <row r="293" spans="2:45" x14ac:dyDescent="0.25">
      <c r="B293" s="1">
        <v>291</v>
      </c>
      <c r="C293" s="1">
        <f>LN(RhoHL!C293/RhoHL!C$2)*100</f>
        <v>0.42873915438961901</v>
      </c>
      <c r="D293" s="1">
        <f>LN(RhoHL!D293/RhoHL!D$2)*100</f>
        <v>0</v>
      </c>
      <c r="E293" s="1">
        <f>LN(RhoHL!E293/RhoHL!E$2)*100</f>
        <v>104.71665072803169</v>
      </c>
      <c r="F293" s="1">
        <f>LN(RhoHL!F293/RhoHL!F$2)*100</f>
        <v>-2.1070724018583928</v>
      </c>
      <c r="G293" s="1">
        <f>LN(RhoHL!G293/RhoHL!G$2)*100</f>
        <v>102.91149986557716</v>
      </c>
      <c r="H293" s="1">
        <f>LN(RhoHL!H293/RhoHL!H$2)*100</f>
        <v>-122.12177436531857</v>
      </c>
      <c r="I293" s="1">
        <f>LN(RhoHL!I293/RhoHL!I$2)*100</f>
        <v>104.63922044573634</v>
      </c>
      <c r="J293" s="1">
        <f>LN(RhoHL!J293/RhoHL!J$2)*100</f>
        <v>13.854603242811944</v>
      </c>
      <c r="K293" s="1">
        <f>LN(RhoHL!K293/RhoHL!K$2)*100</f>
        <v>-9.1317082251698913</v>
      </c>
      <c r="L293" s="1">
        <f>LN(RhoHL!L293/RhoHL!L$2)*100</f>
        <v>-13.105742683168176</v>
      </c>
      <c r="M293" s="1">
        <f>LN(RhoHL!M293/RhoHL!M$2)*100</f>
        <v>-13.109331193174553</v>
      </c>
      <c r="N293" s="1">
        <f>LN(RhoHL!N293/RhoHL!N$2)*100</f>
        <v>-13.105680174718021</v>
      </c>
      <c r="O293" s="1">
        <f>LN(RhoHL!O293/RhoHL!O$2)*100</f>
        <v>-149.32388591513376</v>
      </c>
      <c r="P293" s="1">
        <f>LN(RhoHL!P293/RhoHL!P$2)*100</f>
        <v>13.68954396878353</v>
      </c>
      <c r="Q293" s="1">
        <f>LN(RhoHL!Q293/RhoHL!Q$2)*100</f>
        <v>78.121197082955817</v>
      </c>
      <c r="R293" s="1">
        <f>LN(RhoHL!R293/RhoHL!R$2)*100</f>
        <v>15.925065729326542</v>
      </c>
      <c r="S293" s="1">
        <f>LN(RhoHL!S293/RhoHL!S$2)*100</f>
        <v>2.8087832286888563</v>
      </c>
      <c r="T293" s="1">
        <f>LN(RhoHL!T293/RhoHL!T$2)*100</f>
        <v>0.52346893447691023</v>
      </c>
      <c r="U293" s="1">
        <f>LN(RhoHL!U293/RhoHL!U$2)*100</f>
        <v>4.9089476330429553</v>
      </c>
      <c r="V293" s="1">
        <f>LN(RhoHL!V293/RhoHL!V$2)*100</f>
        <v>2.8021918060565016</v>
      </c>
      <c r="W293" s="1">
        <f>LN(RhoHL!W293/RhoHL!W$2)*100</f>
        <v>4.042130023283252</v>
      </c>
      <c r="X293" s="1">
        <f>(RhoHL!X293-RhoHL!X$2)</f>
        <v>-1.4696069100000002</v>
      </c>
      <c r="Y293" s="1">
        <f>(RhoHL!Y293-RhoHL!Y$2)</f>
        <v>-1.9381355600000001</v>
      </c>
      <c r="Z293" s="1">
        <f>(RhoHL!Z293-RhoHL!Z$2)</f>
        <v>-0.85946719000000016</v>
      </c>
      <c r="AA293" s="1">
        <f>LN(RhoHL!AA293/RhoHL!AA$2)*100</f>
        <v>-16.340043228709224</v>
      </c>
      <c r="AB293" s="1">
        <f>LN(RhoHL!AB293/RhoHL!AB$2)*100</f>
        <v>110.05504257928682</v>
      </c>
      <c r="AC293" s="1">
        <f t="shared" si="28"/>
        <v>11.54703965570452</v>
      </c>
      <c r="AD293" s="1">
        <f t="shared" si="29"/>
        <v>8.3392739093068354E-5</v>
      </c>
      <c r="AE293" s="1">
        <f>LN(RhoHL!AC293/RhoHL!AC$2)*100</f>
        <v>-0.80776775418574964</v>
      </c>
      <c r="AF293" s="1">
        <f t="shared" si="31"/>
        <v>7.7813450485080482</v>
      </c>
      <c r="AG293" s="1">
        <f t="shared" si="30"/>
        <v>1.1049628503508169</v>
      </c>
      <c r="AI293" s="1">
        <f t="shared" si="34"/>
        <v>0.99991552927441918</v>
      </c>
      <c r="AJ293" s="1">
        <f t="shared" si="32"/>
        <v>0.99995852986022049</v>
      </c>
      <c r="AS293" s="1">
        <f t="shared" si="33"/>
        <v>1.0000008655272659</v>
      </c>
    </row>
    <row r="294" spans="2:45" x14ac:dyDescent="0.25">
      <c r="B294" s="1">
        <v>292</v>
      </c>
      <c r="C294" s="1">
        <f>LN(RhoHL!C294/RhoHL!C$2)*100</f>
        <v>0.42352098645495817</v>
      </c>
      <c r="D294" s="1">
        <f>LN(RhoHL!D294/RhoHL!D$2)*100</f>
        <v>0</v>
      </c>
      <c r="E294" s="1">
        <f>LN(RhoHL!E294/RhoHL!E$2)*100</f>
        <v>104.71665695949154</v>
      </c>
      <c r="F294" s="1">
        <f>LN(RhoHL!F294/RhoHL!F$2)*100</f>
        <v>-2.1128873445318228</v>
      </c>
      <c r="G294" s="1">
        <f>LN(RhoHL!G294/RhoHL!G$2)*100</f>
        <v>102.926036809644</v>
      </c>
      <c r="H294" s="1">
        <f>LN(RhoHL!H294/RhoHL!H$2)*100</f>
        <v>-122.14296164720326</v>
      </c>
      <c r="I294" s="1">
        <f>LN(RhoHL!I294/RhoHL!I$2)*100</f>
        <v>104.64055755330386</v>
      </c>
      <c r="J294" s="1">
        <f>LN(RhoHL!J294/RhoHL!J$2)*100</f>
        <v>13.856038665704547</v>
      </c>
      <c r="K294" s="1">
        <f>LN(RhoHL!K294/RhoHL!K$2)*100</f>
        <v>-9.1315371441365194</v>
      </c>
      <c r="L294" s="1">
        <f>LN(RhoHL!L294/RhoHL!L$2)*100</f>
        <v>-13.105979810364893</v>
      </c>
      <c r="M294" s="1">
        <f>LN(RhoHL!M294/RhoHL!M$2)*100</f>
        <v>-13.099782739539359</v>
      </c>
      <c r="N294" s="1">
        <f>LN(RhoHL!N294/RhoHL!N$2)*100</f>
        <v>-13.105782903782101</v>
      </c>
      <c r="O294" s="1">
        <f>LN(RhoHL!O294/RhoHL!O$2)*100</f>
        <v>-149.32865325734576</v>
      </c>
      <c r="P294" s="1">
        <f>LN(RhoHL!P294/RhoHL!P$2)*100</f>
        <v>13.690432677156316</v>
      </c>
      <c r="Q294" s="1">
        <f>LN(RhoHL!Q294/RhoHL!Q$2)*100</f>
        <v>78.120800590469713</v>
      </c>
      <c r="R294" s="1">
        <f>LN(RhoHL!R294/RhoHL!R$2)*100</f>
        <v>15.925348131394603</v>
      </c>
      <c r="S294" s="1">
        <f>LN(RhoHL!S294/RhoHL!S$2)*100</f>
        <v>2.8081278158724507</v>
      </c>
      <c r="T294" s="1">
        <f>LN(RhoHL!T294/RhoHL!T$2)*100</f>
        <v>0.51820679611042675</v>
      </c>
      <c r="U294" s="1">
        <f>LN(RhoHL!U294/RhoHL!U$2)*100</f>
        <v>4.9094978485319603</v>
      </c>
      <c r="V294" s="1">
        <f>LN(RhoHL!V294/RhoHL!V$2)*100</f>
        <v>2.7958844095189277</v>
      </c>
      <c r="W294" s="1">
        <f>LN(RhoHL!W294/RhoHL!W$2)*100</f>
        <v>4.0420292041297854</v>
      </c>
      <c r="X294" s="1">
        <f>(RhoHL!X294-RhoHL!X$2)</f>
        <v>-1.4694765700000003</v>
      </c>
      <c r="Y294" s="1">
        <f>(RhoHL!Y294-RhoHL!Y$2)</f>
        <v>-1.9380057800000001</v>
      </c>
      <c r="Z294" s="1">
        <f>(RhoHL!Z294-RhoHL!Z$2)</f>
        <v>-0.85943549000000008</v>
      </c>
      <c r="AA294" s="1">
        <f>LN(RhoHL!AA294/RhoHL!AA$2)*100</f>
        <v>-16.340044520539848</v>
      </c>
      <c r="AB294" s="1">
        <f>LN(RhoHL!AB294/RhoHL!AB$2)*100</f>
        <v>110.05504943257705</v>
      </c>
      <c r="AC294" s="1">
        <f t="shared" si="28"/>
        <v>11.547040374755754</v>
      </c>
      <c r="AD294" s="1">
        <f t="shared" si="29"/>
        <v>8.0057034514615229E-5</v>
      </c>
      <c r="AE294" s="1">
        <f>LN(RhoHL!AC294/RhoHL!AC$2)*100</f>
        <v>-0.80776775418574964</v>
      </c>
      <c r="AF294" s="1">
        <f t="shared" si="31"/>
        <v>7.7813451926996065</v>
      </c>
      <c r="AG294" s="1">
        <f t="shared" si="30"/>
        <v>1.0774994380011287</v>
      </c>
      <c r="AI294" s="1">
        <f t="shared" si="34"/>
        <v>0.9999283064588762</v>
      </c>
      <c r="AJ294" s="1">
        <f t="shared" si="32"/>
        <v>0.99995859212911675</v>
      </c>
      <c r="AS294" s="1">
        <f t="shared" si="33"/>
        <v>0.9999999870816938</v>
      </c>
    </row>
    <row r="295" spans="2:45" x14ac:dyDescent="0.25">
      <c r="B295" s="1">
        <v>293</v>
      </c>
      <c r="C295" s="1">
        <f>LN(RhoHL!C295/RhoHL!C$2)*100</f>
        <v>0.42763103182783407</v>
      </c>
      <c r="D295" s="1">
        <f>LN(RhoHL!D295/RhoHL!D$2)*100</f>
        <v>0</v>
      </c>
      <c r="E295" s="1">
        <f>LN(RhoHL!E295/RhoHL!E$2)*100</f>
        <v>104.7163329230645</v>
      </c>
      <c r="F295" s="1">
        <f>LN(RhoHL!F295/RhoHL!F$2)*100</f>
        <v>-2.1078475852585417</v>
      </c>
      <c r="G295" s="1">
        <f>LN(RhoHL!G295/RhoHL!G$2)*100</f>
        <v>102.91123877461092</v>
      </c>
      <c r="H295" s="1">
        <f>LN(RhoHL!H295/RhoHL!H$2)*100</f>
        <v>-122.12323059789931</v>
      </c>
      <c r="I295" s="1">
        <f>LN(RhoHL!I295/RhoHL!I$2)*100</f>
        <v>104.63867394315012</v>
      </c>
      <c r="J295" s="1">
        <f>LN(RhoHL!J295/RhoHL!J$2)*100</f>
        <v>13.854318649949104</v>
      </c>
      <c r="K295" s="1">
        <f>LN(RhoHL!K295/RhoHL!K$2)*100</f>
        <v>-9.131777092617634</v>
      </c>
      <c r="L295" s="1">
        <f>LN(RhoHL!L295/RhoHL!L$2)*100</f>
        <v>-13.105578518515234</v>
      </c>
      <c r="M295" s="1">
        <f>LN(RhoHL!M295/RhoHL!M$2)*100</f>
        <v>-13.10810745691863</v>
      </c>
      <c r="N295" s="1">
        <f>LN(RhoHL!N295/RhoHL!N$2)*100</f>
        <v>-13.105737218362201</v>
      </c>
      <c r="O295" s="1">
        <f>LN(RhoHL!O295/RhoHL!O$2)*100</f>
        <v>-149.32240516084306</v>
      </c>
      <c r="P295" s="1">
        <f>LN(RhoHL!P295/RhoHL!P$2)*100</f>
        <v>13.689467624696352</v>
      </c>
      <c r="Q295" s="1">
        <f>LN(RhoHL!Q295/RhoHL!Q$2)*100</f>
        <v>78.120608377242178</v>
      </c>
      <c r="R295" s="1">
        <f>LN(RhoHL!R295/RhoHL!R$2)*100</f>
        <v>15.92501831359248</v>
      </c>
      <c r="S295" s="1">
        <f>LN(RhoHL!S295/RhoHL!S$2)*100</f>
        <v>2.8069035426903195</v>
      </c>
      <c r="T295" s="1">
        <f>LN(RhoHL!T295/RhoHL!T$2)*100</f>
        <v>0.52235062843097912</v>
      </c>
      <c r="U295" s="1">
        <f>LN(RhoHL!U295/RhoHL!U$2)*100</f>
        <v>4.9086001269637842</v>
      </c>
      <c r="V295" s="1">
        <f>LN(RhoHL!V295/RhoHL!V$2)*100</f>
        <v>2.8008314208448599</v>
      </c>
      <c r="W295" s="1">
        <f>LN(RhoHL!W295/RhoHL!W$2)*100</f>
        <v>4.0419801622179934</v>
      </c>
      <c r="X295" s="1">
        <f>(RhoHL!X295-RhoHL!X$2)</f>
        <v>-1.4696046500000002</v>
      </c>
      <c r="Y295" s="1">
        <f>(RhoHL!Y295-RhoHL!Y$2)</f>
        <v>-1.93814613</v>
      </c>
      <c r="Z295" s="1">
        <f>(RhoHL!Z295-RhoHL!Z$2)</f>
        <v>-0.85947461999999986</v>
      </c>
      <c r="AA295" s="1">
        <f>LN(RhoHL!AA295/RhoHL!AA$2)*100</f>
        <v>-16.339950216947699</v>
      </c>
      <c r="AB295" s="1">
        <f>LN(RhoHL!AB295/RhoHL!AB$2)*100</f>
        <v>110.05463138101463</v>
      </c>
      <c r="AC295" s="1">
        <f t="shared" si="28"/>
        <v>11.546996512540481</v>
      </c>
      <c r="AD295" s="1">
        <f t="shared" si="29"/>
        <v>7.685446119604329E-5</v>
      </c>
      <c r="AE295" s="1">
        <f>LN(RhoHL!AC295/RhoHL!AC$2)*100</f>
        <v>-0.80776775418574964</v>
      </c>
      <c r="AF295" s="1">
        <f t="shared" si="31"/>
        <v>7.7813282484610822</v>
      </c>
      <c r="AG295" s="1">
        <f t="shared" si="30"/>
        <v>1.1000069774435537</v>
      </c>
      <c r="AI295" s="1">
        <f t="shared" si="34"/>
        <v>0.99991030698376737</v>
      </c>
      <c r="AJ295" s="1">
        <f t="shared" si="32"/>
        <v>0.99995479371864893</v>
      </c>
      <c r="AS295" s="1">
        <f t="shared" si="33"/>
        <v>1.0000009430363661</v>
      </c>
    </row>
    <row r="296" spans="2:45" x14ac:dyDescent="0.25">
      <c r="B296" s="1">
        <v>294</v>
      </c>
      <c r="C296" s="1">
        <f>LN(RhoHL!C296/RhoHL!C$2)*100</f>
        <v>0.42238158954085803</v>
      </c>
      <c r="D296" s="1">
        <f>LN(RhoHL!D296/RhoHL!D$2)*100</f>
        <v>0</v>
      </c>
      <c r="E296" s="1">
        <f>LN(RhoHL!E296/RhoHL!E$2)*100</f>
        <v>104.71634227028383</v>
      </c>
      <c r="F296" s="1">
        <f>LN(RhoHL!F296/RhoHL!F$2)*100</f>
        <v>-2.11391852862526</v>
      </c>
      <c r="G296" s="1">
        <f>LN(RhoHL!G296/RhoHL!G$2)*100</f>
        <v>102.92616733589558</v>
      </c>
      <c r="H296" s="1">
        <f>LN(RhoHL!H296/RhoHL!H$2)*100</f>
        <v>-122.14433837733154</v>
      </c>
      <c r="I296" s="1">
        <f>LN(RhoHL!I296/RhoHL!I$2)*100</f>
        <v>104.6401732745145</v>
      </c>
      <c r="J296" s="1">
        <f>LN(RhoHL!J296/RhoHL!J$2)*100</f>
        <v>13.855822026568104</v>
      </c>
      <c r="K296" s="1">
        <f>LN(RhoHL!K296/RhoHL!K$2)*100</f>
        <v>-9.1315965875132452</v>
      </c>
      <c r="L296" s="1">
        <f>LN(RhoHL!L296/RhoHL!L$2)*100</f>
        <v>-13.105767763902776</v>
      </c>
      <c r="M296" s="1">
        <f>LN(RhoHL!M296/RhoHL!M$2)*100</f>
        <v>-13.098355185011624</v>
      </c>
      <c r="N296" s="1">
        <f>LN(RhoHL!N296/RhoHL!N$2)*100</f>
        <v>-13.105758672838553</v>
      </c>
      <c r="O296" s="1">
        <f>LN(RhoHL!O296/RhoHL!O$2)*100</f>
        <v>-149.32756004437974</v>
      </c>
      <c r="P296" s="1">
        <f>LN(RhoHL!P296/RhoHL!P$2)*100</f>
        <v>13.690535171254234</v>
      </c>
      <c r="Q296" s="1">
        <f>LN(RhoHL!Q296/RhoHL!Q$2)*100</f>
        <v>78.120267908959278</v>
      </c>
      <c r="R296" s="1">
        <f>LN(RhoHL!R296/RhoHL!R$2)*100</f>
        <v>15.925410887301434</v>
      </c>
      <c r="S296" s="1">
        <f>LN(RhoHL!S296/RhoHL!S$2)*100</f>
        <v>2.8062975837519808</v>
      </c>
      <c r="T296" s="1">
        <f>LN(RhoHL!T296/RhoHL!T$2)*100</f>
        <v>0.51697859113197631</v>
      </c>
      <c r="U296" s="1">
        <f>LN(RhoHL!U296/RhoHL!U$2)*100</f>
        <v>4.909302377586525</v>
      </c>
      <c r="V296" s="1">
        <f>LN(RhoHL!V296/RhoHL!V$2)*100</f>
        <v>2.7924213559711126</v>
      </c>
      <c r="W296" s="1">
        <f>LN(RhoHL!W296/RhoHL!W$2)*100</f>
        <v>4.0419612097595774</v>
      </c>
      <c r="X296" s="1">
        <f>(RhoHL!X296-RhoHL!X$2)</f>
        <v>-1.4694991500000003</v>
      </c>
      <c r="Y296" s="1">
        <f>(RhoHL!Y296-RhoHL!Y$2)</f>
        <v>-1.9380580200000002</v>
      </c>
      <c r="Z296" s="1">
        <f>(RhoHL!Z296-RhoHL!Z$2)</f>
        <v>-0.85945842000000017</v>
      </c>
      <c r="AA296" s="1">
        <f>LN(RhoHL!AA296/RhoHL!AA$2)*100</f>
        <v>-16.339952800606572</v>
      </c>
      <c r="AB296" s="1">
        <f>LN(RhoHL!AB296/RhoHL!AB$2)*100</f>
        <v>110.05464166099203</v>
      </c>
      <c r="AC296" s="1">
        <f t="shared" si="28"/>
        <v>11.546997591121745</v>
      </c>
      <c r="AD296" s="1">
        <f t="shared" si="29"/>
        <v>7.3780289639866455E-5</v>
      </c>
      <c r="AE296" s="1">
        <f>LN(RhoHL!AC296/RhoHL!AC$2)*100</f>
        <v>-0.80776775418574964</v>
      </c>
      <c r="AF296" s="1">
        <f t="shared" si="31"/>
        <v>7.7813288042716584</v>
      </c>
      <c r="AG296" s="1">
        <f t="shared" si="30"/>
        <v>1.071581134793878</v>
      </c>
      <c r="AI296" s="1">
        <f t="shared" si="34"/>
        <v>0.99992463435268675</v>
      </c>
      <c r="AJ296" s="1">
        <f t="shared" si="32"/>
        <v>0.99995488712237535</v>
      </c>
      <c r="AS296" s="1">
        <f t="shared" si="33"/>
        <v>0.99999997416341158</v>
      </c>
    </row>
    <row r="297" spans="2:45" x14ac:dyDescent="0.25">
      <c r="B297" s="1">
        <v>295</v>
      </c>
      <c r="C297" s="1">
        <f>LN(RhoHL!C297/RhoHL!C$2)*100</f>
        <v>0.42665296039739331</v>
      </c>
      <c r="D297" s="1">
        <f>LN(RhoHL!D297/RhoHL!D$2)*100</f>
        <v>0</v>
      </c>
      <c r="E297" s="1">
        <f>LN(RhoHL!E297/RhoHL!E$2)*100</f>
        <v>104.71607898993831</v>
      </c>
      <c r="F297" s="1">
        <f>LN(RhoHL!F297/RhoHL!F$2)*100</f>
        <v>-2.1088105886831956</v>
      </c>
      <c r="G297" s="1">
        <f>LN(RhoHL!G297/RhoHL!G$2)*100</f>
        <v>102.91370724377447</v>
      </c>
      <c r="H297" s="1">
        <f>LN(RhoHL!H297/RhoHL!H$2)*100</f>
        <v>-122.12983378157385</v>
      </c>
      <c r="I297" s="1">
        <f>LN(RhoHL!I297/RhoHL!I$2)*100</f>
        <v>104.63885506105282</v>
      </c>
      <c r="J297" s="1">
        <f>LN(RhoHL!J297/RhoHL!J$2)*100</f>
        <v>13.854313693549368</v>
      </c>
      <c r="K297" s="1">
        <f>LN(RhoHL!K297/RhoHL!K$2)*100</f>
        <v>-9.1317879664295045</v>
      </c>
      <c r="L297" s="1">
        <f>LN(RhoHL!L297/RhoHL!L$2)*100</f>
        <v>-13.105304911359195</v>
      </c>
      <c r="M297" s="1">
        <f>LN(RhoHL!M297/RhoHL!M$2)*100</f>
        <v>-13.106809571192995</v>
      </c>
      <c r="N297" s="1">
        <f>LN(RhoHL!N297/RhoHL!N$2)*100</f>
        <v>-13.105636508587597</v>
      </c>
      <c r="O297" s="1">
        <f>LN(RhoHL!O297/RhoHL!O$2)*100</f>
        <v>-149.32282524721489</v>
      </c>
      <c r="P297" s="1">
        <f>LN(RhoHL!P297/RhoHL!P$2)*100</f>
        <v>13.689926953711359</v>
      </c>
      <c r="Q297" s="1">
        <f>LN(RhoHL!Q297/RhoHL!Q$2)*100</f>
        <v>78.120169647011437</v>
      </c>
      <c r="R297" s="1">
        <f>LN(RhoHL!R297/RhoHL!R$2)*100</f>
        <v>15.9253613798671</v>
      </c>
      <c r="S297" s="1">
        <f>LN(RhoHL!S297/RhoHL!S$2)*100</f>
        <v>2.8049125209616066</v>
      </c>
      <c r="T297" s="1">
        <f>LN(RhoHL!T297/RhoHL!T$2)*100</f>
        <v>0.5212872275997259</v>
      </c>
      <c r="U297" s="1">
        <f>LN(RhoHL!U297/RhoHL!U$2)*100</f>
        <v>4.9084987707965286</v>
      </c>
      <c r="V297" s="1">
        <f>LN(RhoHL!V297/RhoHL!V$2)*100</f>
        <v>2.7976158913210885</v>
      </c>
      <c r="W297" s="1">
        <f>LN(RhoHL!W297/RhoHL!W$2)*100</f>
        <v>4.0420065393448459</v>
      </c>
      <c r="X297" s="1">
        <f>(RhoHL!X297-RhoHL!X$2)</f>
        <v>-1.4696174100000001</v>
      </c>
      <c r="Y297" s="1">
        <f>(RhoHL!Y297-RhoHL!Y$2)</f>
        <v>-1.93818428</v>
      </c>
      <c r="Z297" s="1">
        <f>(RhoHL!Z297-RhoHL!Z$2)</f>
        <v>-0.85949213000000002</v>
      </c>
      <c r="AA297" s="1">
        <f>LN(RhoHL!AA297/RhoHL!AA$2)*100</f>
        <v>-16.339875290869379</v>
      </c>
      <c r="AB297" s="1">
        <f>LN(RhoHL!AB297/RhoHL!AB$2)*100</f>
        <v>110.05430242117946</v>
      </c>
      <c r="AC297" s="1">
        <f t="shared" si="28"/>
        <v>11.546961997881517</v>
      </c>
      <c r="AD297" s="1">
        <f t="shared" si="29"/>
        <v>7.0828859725968659E-5</v>
      </c>
      <c r="AE297" s="1">
        <f>LN(RhoHL!AC297/RhoHL!AC$2)*100</f>
        <v>-0.80776775418574964</v>
      </c>
      <c r="AF297" s="1">
        <f t="shared" si="31"/>
        <v>7.7813145368401715</v>
      </c>
      <c r="AG297" s="1">
        <f t="shared" si="30"/>
        <v>1.0945153470971327</v>
      </c>
      <c r="AI297" s="1">
        <f t="shared" si="34"/>
        <v>0.99991203771726067</v>
      </c>
      <c r="AJ297" s="1">
        <f t="shared" si="32"/>
        <v>0.99995180479433021</v>
      </c>
      <c r="AS297" s="1">
        <f t="shared" si="33"/>
        <v>1.0000007750976723</v>
      </c>
    </row>
    <row r="298" spans="2:45" x14ac:dyDescent="0.25">
      <c r="B298" s="1">
        <v>296</v>
      </c>
      <c r="C298" s="1">
        <f>LN(RhoHL!C298/RhoHL!C$2)*100</f>
        <v>0.42189773212968223</v>
      </c>
      <c r="D298" s="1">
        <f>LN(RhoHL!D298/RhoHL!D$2)*100</f>
        <v>0</v>
      </c>
      <c r="E298" s="1">
        <f>LN(RhoHL!E298/RhoHL!E$2)*100</f>
        <v>104.71614597849435</v>
      </c>
      <c r="F298" s="1">
        <f>LN(RhoHL!F298/RhoHL!F$2)*100</f>
        <v>-2.1145998525208061</v>
      </c>
      <c r="G298" s="1">
        <f>LN(RhoHL!G298/RhoHL!G$2)*100</f>
        <v>102.92712254555121</v>
      </c>
      <c r="H298" s="1">
        <f>LN(RhoHL!H298/RhoHL!H$2)*100</f>
        <v>-122.14775035543018</v>
      </c>
      <c r="I298" s="1">
        <f>LN(RhoHL!I298/RhoHL!I$2)*100</f>
        <v>104.64049298197115</v>
      </c>
      <c r="J298" s="1">
        <f>LN(RhoHL!J298/RhoHL!J$2)*100</f>
        <v>13.855750399650763</v>
      </c>
      <c r="K298" s="1">
        <f>LN(RhoHL!K298/RhoHL!K$2)*100</f>
        <v>-9.1315987622715884</v>
      </c>
      <c r="L298" s="1">
        <f>LN(RhoHL!L298/RhoHL!L$2)*100</f>
        <v>-13.105442854873456</v>
      </c>
      <c r="M298" s="1">
        <f>LN(RhoHL!M298/RhoHL!M$2)*100</f>
        <v>-13.0978360793269</v>
      </c>
      <c r="N298" s="1">
        <f>LN(RhoHL!N298/RhoHL!N$2)*100</f>
        <v>-13.105589561208534</v>
      </c>
      <c r="O298" s="1">
        <f>LN(RhoHL!O298/RhoHL!O$2)*100</f>
        <v>-149.32818672550988</v>
      </c>
      <c r="P298" s="1">
        <f>LN(RhoHL!P298/RhoHL!P$2)*100</f>
        <v>13.691065776879846</v>
      </c>
      <c r="Q298" s="1">
        <f>LN(RhoHL!Q298/RhoHL!Q$2)*100</f>
        <v>78.119993809600643</v>
      </c>
      <c r="R298" s="1">
        <f>LN(RhoHL!R298/RhoHL!R$2)*100</f>
        <v>15.925859242245465</v>
      </c>
      <c r="S298" s="1">
        <f>LN(RhoHL!S298/RhoHL!S$2)*100</f>
        <v>2.8041952487626034</v>
      </c>
      <c r="T298" s="1">
        <f>LN(RhoHL!T298/RhoHL!T$2)*100</f>
        <v>0.51625464210687966</v>
      </c>
      <c r="U298" s="1">
        <f>LN(RhoHL!U298/RhoHL!U$2)*100</f>
        <v>4.9092589395467696</v>
      </c>
      <c r="V298" s="1">
        <f>LN(RhoHL!V298/RhoHL!V$2)*100</f>
        <v>2.7861133431229201</v>
      </c>
      <c r="W298" s="1">
        <f>LN(RhoHL!W298/RhoHL!W$2)*100</f>
        <v>4.0420731659824547</v>
      </c>
      <c r="X298" s="1">
        <f>(RhoHL!X298-RhoHL!X$2)</f>
        <v>-1.4695628800000002</v>
      </c>
      <c r="Y298" s="1">
        <f>(RhoHL!Y298-RhoHL!Y$2)</f>
        <v>-1.9381622700000001</v>
      </c>
      <c r="Z298" s="1">
        <f>(RhoHL!Z298-RhoHL!Z$2)</f>
        <v>-0.85949483999999998</v>
      </c>
      <c r="AA298" s="1">
        <f>LN(RhoHL!AA298/RhoHL!AA$2)*100</f>
        <v>-16.33989466829804</v>
      </c>
      <c r="AB298" s="1">
        <f>LN(RhoHL!AB298/RhoHL!AB$2)*100</f>
        <v>110.05438808790741</v>
      </c>
      <c r="AC298" s="1">
        <f t="shared" si="28"/>
        <v>11.546970986084892</v>
      </c>
      <c r="AD298" s="1">
        <f t="shared" si="29"/>
        <v>6.7995758265070513E-5</v>
      </c>
      <c r="AE298" s="1">
        <f>LN(RhoHL!AC298/RhoHL!AC$2)*100</f>
        <v>-0.80776775418574964</v>
      </c>
      <c r="AF298" s="1">
        <f t="shared" si="31"/>
        <v>7.7813180368371837</v>
      </c>
      <c r="AG298" s="1">
        <f t="shared" si="30"/>
        <v>1.0675008876459038</v>
      </c>
      <c r="AI298" s="1">
        <f t="shared" si="34"/>
        <v>0.9999276894256256</v>
      </c>
      <c r="AJ298" s="1">
        <f t="shared" si="32"/>
        <v>0.99995258316098512</v>
      </c>
      <c r="AS298" s="1">
        <f t="shared" si="33"/>
        <v>0.99999980622573215</v>
      </c>
    </row>
    <row r="299" spans="2:45" x14ac:dyDescent="0.25">
      <c r="B299" s="1">
        <v>297</v>
      </c>
      <c r="C299" s="1">
        <f>LN(RhoHL!C299/RhoHL!C$2)*100</f>
        <v>0.42590899540369376</v>
      </c>
      <c r="D299" s="1">
        <f>LN(RhoHL!D299/RhoHL!D$2)*100</f>
        <v>0</v>
      </c>
      <c r="E299" s="1">
        <f>LN(RhoHL!E299/RhoHL!E$2)*100</f>
        <v>104.71605094820387</v>
      </c>
      <c r="F299" s="1">
        <f>LN(RhoHL!F299/RhoHL!F$2)*100</f>
        <v>-2.1098398894038235</v>
      </c>
      <c r="G299" s="1">
        <f>LN(RhoHL!G299/RhoHL!G$2)*100</f>
        <v>102.91970014853304</v>
      </c>
      <c r="H299" s="1">
        <f>LN(RhoHL!H299/RhoHL!H$2)*100</f>
        <v>-122.14182436269748</v>
      </c>
      <c r="I299" s="1">
        <f>LN(RhoHL!I299/RhoHL!I$2)*100</f>
        <v>104.64018272401063</v>
      </c>
      <c r="J299" s="1">
        <f>LN(RhoHL!J299/RhoHL!J$2)*100</f>
        <v>13.854845146108557</v>
      </c>
      <c r="K299" s="1">
        <f>LN(RhoHL!K299/RhoHL!K$2)*100</f>
        <v>-9.1316110859031649</v>
      </c>
      <c r="L299" s="1">
        <f>LN(RhoHL!L299/RhoHL!L$2)*100</f>
        <v>-13.10497886380918</v>
      </c>
      <c r="M299" s="1">
        <f>LN(RhoHL!M299/RhoHL!M$2)*100</f>
        <v>-13.105752733830704</v>
      </c>
      <c r="N299" s="1">
        <f>LN(RhoHL!N299/RhoHL!N$2)*100</f>
        <v>-13.105417168602434</v>
      </c>
      <c r="O299" s="1">
        <f>LN(RhoHL!O299/RhoHL!O$2)*100</f>
        <v>-149.32642970723441</v>
      </c>
      <c r="P299" s="1">
        <f>LN(RhoHL!P299/RhoHL!P$2)*100</f>
        <v>13.690990699307326</v>
      </c>
      <c r="Q299" s="1">
        <f>LN(RhoHL!Q299/RhoHL!Q$2)*100</f>
        <v>78.120083452240848</v>
      </c>
      <c r="R299" s="1">
        <f>LN(RhoHL!R299/RhoHL!R$2)*100</f>
        <v>15.926202305635162</v>
      </c>
      <c r="S299" s="1">
        <f>LN(RhoHL!S299/RhoHL!S$2)*100</f>
        <v>2.8023773116969628</v>
      </c>
      <c r="T299" s="1">
        <f>LN(RhoHL!T299/RhoHL!T$2)*100</f>
        <v>0.52033365197947234</v>
      </c>
      <c r="U299" s="1">
        <f>LN(RhoHL!U299/RhoHL!U$2)*100</f>
        <v>4.9085784077937316</v>
      </c>
      <c r="V299" s="1">
        <f>LN(RhoHL!V299/RhoHL!V$2)*100</f>
        <v>2.7918029409317411</v>
      </c>
      <c r="W299" s="1">
        <f>LN(RhoHL!W299/RhoHL!W$2)*100</f>
        <v>4.0422179468806414</v>
      </c>
      <c r="X299" s="1">
        <f>(RhoHL!X299-RhoHL!X$2)</f>
        <v>-1.4696581000000002</v>
      </c>
      <c r="Y299" s="1">
        <f>(RhoHL!Y299-RhoHL!Y$2)</f>
        <v>-1.9382566300000001</v>
      </c>
      <c r="Z299" s="1">
        <f>(RhoHL!Z299-RhoHL!Z$2)</f>
        <v>-0.85951690000000003</v>
      </c>
      <c r="AA299" s="1">
        <f>LN(RhoHL!AA299/RhoHL!AA$2)*100</f>
        <v>-16.339867539898947</v>
      </c>
      <c r="AB299" s="1">
        <f>LN(RhoHL!AB299/RhoHL!AB$2)*100</f>
        <v>110.05426815446772</v>
      </c>
      <c r="AC299" s="1">
        <f t="shared" si="28"/>
        <v>11.546958402598014</v>
      </c>
      <c r="AD299" s="1">
        <f t="shared" si="29"/>
        <v>6.5275856799034568E-5</v>
      </c>
      <c r="AE299" s="1">
        <f>LN(RhoHL!AC299/RhoHL!AC$2)*100</f>
        <v>-0.80776775418574964</v>
      </c>
      <c r="AF299" s="1">
        <f t="shared" si="31"/>
        <v>7.7813131368419866</v>
      </c>
      <c r="AG299" s="1">
        <f t="shared" si="30"/>
        <v>1.0887423066342738</v>
      </c>
      <c r="AI299" s="1">
        <f t="shared" si="34"/>
        <v>0.99992472465054905</v>
      </c>
      <c r="AJ299" s="1">
        <f t="shared" si="32"/>
        <v>0.99995149344748158</v>
      </c>
      <c r="AS299" s="1">
        <f t="shared" si="33"/>
        <v>1.0000002712840277</v>
      </c>
    </row>
    <row r="300" spans="2:45" x14ac:dyDescent="0.25">
      <c r="B300" s="1">
        <v>298</v>
      </c>
      <c r="C300" s="1">
        <f>LN(RhoHL!C300/RhoHL!C$2)*100</f>
        <v>0.42218908741038863</v>
      </c>
      <c r="D300" s="1">
        <f>LN(RhoHL!D300/RhoHL!D$2)*100</f>
        <v>0</v>
      </c>
      <c r="E300" s="1">
        <f>LN(RhoHL!E300/RhoHL!E$2)*100</f>
        <v>104.7162456823086</v>
      </c>
      <c r="F300" s="1">
        <f>LN(RhoHL!F300/RhoHL!F$2)*100</f>
        <v>-2.1146348395488692</v>
      </c>
      <c r="G300" s="1">
        <f>LN(RhoHL!G300/RhoHL!G$2)*100</f>
        <v>102.92972114427776</v>
      </c>
      <c r="H300" s="1">
        <f>LN(RhoHL!H300/RhoHL!H$2)*100</f>
        <v>-122.15353701717649</v>
      </c>
      <c r="I300" s="1">
        <f>LN(RhoHL!I300/RhoHL!I$2)*100</f>
        <v>104.64193086543318</v>
      </c>
      <c r="J300" s="1">
        <f>LN(RhoHL!J300/RhoHL!J$2)*100</f>
        <v>13.856117806821835</v>
      </c>
      <c r="K300" s="1">
        <f>LN(RhoHL!K300/RhoHL!K$2)*100</f>
        <v>-9.1313928853570392</v>
      </c>
      <c r="L300" s="1">
        <f>LN(RhoHL!L300/RhoHL!L$2)*100</f>
        <v>-13.105078045993354</v>
      </c>
      <c r="M300" s="1">
        <f>LN(RhoHL!M300/RhoHL!M$2)*100</f>
        <v>-13.098651818041349</v>
      </c>
      <c r="N300" s="1">
        <f>LN(RhoHL!N300/RhoHL!N$2)*100</f>
        <v>-13.105323274072294</v>
      </c>
      <c r="O300" s="1">
        <f>LN(RhoHL!O300/RhoHL!O$2)*100</f>
        <v>-149.33183548031121</v>
      </c>
      <c r="P300" s="1">
        <f>LN(RhoHL!P300/RhoHL!P$2)*100</f>
        <v>13.692071304777926</v>
      </c>
      <c r="Q300" s="1">
        <f>LN(RhoHL!Q300/RhoHL!Q$2)*100</f>
        <v>78.120203262951819</v>
      </c>
      <c r="R300" s="1">
        <f>LN(RhoHL!R300/RhoHL!R$2)*100</f>
        <v>15.926783139951217</v>
      </c>
      <c r="S300" s="1">
        <f>LN(RhoHL!S300/RhoHL!S$2)*100</f>
        <v>2.801326108517606</v>
      </c>
      <c r="T300" s="1">
        <f>LN(RhoHL!T300/RhoHL!T$2)*100</f>
        <v>0.51623467102500065</v>
      </c>
      <c r="U300" s="1">
        <f>LN(RhoHL!U300/RhoHL!U$2)*100</f>
        <v>4.9092734188954656</v>
      </c>
      <c r="V300" s="1">
        <f>LN(RhoHL!V300/RhoHL!V$2)*100</f>
        <v>2.7786916420656338</v>
      </c>
      <c r="W300" s="1">
        <f>LN(RhoHL!W300/RhoHL!W$2)*100</f>
        <v>4.0423689799019158</v>
      </c>
      <c r="X300" s="1">
        <f>(RhoHL!X300-RhoHL!X$2)</f>
        <v>-1.4696648800000003</v>
      </c>
      <c r="Y300" s="1">
        <f>(RhoHL!Y300-RhoHL!Y$2)</f>
        <v>-1.93828541</v>
      </c>
      <c r="Z300" s="1">
        <f>(RhoHL!Z300-RhoHL!Z$2)</f>
        <v>-0.85952552999999998</v>
      </c>
      <c r="AA300" s="1">
        <f>LN(RhoHL!AA300/RhoHL!AA$2)*100</f>
        <v>-16.339924380362618</v>
      </c>
      <c r="AB300" s="1">
        <f>LN(RhoHL!AB300/RhoHL!AB$2)*100</f>
        <v>110.05451830119335</v>
      </c>
      <c r="AC300" s="1">
        <f t="shared" si="28"/>
        <v>11.54698464813927</v>
      </c>
      <c r="AD300" s="1">
        <f t="shared" si="29"/>
        <v>6.2664964960442004E-5</v>
      </c>
      <c r="AE300" s="1">
        <f>LN(RhoHL!AC300/RhoHL!AC$2)*100</f>
        <v>-0.80776775418574964</v>
      </c>
      <c r="AF300" s="1">
        <f t="shared" si="31"/>
        <v>7.7813234926471084</v>
      </c>
      <c r="AG300" s="1">
        <f t="shared" si="30"/>
        <v>1.0662484626782311</v>
      </c>
      <c r="AI300" s="1">
        <f t="shared" si="34"/>
        <v>0.9999414296082918</v>
      </c>
      <c r="AJ300" s="1">
        <f t="shared" si="32"/>
        <v>0.99995376627702348</v>
      </c>
      <c r="AS300" s="1">
        <f t="shared" si="33"/>
        <v>0.99999943159552485</v>
      </c>
    </row>
    <row r="301" spans="2:45" x14ac:dyDescent="0.25">
      <c r="B301" s="1">
        <v>299</v>
      </c>
      <c r="C301" s="1">
        <f>LN(RhoHL!C301/RhoHL!C$2)*100</f>
        <v>0.42551359916855203</v>
      </c>
      <c r="D301" s="1">
        <f>LN(RhoHL!D301/RhoHL!D$2)*100</f>
        <v>0</v>
      </c>
      <c r="E301" s="1">
        <f>LN(RhoHL!E301/RhoHL!E$2)*100</f>
        <v>104.71640614292588</v>
      </c>
      <c r="F301" s="1">
        <f>LN(RhoHL!F301/RhoHL!F$2)*100</f>
        <v>-2.1105524884167712</v>
      </c>
      <c r="G301" s="1">
        <f>LN(RhoHL!G301/RhoHL!G$2)*100</f>
        <v>102.92843965197522</v>
      </c>
      <c r="H301" s="1">
        <f>LN(RhoHL!H301/RhoHL!H$2)*100</f>
        <v>-122.15439506794254</v>
      </c>
      <c r="I301" s="1">
        <f>LN(RhoHL!I301/RhoHL!I$2)*100</f>
        <v>104.64268365926293</v>
      </c>
      <c r="J301" s="1">
        <f>LN(RhoHL!J301/RhoHL!J$2)*100</f>
        <v>13.856202703587128</v>
      </c>
      <c r="K301" s="1">
        <f>LN(RhoHL!K301/RhoHL!K$2)*100</f>
        <v>-9.1310195533009182</v>
      </c>
      <c r="L301" s="1">
        <f>LN(RhoHL!L301/RhoHL!L$2)*100</f>
        <v>-13.104692718058988</v>
      </c>
      <c r="M301" s="1">
        <f>LN(RhoHL!M301/RhoHL!M$2)*100</f>
        <v>-13.105418998036727</v>
      </c>
      <c r="N301" s="1">
        <f>LN(RhoHL!N301/RhoHL!N$2)*100</f>
        <v>-13.105139523741524</v>
      </c>
      <c r="O301" s="1">
        <f>LN(RhoHL!O301/RhoHL!O$2)*100</f>
        <v>-149.33356938183354</v>
      </c>
      <c r="P301" s="1">
        <f>LN(RhoHL!P301/RhoHL!P$2)*100</f>
        <v>13.692510376498216</v>
      </c>
      <c r="Q301" s="1">
        <f>LN(RhoHL!Q301/RhoHL!Q$2)*100</f>
        <v>78.120578209213292</v>
      </c>
      <c r="R301" s="1">
        <f>LN(RhoHL!R301/RhoHL!R$2)*100</f>
        <v>15.927460194661583</v>
      </c>
      <c r="S301" s="1">
        <f>LN(RhoHL!S301/RhoHL!S$2)*100</f>
        <v>2.7990628924020782</v>
      </c>
      <c r="T301" s="1">
        <f>LN(RhoHL!T301/RhoHL!T$2)*100</f>
        <v>0.51977947558258875</v>
      </c>
      <c r="U301" s="1">
        <f>LN(RhoHL!U301/RhoHL!U$2)*100</f>
        <v>4.9087376815978558</v>
      </c>
      <c r="V301" s="1">
        <f>LN(RhoHL!V301/RhoHL!V$2)*100</f>
        <v>2.7874739285704879</v>
      </c>
      <c r="W301" s="1">
        <f>LN(RhoHL!W301/RhoHL!W$2)*100</f>
        <v>4.042599143627597</v>
      </c>
      <c r="X301" s="1">
        <f>(RhoHL!X301-RhoHL!X$2)</f>
        <v>-1.4697250100000003</v>
      </c>
      <c r="Y301" s="1">
        <f>(RhoHL!Y301-RhoHL!Y$2)</f>
        <v>-1.93833027</v>
      </c>
      <c r="Z301" s="1">
        <f>(RhoHL!Z301-RhoHL!Z$2)</f>
        <v>-0.85953185000000021</v>
      </c>
      <c r="AA301" s="1">
        <f>LN(RhoHL!AA301/RhoHL!AA$2)*100</f>
        <v>-16.339970886220552</v>
      </c>
      <c r="AB301" s="1">
        <f>LN(RhoHL!AB301/RhoHL!AB$2)*100</f>
        <v>110.05472390077328</v>
      </c>
      <c r="AC301" s="1">
        <f t="shared" si="28"/>
        <v>11.547006219767857</v>
      </c>
      <c r="AD301" s="1">
        <f t="shared" si="29"/>
        <v>6.0158478747549629E-5</v>
      </c>
      <c r="AE301" s="1">
        <f>LN(RhoHL!AC301/RhoHL!AC$2)*100</f>
        <v>-0.80776775418574964</v>
      </c>
      <c r="AF301" s="1">
        <f t="shared" si="31"/>
        <v>7.7813318926571613</v>
      </c>
      <c r="AG301" s="1">
        <f t="shared" si="30"/>
        <v>1.0841896785973812</v>
      </c>
      <c r="AI301" s="1">
        <f t="shared" si="34"/>
        <v>0.99994862318482558</v>
      </c>
      <c r="AJ301" s="1">
        <f t="shared" si="32"/>
        <v>0.99995563435184187</v>
      </c>
      <c r="AS301" s="1">
        <f t="shared" si="33"/>
        <v>0.99999953494152882</v>
      </c>
    </row>
    <row r="302" spans="2:45" x14ac:dyDescent="0.25">
      <c r="B302" s="1">
        <v>300</v>
      </c>
      <c r="C302" s="1">
        <f>LN(RhoHL!C302/RhoHL!C$2)*100</f>
        <v>0.42307355359836207</v>
      </c>
      <c r="D302" s="1">
        <f>LN(RhoHL!D302/RhoHL!D$2)*100</f>
        <v>0</v>
      </c>
      <c r="E302" s="1">
        <f>LN(RhoHL!E302/RhoHL!E$2)*100</f>
        <v>104.72018390345885</v>
      </c>
      <c r="F302" s="1">
        <f>LN(RhoHL!F302/RhoHL!F$2)*100</f>
        <v>-2.1078420613650697</v>
      </c>
      <c r="G302" s="1">
        <f>LN(RhoHL!G302/RhoHL!G$2)*100</f>
        <v>102.93265783553285</v>
      </c>
      <c r="H302" s="1">
        <f>LN(RhoHL!H302/RhoHL!H$2)*100</f>
        <v>-122.15643047362492</v>
      </c>
      <c r="I302" s="1">
        <f>LN(RhoHL!I302/RhoHL!I$2)*100</f>
        <v>104.64806014330728</v>
      </c>
      <c r="J302" s="1">
        <f>LN(RhoHL!J302/RhoHL!J$2)*100</f>
        <v>13.85863989750449</v>
      </c>
      <c r="K302" s="1">
        <f>LN(RhoHL!K302/RhoHL!K$2)*100</f>
        <v>-9.1304671693979156</v>
      </c>
      <c r="L302" s="1">
        <f>LN(RhoHL!L302/RhoHL!L$2)*100</f>
        <v>-13.109251767072932</v>
      </c>
      <c r="M302" s="1">
        <f>LN(RhoHL!M302/RhoHL!M$2)*100</f>
        <v>-13.109238485358166</v>
      </c>
      <c r="N302" s="1">
        <f>LN(RhoHL!N302/RhoHL!N$2)*100</f>
        <v>-13.109251522964868</v>
      </c>
      <c r="O302" s="1">
        <f>LN(RhoHL!O302/RhoHL!O$2)*100</f>
        <v>-149.35230068446353</v>
      </c>
      <c r="P302" s="1">
        <f>LN(RhoHL!P302/RhoHL!P$2)*100</f>
        <v>13.687848357097396</v>
      </c>
      <c r="Q302" s="1">
        <f>LN(RhoHL!Q302/RhoHL!Q$2)*100</f>
        <v>78.123017480452944</v>
      </c>
      <c r="R302" s="1">
        <f>LN(RhoHL!R302/RhoHL!R$2)*100</f>
        <v>15.924989724683128</v>
      </c>
      <c r="S302" s="1">
        <f>LN(RhoHL!S302/RhoHL!S$2)*100</f>
        <v>2.7961936048966667</v>
      </c>
      <c r="T302" s="1">
        <f>LN(RhoHL!T302/RhoHL!T$2)*100</f>
        <v>0.51778741074064838</v>
      </c>
      <c r="U302" s="1">
        <f>LN(RhoHL!U302/RhoHL!U$2)*100</f>
        <v>4.9040317576785846</v>
      </c>
      <c r="V302" s="1">
        <f>LN(RhoHL!V302/RhoHL!V$2)*100</f>
        <v>2.7961317658976261</v>
      </c>
      <c r="W302" s="1">
        <f>LN(RhoHL!W302/RhoHL!W$2)*100</f>
        <v>4.039589584090634</v>
      </c>
      <c r="X302" s="1">
        <f>(RhoHL!X302-RhoHL!X$2)</f>
        <v>-1.4697629300000004</v>
      </c>
      <c r="Y302" s="1">
        <f>(RhoHL!Y302-RhoHL!Y$2)</f>
        <v>-1.93834452</v>
      </c>
      <c r="Z302" s="1">
        <f>(RhoHL!Z302-RhoHL!Z$2)</f>
        <v>-0.85953280000000021</v>
      </c>
      <c r="AA302" s="1">
        <f>LN(RhoHL!AA302/RhoHL!AA$2)*100</f>
        <v>-16.341074114859222</v>
      </c>
      <c r="AB302" s="1">
        <f>LN(RhoHL!AB302/RhoHL!AB$2)*100</f>
        <v>110.0596067665635</v>
      </c>
      <c r="AC302" s="1">
        <f t="shared" si="28"/>
        <v>11.547518532912187</v>
      </c>
      <c r="AD302" s="1">
        <f t="shared" si="29"/>
        <v>5.7754701922432636E-5</v>
      </c>
      <c r="AE302" s="1">
        <f>LN(RhoHL!AC302/RhoHL!AC$2)*100</f>
        <v>-0.80776775418574964</v>
      </c>
      <c r="AF302" s="1">
        <f t="shared" si="31"/>
        <v>7.7815307176815454</v>
      </c>
      <c r="AG302" s="1">
        <f t="shared" si="30"/>
        <v>1.0860585792139945</v>
      </c>
      <c r="AI302" s="1">
        <f t="shared" si="34"/>
        <v>1</v>
      </c>
      <c r="AJ302" s="1">
        <f t="shared" si="32"/>
        <v>1</v>
      </c>
    </row>
    <row r="303" spans="2:45" x14ac:dyDescent="0.25">
      <c r="B303" s="1">
        <v>301</v>
      </c>
      <c r="C303" s="1">
        <f>LN(RhoHL!C303/RhoHL!C$2)*100</f>
        <v>0.42307355359836207</v>
      </c>
      <c r="D303" s="1">
        <f>LN(RhoHL!D303/RhoHL!D$2)*100</f>
        <v>0</v>
      </c>
      <c r="E303" s="1">
        <f>LN(RhoHL!E303/RhoHL!E$2)*100</f>
        <v>104.72018390345885</v>
      </c>
      <c r="F303" s="1">
        <f>LN(RhoHL!F303/RhoHL!F$2)*100</f>
        <v>-2.1078420613650697</v>
      </c>
      <c r="G303" s="1">
        <f>LN(RhoHL!G303/RhoHL!G$2)*100</f>
        <v>102.93265783553285</v>
      </c>
      <c r="H303" s="1">
        <f>LN(RhoHL!H303/RhoHL!H$2)*100</f>
        <v>-122.15643047362492</v>
      </c>
      <c r="I303" s="1">
        <f>LN(RhoHL!I303/RhoHL!I$2)*100</f>
        <v>104.64806014330728</v>
      </c>
      <c r="J303" s="1">
        <f>LN(RhoHL!J303/RhoHL!J$2)*100</f>
        <v>13.85863989750449</v>
      </c>
      <c r="K303" s="1">
        <f>LN(RhoHL!K303/RhoHL!K$2)*100</f>
        <v>-9.1304671693979156</v>
      </c>
      <c r="L303" s="1">
        <f>LN(RhoHL!L303/RhoHL!L$2)*100</f>
        <v>-13.109251767072932</v>
      </c>
      <c r="M303" s="1">
        <f>LN(RhoHL!M303/RhoHL!M$2)*100</f>
        <v>-13.109238485358166</v>
      </c>
      <c r="N303" s="1">
        <f>LN(RhoHL!N303/RhoHL!N$2)*100</f>
        <v>-13.109251522964868</v>
      </c>
      <c r="O303" s="1">
        <f>LN(RhoHL!O303/RhoHL!O$2)*100</f>
        <v>-149.35230068446353</v>
      </c>
      <c r="P303" s="1">
        <f>LN(RhoHL!P303/RhoHL!P$2)*100</f>
        <v>13.687848357097396</v>
      </c>
      <c r="Q303" s="1">
        <f>LN(RhoHL!Q303/RhoHL!Q$2)*100</f>
        <v>78.123017480452944</v>
      </c>
      <c r="R303" s="1">
        <f>LN(RhoHL!R303/RhoHL!R$2)*100</f>
        <v>15.924989724683128</v>
      </c>
      <c r="S303" s="1">
        <f>LN(RhoHL!S303/RhoHL!S$2)*100</f>
        <v>2.7961936048966667</v>
      </c>
      <c r="T303" s="1">
        <f>LN(RhoHL!T303/RhoHL!T$2)*100</f>
        <v>0.51778741074064838</v>
      </c>
      <c r="U303" s="1">
        <f>LN(RhoHL!U303/RhoHL!U$2)*100</f>
        <v>4.9040317576785846</v>
      </c>
      <c r="V303" s="1">
        <f>LN(RhoHL!V303/RhoHL!V$2)*100</f>
        <v>2.7961317658976261</v>
      </c>
      <c r="W303" s="1">
        <f>LN(RhoHL!W303/RhoHL!W$2)*100</f>
        <v>4.039589584090634</v>
      </c>
      <c r="X303" s="1">
        <f>(RhoHL!X303-RhoHL!X$2)</f>
        <v>-1.4697629300000004</v>
      </c>
      <c r="Y303" s="1">
        <f>(RhoHL!Y303-RhoHL!Y$2)</f>
        <v>-1.93834452</v>
      </c>
      <c r="Z303" s="1">
        <f>(RhoHL!Z303-RhoHL!Z$2)</f>
        <v>-0.85953280000000021</v>
      </c>
      <c r="AA303" s="1">
        <f>LN(RhoHL!AA303/RhoHL!AA$2)*100</f>
        <v>-16.341074114859222</v>
      </c>
      <c r="AB303" s="1">
        <f>LN(RhoHL!AB303/RhoHL!AB$2)*100</f>
        <v>110.0596067665635</v>
      </c>
      <c r="AC303" s="1">
        <f t="shared" si="28"/>
        <v>11.547518532912187</v>
      </c>
      <c r="AD303" s="1">
        <f t="shared" si="29"/>
        <v>5.5444513845535322E-5</v>
      </c>
      <c r="AE303" s="1">
        <f>LN(RhoHL!AC303/RhoHL!AC$2)*100</f>
        <v>-0.80776775418574964</v>
      </c>
      <c r="AF303" s="1">
        <f t="shared" si="31"/>
        <v>7.7815307176815454</v>
      </c>
      <c r="AG303" s="1">
        <f t="shared" si="30"/>
        <v>1.0860585792139945</v>
      </c>
      <c r="AI303" s="1">
        <f t="shared" si="34"/>
        <v>1</v>
      </c>
      <c r="AJ303" s="1">
        <f t="shared" si="32"/>
        <v>1</v>
      </c>
    </row>
    <row r="304" spans="2:45" x14ac:dyDescent="0.25">
      <c r="B304" s="1">
        <v>302</v>
      </c>
      <c r="C304" s="1">
        <f>LN(RhoHL!C304/RhoHL!C$2)*100</f>
        <v>0.42307355359836207</v>
      </c>
      <c r="D304" s="1">
        <f>LN(RhoHL!D304/RhoHL!D$2)*100</f>
        <v>0</v>
      </c>
      <c r="E304" s="1">
        <f>LN(RhoHL!E304/RhoHL!E$2)*100</f>
        <v>104.72018390345885</v>
      </c>
      <c r="F304" s="1">
        <f>LN(RhoHL!F304/RhoHL!F$2)*100</f>
        <v>-2.1078420613650697</v>
      </c>
      <c r="G304" s="1">
        <f>LN(RhoHL!G304/RhoHL!G$2)*100</f>
        <v>102.93265783553285</v>
      </c>
      <c r="H304" s="1">
        <f>LN(RhoHL!H304/RhoHL!H$2)*100</f>
        <v>-122.15643047362492</v>
      </c>
      <c r="I304" s="1">
        <f>LN(RhoHL!I304/RhoHL!I$2)*100</f>
        <v>104.64806014330728</v>
      </c>
      <c r="J304" s="1">
        <f>LN(RhoHL!J304/RhoHL!J$2)*100</f>
        <v>13.85863989750449</v>
      </c>
      <c r="K304" s="1">
        <f>LN(RhoHL!K304/RhoHL!K$2)*100</f>
        <v>-9.1304671693979156</v>
      </c>
      <c r="L304" s="1">
        <f>LN(RhoHL!L304/RhoHL!L$2)*100</f>
        <v>-13.109251767072932</v>
      </c>
      <c r="M304" s="1">
        <f>LN(RhoHL!M304/RhoHL!M$2)*100</f>
        <v>-13.109238485358166</v>
      </c>
      <c r="N304" s="1">
        <f>LN(RhoHL!N304/RhoHL!N$2)*100</f>
        <v>-13.109251522964868</v>
      </c>
      <c r="O304" s="1">
        <f>LN(RhoHL!O304/RhoHL!O$2)*100</f>
        <v>-149.35230068446353</v>
      </c>
      <c r="P304" s="1">
        <f>LN(RhoHL!P304/RhoHL!P$2)*100</f>
        <v>13.687848357097396</v>
      </c>
      <c r="Q304" s="1">
        <f>LN(RhoHL!Q304/RhoHL!Q$2)*100</f>
        <v>78.123017480452944</v>
      </c>
      <c r="R304" s="1">
        <f>LN(RhoHL!R304/RhoHL!R$2)*100</f>
        <v>15.924989724683128</v>
      </c>
      <c r="S304" s="1">
        <f>LN(RhoHL!S304/RhoHL!S$2)*100</f>
        <v>2.7961936048966667</v>
      </c>
      <c r="T304" s="1">
        <f>LN(RhoHL!T304/RhoHL!T$2)*100</f>
        <v>0.51778741074064838</v>
      </c>
      <c r="U304" s="1">
        <f>LN(RhoHL!U304/RhoHL!U$2)*100</f>
        <v>4.9040317576785846</v>
      </c>
      <c r="V304" s="1">
        <f>LN(RhoHL!V304/RhoHL!V$2)*100</f>
        <v>2.7961317658976261</v>
      </c>
      <c r="W304" s="1">
        <f>LN(RhoHL!W304/RhoHL!W$2)*100</f>
        <v>4.039589584090634</v>
      </c>
      <c r="X304" s="1">
        <f>(RhoHL!X304-RhoHL!X$2)</f>
        <v>-1.4697629300000004</v>
      </c>
      <c r="Y304" s="1">
        <f>(RhoHL!Y304-RhoHL!Y$2)</f>
        <v>-1.93834452</v>
      </c>
      <c r="Z304" s="1">
        <f>(RhoHL!Z304-RhoHL!Z$2)</f>
        <v>-0.85953280000000021</v>
      </c>
      <c r="AA304" s="1">
        <f>LN(RhoHL!AA304/RhoHL!AA$2)*100</f>
        <v>-16.341074114859222</v>
      </c>
      <c r="AB304" s="1">
        <f>LN(RhoHL!AB304/RhoHL!AB$2)*100</f>
        <v>110.0596067665635</v>
      </c>
      <c r="AC304" s="1">
        <f t="shared" si="28"/>
        <v>11.547518532912187</v>
      </c>
      <c r="AD304" s="1">
        <f t="shared" si="29"/>
        <v>5.3226733291713905E-5</v>
      </c>
      <c r="AE304" s="1">
        <f>LN(RhoHL!AC304/RhoHL!AC$2)*100</f>
        <v>-0.80776775418574964</v>
      </c>
      <c r="AF304" s="1">
        <f t="shared" si="31"/>
        <v>7.7815307176815454</v>
      </c>
      <c r="AG304" s="1">
        <f t="shared" si="30"/>
        <v>1.0860585792139945</v>
      </c>
      <c r="AI304" s="1">
        <f t="shared" si="34"/>
        <v>1</v>
      </c>
      <c r="AJ304" s="1">
        <f t="shared" si="32"/>
        <v>1</v>
      </c>
    </row>
    <row r="305" spans="2:36" x14ac:dyDescent="0.25">
      <c r="B305" s="1">
        <v>303</v>
      </c>
      <c r="C305" s="1">
        <f>LN(RhoHL!C305/RhoHL!C$2)*100</f>
        <v>0.42307355359836207</v>
      </c>
      <c r="D305" s="1">
        <f>LN(RhoHL!D305/RhoHL!D$2)*100</f>
        <v>0</v>
      </c>
      <c r="E305" s="1">
        <f>LN(RhoHL!E305/RhoHL!E$2)*100</f>
        <v>104.72018390345885</v>
      </c>
      <c r="F305" s="1">
        <f>LN(RhoHL!F305/RhoHL!F$2)*100</f>
        <v>-2.1078420613650697</v>
      </c>
      <c r="G305" s="1">
        <f>LN(RhoHL!G305/RhoHL!G$2)*100</f>
        <v>102.93265783553285</v>
      </c>
      <c r="H305" s="1">
        <f>LN(RhoHL!H305/RhoHL!H$2)*100</f>
        <v>-122.15643047362492</v>
      </c>
      <c r="I305" s="1">
        <f>LN(RhoHL!I305/RhoHL!I$2)*100</f>
        <v>104.64806014330728</v>
      </c>
      <c r="J305" s="1">
        <f>LN(RhoHL!J305/RhoHL!J$2)*100</f>
        <v>13.85863989750449</v>
      </c>
      <c r="K305" s="1">
        <f>LN(RhoHL!K305/RhoHL!K$2)*100</f>
        <v>-9.1304671693979156</v>
      </c>
      <c r="L305" s="1">
        <f>LN(RhoHL!L305/RhoHL!L$2)*100</f>
        <v>-13.109251767072932</v>
      </c>
      <c r="M305" s="1">
        <f>LN(RhoHL!M305/RhoHL!M$2)*100</f>
        <v>-13.109238485358166</v>
      </c>
      <c r="N305" s="1">
        <f>LN(RhoHL!N305/RhoHL!N$2)*100</f>
        <v>-13.109251522964868</v>
      </c>
      <c r="O305" s="1">
        <f>LN(RhoHL!O305/RhoHL!O$2)*100</f>
        <v>-149.35230068446353</v>
      </c>
      <c r="P305" s="1">
        <f>LN(RhoHL!P305/RhoHL!P$2)*100</f>
        <v>13.687848357097396</v>
      </c>
      <c r="Q305" s="1">
        <f>LN(RhoHL!Q305/RhoHL!Q$2)*100</f>
        <v>78.123017480452944</v>
      </c>
      <c r="R305" s="1">
        <f>LN(RhoHL!R305/RhoHL!R$2)*100</f>
        <v>15.924989724683128</v>
      </c>
      <c r="S305" s="1">
        <f>LN(RhoHL!S305/RhoHL!S$2)*100</f>
        <v>2.7961936048966667</v>
      </c>
      <c r="T305" s="1">
        <f>LN(RhoHL!T305/RhoHL!T$2)*100</f>
        <v>0.51778741074064838</v>
      </c>
      <c r="U305" s="1">
        <f>LN(RhoHL!U305/RhoHL!U$2)*100</f>
        <v>4.9040317576785846</v>
      </c>
      <c r="V305" s="1">
        <f>LN(RhoHL!V305/RhoHL!V$2)*100</f>
        <v>2.7961317658976261</v>
      </c>
      <c r="W305" s="1">
        <f>LN(RhoHL!W305/RhoHL!W$2)*100</f>
        <v>4.039589584090634</v>
      </c>
      <c r="X305" s="1">
        <f>(RhoHL!X305-RhoHL!X$2)</f>
        <v>-1.4697629300000004</v>
      </c>
      <c r="Y305" s="1">
        <f>(RhoHL!Y305-RhoHL!Y$2)</f>
        <v>-1.93834452</v>
      </c>
      <c r="Z305" s="1">
        <f>(RhoHL!Z305-RhoHL!Z$2)</f>
        <v>-0.85953280000000021</v>
      </c>
      <c r="AA305" s="1">
        <f>LN(RhoHL!AA305/RhoHL!AA$2)*100</f>
        <v>-16.341074114859222</v>
      </c>
      <c r="AB305" s="1">
        <f>LN(RhoHL!AB305/RhoHL!AB$2)*100</f>
        <v>110.0596067665635</v>
      </c>
      <c r="AC305" s="1">
        <f t="shared" si="28"/>
        <v>11.547518532912187</v>
      </c>
      <c r="AD305" s="1">
        <f t="shared" si="29"/>
        <v>5.1097663960045353E-5</v>
      </c>
      <c r="AE305" s="1">
        <f>LN(RhoHL!AC305/RhoHL!AC$2)*100</f>
        <v>-0.80776775418574964</v>
      </c>
      <c r="AF305" s="1">
        <f t="shared" si="31"/>
        <v>7.7815307176815454</v>
      </c>
      <c r="AG305" s="1">
        <f t="shared" si="30"/>
        <v>1.0860585792139945</v>
      </c>
      <c r="AI305" s="1">
        <f t="shared" si="34"/>
        <v>1</v>
      </c>
      <c r="AJ305" s="1">
        <f t="shared" si="32"/>
        <v>1</v>
      </c>
    </row>
    <row r="306" spans="2:36" x14ac:dyDescent="0.25">
      <c r="AI306" s="1">
        <f t="shared" si="34"/>
        <v>0</v>
      </c>
      <c r="AJ306" s="1">
        <f t="shared" si="32"/>
        <v>0</v>
      </c>
    </row>
    <row r="307" spans="2:36" x14ac:dyDescent="0.25">
      <c r="B307" s="1" t="s">
        <v>0</v>
      </c>
      <c r="C307" s="1" t="s">
        <v>1</v>
      </c>
      <c r="D307" s="1" t="s">
        <v>2</v>
      </c>
      <c r="E307" s="1" t="s">
        <v>3</v>
      </c>
      <c r="F307" s="1" t="s">
        <v>4</v>
      </c>
      <c r="G307" s="1" t="s">
        <v>5</v>
      </c>
      <c r="H307" s="1" t="s">
        <v>6</v>
      </c>
      <c r="I307" s="1" t="s">
        <v>7</v>
      </c>
      <c r="J307" s="1" t="s">
        <v>8</v>
      </c>
      <c r="K307" s="1" t="s">
        <v>9</v>
      </c>
      <c r="L307" s="1" t="s">
        <v>10</v>
      </c>
      <c r="M307" s="1" t="s">
        <v>11</v>
      </c>
      <c r="N307" s="1" t="s">
        <v>12</v>
      </c>
      <c r="O307" s="1" t="s">
        <v>13</v>
      </c>
      <c r="P307" s="1" t="s">
        <v>14</v>
      </c>
      <c r="Q307" s="1" t="s">
        <v>15</v>
      </c>
      <c r="R307" s="1" t="s">
        <v>16</v>
      </c>
      <c r="S307" s="1" t="s">
        <v>17</v>
      </c>
      <c r="T307" s="1" t="s">
        <v>18</v>
      </c>
      <c r="U307" s="1" t="s">
        <v>19</v>
      </c>
      <c r="V307" s="1" t="s">
        <v>20</v>
      </c>
      <c r="W307" s="1" t="s">
        <v>21</v>
      </c>
      <c r="X307" s="1" t="s">
        <v>22</v>
      </c>
      <c r="Y307" s="1" t="s">
        <v>23</v>
      </c>
      <c r="Z307" s="1" t="s">
        <v>24</v>
      </c>
      <c r="AA307" s="1" t="s">
        <v>25</v>
      </c>
      <c r="AB307" s="1" t="s">
        <v>26</v>
      </c>
      <c r="AD307" s="1">
        <f>SUM(AD3:AD305)*(1-0.96)</f>
        <v>10.155087612885339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H15" sqref="H15"/>
    </sheetView>
  </sheetViews>
  <sheetFormatPr defaultRowHeight="15" x14ac:dyDescent="0.25"/>
  <sheetData>
    <row r="1" spans="2:8" x14ac:dyDescent="0.25">
      <c r="B1">
        <v>1</v>
      </c>
      <c r="C1" s="1" t="s">
        <v>0</v>
      </c>
    </row>
    <row r="2" spans="2:8" x14ac:dyDescent="0.25">
      <c r="B2">
        <f>B1+1</f>
        <v>2</v>
      </c>
      <c r="C2" s="1" t="s">
        <v>1</v>
      </c>
    </row>
    <row r="3" spans="2:8" x14ac:dyDescent="0.25">
      <c r="B3">
        <f t="shared" ref="B3:B29" si="0">B2+1</f>
        <v>3</v>
      </c>
      <c r="C3" s="1" t="s">
        <v>2</v>
      </c>
    </row>
    <row r="4" spans="2:8" x14ac:dyDescent="0.25">
      <c r="B4">
        <f t="shared" si="0"/>
        <v>4</v>
      </c>
      <c r="C4" s="1" t="s">
        <v>3</v>
      </c>
    </row>
    <row r="5" spans="2:8" x14ac:dyDescent="0.25">
      <c r="B5">
        <f t="shared" si="0"/>
        <v>5</v>
      </c>
      <c r="C5" s="1" t="s">
        <v>4</v>
      </c>
    </row>
    <row r="6" spans="2:8" x14ac:dyDescent="0.25">
      <c r="B6">
        <f t="shared" si="0"/>
        <v>6</v>
      </c>
      <c r="C6" s="1" t="s">
        <v>5</v>
      </c>
    </row>
    <row r="7" spans="2:8" x14ac:dyDescent="0.25">
      <c r="B7">
        <f t="shared" si="0"/>
        <v>7</v>
      </c>
      <c r="C7" s="1" t="s">
        <v>6</v>
      </c>
    </row>
    <row r="8" spans="2:8" x14ac:dyDescent="0.25">
      <c r="B8">
        <f t="shared" si="0"/>
        <v>8</v>
      </c>
      <c r="C8" s="1" t="s">
        <v>7</v>
      </c>
    </row>
    <row r="9" spans="2:8" x14ac:dyDescent="0.25">
      <c r="B9">
        <f t="shared" si="0"/>
        <v>9</v>
      </c>
      <c r="C9" s="1" t="s">
        <v>8</v>
      </c>
    </row>
    <row r="10" spans="2:8" x14ac:dyDescent="0.25">
      <c r="B10">
        <f t="shared" si="0"/>
        <v>10</v>
      </c>
      <c r="C10" s="1" t="s">
        <v>9</v>
      </c>
    </row>
    <row r="11" spans="2:8" x14ac:dyDescent="0.25">
      <c r="B11">
        <f t="shared" si="0"/>
        <v>11</v>
      </c>
      <c r="C11" s="1" t="s">
        <v>10</v>
      </c>
    </row>
    <row r="12" spans="2:8" x14ac:dyDescent="0.25">
      <c r="B12">
        <f t="shared" si="0"/>
        <v>12</v>
      </c>
      <c r="C12" s="1" t="s">
        <v>11</v>
      </c>
    </row>
    <row r="13" spans="2:8" x14ac:dyDescent="0.25">
      <c r="B13">
        <f t="shared" si="0"/>
        <v>13</v>
      </c>
      <c r="C13" s="1" t="s">
        <v>12</v>
      </c>
    </row>
    <row r="14" spans="2:8" x14ac:dyDescent="0.25">
      <c r="B14">
        <f t="shared" si="0"/>
        <v>14</v>
      </c>
      <c r="C14" s="1" t="s">
        <v>13</v>
      </c>
      <c r="H14">
        <f>EXP(0.7)</f>
        <v>2.0137527074704766</v>
      </c>
    </row>
    <row r="15" spans="2:8" x14ac:dyDescent="0.25">
      <c r="B15">
        <f t="shared" si="0"/>
        <v>15</v>
      </c>
      <c r="C15" s="1" t="s">
        <v>14</v>
      </c>
    </row>
    <row r="16" spans="2:8" x14ac:dyDescent="0.25">
      <c r="B16">
        <f t="shared" si="0"/>
        <v>16</v>
      </c>
      <c r="C16" s="1" t="s">
        <v>15</v>
      </c>
    </row>
    <row r="17" spans="2:3" x14ac:dyDescent="0.25">
      <c r="B17">
        <f t="shared" si="0"/>
        <v>17</v>
      </c>
      <c r="C17" s="1" t="s">
        <v>16</v>
      </c>
    </row>
    <row r="18" spans="2:3" x14ac:dyDescent="0.25">
      <c r="B18">
        <f t="shared" si="0"/>
        <v>18</v>
      </c>
      <c r="C18" s="1" t="s">
        <v>17</v>
      </c>
    </row>
    <row r="19" spans="2:3" x14ac:dyDescent="0.25">
      <c r="B19">
        <f t="shared" si="0"/>
        <v>19</v>
      </c>
      <c r="C19" s="1" t="s">
        <v>18</v>
      </c>
    </row>
    <row r="20" spans="2:3" x14ac:dyDescent="0.25">
      <c r="B20">
        <f t="shared" si="0"/>
        <v>20</v>
      </c>
      <c r="C20" s="1" t="s">
        <v>19</v>
      </c>
    </row>
    <row r="21" spans="2:3" x14ac:dyDescent="0.25">
      <c r="B21">
        <f t="shared" si="0"/>
        <v>21</v>
      </c>
      <c r="C21" s="1" t="s">
        <v>20</v>
      </c>
    </row>
    <row r="22" spans="2:3" x14ac:dyDescent="0.25">
      <c r="B22">
        <f t="shared" si="0"/>
        <v>22</v>
      </c>
      <c r="C22" s="1" t="s">
        <v>21</v>
      </c>
    </row>
    <row r="23" spans="2:3" x14ac:dyDescent="0.25">
      <c r="B23">
        <f t="shared" si="0"/>
        <v>23</v>
      </c>
      <c r="C23" s="1" t="s">
        <v>22</v>
      </c>
    </row>
    <row r="24" spans="2:3" x14ac:dyDescent="0.25">
      <c r="B24">
        <f t="shared" si="0"/>
        <v>24</v>
      </c>
      <c r="C24" s="1" t="s">
        <v>23</v>
      </c>
    </row>
    <row r="25" spans="2:3" x14ac:dyDescent="0.25">
      <c r="B25">
        <f t="shared" si="0"/>
        <v>25</v>
      </c>
      <c r="C25" s="1" t="s">
        <v>24</v>
      </c>
    </row>
    <row r="26" spans="2:3" x14ac:dyDescent="0.25">
      <c r="B26">
        <f t="shared" si="0"/>
        <v>26</v>
      </c>
      <c r="C26" s="1" t="s">
        <v>25</v>
      </c>
    </row>
    <row r="27" spans="2:3" x14ac:dyDescent="0.25">
      <c r="B27">
        <f t="shared" si="0"/>
        <v>27</v>
      </c>
      <c r="C27" s="1" t="s">
        <v>26</v>
      </c>
    </row>
    <row r="28" spans="2:3" x14ac:dyDescent="0.25">
      <c r="B28">
        <f t="shared" si="0"/>
        <v>28</v>
      </c>
      <c r="C28" s="1" t="s">
        <v>27</v>
      </c>
    </row>
    <row r="29" spans="2:3" x14ac:dyDescent="0.25">
      <c r="B29">
        <f t="shared" si="0"/>
        <v>29</v>
      </c>
      <c r="C29" s="1" t="s">
        <v>28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RhoHL</vt:lpstr>
      <vt:lpstr>RhoHL_G</vt:lpstr>
      <vt:lpstr>Sheet3</vt:lpstr>
      <vt:lpstr>Chart1</vt:lpstr>
      <vt:lpstr>Chart2</vt:lpstr>
      <vt:lpstr>Figure</vt:lpstr>
    </vt:vector>
  </TitlesOfParts>
  <Company>Monash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Horag Choi</dc:creator>
  <cp:lastModifiedBy>George Alessandria</cp:lastModifiedBy>
  <dcterms:created xsi:type="dcterms:W3CDTF">2013-11-29T23:14:18Z</dcterms:created>
  <dcterms:modified xsi:type="dcterms:W3CDTF">2020-03-28T20:27:54Z</dcterms:modified>
</cp:coreProperties>
</file>