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grams\GitHub\glowpoll\"/>
    </mc:Choice>
  </mc:AlternateContent>
  <bookViews>
    <workbookView xWindow="0" yWindow="0" windowWidth="22725" windowHeight="11010"/>
  </bookViews>
  <sheets>
    <sheet name="abortion 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52" i="1" l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G52" i="1" l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  <c r="R52" i="1" l="1"/>
  <c r="P52" i="1"/>
  <c r="N52" i="1"/>
  <c r="R51" i="1"/>
  <c r="P51" i="1"/>
  <c r="N51" i="1"/>
  <c r="R50" i="1"/>
  <c r="P50" i="1"/>
  <c r="N50" i="1"/>
  <c r="R49" i="1"/>
  <c r="P49" i="1"/>
  <c r="N49" i="1"/>
  <c r="R48" i="1"/>
  <c r="P48" i="1"/>
  <c r="N48" i="1"/>
  <c r="R47" i="1"/>
  <c r="P47" i="1"/>
  <c r="N47" i="1"/>
  <c r="R46" i="1"/>
  <c r="P46" i="1"/>
  <c r="N46" i="1"/>
  <c r="R45" i="1"/>
  <c r="P45" i="1"/>
  <c r="N45" i="1"/>
  <c r="R44" i="1"/>
  <c r="P44" i="1"/>
  <c r="N44" i="1"/>
  <c r="R43" i="1"/>
  <c r="P43" i="1"/>
  <c r="N43" i="1"/>
  <c r="R42" i="1"/>
  <c r="P42" i="1"/>
  <c r="N42" i="1"/>
  <c r="R41" i="1"/>
  <c r="P41" i="1"/>
  <c r="N41" i="1"/>
  <c r="R40" i="1"/>
  <c r="P40" i="1"/>
  <c r="N40" i="1"/>
  <c r="R39" i="1"/>
  <c r="P39" i="1"/>
  <c r="N39" i="1"/>
  <c r="R38" i="1"/>
  <c r="P38" i="1"/>
  <c r="N38" i="1"/>
  <c r="R37" i="1"/>
  <c r="P37" i="1"/>
  <c r="N37" i="1"/>
  <c r="R36" i="1"/>
  <c r="P36" i="1"/>
  <c r="N36" i="1"/>
  <c r="R35" i="1"/>
  <c r="P35" i="1"/>
  <c r="N35" i="1"/>
  <c r="R34" i="1"/>
  <c r="P34" i="1"/>
  <c r="N34" i="1"/>
  <c r="R33" i="1"/>
  <c r="P33" i="1"/>
  <c r="N33" i="1"/>
  <c r="R32" i="1"/>
  <c r="P32" i="1"/>
  <c r="N32" i="1"/>
  <c r="R31" i="1"/>
  <c r="P31" i="1"/>
  <c r="N31" i="1"/>
  <c r="R30" i="1"/>
  <c r="P30" i="1"/>
  <c r="N30" i="1"/>
  <c r="R29" i="1"/>
  <c r="P29" i="1"/>
  <c r="N29" i="1"/>
  <c r="R28" i="1"/>
  <c r="P28" i="1"/>
  <c r="N28" i="1"/>
  <c r="R27" i="1"/>
  <c r="P27" i="1"/>
  <c r="N27" i="1"/>
  <c r="R26" i="1"/>
  <c r="P26" i="1"/>
  <c r="N26" i="1"/>
  <c r="R25" i="1"/>
  <c r="P25" i="1"/>
  <c r="N25" i="1"/>
  <c r="R24" i="1"/>
  <c r="P24" i="1"/>
  <c r="N24" i="1"/>
  <c r="R23" i="1"/>
  <c r="P23" i="1"/>
  <c r="N23" i="1"/>
  <c r="R22" i="1"/>
  <c r="P22" i="1"/>
  <c r="N22" i="1"/>
  <c r="R21" i="1"/>
  <c r="P21" i="1"/>
  <c r="N21" i="1"/>
  <c r="R20" i="1"/>
  <c r="P20" i="1"/>
  <c r="N20" i="1"/>
  <c r="R19" i="1"/>
  <c r="P19" i="1"/>
  <c r="N19" i="1"/>
  <c r="R18" i="1"/>
  <c r="P18" i="1"/>
  <c r="N18" i="1"/>
  <c r="R17" i="1"/>
  <c r="P17" i="1"/>
  <c r="N17" i="1"/>
  <c r="R16" i="1"/>
  <c r="P16" i="1"/>
  <c r="N16" i="1"/>
  <c r="R15" i="1"/>
  <c r="P15" i="1"/>
  <c r="N15" i="1"/>
  <c r="R14" i="1"/>
  <c r="P14" i="1"/>
  <c r="N14" i="1"/>
  <c r="R13" i="1"/>
  <c r="P13" i="1"/>
  <c r="N13" i="1"/>
  <c r="R12" i="1"/>
  <c r="P12" i="1"/>
  <c r="N12" i="1"/>
  <c r="R11" i="1"/>
  <c r="P11" i="1"/>
  <c r="N11" i="1"/>
  <c r="R10" i="1"/>
  <c r="P10" i="1"/>
  <c r="N10" i="1"/>
  <c r="R9" i="1"/>
  <c r="P9" i="1"/>
  <c r="N9" i="1"/>
  <c r="R8" i="1"/>
  <c r="P8" i="1"/>
  <c r="N8" i="1"/>
  <c r="R7" i="1"/>
  <c r="P7" i="1"/>
  <c r="N7" i="1"/>
  <c r="R6" i="1"/>
  <c r="P6" i="1"/>
  <c r="N6" i="1"/>
  <c r="R5" i="1"/>
  <c r="P5" i="1"/>
  <c r="N5" i="1"/>
  <c r="R4" i="1"/>
  <c r="P4" i="1"/>
  <c r="N4" i="1"/>
  <c r="R3" i="1"/>
  <c r="P3" i="1"/>
  <c r="N3" i="1"/>
  <c r="R2" i="1"/>
  <c r="P2" i="1"/>
  <c r="N2" i="1"/>
</calcChain>
</file>

<file path=xl/sharedStrings.xml><?xml version="1.0" encoding="utf-8"?>
<sst xmlns="http://schemas.openxmlformats.org/spreadsheetml/2006/main" count="773" uniqueCount="168">
  <si>
    <t xml:space="preserve">Alabama </t>
  </si>
  <si>
    <t xml:space="preserve">Alaska </t>
  </si>
  <si>
    <t xml:space="preserve">Arizona </t>
  </si>
  <si>
    <t xml:space="preserve">Arkansas </t>
  </si>
  <si>
    <t xml:space="preserve">California </t>
  </si>
  <si>
    <t xml:space="preserve">Colorado </t>
  </si>
  <si>
    <t xml:space="preserve">Connecticut </t>
  </si>
  <si>
    <t xml:space="preserve">Delaware </t>
  </si>
  <si>
    <t xml:space="preserve">District of Columbia </t>
  </si>
  <si>
    <t xml:space="preserve">Florida </t>
  </si>
  <si>
    <t xml:space="preserve">Georgia </t>
  </si>
  <si>
    <t xml:space="preserve">Hawaii </t>
  </si>
  <si>
    <t xml:space="preserve">Idaho </t>
  </si>
  <si>
    <t xml:space="preserve">Illinois </t>
  </si>
  <si>
    <t xml:space="preserve">Indiana </t>
  </si>
  <si>
    <t xml:space="preserve">Iowa </t>
  </si>
  <si>
    <t xml:space="preserve">Kansas </t>
  </si>
  <si>
    <t xml:space="preserve">Kentucky </t>
  </si>
  <si>
    <t xml:space="preserve">Louisiana </t>
  </si>
  <si>
    <t xml:space="preserve">Maine </t>
  </si>
  <si>
    <t xml:space="preserve">Maryland </t>
  </si>
  <si>
    <t xml:space="preserve">Massachusetts </t>
  </si>
  <si>
    <t xml:space="preserve">Michigan </t>
  </si>
  <si>
    <t xml:space="preserve">Minnesota </t>
  </si>
  <si>
    <t xml:space="preserve">Mississippi </t>
  </si>
  <si>
    <t xml:space="preserve">Missouri </t>
  </si>
  <si>
    <t xml:space="preserve">Montana </t>
  </si>
  <si>
    <t xml:space="preserve">Nebraska </t>
  </si>
  <si>
    <t xml:space="preserve">Nevada </t>
  </si>
  <si>
    <t xml:space="preserve">New Hampshire </t>
  </si>
  <si>
    <t xml:space="preserve">New Jersey </t>
  </si>
  <si>
    <t xml:space="preserve">New Mexico </t>
  </si>
  <si>
    <t xml:space="preserve">New York </t>
  </si>
  <si>
    <t xml:space="preserve">North Carolina </t>
  </si>
  <si>
    <t xml:space="preserve">North Dakota </t>
  </si>
  <si>
    <t xml:space="preserve">Ohio </t>
  </si>
  <si>
    <t xml:space="preserve">Oklahoma </t>
  </si>
  <si>
    <t xml:space="preserve">Oregon </t>
  </si>
  <si>
    <t xml:space="preserve">Pennsylvania </t>
  </si>
  <si>
    <t xml:space="preserve">Rhode Island </t>
  </si>
  <si>
    <t xml:space="preserve">South Carolina </t>
  </si>
  <si>
    <t xml:space="preserve">South Dakota </t>
  </si>
  <si>
    <t xml:space="preserve">Tennessee </t>
  </si>
  <si>
    <t xml:space="preserve">Texas </t>
  </si>
  <si>
    <t xml:space="preserve">Utah </t>
  </si>
  <si>
    <t xml:space="preserve">Vermont </t>
  </si>
  <si>
    <t xml:space="preserve">Virginia </t>
  </si>
  <si>
    <t xml:space="preserve">Washington </t>
  </si>
  <si>
    <t xml:space="preserve">West Virginia </t>
  </si>
  <si>
    <t xml:space="preserve">Wisconsin </t>
  </si>
  <si>
    <t xml:space="preserve">Wyoming </t>
  </si>
  <si>
    <t>Legal</t>
  </si>
  <si>
    <t>Illegal</t>
  </si>
  <si>
    <t>Count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</si>
  <si>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</si>
  <si>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</si>
  <si>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</si>
  <si>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</si>
  <si>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</si>
  <si>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</si>
  <si>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</si>
  <si>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</si>
  <si>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</si>
  <si>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</si>
  <si>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</si>
  <si>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</si>
  <si>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</si>
  <si>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</si>
  <si>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</si>
  <si>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</si>
  <si>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</si>
  <si>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</si>
  <si>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</si>
  <si>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</si>
  <si>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</si>
  <si>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</si>
  <si>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</si>
  <si>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</si>
  <si>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</si>
  <si>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</si>
  <si>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</si>
  <si>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</si>
  <si>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</si>
  <si>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</si>
  <si>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</si>
  <si>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</si>
  <si>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</si>
  <si>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</si>
  <si>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</si>
  <si>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</si>
  <si>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</si>
  <si>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</si>
  <si>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</si>
  <si>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</si>
  <si>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</si>
  <si>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</si>
  <si>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</si>
  <si>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</si>
  <si>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</si>
  <si>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</si>
  <si>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</si>
  <si>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</si>
  <si>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</si>
  <si>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</si>
  <si>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</si>
  <si>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</si>
  <si>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</si>
  <si>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</si>
  <si>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</si>
  <si>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</si>
  <si>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</si>
  <si>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</si>
  <si>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</si>
  <si>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</si>
  <si>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</si>
  <si>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</si>
  <si>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</si>
  <si>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</si>
  <si>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</si>
  <si>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</si>
  <si>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</si>
  <si>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</si>
  <si>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</si>
  <si>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</si>
  <si>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</si>
  <si>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</si>
  <si>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</si>
  <si>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</si>
  <si>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</si>
  <si>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</si>
  <si>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</si>
  <si>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</si>
  <si>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</si>
  <si>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</si>
  <si>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</si>
  <si>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</si>
  <si>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</si>
  <si>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</si>
  <si>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</si>
  <si>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</si>
  <si>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</si>
  <si>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</si>
  <si>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</si>
  <si>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</si>
  <si>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</si>
  <si>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</si>
  <si>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</si>
  <si>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</si>
  <si>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</si>
  <si>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</si>
  <si>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</si>
  <si>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</si>
  <si>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</si>
  <si>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</si>
  <si>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District of Columbia</t>
  </si>
  <si>
    <t>DC</t>
  </si>
  <si>
    <t>"</t>
  </si>
  <si>
    <t xml:space="preserve">": { "count": </t>
  </si>
  <si>
    <t xml:space="preserve">, "a": </t>
  </si>
  <si>
    <t xml:space="preserve">, "b": </t>
  </si>
  <si>
    <t xml:space="preserve">}, </t>
  </si>
  <si>
    <t>[</t>
  </si>
  <si>
    <t>];</t>
  </si>
  <si>
    <t>[0, "usa","</t>
  </si>
  <si>
    <t>",</t>
  </si>
  <si>
    <t>,</t>
  </si>
  <si>
    <t>,0],</t>
  </si>
  <si>
    <t>https://www.pewforum.org/religious-landscape-study/compare/views-about-abortion/by/state/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</si>
</sst>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9" fontId="0" fillId="0" borderId="0" xfId="0" applyNumberFormat="1"/>
    <xf numFmtId="3" fontId="0" fillId="0" borderId="0" xfId="0" applyNumberFormat="1"/>
    <xf numFmtId="0" fontId="1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ewforum.org/religious-landscape-study/compare/views-about-abortion/by/stat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4"/>
  <sheetViews>
    <sheetView tabSelected="1" topLeftCell="I1" workbookViewId="0">
      <selection activeCell="I54" sqref="I54"/>
    </sheetView>
  </sheetViews>
  <sheetFormatPr defaultRowHeight="15" x14ac:dyDescent="0.25"/>
  <cols>
    <col min="1" max="1" width="19.140625" bestFit="1" customWidth="1"/>
    <col min="2" max="2" width="5.5703125" bestFit="1" customWidth="1"/>
    <col min="3" max="3" width="6.42578125" bestFit="1" customWidth="1"/>
    <col min="4" max="4" width="3.5703125" bestFit="1" customWidth="1"/>
    <col min="5" max="5" width="6.28515625" bestFit="1" customWidth="1"/>
    <col min="6" max="6" width="5.5703125" bestFit="1" customWidth="1"/>
    <col min="7" max="7" width="6.42578125" bestFit="1" customWidth="1"/>
    <col min="8" max="8" width="18.7109375" bestFit="1" customWidth="1"/>
    <col min="9" max="9" width="4.140625" bestFit="1" customWidth="1"/>
    <col min="11" max="11" width="1.85546875" bestFit="1" customWidth="1"/>
    <col min="12" max="12" width="4.140625" bestFit="1" customWidth="1"/>
    <col min="13" max="13" width="11.7109375" bestFit="1" customWidth="1"/>
    <col min="14" max="14" width="5" bestFit="1" customWidth="1"/>
    <col min="15" max="15" width="5.7109375" bestFit="1" customWidth="1"/>
    <col min="16" max="16" width="5" bestFit="1" customWidth="1"/>
    <col min="17" max="17" width="5.85546875" bestFit="1" customWidth="1"/>
    <col min="18" max="18" width="5" bestFit="1" customWidth="1"/>
    <col min="19" max="19" width="2.7109375" bestFit="1" customWidth="1"/>
    <col min="21" max="21" width="2.28515625" bestFit="1" customWidth="1"/>
    <col min="22" max="22" width="9.85546875" bestFit="1" customWidth="1"/>
    <col min="23" max="23" width="4.140625" bestFit="1" customWidth="1"/>
    <col min="24" max="24" width="2.42578125" bestFit="1" customWidth="1"/>
    <col min="25" max="25" width="5" bestFit="1" customWidth="1"/>
    <col min="26" max="26" width="1.5703125" bestFit="1" customWidth="1"/>
    <col min="27" max="27" width="5" bestFit="1" customWidth="1"/>
    <col min="28" max="28" width="1.5703125" bestFit="1" customWidth="1"/>
    <col min="29" max="29" width="5" bestFit="1" customWidth="1"/>
    <col min="30" max="30" width="4.85546875" bestFit="1" customWidth="1"/>
  </cols>
  <sheetData>
    <row r="1" spans="1:30" x14ac:dyDescent="0.25">
      <c r="B1" t="s">
        <v>51</v>
      </c>
      <c r="C1" t="s">
        <v>52</v>
      </c>
      <c r="E1" t="s">
        <v>53</v>
      </c>
      <c r="F1" t="s">
        <v>51</v>
      </c>
      <c r="G1" t="s">
        <v>52</v>
      </c>
    </row>
    <row r="2" spans="1:30" x14ac:dyDescent="0.25">
      <c r="A2" t="s">
        <v>0</v>
      </c>
      <c r="B2" s="1">
        <v>0.37</v>
      </c>
      <c r="C2" s="1">
        <v>0.57999999999999996</v>
      </c>
      <c r="D2" s="1">
        <v>0.04</v>
      </c>
      <c r="E2">
        <v>511</v>
      </c>
      <c r="F2">
        <f>ROUND($E2*B2,0)</f>
        <v>189</v>
      </c>
      <c r="G2">
        <f t="shared" ref="G2:G52" si="0">ROUND($E2*C2,0)</f>
        <v>296</v>
      </c>
      <c r="H2" t="s">
        <v>54</v>
      </c>
      <c r="I2" s="1" t="s">
        <v>55</v>
      </c>
      <c r="K2" t="s">
        <v>156</v>
      </c>
      <c r="L2" s="1" t="s">
        <v>55</v>
      </c>
      <c r="M2" t="s">
        <v>157</v>
      </c>
      <c r="N2">
        <f>E2</f>
        <v>511</v>
      </c>
      <c r="O2" t="s">
        <v>158</v>
      </c>
      <c r="P2">
        <f>F2</f>
        <v>189</v>
      </c>
      <c r="Q2" t="s">
        <v>159</v>
      </c>
      <c r="R2">
        <f>G2</f>
        <v>296</v>
      </c>
      <c r="S2" t="s">
        <v>160</v>
      </c>
      <c r="U2" t="s">
        <v>161</v>
      </c>
      <c r="V2" t="s">
        <v>163</v>
      </c>
      <c r="W2" s="1" t="s">
        <v>55</v>
      </c>
      <c r="X2" t="s">
        <v>164</v>
      </c>
      <c r="Y2">
        <f>N2</f>
        <v>511</v>
      </c>
      <c r="Z2" t="s">
        <v>165</v>
      </c>
      <c r="AA2">
        <f>P2</f>
        <v>189</v>
      </c>
      <c r="AB2" t="s">
        <v>165</v>
      </c>
      <c r="AC2">
        <f>R2</f>
        <v>296</v>
      </c>
      <c r="AD2" t="s">
        <v>166</v>
      </c>
    </row>
    <row r="3" spans="1:30" x14ac:dyDescent="0.25">
      <c r="A3" t="s">
        <v>1</v>
      </c>
      <c r="B3" s="1">
        <v>0.63</v>
      </c>
      <c r="C3" s="1">
        <v>0.34</v>
      </c>
      <c r="D3" s="1">
        <v>0.03</v>
      </c>
      <c r="E3">
        <v>310</v>
      </c>
      <c r="F3">
        <f t="shared" ref="F3:F52" si="1">ROUND($E3*B3,0)</f>
        <v>195</v>
      </c>
      <c r="G3">
        <f t="shared" si="0"/>
        <v>105</v>
      </c>
      <c r="H3" t="s">
        <v>56</v>
      </c>
      <c r="I3" s="1" t="s">
        <v>57</v>
      </c>
      <c r="K3" t="s">
        <v>156</v>
      </c>
      <c r="L3" s="1" t="s">
        <v>57</v>
      </c>
      <c r="M3" t="s">
        <v>157</v>
      </c>
      <c r="N3">
        <f t="shared" ref="N3:N52" si="2">E3</f>
        <v>310</v>
      </c>
      <c r="O3" t="s">
        <v>158</v>
      </c>
      <c r="P3">
        <f t="shared" ref="P3:P52" si="3">F3</f>
        <v>195</v>
      </c>
      <c r="Q3" t="s">
        <v>159</v>
      </c>
      <c r="R3">
        <f t="shared" ref="R3:R52" si="4">G3</f>
        <v>105</v>
      </c>
      <c r="S3" t="s">
        <v>160</v>
      </c>
      <c r="V3" t="s">
        <v>163</v>
      </c>
      <c r="W3" s="1" t="s">
        <v>57</v>
      </c>
      <c r="X3" t="s">
        <v>164</v>
      </c>
      <c r="Y3">
        <f t="shared" ref="Y3:Y52" si="5">N3</f>
        <v>310</v>
      </c>
      <c r="Z3" t="s">
        <v>165</v>
      </c>
      <c r="AA3">
        <f t="shared" ref="AA3:AA52" si="6">P3</f>
        <v>195</v>
      </c>
      <c r="AB3" t="s">
        <v>165</v>
      </c>
      <c r="AC3">
        <f t="shared" ref="AC3:AC52" si="7">R3</f>
        <v>105</v>
      </c>
      <c r="AD3" t="s">
        <v>166</v>
      </c>
    </row>
    <row r="4" spans="1:30" x14ac:dyDescent="0.25">
      <c r="A4" t="s">
        <v>2</v>
      </c>
      <c r="B4" s="1">
        <v>0.49</v>
      </c>
      <c r="C4" s="1">
        <v>0.46</v>
      </c>
      <c r="D4" s="1">
        <v>0.04</v>
      </c>
      <c r="E4">
        <v>653</v>
      </c>
      <c r="F4">
        <f t="shared" si="1"/>
        <v>320</v>
      </c>
      <c r="G4">
        <f t="shared" si="0"/>
        <v>300</v>
      </c>
      <c r="H4" t="s">
        <v>58</v>
      </c>
      <c r="I4" s="1" t="s">
        <v>59</v>
      </c>
      <c r="K4" t="s">
        <v>156</v>
      </c>
      <c r="L4" s="1" t="s">
        <v>59</v>
      </c>
      <c r="M4" t="s">
        <v>157</v>
      </c>
      <c r="N4">
        <f t="shared" si="2"/>
        <v>653</v>
      </c>
      <c r="O4" t="s">
        <v>158</v>
      </c>
      <c r="P4">
        <f t="shared" si="3"/>
        <v>320</v>
      </c>
      <c r="Q4" t="s">
        <v>159</v>
      </c>
      <c r="R4">
        <f t="shared" si="4"/>
        <v>300</v>
      </c>
      <c r="S4" t="s">
        <v>160</v>
      </c>
      <c r="V4" t="s">
        <v>163</v>
      </c>
      <c r="W4" s="1" t="s">
        <v>59</v>
      </c>
      <c r="X4" t="s">
        <v>164</v>
      </c>
      <c r="Y4">
        <f t="shared" si="5"/>
        <v>653</v>
      </c>
      <c r="Z4" t="s">
        <v>165</v>
      </c>
      <c r="AA4">
        <f t="shared" si="6"/>
        <v>320</v>
      </c>
      <c r="AB4" t="s">
        <v>165</v>
      </c>
      <c r="AC4">
        <f t="shared" si="7"/>
        <v>300</v>
      </c>
      <c r="AD4" t="s">
        <v>166</v>
      </c>
    </row>
    <row r="5" spans="1:30" x14ac:dyDescent="0.25">
      <c r="A5" t="s">
        <v>3</v>
      </c>
      <c r="B5" s="1">
        <v>0.38</v>
      </c>
      <c r="C5" s="1">
        <v>0.6</v>
      </c>
      <c r="D5" s="1">
        <v>0.02</v>
      </c>
      <c r="E5">
        <v>311</v>
      </c>
      <c r="F5">
        <f t="shared" si="1"/>
        <v>118</v>
      </c>
      <c r="G5">
        <f t="shared" si="0"/>
        <v>187</v>
      </c>
      <c r="H5" t="s">
        <v>60</v>
      </c>
      <c r="I5" s="1" t="s">
        <v>61</v>
      </c>
      <c r="K5" t="s">
        <v>156</v>
      </c>
      <c r="L5" s="1" t="s">
        <v>61</v>
      </c>
      <c r="M5" t="s">
        <v>157</v>
      </c>
      <c r="N5">
        <f t="shared" si="2"/>
        <v>311</v>
      </c>
      <c r="O5" t="s">
        <v>158</v>
      </c>
      <c r="P5">
        <f t="shared" si="3"/>
        <v>118</v>
      </c>
      <c r="Q5" t="s">
        <v>159</v>
      </c>
      <c r="R5">
        <f t="shared" si="4"/>
        <v>187</v>
      </c>
      <c r="S5" t="s">
        <v>160</v>
      </c>
      <c r="V5" t="s">
        <v>163</v>
      </c>
      <c r="W5" s="1" t="s">
        <v>61</v>
      </c>
      <c r="X5" t="s">
        <v>164</v>
      </c>
      <c r="Y5">
        <f t="shared" si="5"/>
        <v>311</v>
      </c>
      <c r="Z5" t="s">
        <v>165</v>
      </c>
      <c r="AA5">
        <f t="shared" si="6"/>
        <v>118</v>
      </c>
      <c r="AB5" t="s">
        <v>165</v>
      </c>
      <c r="AC5">
        <f t="shared" si="7"/>
        <v>187</v>
      </c>
      <c r="AD5" t="s">
        <v>166</v>
      </c>
    </row>
    <row r="6" spans="1:30" x14ac:dyDescent="0.25">
      <c r="A6" t="s">
        <v>4</v>
      </c>
      <c r="B6" s="1">
        <v>0.56999999999999995</v>
      </c>
      <c r="C6" s="1">
        <v>0.38</v>
      </c>
      <c r="D6" s="1">
        <v>0.05</v>
      </c>
      <c r="E6" s="2">
        <v>3697</v>
      </c>
      <c r="F6">
        <f t="shared" si="1"/>
        <v>2107</v>
      </c>
      <c r="G6">
        <f t="shared" si="0"/>
        <v>1405</v>
      </c>
      <c r="H6" t="s">
        <v>62</v>
      </c>
      <c r="I6" s="1" t="s">
        <v>63</v>
      </c>
      <c r="K6" t="s">
        <v>156</v>
      </c>
      <c r="L6" s="1" t="s">
        <v>63</v>
      </c>
      <c r="M6" t="s">
        <v>157</v>
      </c>
      <c r="N6">
        <f t="shared" si="2"/>
        <v>3697</v>
      </c>
      <c r="O6" t="s">
        <v>158</v>
      </c>
      <c r="P6">
        <f t="shared" si="3"/>
        <v>2107</v>
      </c>
      <c r="Q6" t="s">
        <v>159</v>
      </c>
      <c r="R6">
        <f t="shared" si="4"/>
        <v>1405</v>
      </c>
      <c r="S6" t="s">
        <v>160</v>
      </c>
      <c r="V6" t="s">
        <v>163</v>
      </c>
      <c r="W6" s="1" t="s">
        <v>63</v>
      </c>
      <c r="X6" t="s">
        <v>164</v>
      </c>
      <c r="Y6">
        <f t="shared" si="5"/>
        <v>3697</v>
      </c>
      <c r="Z6" t="s">
        <v>165</v>
      </c>
      <c r="AA6">
        <f t="shared" si="6"/>
        <v>2107</v>
      </c>
      <c r="AB6" t="s">
        <v>165</v>
      </c>
      <c r="AC6">
        <f t="shared" si="7"/>
        <v>1405</v>
      </c>
      <c r="AD6" t="s">
        <v>166</v>
      </c>
    </row>
    <row r="7" spans="1:30" x14ac:dyDescent="0.25">
      <c r="A7" t="s">
        <v>5</v>
      </c>
      <c r="B7" s="1">
        <v>0.59</v>
      </c>
      <c r="C7" s="1">
        <v>0.36</v>
      </c>
      <c r="D7" s="1">
        <v>0.05</v>
      </c>
      <c r="E7">
        <v>504</v>
      </c>
      <c r="F7">
        <f t="shared" si="1"/>
        <v>297</v>
      </c>
      <c r="G7">
        <f t="shared" si="0"/>
        <v>181</v>
      </c>
      <c r="H7" t="s">
        <v>64</v>
      </c>
      <c r="I7" s="1" t="s">
        <v>65</v>
      </c>
      <c r="K7" t="s">
        <v>156</v>
      </c>
      <c r="L7" s="1" t="s">
        <v>65</v>
      </c>
      <c r="M7" t="s">
        <v>157</v>
      </c>
      <c r="N7">
        <f t="shared" si="2"/>
        <v>504</v>
      </c>
      <c r="O7" t="s">
        <v>158</v>
      </c>
      <c r="P7">
        <f t="shared" si="3"/>
        <v>297</v>
      </c>
      <c r="Q7" t="s">
        <v>159</v>
      </c>
      <c r="R7">
        <f t="shared" si="4"/>
        <v>181</v>
      </c>
      <c r="S7" t="s">
        <v>160</v>
      </c>
      <c r="V7" t="s">
        <v>163</v>
      </c>
      <c r="W7" s="1" t="s">
        <v>65</v>
      </c>
      <c r="X7" t="s">
        <v>164</v>
      </c>
      <c r="Y7">
        <f t="shared" si="5"/>
        <v>504</v>
      </c>
      <c r="Z7" t="s">
        <v>165</v>
      </c>
      <c r="AA7">
        <f t="shared" si="6"/>
        <v>297</v>
      </c>
      <c r="AB7" t="s">
        <v>165</v>
      </c>
      <c r="AC7">
        <f t="shared" si="7"/>
        <v>181</v>
      </c>
      <c r="AD7" t="s">
        <v>166</v>
      </c>
    </row>
    <row r="8" spans="1:30" x14ac:dyDescent="0.25">
      <c r="A8" t="s">
        <v>6</v>
      </c>
      <c r="B8" s="1">
        <v>0.67</v>
      </c>
      <c r="C8" s="1">
        <v>0.28000000000000003</v>
      </c>
      <c r="D8" s="1">
        <v>0.05</v>
      </c>
      <c r="E8">
        <v>377</v>
      </c>
      <c r="F8">
        <f t="shared" si="1"/>
        <v>253</v>
      </c>
      <c r="G8">
        <f t="shared" si="0"/>
        <v>106</v>
      </c>
      <c r="H8" t="s">
        <v>66</v>
      </c>
      <c r="I8" s="1" t="s">
        <v>67</v>
      </c>
      <c r="K8" t="s">
        <v>156</v>
      </c>
      <c r="L8" s="1" t="s">
        <v>67</v>
      </c>
      <c r="M8" t="s">
        <v>157</v>
      </c>
      <c r="N8">
        <f t="shared" si="2"/>
        <v>377</v>
      </c>
      <c r="O8" t="s">
        <v>158</v>
      </c>
      <c r="P8">
        <f t="shared" si="3"/>
        <v>253</v>
      </c>
      <c r="Q8" t="s">
        <v>159</v>
      </c>
      <c r="R8">
        <f t="shared" si="4"/>
        <v>106</v>
      </c>
      <c r="S8" t="s">
        <v>160</v>
      </c>
      <c r="V8" t="s">
        <v>163</v>
      </c>
      <c r="W8" s="1" t="s">
        <v>67</v>
      </c>
      <c r="X8" t="s">
        <v>164</v>
      </c>
      <c r="Y8">
        <f t="shared" si="5"/>
        <v>377</v>
      </c>
      <c r="Z8" t="s">
        <v>165</v>
      </c>
      <c r="AA8">
        <f t="shared" si="6"/>
        <v>253</v>
      </c>
      <c r="AB8" t="s">
        <v>165</v>
      </c>
      <c r="AC8">
        <f t="shared" si="7"/>
        <v>106</v>
      </c>
      <c r="AD8" t="s">
        <v>166</v>
      </c>
    </row>
    <row r="9" spans="1:30" x14ac:dyDescent="0.25">
      <c r="A9" t="s">
        <v>7</v>
      </c>
      <c r="B9" s="1">
        <v>0.55000000000000004</v>
      </c>
      <c r="C9" s="1">
        <v>0.38</v>
      </c>
      <c r="D9" s="1">
        <v>0.06</v>
      </c>
      <c r="E9">
        <v>301</v>
      </c>
      <c r="F9">
        <f t="shared" si="1"/>
        <v>166</v>
      </c>
      <c r="G9">
        <f t="shared" si="0"/>
        <v>114</v>
      </c>
      <c r="H9" t="s">
        <v>68</v>
      </c>
      <c r="I9" s="1" t="s">
        <v>69</v>
      </c>
      <c r="K9" t="s">
        <v>156</v>
      </c>
      <c r="L9" s="1" t="s">
        <v>69</v>
      </c>
      <c r="M9" t="s">
        <v>157</v>
      </c>
      <c r="N9">
        <f t="shared" si="2"/>
        <v>301</v>
      </c>
      <c r="O9" t="s">
        <v>158</v>
      </c>
      <c r="P9">
        <f t="shared" si="3"/>
        <v>166</v>
      </c>
      <c r="Q9" t="s">
        <v>159</v>
      </c>
      <c r="R9">
        <f t="shared" si="4"/>
        <v>114</v>
      </c>
      <c r="S9" t="s">
        <v>160</v>
      </c>
      <c r="V9" t="s">
        <v>163</v>
      </c>
      <c r="W9" s="1" t="s">
        <v>69</v>
      </c>
      <c r="X9" t="s">
        <v>164</v>
      </c>
      <c r="Y9">
        <f t="shared" si="5"/>
        <v>301</v>
      </c>
      <c r="Z9" t="s">
        <v>165</v>
      </c>
      <c r="AA9">
        <f t="shared" si="6"/>
        <v>166</v>
      </c>
      <c r="AB9" t="s">
        <v>165</v>
      </c>
      <c r="AC9">
        <f t="shared" si="7"/>
        <v>114</v>
      </c>
      <c r="AD9" t="s">
        <v>166</v>
      </c>
    </row>
    <row r="10" spans="1:30" x14ac:dyDescent="0.25">
      <c r="A10" t="s">
        <v>8</v>
      </c>
      <c r="B10" s="1">
        <v>0.7</v>
      </c>
      <c r="C10" s="1">
        <v>0.26</v>
      </c>
      <c r="D10" s="1">
        <v>0.04</v>
      </c>
      <c r="E10">
        <v>303</v>
      </c>
      <c r="F10">
        <f t="shared" si="1"/>
        <v>212</v>
      </c>
      <c r="G10">
        <f t="shared" si="0"/>
        <v>79</v>
      </c>
      <c r="H10" t="s">
        <v>154</v>
      </c>
      <c r="I10" t="s">
        <v>155</v>
      </c>
      <c r="K10" t="s">
        <v>156</v>
      </c>
      <c r="L10" t="s">
        <v>155</v>
      </c>
      <c r="M10" t="s">
        <v>157</v>
      </c>
      <c r="N10">
        <f t="shared" si="2"/>
        <v>303</v>
      </c>
      <c r="O10" t="s">
        <v>158</v>
      </c>
      <c r="P10">
        <f t="shared" si="3"/>
        <v>212</v>
      </c>
      <c r="Q10" t="s">
        <v>159</v>
      </c>
      <c r="R10">
        <f t="shared" si="4"/>
        <v>79</v>
      </c>
      <c r="S10" t="s">
        <v>160</v>
      </c>
      <c r="V10" t="s">
        <v>163</v>
      </c>
      <c r="W10" t="s">
        <v>155</v>
      </c>
      <c r="X10" t="s">
        <v>164</v>
      </c>
      <c r="Y10">
        <f t="shared" si="5"/>
        <v>303</v>
      </c>
      <c r="Z10" t="s">
        <v>165</v>
      </c>
      <c r="AA10">
        <f t="shared" si="6"/>
        <v>212</v>
      </c>
      <c r="AB10" t="s">
        <v>165</v>
      </c>
      <c r="AC10">
        <f t="shared" si="7"/>
        <v>79</v>
      </c>
      <c r="AD10" t="s">
        <v>166</v>
      </c>
    </row>
    <row r="11" spans="1:30" x14ac:dyDescent="0.25">
      <c r="A11" t="s">
        <v>9</v>
      </c>
      <c r="B11" s="1">
        <v>0.56000000000000005</v>
      </c>
      <c r="C11" s="1">
        <v>0.39</v>
      </c>
      <c r="D11" s="1">
        <v>0.05</v>
      </c>
      <c r="E11" s="2">
        <v>2020</v>
      </c>
      <c r="F11">
        <f t="shared" si="1"/>
        <v>1131</v>
      </c>
      <c r="G11">
        <f t="shared" si="0"/>
        <v>788</v>
      </c>
      <c r="H11" t="s">
        <v>70</v>
      </c>
      <c r="I11" s="1" t="s">
        <v>71</v>
      </c>
      <c r="K11" t="s">
        <v>156</v>
      </c>
      <c r="L11" s="1" t="s">
        <v>71</v>
      </c>
      <c r="M11" t="s">
        <v>157</v>
      </c>
      <c r="N11">
        <f t="shared" si="2"/>
        <v>2020</v>
      </c>
      <c r="O11" t="s">
        <v>158</v>
      </c>
      <c r="P11">
        <f t="shared" si="3"/>
        <v>1131</v>
      </c>
      <c r="Q11" t="s">
        <v>159</v>
      </c>
      <c r="R11">
        <f t="shared" si="4"/>
        <v>788</v>
      </c>
      <c r="S11" t="s">
        <v>160</v>
      </c>
      <c r="V11" t="s">
        <v>163</v>
      </c>
      <c r="W11" s="1" t="s">
        <v>71</v>
      </c>
      <c r="X11" t="s">
        <v>164</v>
      </c>
      <c r="Y11">
        <f t="shared" si="5"/>
        <v>2020</v>
      </c>
      <c r="Z11" t="s">
        <v>165</v>
      </c>
      <c r="AA11">
        <f t="shared" si="6"/>
        <v>1131</v>
      </c>
      <c r="AB11" t="s">
        <v>165</v>
      </c>
      <c r="AC11">
        <f t="shared" si="7"/>
        <v>788</v>
      </c>
      <c r="AD11" t="s">
        <v>166</v>
      </c>
    </row>
    <row r="12" spans="1:30" x14ac:dyDescent="0.25">
      <c r="A12" t="s">
        <v>10</v>
      </c>
      <c r="B12" s="1">
        <v>0.48</v>
      </c>
      <c r="C12" s="1">
        <v>0.49</v>
      </c>
      <c r="D12" s="1">
        <v>0.04</v>
      </c>
      <c r="E12">
        <v>968</v>
      </c>
      <c r="F12">
        <f t="shared" si="1"/>
        <v>465</v>
      </c>
      <c r="G12">
        <f t="shared" si="0"/>
        <v>474</v>
      </c>
      <c r="H12" t="s">
        <v>72</v>
      </c>
      <c r="I12" s="1" t="s">
        <v>73</v>
      </c>
      <c r="K12" t="s">
        <v>156</v>
      </c>
      <c r="L12" s="1" t="s">
        <v>73</v>
      </c>
      <c r="M12" t="s">
        <v>157</v>
      </c>
      <c r="N12">
        <f t="shared" si="2"/>
        <v>968</v>
      </c>
      <c r="O12" t="s">
        <v>158</v>
      </c>
      <c r="P12">
        <f t="shared" si="3"/>
        <v>465</v>
      </c>
      <c r="Q12" t="s">
        <v>159</v>
      </c>
      <c r="R12">
        <f t="shared" si="4"/>
        <v>474</v>
      </c>
      <c r="S12" t="s">
        <v>160</v>
      </c>
      <c r="V12" t="s">
        <v>163</v>
      </c>
      <c r="W12" s="1" t="s">
        <v>73</v>
      </c>
      <c r="X12" t="s">
        <v>164</v>
      </c>
      <c r="Y12">
        <f t="shared" si="5"/>
        <v>968</v>
      </c>
      <c r="Z12" t="s">
        <v>165</v>
      </c>
      <c r="AA12">
        <f t="shared" si="6"/>
        <v>465</v>
      </c>
      <c r="AB12" t="s">
        <v>165</v>
      </c>
      <c r="AC12">
        <f t="shared" si="7"/>
        <v>474</v>
      </c>
      <c r="AD12" t="s">
        <v>166</v>
      </c>
    </row>
    <row r="13" spans="1:30" x14ac:dyDescent="0.25">
      <c r="A13" t="s">
        <v>11</v>
      </c>
      <c r="B13" s="1">
        <v>0.66</v>
      </c>
      <c r="C13" s="1">
        <v>0.28999999999999998</v>
      </c>
      <c r="D13" s="1">
        <v>0.04</v>
      </c>
      <c r="E13">
        <v>312</v>
      </c>
      <c r="F13">
        <f t="shared" si="1"/>
        <v>206</v>
      </c>
      <c r="G13">
        <f t="shared" si="0"/>
        <v>90</v>
      </c>
      <c r="H13" t="s">
        <v>74</v>
      </c>
      <c r="I13" s="1" t="s">
        <v>75</v>
      </c>
      <c r="K13" t="s">
        <v>156</v>
      </c>
      <c r="L13" s="1" t="s">
        <v>75</v>
      </c>
      <c r="M13" t="s">
        <v>157</v>
      </c>
      <c r="N13">
        <f t="shared" si="2"/>
        <v>312</v>
      </c>
      <c r="O13" t="s">
        <v>158</v>
      </c>
      <c r="P13">
        <f t="shared" si="3"/>
        <v>206</v>
      </c>
      <c r="Q13" t="s">
        <v>159</v>
      </c>
      <c r="R13">
        <f t="shared" si="4"/>
        <v>90</v>
      </c>
      <c r="S13" t="s">
        <v>160</v>
      </c>
      <c r="V13" t="s">
        <v>163</v>
      </c>
      <c r="W13" s="1" t="s">
        <v>75</v>
      </c>
      <c r="X13" t="s">
        <v>164</v>
      </c>
      <c r="Y13">
        <f t="shared" si="5"/>
        <v>312</v>
      </c>
      <c r="Z13" t="s">
        <v>165</v>
      </c>
      <c r="AA13">
        <f t="shared" si="6"/>
        <v>206</v>
      </c>
      <c r="AB13" t="s">
        <v>165</v>
      </c>
      <c r="AC13">
        <f t="shared" si="7"/>
        <v>90</v>
      </c>
      <c r="AD13" t="s">
        <v>166</v>
      </c>
    </row>
    <row r="14" spans="1:30" x14ac:dyDescent="0.25">
      <c r="A14" t="s">
        <v>12</v>
      </c>
      <c r="B14" s="1">
        <v>0.45</v>
      </c>
      <c r="C14" s="1">
        <v>0.49</v>
      </c>
      <c r="D14" s="1">
        <v>0.06</v>
      </c>
      <c r="E14">
        <v>320</v>
      </c>
      <c r="F14">
        <f t="shared" si="1"/>
        <v>144</v>
      </c>
      <c r="G14">
        <f t="shared" si="0"/>
        <v>157</v>
      </c>
      <c r="H14" t="s">
        <v>76</v>
      </c>
      <c r="I14" s="1" t="s">
        <v>77</v>
      </c>
      <c r="K14" t="s">
        <v>156</v>
      </c>
      <c r="L14" s="1" t="s">
        <v>77</v>
      </c>
      <c r="M14" t="s">
        <v>157</v>
      </c>
      <c r="N14">
        <f t="shared" si="2"/>
        <v>320</v>
      </c>
      <c r="O14" t="s">
        <v>158</v>
      </c>
      <c r="P14">
        <f t="shared" si="3"/>
        <v>144</v>
      </c>
      <c r="Q14" t="s">
        <v>159</v>
      </c>
      <c r="R14">
        <f t="shared" si="4"/>
        <v>157</v>
      </c>
      <c r="S14" t="s">
        <v>160</v>
      </c>
      <c r="V14" t="s">
        <v>163</v>
      </c>
      <c r="W14" s="1" t="s">
        <v>77</v>
      </c>
      <c r="X14" t="s">
        <v>164</v>
      </c>
      <c r="Y14">
        <f t="shared" si="5"/>
        <v>320</v>
      </c>
      <c r="Z14" t="s">
        <v>165</v>
      </c>
      <c r="AA14">
        <f t="shared" si="6"/>
        <v>144</v>
      </c>
      <c r="AB14" t="s">
        <v>165</v>
      </c>
      <c r="AC14">
        <f t="shared" si="7"/>
        <v>157</v>
      </c>
      <c r="AD14" t="s">
        <v>166</v>
      </c>
    </row>
    <row r="15" spans="1:30" x14ac:dyDescent="0.25">
      <c r="A15" t="s">
        <v>13</v>
      </c>
      <c r="B15" s="1">
        <v>0.56000000000000005</v>
      </c>
      <c r="C15" s="1">
        <v>0.41</v>
      </c>
      <c r="D15" s="1">
        <v>0.03</v>
      </c>
      <c r="E15" s="2">
        <v>1326</v>
      </c>
      <c r="F15">
        <f t="shared" si="1"/>
        <v>743</v>
      </c>
      <c r="G15">
        <f t="shared" si="0"/>
        <v>544</v>
      </c>
      <c r="H15" t="s">
        <v>78</v>
      </c>
      <c r="I15" s="1" t="s">
        <v>79</v>
      </c>
      <c r="K15" t="s">
        <v>156</v>
      </c>
      <c r="L15" s="1" t="s">
        <v>79</v>
      </c>
      <c r="M15" t="s">
        <v>157</v>
      </c>
      <c r="N15">
        <f t="shared" si="2"/>
        <v>1326</v>
      </c>
      <c r="O15" t="s">
        <v>158</v>
      </c>
      <c r="P15">
        <f t="shared" si="3"/>
        <v>743</v>
      </c>
      <c r="Q15" t="s">
        <v>159</v>
      </c>
      <c r="R15">
        <f t="shared" si="4"/>
        <v>544</v>
      </c>
      <c r="S15" t="s">
        <v>160</v>
      </c>
      <c r="V15" t="s">
        <v>163</v>
      </c>
      <c r="W15" s="1" t="s">
        <v>79</v>
      </c>
      <c r="X15" t="s">
        <v>164</v>
      </c>
      <c r="Y15">
        <f t="shared" si="5"/>
        <v>1326</v>
      </c>
      <c r="Z15" t="s">
        <v>165</v>
      </c>
      <c r="AA15">
        <f t="shared" si="6"/>
        <v>743</v>
      </c>
      <c r="AB15" t="s">
        <v>165</v>
      </c>
      <c r="AC15">
        <f t="shared" si="7"/>
        <v>544</v>
      </c>
      <c r="AD15" t="s">
        <v>166</v>
      </c>
    </row>
    <row r="16" spans="1:30" x14ac:dyDescent="0.25">
      <c r="A16" t="s">
        <v>14</v>
      </c>
      <c r="B16" s="1">
        <v>0.43</v>
      </c>
      <c r="C16" s="1">
        <v>0.51</v>
      </c>
      <c r="D16" s="1">
        <v>0.06</v>
      </c>
      <c r="E16">
        <v>654</v>
      </c>
      <c r="F16">
        <f t="shared" si="1"/>
        <v>281</v>
      </c>
      <c r="G16">
        <f t="shared" si="0"/>
        <v>334</v>
      </c>
      <c r="H16" t="s">
        <v>80</v>
      </c>
      <c r="I16" s="1" t="s">
        <v>81</v>
      </c>
      <c r="K16" t="s">
        <v>156</v>
      </c>
      <c r="L16" s="1" t="s">
        <v>81</v>
      </c>
      <c r="M16" t="s">
        <v>157</v>
      </c>
      <c r="N16">
        <f t="shared" si="2"/>
        <v>654</v>
      </c>
      <c r="O16" t="s">
        <v>158</v>
      </c>
      <c r="P16">
        <f t="shared" si="3"/>
        <v>281</v>
      </c>
      <c r="Q16" t="s">
        <v>159</v>
      </c>
      <c r="R16">
        <f t="shared" si="4"/>
        <v>334</v>
      </c>
      <c r="S16" t="s">
        <v>160</v>
      </c>
      <c r="V16" t="s">
        <v>163</v>
      </c>
      <c r="W16" s="1" t="s">
        <v>81</v>
      </c>
      <c r="X16" t="s">
        <v>164</v>
      </c>
      <c r="Y16">
        <f t="shared" si="5"/>
        <v>654</v>
      </c>
      <c r="Z16" t="s">
        <v>165</v>
      </c>
      <c r="AA16">
        <f t="shared" si="6"/>
        <v>281</v>
      </c>
      <c r="AB16" t="s">
        <v>165</v>
      </c>
      <c r="AC16">
        <f t="shared" si="7"/>
        <v>334</v>
      </c>
      <c r="AD16" t="s">
        <v>166</v>
      </c>
    </row>
    <row r="17" spans="1:30" x14ac:dyDescent="0.25">
      <c r="A17" t="s">
        <v>15</v>
      </c>
      <c r="B17" s="1">
        <v>0.52</v>
      </c>
      <c r="C17" s="1">
        <v>0.46</v>
      </c>
      <c r="D17" s="1">
        <v>0.02</v>
      </c>
      <c r="E17">
        <v>330</v>
      </c>
      <c r="F17">
        <f t="shared" si="1"/>
        <v>172</v>
      </c>
      <c r="G17">
        <f t="shared" si="0"/>
        <v>152</v>
      </c>
      <c r="H17" t="s">
        <v>82</v>
      </c>
      <c r="I17" s="1" t="s">
        <v>83</v>
      </c>
      <c r="K17" t="s">
        <v>156</v>
      </c>
      <c r="L17" s="1" t="s">
        <v>83</v>
      </c>
      <c r="M17" t="s">
        <v>157</v>
      </c>
      <c r="N17">
        <f t="shared" si="2"/>
        <v>330</v>
      </c>
      <c r="O17" t="s">
        <v>158</v>
      </c>
      <c r="P17">
        <f t="shared" si="3"/>
        <v>172</v>
      </c>
      <c r="Q17" t="s">
        <v>159</v>
      </c>
      <c r="R17">
        <f t="shared" si="4"/>
        <v>152</v>
      </c>
      <c r="S17" t="s">
        <v>160</v>
      </c>
      <c r="V17" t="s">
        <v>163</v>
      </c>
      <c r="W17" s="1" t="s">
        <v>83</v>
      </c>
      <c r="X17" t="s">
        <v>164</v>
      </c>
      <c r="Y17">
        <f t="shared" si="5"/>
        <v>330</v>
      </c>
      <c r="Z17" t="s">
        <v>165</v>
      </c>
      <c r="AA17">
        <f t="shared" si="6"/>
        <v>172</v>
      </c>
      <c r="AB17" t="s">
        <v>165</v>
      </c>
      <c r="AC17">
        <f t="shared" si="7"/>
        <v>152</v>
      </c>
      <c r="AD17" t="s">
        <v>166</v>
      </c>
    </row>
    <row r="18" spans="1:30" x14ac:dyDescent="0.25">
      <c r="A18" t="s">
        <v>16</v>
      </c>
      <c r="B18" s="1">
        <v>0.49</v>
      </c>
      <c r="C18" s="1">
        <v>0.49</v>
      </c>
      <c r="D18" s="1">
        <v>0.03</v>
      </c>
      <c r="E18">
        <v>307</v>
      </c>
      <c r="F18">
        <f t="shared" si="1"/>
        <v>150</v>
      </c>
      <c r="G18">
        <f t="shared" si="0"/>
        <v>150</v>
      </c>
      <c r="H18" t="s">
        <v>84</v>
      </c>
      <c r="I18" s="1" t="s">
        <v>85</v>
      </c>
      <c r="K18" t="s">
        <v>156</v>
      </c>
      <c r="L18" s="1" t="s">
        <v>85</v>
      </c>
      <c r="M18" t="s">
        <v>157</v>
      </c>
      <c r="N18">
        <f t="shared" si="2"/>
        <v>307</v>
      </c>
      <c r="O18" t="s">
        <v>158</v>
      </c>
      <c r="P18">
        <f t="shared" si="3"/>
        <v>150</v>
      </c>
      <c r="Q18" t="s">
        <v>159</v>
      </c>
      <c r="R18">
        <f t="shared" si="4"/>
        <v>150</v>
      </c>
      <c r="S18" t="s">
        <v>160</v>
      </c>
      <c r="V18" t="s">
        <v>163</v>
      </c>
      <c r="W18" s="1" t="s">
        <v>85</v>
      </c>
      <c r="X18" t="s">
        <v>164</v>
      </c>
      <c r="Y18">
        <f t="shared" si="5"/>
        <v>307</v>
      </c>
      <c r="Z18" t="s">
        <v>165</v>
      </c>
      <c r="AA18">
        <f t="shared" si="6"/>
        <v>150</v>
      </c>
      <c r="AB18" t="s">
        <v>165</v>
      </c>
      <c r="AC18">
        <f t="shared" si="7"/>
        <v>150</v>
      </c>
      <c r="AD18" t="s">
        <v>166</v>
      </c>
    </row>
    <row r="19" spans="1:30" x14ac:dyDescent="0.25">
      <c r="A19" t="s">
        <v>17</v>
      </c>
      <c r="B19" s="1">
        <v>0.36</v>
      </c>
      <c r="C19" s="1">
        <v>0.56999999999999995</v>
      </c>
      <c r="D19" s="1">
        <v>7.0000000000000007E-2</v>
      </c>
      <c r="E19">
        <v>439</v>
      </c>
      <c r="F19">
        <f t="shared" si="1"/>
        <v>158</v>
      </c>
      <c r="G19">
        <f t="shared" si="0"/>
        <v>250</v>
      </c>
      <c r="H19" t="s">
        <v>86</v>
      </c>
      <c r="I19" s="1" t="s">
        <v>87</v>
      </c>
      <c r="K19" t="s">
        <v>156</v>
      </c>
      <c r="L19" s="1" t="s">
        <v>87</v>
      </c>
      <c r="M19" t="s">
        <v>157</v>
      </c>
      <c r="N19">
        <f t="shared" si="2"/>
        <v>439</v>
      </c>
      <c r="O19" t="s">
        <v>158</v>
      </c>
      <c r="P19">
        <f t="shared" si="3"/>
        <v>158</v>
      </c>
      <c r="Q19" t="s">
        <v>159</v>
      </c>
      <c r="R19">
        <f t="shared" si="4"/>
        <v>250</v>
      </c>
      <c r="S19" t="s">
        <v>160</v>
      </c>
      <c r="V19" t="s">
        <v>163</v>
      </c>
      <c r="W19" s="1" t="s">
        <v>87</v>
      </c>
      <c r="X19" t="s">
        <v>164</v>
      </c>
      <c r="Y19">
        <f t="shared" si="5"/>
        <v>439</v>
      </c>
      <c r="Z19" t="s">
        <v>165</v>
      </c>
      <c r="AA19">
        <f t="shared" si="6"/>
        <v>158</v>
      </c>
      <c r="AB19" t="s">
        <v>165</v>
      </c>
      <c r="AC19">
        <f t="shared" si="7"/>
        <v>250</v>
      </c>
      <c r="AD19" t="s">
        <v>166</v>
      </c>
    </row>
    <row r="20" spans="1:30" x14ac:dyDescent="0.25">
      <c r="A20" t="s">
        <v>18</v>
      </c>
      <c r="B20" s="1">
        <v>0.39</v>
      </c>
      <c r="C20" s="1">
        <v>0.56999999999999995</v>
      </c>
      <c r="D20" s="1">
        <v>0.04</v>
      </c>
      <c r="E20">
        <v>465</v>
      </c>
      <c r="F20">
        <f t="shared" si="1"/>
        <v>181</v>
      </c>
      <c r="G20">
        <f t="shared" si="0"/>
        <v>265</v>
      </c>
      <c r="H20" t="s">
        <v>88</v>
      </c>
      <c r="I20" s="1" t="s">
        <v>89</v>
      </c>
      <c r="K20" t="s">
        <v>156</v>
      </c>
      <c r="L20" s="1" t="s">
        <v>89</v>
      </c>
      <c r="M20" t="s">
        <v>157</v>
      </c>
      <c r="N20">
        <f t="shared" si="2"/>
        <v>465</v>
      </c>
      <c r="O20" t="s">
        <v>158</v>
      </c>
      <c r="P20">
        <f t="shared" si="3"/>
        <v>181</v>
      </c>
      <c r="Q20" t="s">
        <v>159</v>
      </c>
      <c r="R20">
        <f t="shared" si="4"/>
        <v>265</v>
      </c>
      <c r="S20" t="s">
        <v>160</v>
      </c>
      <c r="V20" t="s">
        <v>163</v>
      </c>
      <c r="W20" s="1" t="s">
        <v>89</v>
      </c>
      <c r="X20" t="s">
        <v>164</v>
      </c>
      <c r="Y20">
        <f t="shared" si="5"/>
        <v>465</v>
      </c>
      <c r="Z20" t="s">
        <v>165</v>
      </c>
      <c r="AA20">
        <f t="shared" si="6"/>
        <v>181</v>
      </c>
      <c r="AB20" t="s">
        <v>165</v>
      </c>
      <c r="AC20">
        <f t="shared" si="7"/>
        <v>265</v>
      </c>
      <c r="AD20" t="s">
        <v>166</v>
      </c>
    </row>
    <row r="21" spans="1:30" x14ac:dyDescent="0.25">
      <c r="A21" t="s">
        <v>19</v>
      </c>
      <c r="B21" s="1">
        <v>0.64</v>
      </c>
      <c r="C21" s="1">
        <v>0.33</v>
      </c>
      <c r="D21" s="1">
        <v>0.03</v>
      </c>
      <c r="E21">
        <v>303</v>
      </c>
      <c r="F21">
        <f t="shared" si="1"/>
        <v>194</v>
      </c>
      <c r="G21">
        <f t="shared" si="0"/>
        <v>100</v>
      </c>
      <c r="H21" t="s">
        <v>90</v>
      </c>
      <c r="I21" s="1" t="s">
        <v>91</v>
      </c>
      <c r="K21" t="s">
        <v>156</v>
      </c>
      <c r="L21" s="1" t="s">
        <v>91</v>
      </c>
      <c r="M21" t="s">
        <v>157</v>
      </c>
      <c r="N21">
        <f t="shared" si="2"/>
        <v>303</v>
      </c>
      <c r="O21" t="s">
        <v>158</v>
      </c>
      <c r="P21">
        <f t="shared" si="3"/>
        <v>194</v>
      </c>
      <c r="Q21" t="s">
        <v>159</v>
      </c>
      <c r="R21">
        <f t="shared" si="4"/>
        <v>100</v>
      </c>
      <c r="S21" t="s">
        <v>160</v>
      </c>
      <c r="V21" t="s">
        <v>163</v>
      </c>
      <c r="W21" s="1" t="s">
        <v>91</v>
      </c>
      <c r="X21" t="s">
        <v>164</v>
      </c>
      <c r="Y21">
        <f t="shared" si="5"/>
        <v>303</v>
      </c>
      <c r="Z21" t="s">
        <v>165</v>
      </c>
      <c r="AA21">
        <f t="shared" si="6"/>
        <v>194</v>
      </c>
      <c r="AB21" t="s">
        <v>165</v>
      </c>
      <c r="AC21">
        <f t="shared" si="7"/>
        <v>100</v>
      </c>
      <c r="AD21" t="s">
        <v>166</v>
      </c>
    </row>
    <row r="22" spans="1:30" x14ac:dyDescent="0.25">
      <c r="A22" t="s">
        <v>20</v>
      </c>
      <c r="B22" s="1">
        <v>0.64</v>
      </c>
      <c r="C22" s="1">
        <v>0.33</v>
      </c>
      <c r="D22" s="1">
        <v>0.03</v>
      </c>
      <c r="E22">
        <v>644</v>
      </c>
      <c r="F22">
        <f t="shared" si="1"/>
        <v>412</v>
      </c>
      <c r="G22">
        <f t="shared" si="0"/>
        <v>213</v>
      </c>
      <c r="H22" t="s">
        <v>92</v>
      </c>
      <c r="I22" s="1" t="s">
        <v>93</v>
      </c>
      <c r="K22" t="s">
        <v>156</v>
      </c>
      <c r="L22" s="1" t="s">
        <v>93</v>
      </c>
      <c r="M22" t="s">
        <v>157</v>
      </c>
      <c r="N22">
        <f t="shared" si="2"/>
        <v>644</v>
      </c>
      <c r="O22" t="s">
        <v>158</v>
      </c>
      <c r="P22">
        <f t="shared" si="3"/>
        <v>412</v>
      </c>
      <c r="Q22" t="s">
        <v>159</v>
      </c>
      <c r="R22">
        <f t="shared" si="4"/>
        <v>213</v>
      </c>
      <c r="S22" t="s">
        <v>160</v>
      </c>
      <c r="V22" t="s">
        <v>163</v>
      </c>
      <c r="W22" s="1" t="s">
        <v>93</v>
      </c>
      <c r="X22" t="s">
        <v>164</v>
      </c>
      <c r="Y22">
        <f t="shared" si="5"/>
        <v>644</v>
      </c>
      <c r="Z22" t="s">
        <v>165</v>
      </c>
      <c r="AA22">
        <f t="shared" si="6"/>
        <v>412</v>
      </c>
      <c r="AB22" t="s">
        <v>165</v>
      </c>
      <c r="AC22">
        <f t="shared" si="7"/>
        <v>213</v>
      </c>
      <c r="AD22" t="s">
        <v>166</v>
      </c>
    </row>
    <row r="23" spans="1:30" x14ac:dyDescent="0.25">
      <c r="A23" t="s">
        <v>21</v>
      </c>
      <c r="B23" s="1">
        <v>0.74</v>
      </c>
      <c r="C23" s="1">
        <v>0.22</v>
      </c>
      <c r="D23" s="1">
        <v>0.04</v>
      </c>
      <c r="E23">
        <v>704</v>
      </c>
      <c r="F23">
        <f t="shared" si="1"/>
        <v>521</v>
      </c>
      <c r="G23">
        <f t="shared" si="0"/>
        <v>155</v>
      </c>
      <c r="H23" t="s">
        <v>94</v>
      </c>
      <c r="I23" s="1" t="s">
        <v>95</v>
      </c>
      <c r="K23" t="s">
        <v>156</v>
      </c>
      <c r="L23" s="1" t="s">
        <v>95</v>
      </c>
      <c r="M23" t="s">
        <v>157</v>
      </c>
      <c r="N23">
        <f t="shared" si="2"/>
        <v>704</v>
      </c>
      <c r="O23" t="s">
        <v>158</v>
      </c>
      <c r="P23">
        <f t="shared" si="3"/>
        <v>521</v>
      </c>
      <c r="Q23" t="s">
        <v>159</v>
      </c>
      <c r="R23">
        <f t="shared" si="4"/>
        <v>155</v>
      </c>
      <c r="S23" t="s">
        <v>160</v>
      </c>
      <c r="V23" t="s">
        <v>163</v>
      </c>
      <c r="W23" s="1" t="s">
        <v>95</v>
      </c>
      <c r="X23" t="s">
        <v>164</v>
      </c>
      <c r="Y23">
        <f t="shared" si="5"/>
        <v>704</v>
      </c>
      <c r="Z23" t="s">
        <v>165</v>
      </c>
      <c r="AA23">
        <f t="shared" si="6"/>
        <v>521</v>
      </c>
      <c r="AB23" t="s">
        <v>165</v>
      </c>
      <c r="AC23">
        <f t="shared" si="7"/>
        <v>155</v>
      </c>
      <c r="AD23" t="s">
        <v>166</v>
      </c>
    </row>
    <row r="24" spans="1:30" x14ac:dyDescent="0.25">
      <c r="A24" t="s">
        <v>22</v>
      </c>
      <c r="B24" s="1">
        <v>0.54</v>
      </c>
      <c r="C24" s="1">
        <v>0.42</v>
      </c>
      <c r="D24" s="1">
        <v>0.04</v>
      </c>
      <c r="E24">
        <v>982</v>
      </c>
      <c r="F24">
        <f t="shared" si="1"/>
        <v>530</v>
      </c>
      <c r="G24">
        <f t="shared" si="0"/>
        <v>412</v>
      </c>
      <c r="H24" t="s">
        <v>96</v>
      </c>
      <c r="I24" s="1" t="s">
        <v>97</v>
      </c>
      <c r="K24" t="s">
        <v>156</v>
      </c>
      <c r="L24" s="1" t="s">
        <v>97</v>
      </c>
      <c r="M24" t="s">
        <v>157</v>
      </c>
      <c r="N24">
        <f t="shared" si="2"/>
        <v>982</v>
      </c>
      <c r="O24" t="s">
        <v>158</v>
      </c>
      <c r="P24">
        <f t="shared" si="3"/>
        <v>530</v>
      </c>
      <c r="Q24" t="s">
        <v>159</v>
      </c>
      <c r="R24">
        <f t="shared" si="4"/>
        <v>412</v>
      </c>
      <c r="S24" t="s">
        <v>160</v>
      </c>
      <c r="V24" t="s">
        <v>163</v>
      </c>
      <c r="W24" s="1" t="s">
        <v>97</v>
      </c>
      <c r="X24" t="s">
        <v>164</v>
      </c>
      <c r="Y24">
        <f t="shared" si="5"/>
        <v>982</v>
      </c>
      <c r="Z24" t="s">
        <v>165</v>
      </c>
      <c r="AA24">
        <f t="shared" si="6"/>
        <v>530</v>
      </c>
      <c r="AB24" t="s">
        <v>165</v>
      </c>
      <c r="AC24">
        <f t="shared" si="7"/>
        <v>412</v>
      </c>
      <c r="AD24" t="s">
        <v>166</v>
      </c>
    </row>
    <row r="25" spans="1:30" x14ac:dyDescent="0.25">
      <c r="A25" t="s">
        <v>23</v>
      </c>
      <c r="B25" s="1">
        <v>0.52</v>
      </c>
      <c r="C25" s="1">
        <v>0.45</v>
      </c>
      <c r="D25" s="1">
        <v>0.04</v>
      </c>
      <c r="E25">
        <v>563</v>
      </c>
      <c r="F25">
        <f t="shared" si="1"/>
        <v>293</v>
      </c>
      <c r="G25">
        <f t="shared" si="0"/>
        <v>253</v>
      </c>
      <c r="H25" t="s">
        <v>98</v>
      </c>
      <c r="I25" s="1" t="s">
        <v>99</v>
      </c>
      <c r="K25" t="s">
        <v>156</v>
      </c>
      <c r="L25" s="1" t="s">
        <v>99</v>
      </c>
      <c r="M25" t="s">
        <v>157</v>
      </c>
      <c r="N25">
        <f t="shared" si="2"/>
        <v>563</v>
      </c>
      <c r="O25" t="s">
        <v>158</v>
      </c>
      <c r="P25">
        <f t="shared" si="3"/>
        <v>293</v>
      </c>
      <c r="Q25" t="s">
        <v>159</v>
      </c>
      <c r="R25">
        <f t="shared" si="4"/>
        <v>253</v>
      </c>
      <c r="S25" t="s">
        <v>160</v>
      </c>
      <c r="V25" t="s">
        <v>163</v>
      </c>
      <c r="W25" s="1" t="s">
        <v>99</v>
      </c>
      <c r="X25" t="s">
        <v>164</v>
      </c>
      <c r="Y25">
        <f t="shared" si="5"/>
        <v>563</v>
      </c>
      <c r="Z25" t="s">
        <v>165</v>
      </c>
      <c r="AA25">
        <f t="shared" si="6"/>
        <v>293</v>
      </c>
      <c r="AB25" t="s">
        <v>165</v>
      </c>
      <c r="AC25">
        <f t="shared" si="7"/>
        <v>253</v>
      </c>
      <c r="AD25" t="s">
        <v>166</v>
      </c>
    </row>
    <row r="26" spans="1:30" x14ac:dyDescent="0.25">
      <c r="A26" t="s">
        <v>24</v>
      </c>
      <c r="B26" s="1">
        <v>0.36</v>
      </c>
      <c r="C26" s="1">
        <v>0.59</v>
      </c>
      <c r="D26" s="1">
        <v>0.05</v>
      </c>
      <c r="E26">
        <v>309</v>
      </c>
      <c r="F26">
        <f t="shared" si="1"/>
        <v>111</v>
      </c>
      <c r="G26">
        <f t="shared" si="0"/>
        <v>182</v>
      </c>
      <c r="H26" t="s">
        <v>100</v>
      </c>
      <c r="I26" s="1" t="s">
        <v>101</v>
      </c>
      <c r="K26" t="s">
        <v>156</v>
      </c>
      <c r="L26" s="1" t="s">
        <v>101</v>
      </c>
      <c r="M26" t="s">
        <v>157</v>
      </c>
      <c r="N26">
        <f t="shared" si="2"/>
        <v>309</v>
      </c>
      <c r="O26" t="s">
        <v>158</v>
      </c>
      <c r="P26">
        <f t="shared" si="3"/>
        <v>111</v>
      </c>
      <c r="Q26" t="s">
        <v>159</v>
      </c>
      <c r="R26">
        <f t="shared" si="4"/>
        <v>182</v>
      </c>
      <c r="S26" t="s">
        <v>160</v>
      </c>
      <c r="V26" t="s">
        <v>163</v>
      </c>
      <c r="W26" s="1" t="s">
        <v>101</v>
      </c>
      <c r="X26" t="s">
        <v>164</v>
      </c>
      <c r="Y26">
        <f t="shared" si="5"/>
        <v>309</v>
      </c>
      <c r="Z26" t="s">
        <v>165</v>
      </c>
      <c r="AA26">
        <f t="shared" si="6"/>
        <v>111</v>
      </c>
      <c r="AB26" t="s">
        <v>165</v>
      </c>
      <c r="AC26">
        <f t="shared" si="7"/>
        <v>182</v>
      </c>
      <c r="AD26" t="s">
        <v>166</v>
      </c>
    </row>
    <row r="27" spans="1:30" x14ac:dyDescent="0.25">
      <c r="A27" t="s">
        <v>25</v>
      </c>
      <c r="B27" s="1">
        <v>0.45</v>
      </c>
      <c r="C27" s="1">
        <v>0.5</v>
      </c>
      <c r="D27" s="1">
        <v>0.05</v>
      </c>
      <c r="E27">
        <v>642</v>
      </c>
      <c r="F27">
        <f t="shared" si="1"/>
        <v>289</v>
      </c>
      <c r="G27">
        <f t="shared" si="0"/>
        <v>321</v>
      </c>
      <c r="H27" t="s">
        <v>102</v>
      </c>
      <c r="I27" s="1" t="s">
        <v>103</v>
      </c>
      <c r="K27" t="s">
        <v>156</v>
      </c>
      <c r="L27" s="1" t="s">
        <v>103</v>
      </c>
      <c r="M27" t="s">
        <v>157</v>
      </c>
      <c r="N27">
        <f t="shared" si="2"/>
        <v>642</v>
      </c>
      <c r="O27" t="s">
        <v>158</v>
      </c>
      <c r="P27">
        <f t="shared" si="3"/>
        <v>289</v>
      </c>
      <c r="Q27" t="s">
        <v>159</v>
      </c>
      <c r="R27">
        <f t="shared" si="4"/>
        <v>321</v>
      </c>
      <c r="S27" t="s">
        <v>160</v>
      </c>
      <c r="V27" t="s">
        <v>163</v>
      </c>
      <c r="W27" s="1" t="s">
        <v>103</v>
      </c>
      <c r="X27" t="s">
        <v>164</v>
      </c>
      <c r="Y27">
        <f t="shared" si="5"/>
        <v>642</v>
      </c>
      <c r="Z27" t="s">
        <v>165</v>
      </c>
      <c r="AA27">
        <f t="shared" si="6"/>
        <v>289</v>
      </c>
      <c r="AB27" t="s">
        <v>165</v>
      </c>
      <c r="AC27">
        <f t="shared" si="7"/>
        <v>321</v>
      </c>
      <c r="AD27" t="s">
        <v>166</v>
      </c>
    </row>
    <row r="28" spans="1:30" x14ac:dyDescent="0.25">
      <c r="A28" t="s">
        <v>26</v>
      </c>
      <c r="B28" s="1">
        <v>0.56000000000000005</v>
      </c>
      <c r="C28" s="1">
        <v>0.38</v>
      </c>
      <c r="D28" s="1">
        <v>0.05</v>
      </c>
      <c r="E28">
        <v>312</v>
      </c>
      <c r="F28">
        <f t="shared" si="1"/>
        <v>175</v>
      </c>
      <c r="G28">
        <f t="shared" si="0"/>
        <v>119</v>
      </c>
      <c r="H28" t="s">
        <v>104</v>
      </c>
      <c r="I28" s="1" t="s">
        <v>105</v>
      </c>
      <c r="K28" t="s">
        <v>156</v>
      </c>
      <c r="L28" s="1" t="s">
        <v>105</v>
      </c>
      <c r="M28" t="s">
        <v>157</v>
      </c>
      <c r="N28">
        <f t="shared" si="2"/>
        <v>312</v>
      </c>
      <c r="O28" t="s">
        <v>158</v>
      </c>
      <c r="P28">
        <f t="shared" si="3"/>
        <v>175</v>
      </c>
      <c r="Q28" t="s">
        <v>159</v>
      </c>
      <c r="R28">
        <f t="shared" si="4"/>
        <v>119</v>
      </c>
      <c r="S28" t="s">
        <v>160</v>
      </c>
      <c r="V28" t="s">
        <v>163</v>
      </c>
      <c r="W28" s="1" t="s">
        <v>105</v>
      </c>
      <c r="X28" t="s">
        <v>164</v>
      </c>
      <c r="Y28">
        <f t="shared" si="5"/>
        <v>312</v>
      </c>
      <c r="Z28" t="s">
        <v>165</v>
      </c>
      <c r="AA28">
        <f t="shared" si="6"/>
        <v>175</v>
      </c>
      <c r="AB28" t="s">
        <v>165</v>
      </c>
      <c r="AC28">
        <f t="shared" si="7"/>
        <v>119</v>
      </c>
      <c r="AD28" t="s">
        <v>166</v>
      </c>
    </row>
    <row r="29" spans="1:30" x14ac:dyDescent="0.25">
      <c r="A29" t="s">
        <v>27</v>
      </c>
      <c r="B29" s="1">
        <v>0.5</v>
      </c>
      <c r="C29" s="1">
        <v>0.46</v>
      </c>
      <c r="D29" s="1">
        <v>0.05</v>
      </c>
      <c r="E29">
        <v>312</v>
      </c>
      <c r="F29">
        <f t="shared" si="1"/>
        <v>156</v>
      </c>
      <c r="G29">
        <f t="shared" si="0"/>
        <v>144</v>
      </c>
      <c r="H29" t="s">
        <v>106</v>
      </c>
      <c r="I29" s="1" t="s">
        <v>107</v>
      </c>
      <c r="K29" t="s">
        <v>156</v>
      </c>
      <c r="L29" s="1" t="s">
        <v>107</v>
      </c>
      <c r="M29" t="s">
        <v>157</v>
      </c>
      <c r="N29">
        <f t="shared" si="2"/>
        <v>312</v>
      </c>
      <c r="O29" t="s">
        <v>158</v>
      </c>
      <c r="P29">
        <f t="shared" si="3"/>
        <v>156</v>
      </c>
      <c r="Q29" t="s">
        <v>159</v>
      </c>
      <c r="R29">
        <f t="shared" si="4"/>
        <v>144</v>
      </c>
      <c r="S29" t="s">
        <v>160</v>
      </c>
      <c r="V29" t="s">
        <v>163</v>
      </c>
      <c r="W29" s="1" t="s">
        <v>107</v>
      </c>
      <c r="X29" t="s">
        <v>164</v>
      </c>
      <c r="Y29">
        <f t="shared" si="5"/>
        <v>312</v>
      </c>
      <c r="Z29" t="s">
        <v>165</v>
      </c>
      <c r="AA29">
        <f t="shared" si="6"/>
        <v>156</v>
      </c>
      <c r="AB29" t="s">
        <v>165</v>
      </c>
      <c r="AC29">
        <f t="shared" si="7"/>
        <v>144</v>
      </c>
      <c r="AD29" t="s">
        <v>166</v>
      </c>
    </row>
    <row r="30" spans="1:30" x14ac:dyDescent="0.25">
      <c r="A30" t="s">
        <v>28</v>
      </c>
      <c r="B30" s="1">
        <v>0.62</v>
      </c>
      <c r="C30" s="1">
        <v>0.34</v>
      </c>
      <c r="D30" s="1">
        <v>0.03</v>
      </c>
      <c r="E30">
        <v>314</v>
      </c>
      <c r="F30">
        <f t="shared" si="1"/>
        <v>195</v>
      </c>
      <c r="G30">
        <f t="shared" si="0"/>
        <v>107</v>
      </c>
      <c r="H30" t="s">
        <v>108</v>
      </c>
      <c r="I30" s="1" t="s">
        <v>109</v>
      </c>
      <c r="K30" t="s">
        <v>156</v>
      </c>
      <c r="L30" s="1" t="s">
        <v>109</v>
      </c>
      <c r="M30" t="s">
        <v>157</v>
      </c>
      <c r="N30">
        <f t="shared" si="2"/>
        <v>314</v>
      </c>
      <c r="O30" t="s">
        <v>158</v>
      </c>
      <c r="P30">
        <f t="shared" si="3"/>
        <v>195</v>
      </c>
      <c r="Q30" t="s">
        <v>159</v>
      </c>
      <c r="R30">
        <f t="shared" si="4"/>
        <v>107</v>
      </c>
      <c r="S30" t="s">
        <v>160</v>
      </c>
      <c r="V30" t="s">
        <v>163</v>
      </c>
      <c r="W30" s="1" t="s">
        <v>109</v>
      </c>
      <c r="X30" t="s">
        <v>164</v>
      </c>
      <c r="Y30">
        <f t="shared" si="5"/>
        <v>314</v>
      </c>
      <c r="Z30" t="s">
        <v>165</v>
      </c>
      <c r="AA30">
        <f t="shared" si="6"/>
        <v>195</v>
      </c>
      <c r="AB30" t="s">
        <v>165</v>
      </c>
      <c r="AC30">
        <f t="shared" si="7"/>
        <v>107</v>
      </c>
      <c r="AD30" t="s">
        <v>166</v>
      </c>
    </row>
    <row r="31" spans="1:30" x14ac:dyDescent="0.25">
      <c r="A31" t="s">
        <v>29</v>
      </c>
      <c r="B31" s="1">
        <v>0.66</v>
      </c>
      <c r="C31" s="1">
        <v>0.28999999999999998</v>
      </c>
      <c r="D31" s="1">
        <v>0.05</v>
      </c>
      <c r="E31">
        <v>303</v>
      </c>
      <c r="F31">
        <f t="shared" si="1"/>
        <v>200</v>
      </c>
      <c r="G31">
        <f t="shared" si="0"/>
        <v>88</v>
      </c>
      <c r="H31" t="s">
        <v>110</v>
      </c>
      <c r="I31" s="1" t="s">
        <v>111</v>
      </c>
      <c r="K31" t="s">
        <v>156</v>
      </c>
      <c r="L31" s="1" t="s">
        <v>111</v>
      </c>
      <c r="M31" t="s">
        <v>157</v>
      </c>
      <c r="N31">
        <f t="shared" si="2"/>
        <v>303</v>
      </c>
      <c r="O31" t="s">
        <v>158</v>
      </c>
      <c r="P31">
        <f t="shared" si="3"/>
        <v>200</v>
      </c>
      <c r="Q31" t="s">
        <v>159</v>
      </c>
      <c r="R31">
        <f t="shared" si="4"/>
        <v>88</v>
      </c>
      <c r="S31" t="s">
        <v>160</v>
      </c>
      <c r="V31" t="s">
        <v>163</v>
      </c>
      <c r="W31" s="1" t="s">
        <v>111</v>
      </c>
      <c r="X31" t="s">
        <v>164</v>
      </c>
      <c r="Y31">
        <f t="shared" si="5"/>
        <v>303</v>
      </c>
      <c r="Z31" t="s">
        <v>165</v>
      </c>
      <c r="AA31">
        <f t="shared" si="6"/>
        <v>200</v>
      </c>
      <c r="AB31" t="s">
        <v>165</v>
      </c>
      <c r="AC31">
        <f t="shared" si="7"/>
        <v>88</v>
      </c>
      <c r="AD31" t="s">
        <v>166</v>
      </c>
    </row>
    <row r="32" spans="1:30" x14ac:dyDescent="0.25">
      <c r="A32" t="s">
        <v>30</v>
      </c>
      <c r="B32" s="1">
        <v>0.61</v>
      </c>
      <c r="C32" s="1">
        <v>0.35</v>
      </c>
      <c r="D32" s="1">
        <v>0.04</v>
      </c>
      <c r="E32">
        <v>886</v>
      </c>
      <c r="F32">
        <f t="shared" si="1"/>
        <v>540</v>
      </c>
      <c r="G32">
        <f t="shared" si="0"/>
        <v>310</v>
      </c>
      <c r="H32" t="s">
        <v>112</v>
      </c>
      <c r="I32" s="1" t="s">
        <v>113</v>
      </c>
      <c r="K32" t="s">
        <v>156</v>
      </c>
      <c r="L32" s="1" t="s">
        <v>113</v>
      </c>
      <c r="M32" t="s">
        <v>157</v>
      </c>
      <c r="N32">
        <f t="shared" si="2"/>
        <v>886</v>
      </c>
      <c r="O32" t="s">
        <v>158</v>
      </c>
      <c r="P32">
        <f t="shared" si="3"/>
        <v>540</v>
      </c>
      <c r="Q32" t="s">
        <v>159</v>
      </c>
      <c r="R32">
        <f t="shared" si="4"/>
        <v>310</v>
      </c>
      <c r="S32" t="s">
        <v>160</v>
      </c>
      <c r="V32" t="s">
        <v>163</v>
      </c>
      <c r="W32" s="1" t="s">
        <v>113</v>
      </c>
      <c r="X32" t="s">
        <v>164</v>
      </c>
      <c r="Y32">
        <f t="shared" si="5"/>
        <v>886</v>
      </c>
      <c r="Z32" t="s">
        <v>165</v>
      </c>
      <c r="AA32">
        <f t="shared" si="6"/>
        <v>540</v>
      </c>
      <c r="AB32" t="s">
        <v>165</v>
      </c>
      <c r="AC32">
        <f t="shared" si="7"/>
        <v>310</v>
      </c>
      <c r="AD32" t="s">
        <v>166</v>
      </c>
    </row>
    <row r="33" spans="1:30" x14ac:dyDescent="0.25">
      <c r="A33" t="s">
        <v>31</v>
      </c>
      <c r="B33" s="1">
        <v>0.51</v>
      </c>
      <c r="C33" s="1">
        <v>0.45</v>
      </c>
      <c r="D33" s="1">
        <v>0.04</v>
      </c>
      <c r="E33">
        <v>312</v>
      </c>
      <c r="F33">
        <f t="shared" si="1"/>
        <v>159</v>
      </c>
      <c r="G33">
        <f t="shared" si="0"/>
        <v>140</v>
      </c>
      <c r="H33" t="s">
        <v>114</v>
      </c>
      <c r="I33" s="1" t="s">
        <v>115</v>
      </c>
      <c r="K33" t="s">
        <v>156</v>
      </c>
      <c r="L33" s="1" t="s">
        <v>115</v>
      </c>
      <c r="M33" t="s">
        <v>157</v>
      </c>
      <c r="N33">
        <f t="shared" si="2"/>
        <v>312</v>
      </c>
      <c r="O33" t="s">
        <v>158</v>
      </c>
      <c r="P33">
        <f t="shared" si="3"/>
        <v>159</v>
      </c>
      <c r="Q33" t="s">
        <v>159</v>
      </c>
      <c r="R33">
        <f t="shared" si="4"/>
        <v>140</v>
      </c>
      <c r="S33" t="s">
        <v>160</v>
      </c>
      <c r="V33" t="s">
        <v>163</v>
      </c>
      <c r="W33" s="1" t="s">
        <v>115</v>
      </c>
      <c r="X33" t="s">
        <v>164</v>
      </c>
      <c r="Y33">
        <f t="shared" si="5"/>
        <v>312</v>
      </c>
      <c r="Z33" t="s">
        <v>165</v>
      </c>
      <c r="AA33">
        <f t="shared" si="6"/>
        <v>159</v>
      </c>
      <c r="AB33" t="s">
        <v>165</v>
      </c>
      <c r="AC33">
        <f t="shared" si="7"/>
        <v>140</v>
      </c>
      <c r="AD33" t="s">
        <v>166</v>
      </c>
    </row>
    <row r="34" spans="1:30" x14ac:dyDescent="0.25">
      <c r="A34" t="s">
        <v>32</v>
      </c>
      <c r="B34" s="1">
        <v>0.64</v>
      </c>
      <c r="C34" s="1">
        <v>0.32</v>
      </c>
      <c r="D34" s="1">
        <v>0.04</v>
      </c>
      <c r="E34" s="2">
        <v>1966</v>
      </c>
      <c r="F34">
        <f t="shared" si="1"/>
        <v>1258</v>
      </c>
      <c r="G34">
        <f t="shared" si="0"/>
        <v>629</v>
      </c>
      <c r="H34" t="s">
        <v>116</v>
      </c>
      <c r="I34" s="1" t="s">
        <v>117</v>
      </c>
      <c r="K34" t="s">
        <v>156</v>
      </c>
      <c r="L34" s="1" t="s">
        <v>117</v>
      </c>
      <c r="M34" t="s">
        <v>157</v>
      </c>
      <c r="N34">
        <f t="shared" si="2"/>
        <v>1966</v>
      </c>
      <c r="O34" t="s">
        <v>158</v>
      </c>
      <c r="P34">
        <f t="shared" si="3"/>
        <v>1258</v>
      </c>
      <c r="Q34" t="s">
        <v>159</v>
      </c>
      <c r="R34">
        <f t="shared" si="4"/>
        <v>629</v>
      </c>
      <c r="S34" t="s">
        <v>160</v>
      </c>
      <c r="V34" t="s">
        <v>163</v>
      </c>
      <c r="W34" s="1" t="s">
        <v>117</v>
      </c>
      <c r="X34" t="s">
        <v>164</v>
      </c>
      <c r="Y34">
        <f t="shared" si="5"/>
        <v>1966</v>
      </c>
      <c r="Z34" t="s">
        <v>165</v>
      </c>
      <c r="AA34">
        <f t="shared" si="6"/>
        <v>1258</v>
      </c>
      <c r="AB34" t="s">
        <v>165</v>
      </c>
      <c r="AC34">
        <f t="shared" si="7"/>
        <v>629</v>
      </c>
      <c r="AD34" t="s">
        <v>166</v>
      </c>
    </row>
    <row r="35" spans="1:30" x14ac:dyDescent="0.25">
      <c r="A35" t="s">
        <v>33</v>
      </c>
      <c r="B35" s="1">
        <v>0.49</v>
      </c>
      <c r="C35" s="1">
        <v>0.45</v>
      </c>
      <c r="D35" s="1">
        <v>0.06</v>
      </c>
      <c r="E35" s="2">
        <v>1022</v>
      </c>
      <c r="F35">
        <f t="shared" si="1"/>
        <v>501</v>
      </c>
      <c r="G35">
        <f t="shared" si="0"/>
        <v>460</v>
      </c>
      <c r="H35" t="s">
        <v>118</v>
      </c>
      <c r="I35" s="1" t="s">
        <v>119</v>
      </c>
      <c r="K35" t="s">
        <v>156</v>
      </c>
      <c r="L35" s="1" t="s">
        <v>119</v>
      </c>
      <c r="M35" t="s">
        <v>157</v>
      </c>
      <c r="N35">
        <f t="shared" si="2"/>
        <v>1022</v>
      </c>
      <c r="O35" t="s">
        <v>158</v>
      </c>
      <c r="P35">
        <f t="shared" si="3"/>
        <v>501</v>
      </c>
      <c r="Q35" t="s">
        <v>159</v>
      </c>
      <c r="R35">
        <f t="shared" si="4"/>
        <v>460</v>
      </c>
      <c r="S35" t="s">
        <v>160</v>
      </c>
      <c r="V35" t="s">
        <v>163</v>
      </c>
      <c r="W35" s="1" t="s">
        <v>119</v>
      </c>
      <c r="X35" t="s">
        <v>164</v>
      </c>
      <c r="Y35">
        <f t="shared" si="5"/>
        <v>1022</v>
      </c>
      <c r="Z35" t="s">
        <v>165</v>
      </c>
      <c r="AA35">
        <f t="shared" si="6"/>
        <v>501</v>
      </c>
      <c r="AB35" t="s">
        <v>165</v>
      </c>
      <c r="AC35">
        <f t="shared" si="7"/>
        <v>460</v>
      </c>
      <c r="AD35" t="s">
        <v>166</v>
      </c>
    </row>
    <row r="36" spans="1:30" x14ac:dyDescent="0.25">
      <c r="A36" t="s">
        <v>34</v>
      </c>
      <c r="B36" s="1">
        <v>0.47</v>
      </c>
      <c r="C36" s="1">
        <v>0.51</v>
      </c>
      <c r="D36" s="1">
        <v>0.03</v>
      </c>
      <c r="E36">
        <v>338</v>
      </c>
      <c r="F36">
        <f t="shared" si="1"/>
        <v>159</v>
      </c>
      <c r="G36">
        <f t="shared" si="0"/>
        <v>172</v>
      </c>
      <c r="H36" t="s">
        <v>120</v>
      </c>
      <c r="I36" s="1" t="s">
        <v>121</v>
      </c>
      <c r="K36" t="s">
        <v>156</v>
      </c>
      <c r="L36" s="1" t="s">
        <v>121</v>
      </c>
      <c r="M36" t="s">
        <v>157</v>
      </c>
      <c r="N36">
        <f t="shared" si="2"/>
        <v>338</v>
      </c>
      <c r="O36" t="s">
        <v>158</v>
      </c>
      <c r="P36">
        <f t="shared" si="3"/>
        <v>159</v>
      </c>
      <c r="Q36" t="s">
        <v>159</v>
      </c>
      <c r="R36">
        <f t="shared" si="4"/>
        <v>172</v>
      </c>
      <c r="S36" t="s">
        <v>160</v>
      </c>
      <c r="V36" t="s">
        <v>163</v>
      </c>
      <c r="W36" s="1" t="s">
        <v>121</v>
      </c>
      <c r="X36" t="s">
        <v>164</v>
      </c>
      <c r="Y36">
        <f t="shared" si="5"/>
        <v>338</v>
      </c>
      <c r="Z36" t="s">
        <v>165</v>
      </c>
      <c r="AA36">
        <f t="shared" si="6"/>
        <v>159</v>
      </c>
      <c r="AB36" t="s">
        <v>165</v>
      </c>
      <c r="AC36">
        <f t="shared" si="7"/>
        <v>172</v>
      </c>
      <c r="AD36" t="s">
        <v>166</v>
      </c>
    </row>
    <row r="37" spans="1:30" x14ac:dyDescent="0.25">
      <c r="A37" t="s">
        <v>35</v>
      </c>
      <c r="B37" s="1">
        <v>0.48</v>
      </c>
      <c r="C37" s="1">
        <v>0.47</v>
      </c>
      <c r="D37" s="1">
        <v>0.04</v>
      </c>
      <c r="E37" s="2">
        <v>1132</v>
      </c>
      <c r="F37">
        <f t="shared" si="1"/>
        <v>543</v>
      </c>
      <c r="G37">
        <f t="shared" si="0"/>
        <v>532</v>
      </c>
      <c r="H37" t="s">
        <v>122</v>
      </c>
      <c r="I37" s="1" t="s">
        <v>123</v>
      </c>
      <c r="K37" t="s">
        <v>156</v>
      </c>
      <c r="L37" s="1" t="s">
        <v>123</v>
      </c>
      <c r="M37" t="s">
        <v>157</v>
      </c>
      <c r="N37">
        <f t="shared" si="2"/>
        <v>1132</v>
      </c>
      <c r="O37" t="s">
        <v>158</v>
      </c>
      <c r="P37">
        <f t="shared" si="3"/>
        <v>543</v>
      </c>
      <c r="Q37" t="s">
        <v>159</v>
      </c>
      <c r="R37">
        <f t="shared" si="4"/>
        <v>532</v>
      </c>
      <c r="S37" t="s">
        <v>160</v>
      </c>
      <c r="V37" t="s">
        <v>163</v>
      </c>
      <c r="W37" s="1" t="s">
        <v>123</v>
      </c>
      <c r="X37" t="s">
        <v>164</v>
      </c>
      <c r="Y37">
        <f t="shared" si="5"/>
        <v>1132</v>
      </c>
      <c r="Z37" t="s">
        <v>165</v>
      </c>
      <c r="AA37">
        <f t="shared" si="6"/>
        <v>543</v>
      </c>
      <c r="AB37" t="s">
        <v>165</v>
      </c>
      <c r="AC37">
        <f t="shared" si="7"/>
        <v>532</v>
      </c>
      <c r="AD37" t="s">
        <v>166</v>
      </c>
    </row>
    <row r="38" spans="1:30" x14ac:dyDescent="0.25">
      <c r="A38" t="s">
        <v>36</v>
      </c>
      <c r="B38" s="1">
        <v>0.51</v>
      </c>
      <c r="C38" s="1">
        <v>0.45</v>
      </c>
      <c r="D38" s="1">
        <v>0.04</v>
      </c>
      <c r="E38">
        <v>391</v>
      </c>
      <c r="F38">
        <f t="shared" si="1"/>
        <v>199</v>
      </c>
      <c r="G38">
        <f t="shared" si="0"/>
        <v>176</v>
      </c>
      <c r="H38" t="s">
        <v>124</v>
      </c>
      <c r="I38" s="1" t="s">
        <v>125</v>
      </c>
      <c r="K38" t="s">
        <v>156</v>
      </c>
      <c r="L38" s="1" t="s">
        <v>125</v>
      </c>
      <c r="M38" t="s">
        <v>157</v>
      </c>
      <c r="N38">
        <f t="shared" si="2"/>
        <v>391</v>
      </c>
      <c r="O38" t="s">
        <v>158</v>
      </c>
      <c r="P38">
        <f t="shared" si="3"/>
        <v>199</v>
      </c>
      <c r="Q38" t="s">
        <v>159</v>
      </c>
      <c r="R38">
        <f t="shared" si="4"/>
        <v>176</v>
      </c>
      <c r="S38" t="s">
        <v>160</v>
      </c>
      <c r="V38" t="s">
        <v>163</v>
      </c>
      <c r="W38" s="1" t="s">
        <v>125</v>
      </c>
      <c r="X38" t="s">
        <v>164</v>
      </c>
      <c r="Y38">
        <f t="shared" si="5"/>
        <v>391</v>
      </c>
      <c r="Z38" t="s">
        <v>165</v>
      </c>
      <c r="AA38">
        <f t="shared" si="6"/>
        <v>199</v>
      </c>
      <c r="AB38" t="s">
        <v>165</v>
      </c>
      <c r="AC38">
        <f t="shared" si="7"/>
        <v>176</v>
      </c>
      <c r="AD38" t="s">
        <v>166</v>
      </c>
    </row>
    <row r="39" spans="1:30" x14ac:dyDescent="0.25">
      <c r="A39" t="s">
        <v>37</v>
      </c>
      <c r="B39" s="1">
        <v>0.63</v>
      </c>
      <c r="C39" s="1">
        <v>0.34</v>
      </c>
      <c r="D39" s="1">
        <v>0.03</v>
      </c>
      <c r="E39">
        <v>419</v>
      </c>
      <c r="F39">
        <f t="shared" si="1"/>
        <v>264</v>
      </c>
      <c r="G39">
        <f t="shared" si="0"/>
        <v>142</v>
      </c>
      <c r="H39" t="s">
        <v>126</v>
      </c>
      <c r="I39" s="1" t="s">
        <v>127</v>
      </c>
      <c r="K39" t="s">
        <v>156</v>
      </c>
      <c r="L39" s="1" t="s">
        <v>127</v>
      </c>
      <c r="M39" t="s">
        <v>157</v>
      </c>
      <c r="N39">
        <f t="shared" si="2"/>
        <v>419</v>
      </c>
      <c r="O39" t="s">
        <v>158</v>
      </c>
      <c r="P39">
        <f t="shared" si="3"/>
        <v>264</v>
      </c>
      <c r="Q39" t="s">
        <v>159</v>
      </c>
      <c r="R39">
        <f t="shared" si="4"/>
        <v>142</v>
      </c>
      <c r="S39" t="s">
        <v>160</v>
      </c>
      <c r="V39" t="s">
        <v>163</v>
      </c>
      <c r="W39" s="1" t="s">
        <v>127</v>
      </c>
      <c r="X39" t="s">
        <v>164</v>
      </c>
      <c r="Y39">
        <f t="shared" si="5"/>
        <v>419</v>
      </c>
      <c r="Z39" t="s">
        <v>165</v>
      </c>
      <c r="AA39">
        <f t="shared" si="6"/>
        <v>264</v>
      </c>
      <c r="AB39" t="s">
        <v>165</v>
      </c>
      <c r="AC39">
        <f t="shared" si="7"/>
        <v>142</v>
      </c>
      <c r="AD39" t="s">
        <v>166</v>
      </c>
    </row>
    <row r="40" spans="1:30" x14ac:dyDescent="0.25">
      <c r="A40" t="s">
        <v>38</v>
      </c>
      <c r="B40" s="1">
        <v>0.51</v>
      </c>
      <c r="C40" s="1">
        <v>0.44</v>
      </c>
      <c r="D40" s="1">
        <v>0.05</v>
      </c>
      <c r="E40" s="2">
        <v>1366</v>
      </c>
      <c r="F40">
        <f t="shared" si="1"/>
        <v>697</v>
      </c>
      <c r="G40">
        <f t="shared" si="0"/>
        <v>601</v>
      </c>
      <c r="H40" t="s">
        <v>128</v>
      </c>
      <c r="I40" s="1" t="s">
        <v>129</v>
      </c>
      <c r="K40" t="s">
        <v>156</v>
      </c>
      <c r="L40" s="1" t="s">
        <v>129</v>
      </c>
      <c r="M40" t="s">
        <v>157</v>
      </c>
      <c r="N40">
        <f t="shared" si="2"/>
        <v>1366</v>
      </c>
      <c r="O40" t="s">
        <v>158</v>
      </c>
      <c r="P40">
        <f t="shared" si="3"/>
        <v>697</v>
      </c>
      <c r="Q40" t="s">
        <v>159</v>
      </c>
      <c r="R40">
        <f t="shared" si="4"/>
        <v>601</v>
      </c>
      <c r="S40" t="s">
        <v>160</v>
      </c>
      <c r="V40" t="s">
        <v>163</v>
      </c>
      <c r="W40" s="1" t="s">
        <v>129</v>
      </c>
      <c r="X40" t="s">
        <v>164</v>
      </c>
      <c r="Y40">
        <f t="shared" si="5"/>
        <v>1366</v>
      </c>
      <c r="Z40" t="s">
        <v>165</v>
      </c>
      <c r="AA40">
        <f t="shared" si="6"/>
        <v>697</v>
      </c>
      <c r="AB40" t="s">
        <v>165</v>
      </c>
      <c r="AC40">
        <f t="shared" si="7"/>
        <v>601</v>
      </c>
      <c r="AD40" t="s">
        <v>166</v>
      </c>
    </row>
    <row r="41" spans="1:30" x14ac:dyDescent="0.25">
      <c r="A41" t="s">
        <v>39</v>
      </c>
      <c r="B41" s="1">
        <v>0.63</v>
      </c>
      <c r="C41" s="1">
        <v>0.31</v>
      </c>
      <c r="D41" s="1">
        <v>7.0000000000000007E-2</v>
      </c>
      <c r="E41">
        <v>305</v>
      </c>
      <c r="F41">
        <f t="shared" si="1"/>
        <v>192</v>
      </c>
      <c r="G41">
        <f t="shared" si="0"/>
        <v>95</v>
      </c>
      <c r="H41" t="s">
        <v>130</v>
      </c>
      <c r="I41" s="1" t="s">
        <v>131</v>
      </c>
      <c r="K41" t="s">
        <v>156</v>
      </c>
      <c r="L41" s="1" t="s">
        <v>131</v>
      </c>
      <c r="M41" t="s">
        <v>157</v>
      </c>
      <c r="N41">
        <f t="shared" si="2"/>
        <v>305</v>
      </c>
      <c r="O41" t="s">
        <v>158</v>
      </c>
      <c r="P41">
        <f t="shared" si="3"/>
        <v>192</v>
      </c>
      <c r="Q41" t="s">
        <v>159</v>
      </c>
      <c r="R41">
        <f t="shared" si="4"/>
        <v>95</v>
      </c>
      <c r="S41" t="s">
        <v>160</v>
      </c>
      <c r="V41" t="s">
        <v>163</v>
      </c>
      <c r="W41" s="1" t="s">
        <v>131</v>
      </c>
      <c r="X41" t="s">
        <v>164</v>
      </c>
      <c r="Y41">
        <f t="shared" si="5"/>
        <v>305</v>
      </c>
      <c r="Z41" t="s">
        <v>165</v>
      </c>
      <c r="AA41">
        <f t="shared" si="6"/>
        <v>192</v>
      </c>
      <c r="AB41" t="s">
        <v>165</v>
      </c>
      <c r="AC41">
        <f t="shared" si="7"/>
        <v>95</v>
      </c>
      <c r="AD41" t="s">
        <v>166</v>
      </c>
    </row>
    <row r="42" spans="1:30" x14ac:dyDescent="0.25">
      <c r="A42" t="s">
        <v>40</v>
      </c>
      <c r="B42" s="1">
        <v>0.42</v>
      </c>
      <c r="C42" s="1">
        <v>0.52</v>
      </c>
      <c r="D42" s="1">
        <v>0.06</v>
      </c>
      <c r="E42">
        <v>495</v>
      </c>
      <c r="F42">
        <f t="shared" si="1"/>
        <v>208</v>
      </c>
      <c r="G42">
        <f t="shared" si="0"/>
        <v>257</v>
      </c>
      <c r="H42" t="s">
        <v>132</v>
      </c>
      <c r="I42" s="1" t="s">
        <v>133</v>
      </c>
      <c r="K42" t="s">
        <v>156</v>
      </c>
      <c r="L42" s="1" t="s">
        <v>133</v>
      </c>
      <c r="M42" t="s">
        <v>157</v>
      </c>
      <c r="N42">
        <f t="shared" si="2"/>
        <v>495</v>
      </c>
      <c r="O42" t="s">
        <v>158</v>
      </c>
      <c r="P42">
        <f t="shared" si="3"/>
        <v>208</v>
      </c>
      <c r="Q42" t="s">
        <v>159</v>
      </c>
      <c r="R42">
        <f t="shared" si="4"/>
        <v>257</v>
      </c>
      <c r="S42" t="s">
        <v>160</v>
      </c>
      <c r="V42" t="s">
        <v>163</v>
      </c>
      <c r="W42" s="1" t="s">
        <v>133</v>
      </c>
      <c r="X42" t="s">
        <v>164</v>
      </c>
      <c r="Y42">
        <f t="shared" si="5"/>
        <v>495</v>
      </c>
      <c r="Z42" t="s">
        <v>165</v>
      </c>
      <c r="AA42">
        <f t="shared" si="6"/>
        <v>208</v>
      </c>
      <c r="AB42" t="s">
        <v>165</v>
      </c>
      <c r="AC42">
        <f t="shared" si="7"/>
        <v>257</v>
      </c>
      <c r="AD42" t="s">
        <v>166</v>
      </c>
    </row>
    <row r="43" spans="1:30" x14ac:dyDescent="0.25">
      <c r="A43" t="s">
        <v>41</v>
      </c>
      <c r="B43" s="1">
        <v>0.48</v>
      </c>
      <c r="C43" s="1">
        <v>0.5</v>
      </c>
      <c r="D43" s="1">
        <v>0.03</v>
      </c>
      <c r="E43">
        <v>305</v>
      </c>
      <c r="F43">
        <f t="shared" si="1"/>
        <v>146</v>
      </c>
      <c r="G43">
        <f t="shared" si="0"/>
        <v>153</v>
      </c>
      <c r="H43" t="s">
        <v>134</v>
      </c>
      <c r="I43" s="1" t="s">
        <v>135</v>
      </c>
      <c r="K43" t="s">
        <v>156</v>
      </c>
      <c r="L43" s="1" t="s">
        <v>135</v>
      </c>
      <c r="M43" t="s">
        <v>157</v>
      </c>
      <c r="N43">
        <f t="shared" si="2"/>
        <v>305</v>
      </c>
      <c r="O43" t="s">
        <v>158</v>
      </c>
      <c r="P43">
        <f t="shared" si="3"/>
        <v>146</v>
      </c>
      <c r="Q43" t="s">
        <v>159</v>
      </c>
      <c r="R43">
        <f t="shared" si="4"/>
        <v>153</v>
      </c>
      <c r="S43" t="s">
        <v>160</v>
      </c>
      <c r="V43" t="s">
        <v>163</v>
      </c>
      <c r="W43" s="1" t="s">
        <v>135</v>
      </c>
      <c r="X43" t="s">
        <v>164</v>
      </c>
      <c r="Y43">
        <f t="shared" si="5"/>
        <v>305</v>
      </c>
      <c r="Z43" t="s">
        <v>165</v>
      </c>
      <c r="AA43">
        <f t="shared" si="6"/>
        <v>146</v>
      </c>
      <c r="AB43" t="s">
        <v>165</v>
      </c>
      <c r="AC43">
        <f t="shared" si="7"/>
        <v>153</v>
      </c>
      <c r="AD43" t="s">
        <v>166</v>
      </c>
    </row>
    <row r="44" spans="1:30" x14ac:dyDescent="0.25">
      <c r="A44" t="s">
        <v>42</v>
      </c>
      <c r="B44" s="1">
        <v>0.4</v>
      </c>
      <c r="C44" s="1">
        <v>0.55000000000000004</v>
      </c>
      <c r="D44" s="1">
        <v>0.05</v>
      </c>
      <c r="E44">
        <v>661</v>
      </c>
      <c r="F44">
        <f t="shared" si="1"/>
        <v>264</v>
      </c>
      <c r="G44">
        <f t="shared" si="0"/>
        <v>364</v>
      </c>
      <c r="H44" t="s">
        <v>136</v>
      </c>
      <c r="I44" s="1" t="s">
        <v>137</v>
      </c>
      <c r="K44" t="s">
        <v>156</v>
      </c>
      <c r="L44" s="1" t="s">
        <v>137</v>
      </c>
      <c r="M44" t="s">
        <v>157</v>
      </c>
      <c r="N44">
        <f t="shared" si="2"/>
        <v>661</v>
      </c>
      <c r="O44" t="s">
        <v>158</v>
      </c>
      <c r="P44">
        <f t="shared" si="3"/>
        <v>264</v>
      </c>
      <c r="Q44" t="s">
        <v>159</v>
      </c>
      <c r="R44">
        <f t="shared" si="4"/>
        <v>364</v>
      </c>
      <c r="S44" t="s">
        <v>160</v>
      </c>
      <c r="V44" t="s">
        <v>163</v>
      </c>
      <c r="W44" s="1" t="s">
        <v>137</v>
      </c>
      <c r="X44" t="s">
        <v>164</v>
      </c>
      <c r="Y44">
        <f t="shared" si="5"/>
        <v>661</v>
      </c>
      <c r="Z44" t="s">
        <v>165</v>
      </c>
      <c r="AA44">
        <f t="shared" si="6"/>
        <v>264</v>
      </c>
      <c r="AB44" t="s">
        <v>165</v>
      </c>
      <c r="AC44">
        <f t="shared" si="7"/>
        <v>364</v>
      </c>
      <c r="AD44" t="s">
        <v>166</v>
      </c>
    </row>
    <row r="45" spans="1:30" x14ac:dyDescent="0.25">
      <c r="A45" t="s">
        <v>43</v>
      </c>
      <c r="B45" s="1">
        <v>0.45</v>
      </c>
      <c r="C45" s="1">
        <v>0.5</v>
      </c>
      <c r="D45" s="1">
        <v>0.04</v>
      </c>
      <c r="E45" s="2">
        <v>2535</v>
      </c>
      <c r="F45">
        <f t="shared" si="1"/>
        <v>1141</v>
      </c>
      <c r="G45">
        <f t="shared" si="0"/>
        <v>1268</v>
      </c>
      <c r="H45" t="s">
        <v>138</v>
      </c>
      <c r="I45" s="1" t="s">
        <v>139</v>
      </c>
      <c r="K45" t="s">
        <v>156</v>
      </c>
      <c r="L45" s="1" t="s">
        <v>139</v>
      </c>
      <c r="M45" t="s">
        <v>157</v>
      </c>
      <c r="N45">
        <f t="shared" si="2"/>
        <v>2535</v>
      </c>
      <c r="O45" t="s">
        <v>158</v>
      </c>
      <c r="P45">
        <f t="shared" si="3"/>
        <v>1141</v>
      </c>
      <c r="Q45" t="s">
        <v>159</v>
      </c>
      <c r="R45">
        <f t="shared" si="4"/>
        <v>1268</v>
      </c>
      <c r="S45" t="s">
        <v>160</v>
      </c>
      <c r="V45" t="s">
        <v>163</v>
      </c>
      <c r="W45" s="1" t="s">
        <v>139</v>
      </c>
      <c r="X45" t="s">
        <v>164</v>
      </c>
      <c r="Y45">
        <f t="shared" si="5"/>
        <v>2535</v>
      </c>
      <c r="Z45" t="s">
        <v>165</v>
      </c>
      <c r="AA45">
        <f t="shared" si="6"/>
        <v>1141</v>
      </c>
      <c r="AB45" t="s">
        <v>165</v>
      </c>
      <c r="AC45">
        <f t="shared" si="7"/>
        <v>1268</v>
      </c>
      <c r="AD45" t="s">
        <v>166</v>
      </c>
    </row>
    <row r="46" spans="1:30" x14ac:dyDescent="0.25">
      <c r="A46" t="s">
        <v>44</v>
      </c>
      <c r="B46" s="1">
        <v>0.47</v>
      </c>
      <c r="C46" s="1">
        <v>0.51</v>
      </c>
      <c r="D46" s="1">
        <v>0.03</v>
      </c>
      <c r="E46">
        <v>315</v>
      </c>
      <c r="F46">
        <f t="shared" si="1"/>
        <v>148</v>
      </c>
      <c r="G46">
        <f t="shared" si="0"/>
        <v>161</v>
      </c>
      <c r="H46" t="s">
        <v>140</v>
      </c>
      <c r="I46" s="1" t="s">
        <v>141</v>
      </c>
      <c r="K46" t="s">
        <v>156</v>
      </c>
      <c r="L46" s="1" t="s">
        <v>141</v>
      </c>
      <c r="M46" t="s">
        <v>157</v>
      </c>
      <c r="N46">
        <f t="shared" si="2"/>
        <v>315</v>
      </c>
      <c r="O46" t="s">
        <v>158</v>
      </c>
      <c r="P46">
        <f t="shared" si="3"/>
        <v>148</v>
      </c>
      <c r="Q46" t="s">
        <v>159</v>
      </c>
      <c r="R46">
        <f t="shared" si="4"/>
        <v>161</v>
      </c>
      <c r="S46" t="s">
        <v>160</v>
      </c>
      <c r="V46" t="s">
        <v>163</v>
      </c>
      <c r="W46" s="1" t="s">
        <v>141</v>
      </c>
      <c r="X46" t="s">
        <v>164</v>
      </c>
      <c r="Y46">
        <f t="shared" si="5"/>
        <v>315</v>
      </c>
      <c r="Z46" t="s">
        <v>165</v>
      </c>
      <c r="AA46">
        <f t="shared" si="6"/>
        <v>148</v>
      </c>
      <c r="AB46" t="s">
        <v>165</v>
      </c>
      <c r="AC46">
        <f t="shared" si="7"/>
        <v>161</v>
      </c>
      <c r="AD46" t="s">
        <v>166</v>
      </c>
    </row>
    <row r="47" spans="1:30" x14ac:dyDescent="0.25">
      <c r="A47" t="s">
        <v>45</v>
      </c>
      <c r="B47" s="1">
        <v>0.7</v>
      </c>
      <c r="C47" s="1">
        <v>0.26</v>
      </c>
      <c r="D47" s="1">
        <v>0.04</v>
      </c>
      <c r="E47">
        <v>306</v>
      </c>
      <c r="F47">
        <f t="shared" si="1"/>
        <v>214</v>
      </c>
      <c r="G47">
        <f t="shared" si="0"/>
        <v>80</v>
      </c>
      <c r="H47" t="s">
        <v>142</v>
      </c>
      <c r="I47" s="1" t="s">
        <v>143</v>
      </c>
      <c r="K47" t="s">
        <v>156</v>
      </c>
      <c r="L47" s="1" t="s">
        <v>143</v>
      </c>
      <c r="M47" t="s">
        <v>157</v>
      </c>
      <c r="N47">
        <f t="shared" si="2"/>
        <v>306</v>
      </c>
      <c r="O47" t="s">
        <v>158</v>
      </c>
      <c r="P47">
        <f t="shared" si="3"/>
        <v>214</v>
      </c>
      <c r="Q47" t="s">
        <v>159</v>
      </c>
      <c r="R47">
        <f t="shared" si="4"/>
        <v>80</v>
      </c>
      <c r="S47" t="s">
        <v>160</v>
      </c>
      <c r="V47" t="s">
        <v>163</v>
      </c>
      <c r="W47" s="1" t="s">
        <v>143</v>
      </c>
      <c r="X47" t="s">
        <v>164</v>
      </c>
      <c r="Y47">
        <f t="shared" si="5"/>
        <v>306</v>
      </c>
      <c r="Z47" t="s">
        <v>165</v>
      </c>
      <c r="AA47">
        <f t="shared" si="6"/>
        <v>214</v>
      </c>
      <c r="AB47" t="s">
        <v>165</v>
      </c>
      <c r="AC47">
        <f t="shared" si="7"/>
        <v>80</v>
      </c>
      <c r="AD47" t="s">
        <v>166</v>
      </c>
    </row>
    <row r="48" spans="1:30" x14ac:dyDescent="0.25">
      <c r="A48" t="s">
        <v>46</v>
      </c>
      <c r="B48" s="1">
        <v>0.55000000000000004</v>
      </c>
      <c r="C48" s="1">
        <v>0.42</v>
      </c>
      <c r="D48" s="1">
        <v>0.03</v>
      </c>
      <c r="E48">
        <v>882</v>
      </c>
      <c r="F48">
        <f t="shared" si="1"/>
        <v>485</v>
      </c>
      <c r="G48">
        <f t="shared" si="0"/>
        <v>370</v>
      </c>
      <c r="H48" t="s">
        <v>144</v>
      </c>
      <c r="I48" s="1" t="s">
        <v>145</v>
      </c>
      <c r="K48" t="s">
        <v>156</v>
      </c>
      <c r="L48" s="1" t="s">
        <v>145</v>
      </c>
      <c r="M48" t="s">
        <v>157</v>
      </c>
      <c r="N48">
        <f t="shared" si="2"/>
        <v>882</v>
      </c>
      <c r="O48" t="s">
        <v>158</v>
      </c>
      <c r="P48">
        <f t="shared" si="3"/>
        <v>485</v>
      </c>
      <c r="Q48" t="s">
        <v>159</v>
      </c>
      <c r="R48">
        <f t="shared" si="4"/>
        <v>370</v>
      </c>
      <c r="S48" t="s">
        <v>160</v>
      </c>
      <c r="V48" t="s">
        <v>163</v>
      </c>
      <c r="W48" s="1" t="s">
        <v>145</v>
      </c>
      <c r="X48" t="s">
        <v>164</v>
      </c>
      <c r="Y48">
        <f t="shared" si="5"/>
        <v>882</v>
      </c>
      <c r="Z48" t="s">
        <v>165</v>
      </c>
      <c r="AA48">
        <f t="shared" si="6"/>
        <v>485</v>
      </c>
      <c r="AB48" t="s">
        <v>165</v>
      </c>
      <c r="AC48">
        <f t="shared" si="7"/>
        <v>370</v>
      </c>
      <c r="AD48" t="s">
        <v>166</v>
      </c>
    </row>
    <row r="49" spans="1:30" x14ac:dyDescent="0.25">
      <c r="A49" t="s">
        <v>47</v>
      </c>
      <c r="B49" s="1">
        <v>0.6</v>
      </c>
      <c r="C49" s="1">
        <v>0.36</v>
      </c>
      <c r="D49" s="1">
        <v>0.05</v>
      </c>
      <c r="E49">
        <v>714</v>
      </c>
      <c r="F49">
        <f t="shared" si="1"/>
        <v>428</v>
      </c>
      <c r="G49">
        <f t="shared" si="0"/>
        <v>257</v>
      </c>
      <c r="H49" t="s">
        <v>146</v>
      </c>
      <c r="I49" s="1" t="s">
        <v>147</v>
      </c>
      <c r="K49" t="s">
        <v>156</v>
      </c>
      <c r="L49" s="1" t="s">
        <v>147</v>
      </c>
      <c r="M49" t="s">
        <v>157</v>
      </c>
      <c r="N49">
        <f t="shared" si="2"/>
        <v>714</v>
      </c>
      <c r="O49" t="s">
        <v>158</v>
      </c>
      <c r="P49">
        <f t="shared" si="3"/>
        <v>428</v>
      </c>
      <c r="Q49" t="s">
        <v>159</v>
      </c>
      <c r="R49">
        <f t="shared" si="4"/>
        <v>257</v>
      </c>
      <c r="S49" t="s">
        <v>160</v>
      </c>
      <c r="V49" t="s">
        <v>163</v>
      </c>
      <c r="W49" s="1" t="s">
        <v>147</v>
      </c>
      <c r="X49" t="s">
        <v>164</v>
      </c>
      <c r="Y49">
        <f t="shared" si="5"/>
        <v>714</v>
      </c>
      <c r="Z49" t="s">
        <v>165</v>
      </c>
      <c r="AA49">
        <f t="shared" si="6"/>
        <v>428</v>
      </c>
      <c r="AB49" t="s">
        <v>165</v>
      </c>
      <c r="AC49">
        <f t="shared" si="7"/>
        <v>257</v>
      </c>
      <c r="AD49" t="s">
        <v>166</v>
      </c>
    </row>
    <row r="50" spans="1:30" x14ac:dyDescent="0.25">
      <c r="A50" t="s">
        <v>48</v>
      </c>
      <c r="B50" s="1">
        <v>0.35</v>
      </c>
      <c r="C50" s="1">
        <v>0.57999999999999996</v>
      </c>
      <c r="D50" s="1">
        <v>0.06</v>
      </c>
      <c r="E50">
        <v>309</v>
      </c>
      <c r="F50">
        <f t="shared" si="1"/>
        <v>108</v>
      </c>
      <c r="G50">
        <f t="shared" si="0"/>
        <v>179</v>
      </c>
      <c r="H50" t="s">
        <v>148</v>
      </c>
      <c r="I50" s="1" t="s">
        <v>149</v>
      </c>
      <c r="K50" t="s">
        <v>156</v>
      </c>
      <c r="L50" s="1" t="s">
        <v>149</v>
      </c>
      <c r="M50" t="s">
        <v>157</v>
      </c>
      <c r="N50">
        <f t="shared" si="2"/>
        <v>309</v>
      </c>
      <c r="O50" t="s">
        <v>158</v>
      </c>
      <c r="P50">
        <f t="shared" si="3"/>
        <v>108</v>
      </c>
      <c r="Q50" t="s">
        <v>159</v>
      </c>
      <c r="R50">
        <f t="shared" si="4"/>
        <v>179</v>
      </c>
      <c r="S50" t="s">
        <v>160</v>
      </c>
      <c r="V50" t="s">
        <v>163</v>
      </c>
      <c r="W50" s="1" t="s">
        <v>149</v>
      </c>
      <c r="X50" t="s">
        <v>164</v>
      </c>
      <c r="Y50">
        <f t="shared" si="5"/>
        <v>309</v>
      </c>
      <c r="Z50" t="s">
        <v>165</v>
      </c>
      <c r="AA50">
        <f t="shared" si="6"/>
        <v>108</v>
      </c>
      <c r="AB50" t="s">
        <v>165</v>
      </c>
      <c r="AC50">
        <f t="shared" si="7"/>
        <v>179</v>
      </c>
      <c r="AD50" t="s">
        <v>166</v>
      </c>
    </row>
    <row r="51" spans="1:30" x14ac:dyDescent="0.25">
      <c r="A51" t="s">
        <v>49</v>
      </c>
      <c r="B51" s="1">
        <v>0.53</v>
      </c>
      <c r="C51" s="1">
        <v>0.45</v>
      </c>
      <c r="D51" s="1">
        <v>0.03</v>
      </c>
      <c r="E51">
        <v>600</v>
      </c>
      <c r="F51">
        <f t="shared" si="1"/>
        <v>318</v>
      </c>
      <c r="G51">
        <f t="shared" si="0"/>
        <v>270</v>
      </c>
      <c r="H51" t="s">
        <v>150</v>
      </c>
      <c r="I51" s="1" t="s">
        <v>151</v>
      </c>
      <c r="K51" t="s">
        <v>156</v>
      </c>
      <c r="L51" s="1" t="s">
        <v>151</v>
      </c>
      <c r="M51" t="s">
        <v>157</v>
      </c>
      <c r="N51">
        <f t="shared" si="2"/>
        <v>600</v>
      </c>
      <c r="O51" t="s">
        <v>158</v>
      </c>
      <c r="P51">
        <f t="shared" si="3"/>
        <v>318</v>
      </c>
      <c r="Q51" t="s">
        <v>159</v>
      </c>
      <c r="R51">
        <f t="shared" si="4"/>
        <v>270</v>
      </c>
      <c r="S51" t="s">
        <v>160</v>
      </c>
      <c r="V51" t="s">
        <v>163</v>
      </c>
      <c r="W51" s="1" t="s">
        <v>151</v>
      </c>
      <c r="X51" t="s">
        <v>164</v>
      </c>
      <c r="Y51">
        <f t="shared" si="5"/>
        <v>600</v>
      </c>
      <c r="Z51" t="s">
        <v>165</v>
      </c>
      <c r="AA51">
        <f t="shared" si="6"/>
        <v>318</v>
      </c>
      <c r="AB51" t="s">
        <v>165</v>
      </c>
      <c r="AC51">
        <f t="shared" si="7"/>
        <v>270</v>
      </c>
      <c r="AD51" t="s">
        <v>166</v>
      </c>
    </row>
    <row r="52" spans="1:30" x14ac:dyDescent="0.25">
      <c r="A52" t="s">
        <v>50</v>
      </c>
      <c r="B52" s="1">
        <v>0.48</v>
      </c>
      <c r="C52" s="1">
        <v>0.49</v>
      </c>
      <c r="D52" s="1">
        <v>0.03</v>
      </c>
      <c r="E52">
        <v>316</v>
      </c>
      <c r="F52">
        <f t="shared" si="1"/>
        <v>152</v>
      </c>
      <c r="G52">
        <f t="shared" si="0"/>
        <v>155</v>
      </c>
      <c r="H52" t="s">
        <v>152</v>
      </c>
      <c r="I52" s="1" t="s">
        <v>153</v>
      </c>
      <c r="K52" t="s">
        <v>156</v>
      </c>
      <c r="L52" s="1" t="s">
        <v>153</v>
      </c>
      <c r="M52" t="s">
        <v>157</v>
      </c>
      <c r="N52">
        <f t="shared" si="2"/>
        <v>316</v>
      </c>
      <c r="O52" t="s">
        <v>158</v>
      </c>
      <c r="P52">
        <f t="shared" si="3"/>
        <v>152</v>
      </c>
      <c r="Q52" t="s">
        <v>159</v>
      </c>
      <c r="R52">
        <f t="shared" si="4"/>
        <v>155</v>
      </c>
      <c r="S52" t="s">
        <v>160</v>
      </c>
      <c r="V52" t="s">
        <v>163</v>
      </c>
      <c r="W52" s="1" t="s">
        <v>153</v>
      </c>
      <c r="X52" t="s">
        <v>164</v>
      </c>
      <c r="Y52">
        <f t="shared" si="5"/>
        <v>316</v>
      </c>
      <c r="Z52" t="s">
        <v>165</v>
      </c>
      <c r="AA52">
        <f t="shared" si="6"/>
        <v>152</v>
      </c>
      <c r="AB52" t="s">
        <v>165</v>
      </c>
      <c r="AC52">
        <f t="shared" si="7"/>
        <v>155</v>
      </c>
      <c r="AD52" t="s">
        <v>166</v>
      </c>
    </row>
    <row r="53" spans="1:30" x14ac:dyDescent="0.25">
      <c r="U53" t="s">
        <v>162</v>
      </c>
    </row>
    <row r="54" spans="1:30" x14ac:dyDescent="0.25">
      <c r="I54" s="3" t="s">
        <v>167</v>
      </c>
    </row>
  </sheetData>
  <hyperlinks>
    <hyperlink ref="I54" r:id="rId1"/>
  </hyperlinks>
  <pageMargins left="0.7" right="0.7" top="0.75" bottom="0.75" header="0.3" footer="0.3"/>
  <pageSetup orientation="portrait" copies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abortion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</cp:lastModifiedBy>
  <dcterms:created xsi:type="dcterms:W3CDTF">2019-04-21T18:46:19Z</dcterms:created>
  <dcterms:modified xsi:type="dcterms:W3CDTF">2019-04-29T01:03:21Z</dcterms:modified>
</cp:coreProperties>
</file>