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 Oliveira\Desktop\projeto ar\"/>
    </mc:Choice>
  </mc:AlternateContent>
  <xr:revisionPtr revIDLastSave="0" documentId="13_ncr:1_{551DEC99-664E-4507-B158-5080F9CA5E4F}" xr6:coauthVersionLast="45" xr6:coauthVersionMax="45" xr10:uidLastSave="{00000000-0000-0000-0000-000000000000}"/>
  <bookViews>
    <workbookView xWindow="-315" yWindow="-16320" windowWidth="29040" windowHeight="15840" xr2:uid="{00000000-000D-0000-FFFF-FFFF00000000}"/>
  </bookViews>
  <sheets>
    <sheet name="Sheet1" sheetId="1" r:id="rId1"/>
  </sheets>
  <definedNames>
    <definedName name="_xlnm.Print_Area" localSheetId="0">Sheet1!$A$1:$M$174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73" i="1" l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K150" i="1"/>
  <c r="J150" i="1"/>
  <c r="K149" i="1"/>
  <c r="K148" i="1"/>
  <c r="J148" i="1"/>
  <c r="K147" i="1"/>
  <c r="J147" i="1"/>
  <c r="K146" i="1"/>
  <c r="J146" i="1"/>
  <c r="K145" i="1"/>
  <c r="J145" i="1"/>
  <c r="K144" i="1"/>
  <c r="J144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K117" i="1"/>
  <c r="J117" i="1"/>
  <c r="K116" i="1"/>
  <c r="K115" i="1"/>
  <c r="J115" i="1"/>
  <c r="K114" i="1"/>
  <c r="J114" i="1"/>
  <c r="K113" i="1"/>
  <c r="J113" i="1"/>
  <c r="K112" i="1"/>
  <c r="J112" i="1"/>
  <c r="K111" i="1"/>
  <c r="J111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K36" i="1"/>
  <c r="J36" i="1"/>
  <c r="K35" i="1"/>
  <c r="K34" i="1"/>
  <c r="J34" i="1"/>
  <c r="K33" i="1"/>
  <c r="K32" i="1"/>
  <c r="J32" i="1"/>
  <c r="K31" i="1"/>
  <c r="J31" i="1"/>
  <c r="K30" i="1"/>
  <c r="K29" i="1"/>
  <c r="J29" i="1"/>
  <c r="K28" i="1"/>
  <c r="K27" i="1"/>
  <c r="J27" i="1"/>
  <c r="K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</calcChain>
</file>

<file path=xl/sharedStrings.xml><?xml version="1.0" encoding="utf-8"?>
<sst xmlns="http://schemas.openxmlformats.org/spreadsheetml/2006/main" count="913" uniqueCount="79">
  <si>
    <t>Zone</t>
  </si>
  <si>
    <t>Buildings</t>
  </si>
  <si>
    <t>Prestação de Serviços c/Datacenter</t>
  </si>
  <si>
    <t xml:space="preserve">Prestação de Serviços </t>
  </si>
  <si>
    <t>Investigação Cientifica</t>
  </si>
  <si>
    <t>Rule 16bits</t>
  </si>
  <si>
    <t>CCCSSSSS.RRRRZZZZ</t>
  </si>
  <si>
    <t>VLAN</t>
  </si>
  <si>
    <t>Campus</t>
  </si>
  <si>
    <t>C</t>
  </si>
  <si>
    <t>Service</t>
  </si>
  <si>
    <t>S</t>
  </si>
  <si>
    <t>Role</t>
  </si>
  <si>
    <t>R</t>
  </si>
  <si>
    <t>Building</t>
  </si>
  <si>
    <t>Z</t>
  </si>
  <si>
    <t>Private IPv4</t>
  </si>
  <si>
    <t>Global IPv6</t>
  </si>
  <si>
    <t>Public IPv4</t>
  </si>
  <si>
    <t>Terminals</t>
  </si>
  <si>
    <t>Aveiro</t>
  </si>
  <si>
    <t>VoIP</t>
  </si>
  <si>
    <t>Admin</t>
  </si>
  <si>
    <t>X</t>
  </si>
  <si>
    <t>Eng.</t>
  </si>
  <si>
    <t>Inv</t>
  </si>
  <si>
    <t>Workers</t>
  </si>
  <si>
    <t>PC's</t>
  </si>
  <si>
    <t>16 terminals</t>
  </si>
  <si>
    <t>8 terminals</t>
  </si>
  <si>
    <t>Ethernet</t>
  </si>
  <si>
    <t>Printers</t>
  </si>
  <si>
    <t>Camera</t>
  </si>
  <si>
    <t>None</t>
  </si>
  <si>
    <t>AP's</t>
  </si>
  <si>
    <t>Video Conf.</t>
  </si>
  <si>
    <t>Console</t>
  </si>
  <si>
    <t>All</t>
  </si>
  <si>
    <t>TV's</t>
  </si>
  <si>
    <t>Datacenter Local</t>
  </si>
  <si>
    <t>Servers</t>
  </si>
  <si>
    <t>Datacenter Central</t>
  </si>
  <si>
    <t>32 terminals</t>
  </si>
  <si>
    <t>Loopback</t>
  </si>
  <si>
    <t>Core</t>
  </si>
  <si>
    <t>WI-FI</t>
  </si>
  <si>
    <t>E2E</t>
  </si>
  <si>
    <t>Visitors</t>
  </si>
  <si>
    <t>100.20.1.128/27</t>
  </si>
  <si>
    <t>Lisboa</t>
  </si>
  <si>
    <t>100.20.1.160/27</t>
  </si>
  <si>
    <t>Boston</t>
  </si>
  <si>
    <t>B0</t>
  </si>
  <si>
    <t>B1</t>
  </si>
  <si>
    <t>B2</t>
  </si>
  <si>
    <t>100.20.0.0/28</t>
  </si>
  <si>
    <t>100.20.0.15/28</t>
  </si>
  <si>
    <t>100.20.0.31/28</t>
  </si>
  <si>
    <t>100.20.0.47/28</t>
  </si>
  <si>
    <t>100.20.0.63/28</t>
  </si>
  <si>
    <t>100.20.0.71/29</t>
  </si>
  <si>
    <t>100.20.0.128/29</t>
  </si>
  <si>
    <t>100.20.0.136/29</t>
  </si>
  <si>
    <t>100.20.0.144/29</t>
  </si>
  <si>
    <t>100.20.0.160/28</t>
  </si>
  <si>
    <t>100.20.0.176/28</t>
  </si>
  <si>
    <t>100.20.0.192/28</t>
  </si>
  <si>
    <t>100.20.1.0/27</t>
  </si>
  <si>
    <t>100.20.0.87/28</t>
  </si>
  <si>
    <t>100.20.0.95/29</t>
  </si>
  <si>
    <t>100.20.0.200/29</t>
  </si>
  <si>
    <t>100.20.0.216/28</t>
  </si>
  <si>
    <t>100.20.0.111/28</t>
  </si>
  <si>
    <t>100.20.0.119/29</t>
  </si>
  <si>
    <t>100.20.0.224/29</t>
  </si>
  <si>
    <t>100.20.0.240/28</t>
  </si>
  <si>
    <t>100.20.1.32/27</t>
  </si>
  <si>
    <t>100.20.1.192/27</t>
  </si>
  <si>
    <t>NAT/PAT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</si>
</sst>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/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/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/>
    <xf numFmtId="0" fontId="15" fillId="0" borderId="2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0" fillId="0" borderId="0" xfId="0" applyBorder="1"/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4"/>
  <sheetViews>
    <sheetView tabSelected="1" topLeftCell="A7" zoomScale="85" zoomScaleNormal="85" workbookViewId="0">
      <selection activeCell="Q18" sqref="Q18"/>
    </sheetView>
  </sheetViews>
  <sheetFormatPr defaultRowHeight="13.8"/>
  <cols>
    <col min="1" max="1" width="8.5" customWidth="1"/>
    <col min="2" max="2" width="8.796875" customWidth="1"/>
    <col min="3" max="3" width="2.3984375" customWidth="1"/>
    <col min="4" max="4" width="17.796875" customWidth="1"/>
    <col min="5" max="5" width="3.3984375" customWidth="1"/>
    <col min="6" max="6" width="11.09765625" customWidth="1"/>
    <col min="7" max="7" width="2.3984375" customWidth="1"/>
    <col min="8" max="8" width="9.8984375" customWidth="1"/>
    <col min="9" max="9" width="2.19921875" customWidth="1"/>
    <col min="10" max="10" width="13.8984375" customWidth="1"/>
    <col min="11" max="11" width="19.296875" customWidth="1"/>
    <col min="12" max="12" width="15.8984375" customWidth="1"/>
    <col min="13" max="13" width="14.296875" customWidth="1"/>
    <col min="14" max="14" width="10.8984375" customWidth="1"/>
    <col min="15" max="15" width="10.09765625" customWidth="1"/>
    <col min="16" max="16" width="11.796875" customWidth="1"/>
    <col min="17" max="17" width="33.5" customWidth="1"/>
    <col min="18" max="18" width="22.59765625" customWidth="1"/>
    <col min="19" max="19" width="10.69921875" customWidth="1"/>
    <col min="20" max="20" width="33" customWidth="1"/>
    <col min="21" max="21" width="8.796875" customWidth="1"/>
  </cols>
  <sheetData>
    <row r="1" spans="1:2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3"/>
      <c r="O1" s="6"/>
    </row>
    <row r="2" spans="1:21">
      <c r="D2" s="3"/>
      <c r="E2" s="6"/>
      <c r="I2" s="4"/>
      <c r="J2" s="4"/>
      <c r="K2" s="4"/>
      <c r="L2" s="4"/>
      <c r="M2" s="4"/>
      <c r="N2" s="3"/>
      <c r="O2" s="6"/>
    </row>
    <row r="3" spans="1:21">
      <c r="A3" s="3" t="s">
        <v>0</v>
      </c>
      <c r="B3" s="3" t="s">
        <v>1</v>
      </c>
      <c r="C3" s="3"/>
      <c r="D3" s="3"/>
      <c r="E3" s="3"/>
      <c r="F3" s="4"/>
      <c r="G3" s="15"/>
      <c r="L3" s="4"/>
      <c r="M3" s="4"/>
      <c r="T3" s="1"/>
    </row>
    <row r="4" spans="1:21">
      <c r="A4" s="3">
        <v>0</v>
      </c>
      <c r="B4" s="3" t="s">
        <v>52</v>
      </c>
      <c r="C4" s="7" t="s">
        <v>2</v>
      </c>
      <c r="E4" s="4"/>
      <c r="F4" s="15"/>
      <c r="G4" s="15"/>
      <c r="T4" s="1"/>
    </row>
    <row r="5" spans="1:21">
      <c r="A5" s="3">
        <v>1</v>
      </c>
      <c r="B5" s="3" t="s">
        <v>53</v>
      </c>
      <c r="C5" s="7" t="s">
        <v>3</v>
      </c>
      <c r="E5" s="4"/>
      <c r="F5" s="15"/>
      <c r="G5" s="15"/>
      <c r="T5" s="1"/>
    </row>
    <row r="6" spans="1:21">
      <c r="A6" s="3">
        <v>2</v>
      </c>
      <c r="B6" s="3" t="s">
        <v>54</v>
      </c>
      <c r="C6" s="7" t="s">
        <v>4</v>
      </c>
      <c r="E6" s="4"/>
      <c r="F6" s="15"/>
      <c r="G6" s="15"/>
      <c r="T6" s="1"/>
    </row>
    <row r="7" spans="1:21">
      <c r="A7" s="3"/>
      <c r="B7" s="1"/>
      <c r="C7" s="1"/>
      <c r="T7" s="4"/>
      <c r="U7" s="4"/>
    </row>
    <row r="8" spans="1:21">
      <c r="B8" s="8" t="s">
        <v>5</v>
      </c>
      <c r="D8" s="8" t="s">
        <v>6</v>
      </c>
      <c r="U8" s="4"/>
    </row>
    <row r="9" spans="1:21">
      <c r="U9" s="4"/>
    </row>
    <row r="10" spans="1:21">
      <c r="N10" s="3"/>
      <c r="O10" s="6"/>
      <c r="P10" s="1"/>
      <c r="Q10" s="1"/>
      <c r="U10" s="4"/>
    </row>
    <row r="11" spans="1:21">
      <c r="A11" s="11" t="s">
        <v>7</v>
      </c>
      <c r="B11" s="11" t="s">
        <v>8</v>
      </c>
      <c r="C11" s="11" t="s">
        <v>9</v>
      </c>
      <c r="D11" s="11" t="s">
        <v>10</v>
      </c>
      <c r="E11" s="11" t="s">
        <v>11</v>
      </c>
      <c r="F11" s="11" t="s">
        <v>12</v>
      </c>
      <c r="G11" s="11" t="s">
        <v>13</v>
      </c>
      <c r="H11" s="11" t="s">
        <v>14</v>
      </c>
      <c r="I11" s="11" t="s">
        <v>15</v>
      </c>
      <c r="J11" s="11" t="s">
        <v>16</v>
      </c>
      <c r="K11" s="11" t="s">
        <v>17</v>
      </c>
      <c r="L11" s="12" t="s">
        <v>18</v>
      </c>
      <c r="M11" s="11" t="s">
        <v>19</v>
      </c>
      <c r="N11" s="3"/>
      <c r="O11" s="6"/>
      <c r="P11" s="1"/>
      <c r="Q11" s="1"/>
      <c r="R11" s="1"/>
      <c r="S11" s="1"/>
    </row>
    <row r="12" spans="1:21">
      <c r="A12" s="13">
        <v>2</v>
      </c>
      <c r="B12" s="14" t="s">
        <v>20</v>
      </c>
      <c r="C12" s="14">
        <v>0</v>
      </c>
      <c r="D12" s="14" t="s">
        <v>21</v>
      </c>
      <c r="E12" s="14">
        <v>0</v>
      </c>
      <c r="F12" s="14" t="s">
        <v>22</v>
      </c>
      <c r="G12" s="14">
        <v>0</v>
      </c>
      <c r="H12" s="14" t="s">
        <v>52</v>
      </c>
      <c r="I12" s="14">
        <v>0</v>
      </c>
      <c r="J12" s="14" t="str">
        <f t="shared" ref="J12:J25" si="0">_xlfn.CONCAT("10.",32*C12+E12,".",G12*16+I12,".0/24")</f>
        <v>10.0.0.0/24</v>
      </c>
      <c r="K12" s="14" t="str">
        <f t="shared" ref="K12:K43" si="1">_xlfn.CONCAT("2001:A:A:",DEC2HEX(32*C12+E12,2),DEC2HEX(G12*16+I12,2),"::/64")</f>
        <v>2001:A:A:0000::/64</v>
      </c>
      <c r="L12" s="13" t="s">
        <v>23</v>
      </c>
      <c r="M12" s="14" t="s">
        <v>23</v>
      </c>
      <c r="N12" s="3"/>
      <c r="O12" s="6"/>
      <c r="Q12" s="1"/>
      <c r="R12" s="1"/>
      <c r="S12" s="1"/>
      <c r="T12" s="8"/>
      <c r="U12" s="4"/>
    </row>
    <row r="13" spans="1:21">
      <c r="A13" s="13">
        <v>3</v>
      </c>
      <c r="B13" s="14" t="s">
        <v>20</v>
      </c>
      <c r="C13" s="14">
        <v>0</v>
      </c>
      <c r="D13" s="14" t="s">
        <v>21</v>
      </c>
      <c r="E13" s="14">
        <v>0</v>
      </c>
      <c r="F13" s="14" t="s">
        <v>22</v>
      </c>
      <c r="G13" s="14">
        <v>0</v>
      </c>
      <c r="H13" s="14" t="s">
        <v>53</v>
      </c>
      <c r="I13" s="14">
        <v>1</v>
      </c>
      <c r="J13" s="14" t="str">
        <f t="shared" si="0"/>
        <v>10.0.1.0/24</v>
      </c>
      <c r="K13" s="14" t="str">
        <f t="shared" si="1"/>
        <v>2001:A:A:0001::/64</v>
      </c>
      <c r="L13" s="13" t="s">
        <v>23</v>
      </c>
      <c r="M13" s="14" t="s">
        <v>23</v>
      </c>
      <c r="N13" s="3"/>
      <c r="O13" s="6"/>
      <c r="Q13" s="1"/>
      <c r="R13" s="1"/>
      <c r="S13" s="1"/>
    </row>
    <row r="14" spans="1:21">
      <c r="A14" s="13">
        <v>4</v>
      </c>
      <c r="B14" s="14" t="s">
        <v>20</v>
      </c>
      <c r="C14" s="14">
        <v>0</v>
      </c>
      <c r="D14" s="14" t="s">
        <v>21</v>
      </c>
      <c r="E14" s="14">
        <v>0</v>
      </c>
      <c r="F14" s="14" t="s">
        <v>22</v>
      </c>
      <c r="G14" s="14">
        <v>0</v>
      </c>
      <c r="H14" s="14" t="s">
        <v>54</v>
      </c>
      <c r="I14" s="14">
        <v>2</v>
      </c>
      <c r="J14" s="14" t="str">
        <f t="shared" si="0"/>
        <v>10.0.2.0/24</v>
      </c>
      <c r="K14" s="14" t="str">
        <f t="shared" si="1"/>
        <v>2001:A:A:0002::/64</v>
      </c>
      <c r="L14" s="13" t="s">
        <v>23</v>
      </c>
      <c r="M14" s="14" t="s">
        <v>23</v>
      </c>
      <c r="N14" s="3"/>
      <c r="O14" s="5"/>
      <c r="Q14" s="1"/>
      <c r="R14" s="1"/>
      <c r="S14" s="1"/>
    </row>
    <row r="15" spans="1:21">
      <c r="A15" s="13">
        <v>5</v>
      </c>
      <c r="B15" s="14" t="s">
        <v>20</v>
      </c>
      <c r="C15" s="14">
        <v>0</v>
      </c>
      <c r="D15" s="14" t="s">
        <v>21</v>
      </c>
      <c r="E15" s="14">
        <v>0</v>
      </c>
      <c r="F15" s="14" t="s">
        <v>24</v>
      </c>
      <c r="G15" s="14">
        <v>1</v>
      </c>
      <c r="H15" s="14" t="s">
        <v>52</v>
      </c>
      <c r="I15" s="14">
        <v>0</v>
      </c>
      <c r="J15" s="14" t="str">
        <f t="shared" si="0"/>
        <v>10.0.16.0/24</v>
      </c>
      <c r="K15" s="14" t="str">
        <f t="shared" si="1"/>
        <v>2001:A:A:0010::/64</v>
      </c>
      <c r="L15" s="13" t="s">
        <v>23</v>
      </c>
      <c r="M15" s="14" t="s">
        <v>23</v>
      </c>
      <c r="N15" s="3"/>
      <c r="O15" s="5"/>
      <c r="Q15" s="1"/>
      <c r="R15" s="1"/>
      <c r="S15" s="1"/>
    </row>
    <row r="16" spans="1:21">
      <c r="A16" s="13">
        <v>6</v>
      </c>
      <c r="B16" s="14" t="s">
        <v>20</v>
      </c>
      <c r="C16" s="14">
        <v>0</v>
      </c>
      <c r="D16" s="14" t="s">
        <v>21</v>
      </c>
      <c r="E16" s="14">
        <v>0</v>
      </c>
      <c r="F16" s="14" t="s">
        <v>24</v>
      </c>
      <c r="G16" s="14">
        <v>1</v>
      </c>
      <c r="H16" s="14" t="s">
        <v>53</v>
      </c>
      <c r="I16" s="14">
        <v>1</v>
      </c>
      <c r="J16" s="14" t="str">
        <f t="shared" si="0"/>
        <v>10.0.17.0/24</v>
      </c>
      <c r="K16" s="14" t="str">
        <f t="shared" si="1"/>
        <v>2001:A:A:0011::/64</v>
      </c>
      <c r="L16" s="13" t="s">
        <v>23</v>
      </c>
      <c r="M16" s="14" t="s">
        <v>23</v>
      </c>
      <c r="N16" s="3"/>
      <c r="O16" s="5"/>
      <c r="Q16" s="1"/>
      <c r="R16" s="1"/>
      <c r="S16" s="1"/>
    </row>
    <row r="17" spans="1:20">
      <c r="A17" s="13">
        <v>7</v>
      </c>
      <c r="B17" s="14" t="s">
        <v>20</v>
      </c>
      <c r="C17" s="14">
        <v>0</v>
      </c>
      <c r="D17" s="14" t="s">
        <v>21</v>
      </c>
      <c r="E17" s="14">
        <v>0</v>
      </c>
      <c r="F17" s="14" t="s">
        <v>24</v>
      </c>
      <c r="G17" s="14">
        <v>1</v>
      </c>
      <c r="H17" s="14" t="s">
        <v>54</v>
      </c>
      <c r="I17" s="14">
        <v>2</v>
      </c>
      <c r="J17" s="14" t="str">
        <f t="shared" si="0"/>
        <v>10.0.18.0/24</v>
      </c>
      <c r="K17" s="14" t="str">
        <f t="shared" si="1"/>
        <v>2001:A:A:0012::/64</v>
      </c>
      <c r="L17" s="13" t="s">
        <v>23</v>
      </c>
      <c r="M17" s="14" t="s">
        <v>23</v>
      </c>
      <c r="N17" s="3"/>
      <c r="O17" s="5"/>
      <c r="Q17" s="1"/>
      <c r="R17" s="1"/>
      <c r="S17" s="1"/>
      <c r="T17" s="1"/>
    </row>
    <row r="18" spans="1:20">
      <c r="A18" s="13">
        <v>8</v>
      </c>
      <c r="B18" s="14" t="s">
        <v>20</v>
      </c>
      <c r="C18" s="14">
        <v>0</v>
      </c>
      <c r="D18" s="14" t="s">
        <v>21</v>
      </c>
      <c r="E18" s="14">
        <v>0</v>
      </c>
      <c r="F18" s="14" t="s">
        <v>25</v>
      </c>
      <c r="G18" s="14">
        <v>2</v>
      </c>
      <c r="H18" s="14" t="s">
        <v>54</v>
      </c>
      <c r="I18" s="14">
        <v>2</v>
      </c>
      <c r="J18" s="14" t="str">
        <f t="shared" si="0"/>
        <v>10.0.34.0/24</v>
      </c>
      <c r="K18" s="14" t="str">
        <f t="shared" si="1"/>
        <v>2001:A:A:0022::/64</v>
      </c>
      <c r="L18" s="13" t="s">
        <v>23</v>
      </c>
      <c r="M18" s="14" t="s">
        <v>23</v>
      </c>
      <c r="N18" s="3"/>
      <c r="O18" s="5"/>
      <c r="Q18" s="1"/>
      <c r="R18" s="1"/>
      <c r="S18" s="1"/>
      <c r="T18" s="1"/>
    </row>
    <row r="19" spans="1:20">
      <c r="A19" s="13">
        <v>9</v>
      </c>
      <c r="B19" s="14" t="s">
        <v>20</v>
      </c>
      <c r="C19" s="14">
        <v>0</v>
      </c>
      <c r="D19" s="14" t="s">
        <v>21</v>
      </c>
      <c r="E19" s="14">
        <v>0</v>
      </c>
      <c r="F19" s="14" t="s">
        <v>26</v>
      </c>
      <c r="G19" s="14">
        <v>3</v>
      </c>
      <c r="H19" s="14" t="s">
        <v>52</v>
      </c>
      <c r="I19" s="14">
        <v>0</v>
      </c>
      <c r="J19" s="14" t="str">
        <f t="shared" si="0"/>
        <v>10.0.48.0/24</v>
      </c>
      <c r="K19" s="14" t="str">
        <f t="shared" si="1"/>
        <v>2001:A:A:0030::/64</v>
      </c>
      <c r="L19" s="13" t="s">
        <v>23</v>
      </c>
      <c r="M19" s="14" t="s">
        <v>23</v>
      </c>
      <c r="N19" s="3"/>
      <c r="O19" s="5"/>
      <c r="Q19" s="1"/>
      <c r="R19" s="1"/>
      <c r="S19" s="1"/>
      <c r="T19" s="1"/>
    </row>
    <row r="20" spans="1:20">
      <c r="A20" s="13">
        <v>10</v>
      </c>
      <c r="B20" s="14" t="s">
        <v>20</v>
      </c>
      <c r="C20" s="14">
        <v>0</v>
      </c>
      <c r="D20" s="14" t="s">
        <v>21</v>
      </c>
      <c r="E20" s="14">
        <v>0</v>
      </c>
      <c r="F20" s="14" t="s">
        <v>26</v>
      </c>
      <c r="G20" s="14">
        <v>3</v>
      </c>
      <c r="H20" s="14" t="s">
        <v>53</v>
      </c>
      <c r="I20" s="14">
        <v>1</v>
      </c>
      <c r="J20" s="14" t="str">
        <f t="shared" si="0"/>
        <v>10.0.49.0/24</v>
      </c>
      <c r="K20" s="14" t="str">
        <f t="shared" si="1"/>
        <v>2001:A:A:0031::/64</v>
      </c>
      <c r="L20" s="13" t="s">
        <v>23</v>
      </c>
      <c r="M20" s="14" t="s">
        <v>23</v>
      </c>
      <c r="N20" s="3"/>
      <c r="O20" s="5"/>
      <c r="Q20" s="1"/>
      <c r="R20" s="1"/>
      <c r="S20" s="1"/>
      <c r="T20" s="1"/>
    </row>
    <row r="21" spans="1:20">
      <c r="A21" s="13">
        <v>11</v>
      </c>
      <c r="B21" s="14" t="s">
        <v>20</v>
      </c>
      <c r="C21" s="14">
        <v>0</v>
      </c>
      <c r="D21" s="14" t="s">
        <v>21</v>
      </c>
      <c r="E21" s="14">
        <v>0</v>
      </c>
      <c r="F21" s="14" t="s">
        <v>26</v>
      </c>
      <c r="G21" s="14">
        <v>3</v>
      </c>
      <c r="H21" s="14" t="s">
        <v>54</v>
      </c>
      <c r="I21" s="14">
        <v>2</v>
      </c>
      <c r="J21" s="14" t="str">
        <f t="shared" si="0"/>
        <v>10.0.50.0/24</v>
      </c>
      <c r="K21" s="14" t="str">
        <f t="shared" si="1"/>
        <v>2001:A:A:0032::/64</v>
      </c>
      <c r="L21" s="13" t="s">
        <v>23</v>
      </c>
      <c r="M21" s="14" t="s">
        <v>23</v>
      </c>
      <c r="N21" s="3"/>
      <c r="O21" s="5"/>
      <c r="Q21" s="1"/>
      <c r="R21" s="1"/>
      <c r="S21" s="1"/>
      <c r="T21" s="1"/>
    </row>
    <row r="22" spans="1:20">
      <c r="A22" s="13">
        <v>12</v>
      </c>
      <c r="B22" s="14" t="s">
        <v>20</v>
      </c>
      <c r="C22" s="14">
        <v>0</v>
      </c>
      <c r="D22" s="14" t="s">
        <v>27</v>
      </c>
      <c r="E22" s="14">
        <v>1</v>
      </c>
      <c r="F22" s="14" t="s">
        <v>22</v>
      </c>
      <c r="G22" s="14">
        <v>0</v>
      </c>
      <c r="H22" s="14" t="s">
        <v>52</v>
      </c>
      <c r="I22" s="14">
        <v>0</v>
      </c>
      <c r="J22" s="14" t="str">
        <f t="shared" si="0"/>
        <v>10.1.0.0/24</v>
      </c>
      <c r="K22" s="14" t="str">
        <f t="shared" si="1"/>
        <v>2001:A:A:0100::/64</v>
      </c>
      <c r="L22" s="13" t="s">
        <v>23</v>
      </c>
      <c r="M22" s="14" t="s">
        <v>23</v>
      </c>
      <c r="N22" s="3"/>
      <c r="O22" s="5"/>
      <c r="Q22" s="1"/>
      <c r="R22" s="1"/>
      <c r="S22" s="1"/>
      <c r="T22" s="1"/>
    </row>
    <row r="23" spans="1:20">
      <c r="A23" s="13">
        <v>13</v>
      </c>
      <c r="B23" s="14" t="s">
        <v>20</v>
      </c>
      <c r="C23" s="14">
        <v>0</v>
      </c>
      <c r="D23" s="14" t="s">
        <v>27</v>
      </c>
      <c r="E23" s="14">
        <v>1</v>
      </c>
      <c r="F23" s="14" t="s">
        <v>22</v>
      </c>
      <c r="G23" s="14">
        <v>0</v>
      </c>
      <c r="H23" s="14" t="s">
        <v>53</v>
      </c>
      <c r="I23" s="14">
        <v>1</v>
      </c>
      <c r="J23" s="14" t="str">
        <f t="shared" si="0"/>
        <v>10.1.1.0/24</v>
      </c>
      <c r="K23" s="14" t="str">
        <f t="shared" si="1"/>
        <v>2001:A:A:0101::/64</v>
      </c>
      <c r="L23" s="13" t="s">
        <v>23</v>
      </c>
      <c r="M23" s="14" t="s">
        <v>23</v>
      </c>
      <c r="N23" s="3"/>
      <c r="O23" s="5"/>
      <c r="Q23" s="1"/>
      <c r="R23" s="1"/>
      <c r="S23" s="1"/>
      <c r="T23" s="1"/>
    </row>
    <row r="24" spans="1:20">
      <c r="A24" s="13">
        <v>14</v>
      </c>
      <c r="B24" s="14" t="s">
        <v>20</v>
      </c>
      <c r="C24" s="14">
        <v>0</v>
      </c>
      <c r="D24" s="14" t="s">
        <v>27</v>
      </c>
      <c r="E24" s="14">
        <v>1</v>
      </c>
      <c r="F24" s="14" t="s">
        <v>22</v>
      </c>
      <c r="G24" s="14">
        <v>0</v>
      </c>
      <c r="H24" s="14" t="s">
        <v>54</v>
      </c>
      <c r="I24" s="14">
        <v>2</v>
      </c>
      <c r="J24" s="14" t="str">
        <f t="shared" si="0"/>
        <v>10.1.2.0/24</v>
      </c>
      <c r="K24" s="14" t="str">
        <f t="shared" si="1"/>
        <v>2001:A:A:0102::/64</v>
      </c>
      <c r="L24" s="13" t="s">
        <v>23</v>
      </c>
      <c r="M24" s="14" t="s">
        <v>23</v>
      </c>
      <c r="N24" s="3"/>
      <c r="O24" s="5"/>
      <c r="R24" s="1"/>
      <c r="S24" s="1"/>
      <c r="T24" s="1"/>
    </row>
    <row r="25" spans="1:20">
      <c r="A25" s="13">
        <v>15</v>
      </c>
      <c r="B25" s="14" t="s">
        <v>20</v>
      </c>
      <c r="C25" s="14">
        <v>0</v>
      </c>
      <c r="D25" s="14" t="s">
        <v>27</v>
      </c>
      <c r="E25" s="14">
        <v>1</v>
      </c>
      <c r="F25" s="14" t="s">
        <v>24</v>
      </c>
      <c r="G25" s="14">
        <v>1</v>
      </c>
      <c r="H25" s="14" t="s">
        <v>52</v>
      </c>
      <c r="I25" s="14">
        <v>0</v>
      </c>
      <c r="J25" s="14" t="str">
        <f t="shared" si="0"/>
        <v>10.1.16.0/24</v>
      </c>
      <c r="K25" s="14" t="str">
        <f t="shared" si="1"/>
        <v>2001:A:A:0110::/64</v>
      </c>
      <c r="L25" s="13" t="s">
        <v>23</v>
      </c>
      <c r="M25" s="14" t="s">
        <v>23</v>
      </c>
      <c r="N25" s="3"/>
      <c r="O25" s="5"/>
      <c r="T25" s="1"/>
    </row>
    <row r="26" spans="1:20">
      <c r="A26" s="13">
        <v>15</v>
      </c>
      <c r="B26" s="14" t="s">
        <v>20</v>
      </c>
      <c r="C26" s="14">
        <v>0</v>
      </c>
      <c r="D26" s="14" t="s">
        <v>27</v>
      </c>
      <c r="E26" s="14">
        <v>1</v>
      </c>
      <c r="F26" s="14" t="s">
        <v>24</v>
      </c>
      <c r="G26" s="14">
        <v>1</v>
      </c>
      <c r="H26" s="14" t="s">
        <v>52</v>
      </c>
      <c r="I26" s="14">
        <v>0</v>
      </c>
      <c r="J26" s="14" t="s">
        <v>23</v>
      </c>
      <c r="K26" s="14" t="str">
        <f t="shared" si="1"/>
        <v>2001:A:A:0110::/64</v>
      </c>
      <c r="L26" s="13" t="s">
        <v>55</v>
      </c>
      <c r="M26" s="14" t="s">
        <v>28</v>
      </c>
      <c r="N26" s="3"/>
      <c r="O26" s="5"/>
      <c r="T26" s="1"/>
    </row>
    <row r="27" spans="1:20">
      <c r="A27" s="13">
        <v>16</v>
      </c>
      <c r="B27" s="14" t="s">
        <v>20</v>
      </c>
      <c r="C27" s="14">
        <v>0</v>
      </c>
      <c r="D27" s="14" t="s">
        <v>27</v>
      </c>
      <c r="E27" s="14">
        <v>1</v>
      </c>
      <c r="F27" s="14" t="s">
        <v>24</v>
      </c>
      <c r="G27" s="14">
        <v>1</v>
      </c>
      <c r="H27" s="14" t="s">
        <v>53</v>
      </c>
      <c r="I27" s="14">
        <v>1</v>
      </c>
      <c r="J27" s="14" t="str">
        <f>_xlfn.CONCAT("10.",32*C27+E27,".",G27*16+I27,".0/24")</f>
        <v>10.1.17.0/24</v>
      </c>
      <c r="K27" s="14" t="str">
        <f t="shared" si="1"/>
        <v>2001:A:A:0111::/64</v>
      </c>
      <c r="L27" s="13" t="s">
        <v>23</v>
      </c>
      <c r="M27" s="14" t="s">
        <v>23</v>
      </c>
      <c r="N27" s="3"/>
      <c r="O27" s="5"/>
      <c r="T27" s="1"/>
    </row>
    <row r="28" spans="1:20">
      <c r="A28" s="13">
        <v>16</v>
      </c>
      <c r="B28" s="14" t="s">
        <v>20</v>
      </c>
      <c r="C28" s="14">
        <v>0</v>
      </c>
      <c r="D28" s="14" t="s">
        <v>27</v>
      </c>
      <c r="E28" s="14">
        <v>1</v>
      </c>
      <c r="F28" s="14" t="s">
        <v>24</v>
      </c>
      <c r="G28" s="14">
        <v>1</v>
      </c>
      <c r="H28" s="14" t="s">
        <v>53</v>
      </c>
      <c r="I28" s="14">
        <v>1</v>
      </c>
      <c r="J28" s="14" t="s">
        <v>23</v>
      </c>
      <c r="K28" s="14" t="str">
        <f t="shared" si="1"/>
        <v>2001:A:A:0111::/64</v>
      </c>
      <c r="L28" s="13" t="s">
        <v>56</v>
      </c>
      <c r="M28" s="14" t="s">
        <v>28</v>
      </c>
      <c r="N28" s="3"/>
      <c r="O28" s="5"/>
      <c r="T28" s="1"/>
    </row>
    <row r="29" spans="1:20">
      <c r="A29" s="13">
        <v>17</v>
      </c>
      <c r="B29" s="14" t="s">
        <v>20</v>
      </c>
      <c r="C29" s="14">
        <v>0</v>
      </c>
      <c r="D29" s="14" t="s">
        <v>27</v>
      </c>
      <c r="E29" s="14">
        <v>1</v>
      </c>
      <c r="F29" s="14" t="s">
        <v>24</v>
      </c>
      <c r="G29" s="14">
        <v>1</v>
      </c>
      <c r="H29" s="14" t="s">
        <v>54</v>
      </c>
      <c r="I29" s="14">
        <v>2</v>
      </c>
      <c r="J29" s="14" t="str">
        <f>_xlfn.CONCAT("10.",32*C29+E29,".",G29*16+I29,".0/24")</f>
        <v>10.1.18.0/24</v>
      </c>
      <c r="K29" s="14" t="str">
        <f t="shared" si="1"/>
        <v>2001:A:A:0112::/64</v>
      </c>
      <c r="L29" s="13" t="s">
        <v>23</v>
      </c>
      <c r="M29" s="14" t="s">
        <v>23</v>
      </c>
      <c r="N29" s="3"/>
      <c r="O29" s="5"/>
      <c r="T29" s="1"/>
    </row>
    <row r="30" spans="1:20">
      <c r="A30" s="13">
        <v>17</v>
      </c>
      <c r="B30" s="14" t="s">
        <v>20</v>
      </c>
      <c r="C30" s="14">
        <v>0</v>
      </c>
      <c r="D30" s="14" t="s">
        <v>27</v>
      </c>
      <c r="E30" s="14">
        <v>1</v>
      </c>
      <c r="F30" s="14" t="s">
        <v>24</v>
      </c>
      <c r="G30" s="14">
        <v>1</v>
      </c>
      <c r="H30" s="14" t="s">
        <v>54</v>
      </c>
      <c r="I30" s="14">
        <v>2</v>
      </c>
      <c r="J30" s="14" t="s">
        <v>23</v>
      </c>
      <c r="K30" s="14" t="str">
        <f t="shared" si="1"/>
        <v>2001:A:A:0112::/64</v>
      </c>
      <c r="L30" s="13" t="s">
        <v>57</v>
      </c>
      <c r="M30" s="14" t="s">
        <v>28</v>
      </c>
      <c r="N30" s="3"/>
      <c r="O30" s="5"/>
      <c r="T30" s="1"/>
    </row>
    <row r="31" spans="1:20">
      <c r="A31" s="13">
        <v>18</v>
      </c>
      <c r="B31" s="14" t="s">
        <v>20</v>
      </c>
      <c r="C31" s="14">
        <v>0</v>
      </c>
      <c r="D31" s="14" t="s">
        <v>27</v>
      </c>
      <c r="E31" s="14">
        <v>1</v>
      </c>
      <c r="F31" s="14" t="s">
        <v>25</v>
      </c>
      <c r="G31" s="14">
        <v>2</v>
      </c>
      <c r="H31" s="14" t="s">
        <v>54</v>
      </c>
      <c r="I31" s="14">
        <v>2</v>
      </c>
      <c r="J31" s="14" t="str">
        <f>_xlfn.CONCAT("10.",32*C31+E31,".",G31*16+I31,".0/24")</f>
        <v>10.1.34.0/24</v>
      </c>
      <c r="K31" s="14" t="str">
        <f t="shared" si="1"/>
        <v>2001:A:A:0122::/64</v>
      </c>
      <c r="L31" s="13" t="s">
        <v>23</v>
      </c>
      <c r="M31" s="14" t="s">
        <v>23</v>
      </c>
      <c r="N31" s="3"/>
      <c r="O31" s="5"/>
    </row>
    <row r="32" spans="1:20">
      <c r="A32" s="13">
        <v>19</v>
      </c>
      <c r="B32" s="14" t="s">
        <v>20</v>
      </c>
      <c r="C32" s="14">
        <v>0</v>
      </c>
      <c r="D32" s="14" t="s">
        <v>27</v>
      </c>
      <c r="E32" s="14">
        <v>1</v>
      </c>
      <c r="F32" s="14" t="s">
        <v>26</v>
      </c>
      <c r="G32" s="14">
        <v>3</v>
      </c>
      <c r="H32" s="14" t="s">
        <v>52</v>
      </c>
      <c r="I32" s="14">
        <v>0</v>
      </c>
      <c r="J32" s="14" t="str">
        <f>_xlfn.CONCAT("10.",32*C32+E32,".",G32*16+I32,".0/24")</f>
        <v>10.1.48.0/24</v>
      </c>
      <c r="K32" s="14" t="str">
        <f t="shared" si="1"/>
        <v>2001:A:A:0130::/64</v>
      </c>
      <c r="L32" s="13" t="s">
        <v>23</v>
      </c>
      <c r="M32" s="14" t="s">
        <v>23</v>
      </c>
      <c r="N32" s="3"/>
      <c r="O32" s="5"/>
    </row>
    <row r="33" spans="1:15">
      <c r="A33" s="13">
        <v>19</v>
      </c>
      <c r="B33" s="14" t="s">
        <v>20</v>
      </c>
      <c r="C33" s="14">
        <v>0</v>
      </c>
      <c r="D33" s="14" t="s">
        <v>27</v>
      </c>
      <c r="E33" s="14">
        <v>1</v>
      </c>
      <c r="F33" s="14" t="s">
        <v>26</v>
      </c>
      <c r="G33" s="14">
        <v>3</v>
      </c>
      <c r="H33" s="14" t="s">
        <v>52</v>
      </c>
      <c r="I33" s="14">
        <v>0</v>
      </c>
      <c r="J33" s="14" t="s">
        <v>23</v>
      </c>
      <c r="K33" s="14" t="str">
        <f t="shared" si="1"/>
        <v>2001:A:A:0130::/64</v>
      </c>
      <c r="L33" s="13" t="s">
        <v>58</v>
      </c>
      <c r="M33" s="14" t="s">
        <v>28</v>
      </c>
      <c r="N33" s="3"/>
      <c r="O33" s="5"/>
    </row>
    <row r="34" spans="1:15">
      <c r="A34" s="13">
        <v>20</v>
      </c>
      <c r="B34" s="14" t="s">
        <v>20</v>
      </c>
      <c r="C34" s="14">
        <v>0</v>
      </c>
      <c r="D34" s="14" t="s">
        <v>27</v>
      </c>
      <c r="E34" s="14">
        <v>1</v>
      </c>
      <c r="F34" s="14" t="s">
        <v>26</v>
      </c>
      <c r="G34" s="14">
        <v>3</v>
      </c>
      <c r="H34" s="14" t="s">
        <v>53</v>
      </c>
      <c r="I34" s="14">
        <v>1</v>
      </c>
      <c r="J34" s="14" t="str">
        <f>_xlfn.CONCAT("10.",32*C34+E34,".",G34*16+I34,".0/24")</f>
        <v>10.1.49.0/24</v>
      </c>
      <c r="K34" s="14" t="str">
        <f t="shared" si="1"/>
        <v>2001:A:A:0131::/64</v>
      </c>
      <c r="L34" s="13" t="s">
        <v>23</v>
      </c>
      <c r="M34" s="14" t="s">
        <v>23</v>
      </c>
      <c r="N34" s="3"/>
      <c r="O34" s="5"/>
    </row>
    <row r="35" spans="1:15">
      <c r="A35" s="13">
        <v>20</v>
      </c>
      <c r="B35" s="14" t="s">
        <v>20</v>
      </c>
      <c r="C35" s="14">
        <v>0</v>
      </c>
      <c r="D35" s="14" t="s">
        <v>27</v>
      </c>
      <c r="E35" s="14">
        <v>1</v>
      </c>
      <c r="F35" s="14" t="s">
        <v>26</v>
      </c>
      <c r="G35" s="14">
        <v>3</v>
      </c>
      <c r="H35" s="14" t="s">
        <v>53</v>
      </c>
      <c r="I35" s="14">
        <v>1</v>
      </c>
      <c r="J35" s="14" t="s">
        <v>23</v>
      </c>
      <c r="K35" s="14" t="str">
        <f t="shared" si="1"/>
        <v>2001:A:A:0131::/64</v>
      </c>
      <c r="L35" s="13" t="s">
        <v>59</v>
      </c>
      <c r="M35" s="14" t="s">
        <v>28</v>
      </c>
      <c r="N35" s="3"/>
      <c r="O35" s="5"/>
    </row>
    <row r="36" spans="1:15">
      <c r="A36" s="13">
        <v>21</v>
      </c>
      <c r="B36" s="14" t="s">
        <v>20</v>
      </c>
      <c r="C36" s="14">
        <v>0</v>
      </c>
      <c r="D36" s="14" t="s">
        <v>27</v>
      </c>
      <c r="E36" s="14">
        <v>1</v>
      </c>
      <c r="F36" s="14" t="s">
        <v>26</v>
      </c>
      <c r="G36" s="14">
        <v>3</v>
      </c>
      <c r="H36" s="14" t="s">
        <v>54</v>
      </c>
      <c r="I36" s="14">
        <v>2</v>
      </c>
      <c r="J36" s="14" t="str">
        <f>_xlfn.CONCAT("10.",32*C36+E36,".",G36*16+I36,".0/24")</f>
        <v>10.1.50.0/24</v>
      </c>
      <c r="K36" s="14" t="str">
        <f t="shared" si="1"/>
        <v>2001:A:A:0132::/64</v>
      </c>
      <c r="L36" s="13" t="s">
        <v>23</v>
      </c>
      <c r="M36" s="14" t="s">
        <v>23</v>
      </c>
      <c r="N36" s="3"/>
      <c r="O36" s="5"/>
    </row>
    <row r="37" spans="1:15">
      <c r="A37" s="13">
        <v>21</v>
      </c>
      <c r="B37" s="14" t="s">
        <v>20</v>
      </c>
      <c r="C37" s="14">
        <v>0</v>
      </c>
      <c r="D37" s="14" t="s">
        <v>27</v>
      </c>
      <c r="E37" s="14">
        <v>1</v>
      </c>
      <c r="F37" s="14" t="s">
        <v>26</v>
      </c>
      <c r="G37" s="14">
        <v>3</v>
      </c>
      <c r="H37" s="14" t="s">
        <v>54</v>
      </c>
      <c r="I37" s="14">
        <v>2</v>
      </c>
      <c r="J37" s="14" t="s">
        <v>23</v>
      </c>
      <c r="K37" s="14" t="str">
        <f t="shared" si="1"/>
        <v>2001:A:A:0132::/64</v>
      </c>
      <c r="L37" s="13" t="s">
        <v>60</v>
      </c>
      <c r="M37" s="14" t="s">
        <v>29</v>
      </c>
      <c r="N37" s="3"/>
      <c r="O37" s="5"/>
    </row>
    <row r="38" spans="1:15">
      <c r="A38" s="13">
        <v>22</v>
      </c>
      <c r="B38" s="14" t="s">
        <v>20</v>
      </c>
      <c r="C38" s="14">
        <v>0</v>
      </c>
      <c r="D38" s="14" t="s">
        <v>30</v>
      </c>
      <c r="E38" s="14">
        <v>1</v>
      </c>
      <c r="F38" s="14" t="s">
        <v>22</v>
      </c>
      <c r="G38" s="14">
        <v>0</v>
      </c>
      <c r="H38" s="14" t="s">
        <v>52</v>
      </c>
      <c r="I38" s="14">
        <v>0</v>
      </c>
      <c r="J38" s="14" t="str">
        <f t="shared" ref="J38:J69" si="2">_xlfn.CONCAT("10.",32*C38+E38,".",G38*16+I38,".0/24")</f>
        <v>10.1.0.0/24</v>
      </c>
      <c r="K38" s="14" t="str">
        <f t="shared" si="1"/>
        <v>2001:A:A:0100::/64</v>
      </c>
      <c r="L38" s="13" t="s">
        <v>23</v>
      </c>
      <c r="M38" s="14" t="s">
        <v>23</v>
      </c>
      <c r="N38" s="3"/>
      <c r="O38" s="5"/>
    </row>
    <row r="39" spans="1:15">
      <c r="A39" s="13">
        <v>23</v>
      </c>
      <c r="B39" s="14" t="s">
        <v>20</v>
      </c>
      <c r="C39" s="14">
        <v>0</v>
      </c>
      <c r="D39" s="14" t="s">
        <v>30</v>
      </c>
      <c r="E39" s="14">
        <v>1</v>
      </c>
      <c r="F39" s="14" t="s">
        <v>22</v>
      </c>
      <c r="G39" s="14">
        <v>0</v>
      </c>
      <c r="H39" s="14" t="s">
        <v>53</v>
      </c>
      <c r="I39" s="14">
        <v>1</v>
      </c>
      <c r="J39" s="14" t="str">
        <f t="shared" si="2"/>
        <v>10.1.1.0/24</v>
      </c>
      <c r="K39" s="14" t="str">
        <f t="shared" si="1"/>
        <v>2001:A:A:0101::/64</v>
      </c>
      <c r="L39" s="13" t="s">
        <v>23</v>
      </c>
      <c r="M39" s="14" t="s">
        <v>23</v>
      </c>
      <c r="N39" s="3"/>
      <c r="O39" s="5"/>
    </row>
    <row r="40" spans="1:15">
      <c r="A40" s="13">
        <v>24</v>
      </c>
      <c r="B40" s="14" t="s">
        <v>20</v>
      </c>
      <c r="C40" s="14">
        <v>0</v>
      </c>
      <c r="D40" s="14" t="s">
        <v>30</v>
      </c>
      <c r="E40" s="14">
        <v>1</v>
      </c>
      <c r="F40" s="14" t="s">
        <v>22</v>
      </c>
      <c r="G40" s="14">
        <v>0</v>
      </c>
      <c r="H40" s="14" t="s">
        <v>54</v>
      </c>
      <c r="I40" s="14">
        <v>2</v>
      </c>
      <c r="J40" s="14" t="str">
        <f t="shared" si="2"/>
        <v>10.1.2.0/24</v>
      </c>
      <c r="K40" s="14" t="str">
        <f t="shared" si="1"/>
        <v>2001:A:A:0102::/64</v>
      </c>
      <c r="L40" s="13" t="s">
        <v>23</v>
      </c>
      <c r="M40" s="14" t="s">
        <v>23</v>
      </c>
      <c r="N40" s="3"/>
      <c r="O40" s="5"/>
    </row>
    <row r="41" spans="1:15">
      <c r="A41" s="13">
        <v>25</v>
      </c>
      <c r="B41" s="14" t="s">
        <v>20</v>
      </c>
      <c r="C41" s="14">
        <v>0</v>
      </c>
      <c r="D41" s="14" t="s">
        <v>30</v>
      </c>
      <c r="E41" s="14">
        <v>1</v>
      </c>
      <c r="F41" s="14" t="s">
        <v>24</v>
      </c>
      <c r="G41" s="14">
        <v>1</v>
      </c>
      <c r="H41" s="14" t="s">
        <v>52</v>
      </c>
      <c r="I41" s="14">
        <v>0</v>
      </c>
      <c r="J41" s="14" t="str">
        <f t="shared" si="2"/>
        <v>10.1.16.0/24</v>
      </c>
      <c r="K41" s="14" t="str">
        <f t="shared" si="1"/>
        <v>2001:A:A:0110::/64</v>
      </c>
      <c r="L41" s="13" t="s">
        <v>23</v>
      </c>
      <c r="M41" s="14" t="s">
        <v>23</v>
      </c>
      <c r="N41" s="3"/>
      <c r="O41" s="5"/>
    </row>
    <row r="42" spans="1:15">
      <c r="A42" s="13">
        <v>25</v>
      </c>
      <c r="B42" s="14" t="s">
        <v>20</v>
      </c>
      <c r="C42" s="14">
        <v>0</v>
      </c>
      <c r="D42" s="14" t="s">
        <v>30</v>
      </c>
      <c r="E42" s="14">
        <v>1</v>
      </c>
      <c r="F42" s="14" t="s">
        <v>24</v>
      </c>
      <c r="G42" s="14">
        <v>1</v>
      </c>
      <c r="H42" s="14" t="s">
        <v>52</v>
      </c>
      <c r="I42" s="14">
        <v>0</v>
      </c>
      <c r="J42" s="14" t="str">
        <f t="shared" si="2"/>
        <v>10.1.16.0/24</v>
      </c>
      <c r="K42" s="14" t="str">
        <f t="shared" si="1"/>
        <v>2001:A:A:0110::/64</v>
      </c>
      <c r="L42" s="13" t="s">
        <v>23</v>
      </c>
      <c r="M42" s="14" t="s">
        <v>23</v>
      </c>
      <c r="N42" s="3"/>
      <c r="O42" s="5"/>
    </row>
    <row r="43" spans="1:15">
      <c r="A43" s="13">
        <v>26</v>
      </c>
      <c r="B43" s="14" t="s">
        <v>20</v>
      </c>
      <c r="C43" s="14">
        <v>0</v>
      </c>
      <c r="D43" s="14" t="s">
        <v>30</v>
      </c>
      <c r="E43" s="14">
        <v>1</v>
      </c>
      <c r="F43" s="14" t="s">
        <v>24</v>
      </c>
      <c r="G43" s="14">
        <v>1</v>
      </c>
      <c r="H43" s="14" t="s">
        <v>53</v>
      </c>
      <c r="I43" s="14">
        <v>1</v>
      </c>
      <c r="J43" s="14" t="str">
        <f t="shared" si="2"/>
        <v>10.1.17.0/24</v>
      </c>
      <c r="K43" s="14" t="str">
        <f t="shared" si="1"/>
        <v>2001:A:A:0111::/64</v>
      </c>
      <c r="L43" s="13" t="s">
        <v>23</v>
      </c>
      <c r="M43" s="14" t="s">
        <v>23</v>
      </c>
      <c r="N43" s="3"/>
      <c r="O43" s="5"/>
    </row>
    <row r="44" spans="1:15">
      <c r="A44" s="13">
        <v>26</v>
      </c>
      <c r="B44" s="14" t="s">
        <v>20</v>
      </c>
      <c r="C44" s="14">
        <v>0</v>
      </c>
      <c r="D44" s="14" t="s">
        <v>30</v>
      </c>
      <c r="E44" s="14">
        <v>1</v>
      </c>
      <c r="F44" s="14" t="s">
        <v>24</v>
      </c>
      <c r="G44" s="14">
        <v>1</v>
      </c>
      <c r="H44" s="14" t="s">
        <v>53</v>
      </c>
      <c r="I44" s="14">
        <v>1</v>
      </c>
      <c r="J44" s="14" t="str">
        <f t="shared" si="2"/>
        <v>10.1.17.0/24</v>
      </c>
      <c r="K44" s="14" t="str">
        <f t="shared" ref="K44:K75" si="3">_xlfn.CONCAT("2001:A:A:",DEC2HEX(32*C44+E44,2),DEC2HEX(G44*16+I44,2),"::/64")</f>
        <v>2001:A:A:0111::/64</v>
      </c>
      <c r="L44" s="13" t="s">
        <v>23</v>
      </c>
      <c r="M44" s="14" t="s">
        <v>23</v>
      </c>
      <c r="N44" s="3"/>
      <c r="O44" s="5"/>
    </row>
    <row r="45" spans="1:15">
      <c r="A45" s="13">
        <v>27</v>
      </c>
      <c r="B45" s="14" t="s">
        <v>20</v>
      </c>
      <c r="C45" s="14">
        <v>0</v>
      </c>
      <c r="D45" s="14" t="s">
        <v>30</v>
      </c>
      <c r="E45" s="14">
        <v>1</v>
      </c>
      <c r="F45" s="14" t="s">
        <v>24</v>
      </c>
      <c r="G45" s="14">
        <v>1</v>
      </c>
      <c r="H45" s="14" t="s">
        <v>54</v>
      </c>
      <c r="I45" s="14">
        <v>2</v>
      </c>
      <c r="J45" s="14" t="str">
        <f t="shared" si="2"/>
        <v>10.1.18.0/24</v>
      </c>
      <c r="K45" s="14" t="str">
        <f t="shared" si="3"/>
        <v>2001:A:A:0112::/64</v>
      </c>
      <c r="L45" s="13" t="s">
        <v>23</v>
      </c>
      <c r="M45" s="14" t="s">
        <v>23</v>
      </c>
      <c r="N45" s="3"/>
      <c r="O45" s="5"/>
    </row>
    <row r="46" spans="1:15">
      <c r="A46" s="13">
        <v>27</v>
      </c>
      <c r="B46" s="14" t="s">
        <v>20</v>
      </c>
      <c r="C46" s="14">
        <v>0</v>
      </c>
      <c r="D46" s="14" t="s">
        <v>30</v>
      </c>
      <c r="E46" s="14">
        <v>1</v>
      </c>
      <c r="F46" s="14" t="s">
        <v>24</v>
      </c>
      <c r="G46" s="14">
        <v>1</v>
      </c>
      <c r="H46" s="14" t="s">
        <v>54</v>
      </c>
      <c r="I46" s="14">
        <v>2</v>
      </c>
      <c r="J46" s="14" t="str">
        <f t="shared" si="2"/>
        <v>10.1.18.0/24</v>
      </c>
      <c r="K46" s="14" t="str">
        <f t="shared" si="3"/>
        <v>2001:A:A:0112::/64</v>
      </c>
      <c r="L46" s="13" t="s">
        <v>23</v>
      </c>
      <c r="M46" s="14" t="s">
        <v>23</v>
      </c>
      <c r="N46" s="4"/>
      <c r="O46" s="5"/>
    </row>
    <row r="47" spans="1:15">
      <c r="A47" s="13">
        <v>28</v>
      </c>
      <c r="B47" s="14" t="s">
        <v>20</v>
      </c>
      <c r="C47" s="14">
        <v>0</v>
      </c>
      <c r="D47" s="14" t="s">
        <v>30</v>
      </c>
      <c r="E47" s="14">
        <v>1</v>
      </c>
      <c r="F47" s="14" t="s">
        <v>25</v>
      </c>
      <c r="G47" s="14">
        <v>2</v>
      </c>
      <c r="H47" s="14" t="s">
        <v>54</v>
      </c>
      <c r="I47" s="14">
        <v>2</v>
      </c>
      <c r="J47" s="14" t="str">
        <f t="shared" si="2"/>
        <v>10.1.34.0/24</v>
      </c>
      <c r="K47" s="14" t="str">
        <f t="shared" si="3"/>
        <v>2001:A:A:0122::/64</v>
      </c>
      <c r="L47" s="13" t="s">
        <v>23</v>
      </c>
      <c r="M47" s="14" t="s">
        <v>23</v>
      </c>
      <c r="N47" s="4"/>
      <c r="O47" s="5"/>
    </row>
    <row r="48" spans="1:15">
      <c r="A48" s="13">
        <v>29</v>
      </c>
      <c r="B48" s="14" t="s">
        <v>20</v>
      </c>
      <c r="C48" s="14">
        <v>0</v>
      </c>
      <c r="D48" s="14" t="s">
        <v>30</v>
      </c>
      <c r="E48" s="14">
        <v>1</v>
      </c>
      <c r="F48" s="14" t="s">
        <v>26</v>
      </c>
      <c r="G48" s="14">
        <v>3</v>
      </c>
      <c r="H48" s="14" t="s">
        <v>52</v>
      </c>
      <c r="I48" s="14">
        <v>0</v>
      </c>
      <c r="J48" s="14" t="str">
        <f t="shared" si="2"/>
        <v>10.1.48.0/24</v>
      </c>
      <c r="K48" s="14" t="str">
        <f t="shared" si="3"/>
        <v>2001:A:A:0130::/64</v>
      </c>
      <c r="L48" s="13" t="s">
        <v>23</v>
      </c>
      <c r="M48" s="14" t="s">
        <v>23</v>
      </c>
      <c r="N48" s="4"/>
      <c r="O48" s="5"/>
    </row>
    <row r="49" spans="1:15">
      <c r="A49" s="13">
        <v>29</v>
      </c>
      <c r="B49" s="14" t="s">
        <v>20</v>
      </c>
      <c r="C49" s="14">
        <v>0</v>
      </c>
      <c r="D49" s="14" t="s">
        <v>30</v>
      </c>
      <c r="E49" s="14">
        <v>1</v>
      </c>
      <c r="F49" s="14" t="s">
        <v>26</v>
      </c>
      <c r="G49" s="14">
        <v>3</v>
      </c>
      <c r="H49" s="14" t="s">
        <v>52</v>
      </c>
      <c r="I49" s="14">
        <v>0</v>
      </c>
      <c r="J49" s="14" t="str">
        <f t="shared" si="2"/>
        <v>10.1.48.0/24</v>
      </c>
      <c r="K49" s="14" t="str">
        <f t="shared" si="3"/>
        <v>2001:A:A:0130::/64</v>
      </c>
      <c r="L49" s="13" t="s">
        <v>23</v>
      </c>
      <c r="M49" s="14" t="s">
        <v>23</v>
      </c>
      <c r="N49" s="4"/>
      <c r="O49" s="5"/>
    </row>
    <row r="50" spans="1:15">
      <c r="A50" s="13">
        <v>30</v>
      </c>
      <c r="B50" s="14" t="s">
        <v>20</v>
      </c>
      <c r="C50" s="14">
        <v>0</v>
      </c>
      <c r="D50" s="14" t="s">
        <v>30</v>
      </c>
      <c r="E50" s="14">
        <v>1</v>
      </c>
      <c r="F50" s="14" t="s">
        <v>26</v>
      </c>
      <c r="G50" s="14">
        <v>3</v>
      </c>
      <c r="H50" s="14" t="s">
        <v>53</v>
      </c>
      <c r="I50" s="14">
        <v>1</v>
      </c>
      <c r="J50" s="14" t="str">
        <f t="shared" si="2"/>
        <v>10.1.49.0/24</v>
      </c>
      <c r="K50" s="14" t="str">
        <f t="shared" si="3"/>
        <v>2001:A:A:0131::/64</v>
      </c>
      <c r="L50" s="13" t="s">
        <v>23</v>
      </c>
      <c r="M50" s="14" t="s">
        <v>23</v>
      </c>
      <c r="N50" s="4"/>
      <c r="O50" s="5"/>
    </row>
    <row r="51" spans="1:15">
      <c r="A51" s="13">
        <v>30</v>
      </c>
      <c r="B51" s="14" t="s">
        <v>20</v>
      </c>
      <c r="C51" s="14">
        <v>0</v>
      </c>
      <c r="D51" s="14" t="s">
        <v>30</v>
      </c>
      <c r="E51" s="14">
        <v>1</v>
      </c>
      <c r="F51" s="14" t="s">
        <v>26</v>
      </c>
      <c r="G51" s="14">
        <v>3</v>
      </c>
      <c r="H51" s="14" t="s">
        <v>53</v>
      </c>
      <c r="I51" s="14">
        <v>1</v>
      </c>
      <c r="J51" s="14" t="str">
        <f t="shared" si="2"/>
        <v>10.1.49.0/24</v>
      </c>
      <c r="K51" s="14" t="str">
        <f t="shared" si="3"/>
        <v>2001:A:A:0131::/64</v>
      </c>
      <c r="L51" s="13" t="s">
        <v>23</v>
      </c>
      <c r="M51" s="14" t="s">
        <v>23</v>
      </c>
      <c r="N51" s="4"/>
      <c r="O51" s="5"/>
    </row>
    <row r="52" spans="1:15">
      <c r="A52" s="13">
        <v>31</v>
      </c>
      <c r="B52" s="14" t="s">
        <v>20</v>
      </c>
      <c r="C52" s="14">
        <v>0</v>
      </c>
      <c r="D52" s="14" t="s">
        <v>30</v>
      </c>
      <c r="E52" s="14">
        <v>1</v>
      </c>
      <c r="F52" s="14" t="s">
        <v>26</v>
      </c>
      <c r="G52" s="14">
        <v>3</v>
      </c>
      <c r="H52" s="14" t="s">
        <v>54</v>
      </c>
      <c r="I52" s="14">
        <v>2</v>
      </c>
      <c r="J52" s="14" t="str">
        <f t="shared" si="2"/>
        <v>10.1.50.0/24</v>
      </c>
      <c r="K52" s="14" t="str">
        <f t="shared" si="3"/>
        <v>2001:A:A:0132::/64</v>
      </c>
      <c r="L52" s="13" t="s">
        <v>23</v>
      </c>
      <c r="M52" s="14" t="s">
        <v>23</v>
      </c>
      <c r="N52" s="3"/>
      <c r="O52" s="5"/>
    </row>
    <row r="53" spans="1:15">
      <c r="A53" s="13">
        <v>31</v>
      </c>
      <c r="B53" s="14" t="s">
        <v>20</v>
      </c>
      <c r="C53" s="14">
        <v>0</v>
      </c>
      <c r="D53" s="14" t="s">
        <v>30</v>
      </c>
      <c r="E53" s="14">
        <v>1</v>
      </c>
      <c r="F53" s="14" t="s">
        <v>26</v>
      </c>
      <c r="G53" s="14">
        <v>3</v>
      </c>
      <c r="H53" s="14" t="s">
        <v>54</v>
      </c>
      <c r="I53" s="14">
        <v>2</v>
      </c>
      <c r="J53" s="14" t="str">
        <f t="shared" si="2"/>
        <v>10.1.50.0/24</v>
      </c>
      <c r="K53" s="14" t="str">
        <f t="shared" si="3"/>
        <v>2001:A:A:0132::/64</v>
      </c>
      <c r="L53" s="13" t="s">
        <v>23</v>
      </c>
      <c r="M53" s="14" t="s">
        <v>23</v>
      </c>
      <c r="N53" s="3"/>
      <c r="O53" s="5"/>
    </row>
    <row r="54" spans="1:15">
      <c r="A54" s="13">
        <v>32</v>
      </c>
      <c r="B54" s="14" t="s">
        <v>20</v>
      </c>
      <c r="C54" s="14">
        <v>0</v>
      </c>
      <c r="D54" s="14" t="s">
        <v>31</v>
      </c>
      <c r="E54" s="14">
        <v>2</v>
      </c>
      <c r="F54" s="14" t="s">
        <v>22</v>
      </c>
      <c r="G54" s="14">
        <v>0</v>
      </c>
      <c r="H54" s="14" t="s">
        <v>52</v>
      </c>
      <c r="I54" s="14">
        <v>0</v>
      </c>
      <c r="J54" s="14" t="str">
        <f t="shared" si="2"/>
        <v>10.2.0.0/24</v>
      </c>
      <c r="K54" s="14" t="str">
        <f t="shared" si="3"/>
        <v>2001:A:A:0200::/64</v>
      </c>
      <c r="L54" s="13" t="s">
        <v>23</v>
      </c>
      <c r="M54" s="14" t="s">
        <v>23</v>
      </c>
      <c r="N54" s="3"/>
      <c r="O54" s="5"/>
    </row>
    <row r="55" spans="1:15">
      <c r="A55" s="13">
        <v>33</v>
      </c>
      <c r="B55" s="14" t="s">
        <v>20</v>
      </c>
      <c r="C55" s="14">
        <v>0</v>
      </c>
      <c r="D55" s="14" t="s">
        <v>31</v>
      </c>
      <c r="E55" s="14">
        <v>2</v>
      </c>
      <c r="F55" s="14" t="s">
        <v>22</v>
      </c>
      <c r="G55" s="14">
        <v>0</v>
      </c>
      <c r="H55" s="14" t="s">
        <v>53</v>
      </c>
      <c r="I55" s="14">
        <v>1</v>
      </c>
      <c r="J55" s="14" t="str">
        <f t="shared" si="2"/>
        <v>10.2.1.0/24</v>
      </c>
      <c r="K55" s="14" t="str">
        <f t="shared" si="3"/>
        <v>2001:A:A:0201::/64</v>
      </c>
      <c r="L55" s="13" t="s">
        <v>23</v>
      </c>
      <c r="M55" s="14" t="s">
        <v>23</v>
      </c>
      <c r="N55" s="3"/>
      <c r="O55" s="5"/>
    </row>
    <row r="56" spans="1:15">
      <c r="A56" s="13">
        <v>34</v>
      </c>
      <c r="B56" s="14" t="s">
        <v>20</v>
      </c>
      <c r="C56" s="14">
        <v>0</v>
      </c>
      <c r="D56" s="14" t="s">
        <v>31</v>
      </c>
      <c r="E56" s="14">
        <v>2</v>
      </c>
      <c r="F56" s="14" t="s">
        <v>22</v>
      </c>
      <c r="G56" s="14">
        <v>0</v>
      </c>
      <c r="H56" s="14" t="s">
        <v>54</v>
      </c>
      <c r="I56" s="14">
        <v>2</v>
      </c>
      <c r="J56" s="14" t="str">
        <f t="shared" si="2"/>
        <v>10.2.2.0/24</v>
      </c>
      <c r="K56" s="14" t="str">
        <f t="shared" si="3"/>
        <v>2001:A:A:0202::/64</v>
      </c>
      <c r="L56" s="13" t="s">
        <v>23</v>
      </c>
      <c r="M56" s="14" t="s">
        <v>23</v>
      </c>
      <c r="N56" s="4"/>
      <c r="O56" s="5"/>
    </row>
    <row r="57" spans="1:15">
      <c r="A57" s="13">
        <v>35</v>
      </c>
      <c r="B57" s="14" t="s">
        <v>20</v>
      </c>
      <c r="C57" s="14">
        <v>0</v>
      </c>
      <c r="D57" s="14" t="s">
        <v>31</v>
      </c>
      <c r="E57" s="14">
        <v>2</v>
      </c>
      <c r="F57" s="14" t="s">
        <v>24</v>
      </c>
      <c r="G57" s="14">
        <v>1</v>
      </c>
      <c r="H57" s="14" t="s">
        <v>52</v>
      </c>
      <c r="I57" s="14">
        <v>0</v>
      </c>
      <c r="J57" s="14" t="str">
        <f t="shared" si="2"/>
        <v>10.2.16.0/24</v>
      </c>
      <c r="K57" s="14" t="str">
        <f t="shared" si="3"/>
        <v>2001:A:A:0210::/64</v>
      </c>
      <c r="L57" s="13" t="s">
        <v>23</v>
      </c>
      <c r="M57" s="14" t="s">
        <v>23</v>
      </c>
      <c r="N57" s="4"/>
      <c r="O57" s="5"/>
    </row>
    <row r="58" spans="1:15">
      <c r="A58" s="13">
        <v>36</v>
      </c>
      <c r="B58" s="14" t="s">
        <v>20</v>
      </c>
      <c r="C58" s="14">
        <v>0</v>
      </c>
      <c r="D58" s="14" t="s">
        <v>31</v>
      </c>
      <c r="E58" s="14">
        <v>2</v>
      </c>
      <c r="F58" s="14" t="s">
        <v>24</v>
      </c>
      <c r="G58" s="14">
        <v>1</v>
      </c>
      <c r="H58" s="14" t="s">
        <v>53</v>
      </c>
      <c r="I58" s="14">
        <v>1</v>
      </c>
      <c r="J58" s="14" t="str">
        <f t="shared" si="2"/>
        <v>10.2.17.0/24</v>
      </c>
      <c r="K58" s="14" t="str">
        <f t="shared" si="3"/>
        <v>2001:A:A:0211::/64</v>
      </c>
      <c r="L58" s="13" t="s">
        <v>23</v>
      </c>
      <c r="M58" s="14" t="s">
        <v>23</v>
      </c>
      <c r="N58" s="4"/>
      <c r="O58" s="5"/>
    </row>
    <row r="59" spans="1:15">
      <c r="A59" s="13">
        <v>37</v>
      </c>
      <c r="B59" s="14" t="s">
        <v>20</v>
      </c>
      <c r="C59" s="14">
        <v>0</v>
      </c>
      <c r="D59" s="14" t="s">
        <v>31</v>
      </c>
      <c r="E59" s="14">
        <v>2</v>
      </c>
      <c r="F59" s="14" t="s">
        <v>24</v>
      </c>
      <c r="G59" s="14">
        <v>1</v>
      </c>
      <c r="H59" s="14" t="s">
        <v>54</v>
      </c>
      <c r="I59" s="14">
        <v>2</v>
      </c>
      <c r="J59" s="14" t="str">
        <f t="shared" si="2"/>
        <v>10.2.18.0/24</v>
      </c>
      <c r="K59" s="14" t="str">
        <f t="shared" si="3"/>
        <v>2001:A:A:0212::/64</v>
      </c>
      <c r="L59" s="13" t="s">
        <v>23</v>
      </c>
      <c r="M59" s="14" t="s">
        <v>23</v>
      </c>
      <c r="N59" s="4"/>
      <c r="O59" s="5"/>
    </row>
    <row r="60" spans="1:15">
      <c r="A60" s="13">
        <v>38</v>
      </c>
      <c r="B60" s="14" t="s">
        <v>20</v>
      </c>
      <c r="C60" s="14">
        <v>0</v>
      </c>
      <c r="D60" s="14" t="s">
        <v>31</v>
      </c>
      <c r="E60" s="14">
        <v>2</v>
      </c>
      <c r="F60" s="14" t="s">
        <v>26</v>
      </c>
      <c r="G60" s="14">
        <v>3</v>
      </c>
      <c r="H60" s="14" t="s">
        <v>52</v>
      </c>
      <c r="I60" s="14">
        <v>0</v>
      </c>
      <c r="J60" s="14" t="str">
        <f t="shared" si="2"/>
        <v>10.2.48.0/24</v>
      </c>
      <c r="K60" s="14" t="str">
        <f t="shared" si="3"/>
        <v>2001:A:A:0230::/64</v>
      </c>
      <c r="L60" s="13" t="s">
        <v>23</v>
      </c>
      <c r="M60" s="14" t="s">
        <v>23</v>
      </c>
      <c r="N60" s="4"/>
      <c r="O60" s="5"/>
    </row>
    <row r="61" spans="1:15">
      <c r="A61" s="13">
        <v>39</v>
      </c>
      <c r="B61" s="14" t="s">
        <v>20</v>
      </c>
      <c r="C61" s="14">
        <v>0</v>
      </c>
      <c r="D61" s="14" t="s">
        <v>31</v>
      </c>
      <c r="E61" s="14">
        <v>2</v>
      </c>
      <c r="F61" s="14" t="s">
        <v>26</v>
      </c>
      <c r="G61" s="14">
        <v>3</v>
      </c>
      <c r="H61" s="14" t="s">
        <v>53</v>
      </c>
      <c r="I61" s="14">
        <v>1</v>
      </c>
      <c r="J61" s="14" t="str">
        <f t="shared" si="2"/>
        <v>10.2.49.0/24</v>
      </c>
      <c r="K61" s="14" t="str">
        <f t="shared" si="3"/>
        <v>2001:A:A:0231::/64</v>
      </c>
      <c r="L61" s="13" t="s">
        <v>23</v>
      </c>
      <c r="M61" s="14" t="s">
        <v>23</v>
      </c>
      <c r="N61" s="4"/>
      <c r="O61" s="5"/>
    </row>
    <row r="62" spans="1:15">
      <c r="A62" s="13">
        <v>40</v>
      </c>
      <c r="B62" s="14" t="s">
        <v>20</v>
      </c>
      <c r="C62" s="14">
        <v>0</v>
      </c>
      <c r="D62" s="14" t="s">
        <v>31</v>
      </c>
      <c r="E62" s="14">
        <v>2</v>
      </c>
      <c r="F62" s="14" t="s">
        <v>26</v>
      </c>
      <c r="G62" s="14">
        <v>3</v>
      </c>
      <c r="H62" s="14" t="s">
        <v>54</v>
      </c>
      <c r="I62" s="14">
        <v>2</v>
      </c>
      <c r="J62" s="14" t="str">
        <f t="shared" si="2"/>
        <v>10.2.50.0/24</v>
      </c>
      <c r="K62" s="14" t="str">
        <f t="shared" si="3"/>
        <v>2001:A:A:0232::/64</v>
      </c>
      <c r="L62" s="13" t="s">
        <v>23</v>
      </c>
      <c r="M62" s="14" t="s">
        <v>23</v>
      </c>
      <c r="N62" s="4"/>
      <c r="O62" s="5"/>
    </row>
    <row r="63" spans="1:15">
      <c r="A63" s="13">
        <v>41</v>
      </c>
      <c r="B63" s="14" t="s">
        <v>20</v>
      </c>
      <c r="C63" s="14">
        <v>0</v>
      </c>
      <c r="D63" s="14" t="s">
        <v>32</v>
      </c>
      <c r="E63" s="14">
        <v>3</v>
      </c>
      <c r="F63" s="14" t="s">
        <v>33</v>
      </c>
      <c r="G63" s="14">
        <v>0</v>
      </c>
      <c r="H63" s="14" t="s">
        <v>52</v>
      </c>
      <c r="I63" s="14">
        <v>0</v>
      </c>
      <c r="J63" s="14" t="str">
        <f t="shared" si="2"/>
        <v>10.3.0.0/24</v>
      </c>
      <c r="K63" s="14" t="str">
        <f t="shared" si="3"/>
        <v>2001:A:A:0300::/64</v>
      </c>
      <c r="L63" s="13" t="s">
        <v>23</v>
      </c>
      <c r="M63" s="14" t="s">
        <v>23</v>
      </c>
      <c r="N63" s="4"/>
      <c r="O63" s="5"/>
    </row>
    <row r="64" spans="1:15">
      <c r="A64" s="13">
        <v>42</v>
      </c>
      <c r="B64" s="14" t="s">
        <v>20</v>
      </c>
      <c r="C64" s="14">
        <v>0</v>
      </c>
      <c r="D64" s="14" t="s">
        <v>32</v>
      </c>
      <c r="E64" s="14">
        <v>3</v>
      </c>
      <c r="F64" s="14" t="s">
        <v>33</v>
      </c>
      <c r="G64" s="14">
        <v>0</v>
      </c>
      <c r="H64" s="14" t="s">
        <v>53</v>
      </c>
      <c r="I64" s="14">
        <v>1</v>
      </c>
      <c r="J64" s="14" t="str">
        <f t="shared" si="2"/>
        <v>10.3.1.0/24</v>
      </c>
      <c r="K64" s="14" t="str">
        <f t="shared" si="3"/>
        <v>2001:A:A:0301::/64</v>
      </c>
      <c r="L64" s="13" t="s">
        <v>23</v>
      </c>
      <c r="M64" s="14" t="s">
        <v>23</v>
      </c>
      <c r="N64" s="4"/>
      <c r="O64" s="5"/>
    </row>
    <row r="65" spans="1:15">
      <c r="A65" s="13">
        <v>43</v>
      </c>
      <c r="B65" s="14" t="s">
        <v>20</v>
      </c>
      <c r="C65" s="14">
        <v>0</v>
      </c>
      <c r="D65" s="14" t="s">
        <v>32</v>
      </c>
      <c r="E65" s="14">
        <v>3</v>
      </c>
      <c r="F65" s="14" t="s">
        <v>33</v>
      </c>
      <c r="G65" s="14">
        <v>0</v>
      </c>
      <c r="H65" s="14" t="s">
        <v>54</v>
      </c>
      <c r="I65" s="14">
        <v>2</v>
      </c>
      <c r="J65" s="14" t="str">
        <f t="shared" si="2"/>
        <v>10.3.2.0/24</v>
      </c>
      <c r="K65" s="14" t="str">
        <f t="shared" si="3"/>
        <v>2001:A:A:0302::/64</v>
      </c>
      <c r="L65" s="13" t="s">
        <v>23</v>
      </c>
      <c r="M65" s="14" t="s">
        <v>23</v>
      </c>
      <c r="N65" s="4"/>
      <c r="O65" s="5"/>
    </row>
    <row r="66" spans="1:15">
      <c r="A66" s="13">
        <v>44</v>
      </c>
      <c r="B66" s="14" t="s">
        <v>20</v>
      </c>
      <c r="C66" s="14">
        <v>0</v>
      </c>
      <c r="D66" s="14" t="s">
        <v>34</v>
      </c>
      <c r="E66" s="14">
        <v>4</v>
      </c>
      <c r="F66" s="14" t="s">
        <v>33</v>
      </c>
      <c r="G66" s="14">
        <v>0</v>
      </c>
      <c r="H66" s="14" t="s">
        <v>52</v>
      </c>
      <c r="I66" s="14">
        <v>0</v>
      </c>
      <c r="J66" s="14" t="str">
        <f t="shared" si="2"/>
        <v>10.4.0.0/24</v>
      </c>
      <c r="K66" s="14" t="str">
        <f t="shared" si="3"/>
        <v>2001:A:A:0400::/64</v>
      </c>
      <c r="L66" s="13" t="s">
        <v>23</v>
      </c>
      <c r="M66" s="14" t="s">
        <v>23</v>
      </c>
      <c r="N66" s="4"/>
      <c r="O66" s="5"/>
    </row>
    <row r="67" spans="1:15">
      <c r="A67" s="13">
        <v>45</v>
      </c>
      <c r="B67" s="14" t="s">
        <v>20</v>
      </c>
      <c r="C67" s="14">
        <v>0</v>
      </c>
      <c r="D67" s="14" t="s">
        <v>34</v>
      </c>
      <c r="E67" s="14">
        <v>4</v>
      </c>
      <c r="F67" s="14" t="s">
        <v>33</v>
      </c>
      <c r="G67" s="14">
        <v>0</v>
      </c>
      <c r="H67" s="14" t="s">
        <v>53</v>
      </c>
      <c r="I67" s="14">
        <v>1</v>
      </c>
      <c r="J67" s="14" t="str">
        <f t="shared" si="2"/>
        <v>10.4.1.0/24</v>
      </c>
      <c r="K67" s="14" t="str">
        <f t="shared" si="3"/>
        <v>2001:A:A:0401::/64</v>
      </c>
      <c r="L67" s="13" t="s">
        <v>23</v>
      </c>
      <c r="M67" s="14" t="s">
        <v>23</v>
      </c>
      <c r="N67" s="4"/>
      <c r="O67" s="5"/>
    </row>
    <row r="68" spans="1:15">
      <c r="A68" s="13">
        <v>46</v>
      </c>
      <c r="B68" s="14" t="s">
        <v>20</v>
      </c>
      <c r="C68" s="14">
        <v>0</v>
      </c>
      <c r="D68" s="14" t="s">
        <v>34</v>
      </c>
      <c r="E68" s="14">
        <v>4</v>
      </c>
      <c r="F68" s="14" t="s">
        <v>33</v>
      </c>
      <c r="G68" s="14">
        <v>0</v>
      </c>
      <c r="H68" s="14" t="s">
        <v>54</v>
      </c>
      <c r="I68" s="14">
        <v>2</v>
      </c>
      <c r="J68" s="14" t="str">
        <f t="shared" si="2"/>
        <v>10.4.2.0/24</v>
      </c>
      <c r="K68" s="14" t="str">
        <f t="shared" si="3"/>
        <v>2001:A:A:0402::/64</v>
      </c>
      <c r="L68" s="13" t="s">
        <v>23</v>
      </c>
      <c r="M68" s="14" t="s">
        <v>23</v>
      </c>
      <c r="N68" s="3"/>
      <c r="O68" s="5"/>
    </row>
    <row r="69" spans="1:15">
      <c r="A69" s="13">
        <v>47</v>
      </c>
      <c r="B69" s="14" t="s">
        <v>20</v>
      </c>
      <c r="C69" s="14">
        <v>0</v>
      </c>
      <c r="D69" s="14" t="s">
        <v>35</v>
      </c>
      <c r="E69" s="14">
        <v>5</v>
      </c>
      <c r="F69" s="14" t="s">
        <v>22</v>
      </c>
      <c r="G69" s="14">
        <v>0</v>
      </c>
      <c r="H69" s="14" t="s">
        <v>52</v>
      </c>
      <c r="I69" s="14">
        <v>0</v>
      </c>
      <c r="J69" s="14" t="str">
        <f t="shared" si="2"/>
        <v>10.5.0.0/24</v>
      </c>
      <c r="K69" s="14" t="str">
        <f t="shared" si="3"/>
        <v>2001:A:A:0500::/64</v>
      </c>
      <c r="L69" s="13" t="s">
        <v>61</v>
      </c>
      <c r="M69" s="14" t="s">
        <v>29</v>
      </c>
      <c r="N69" s="3"/>
      <c r="O69" s="5"/>
    </row>
    <row r="70" spans="1:15">
      <c r="A70" s="13">
        <v>48</v>
      </c>
      <c r="B70" s="14" t="s">
        <v>20</v>
      </c>
      <c r="C70" s="14">
        <v>0</v>
      </c>
      <c r="D70" s="14" t="s">
        <v>35</v>
      </c>
      <c r="E70" s="14">
        <v>5</v>
      </c>
      <c r="F70" s="14" t="s">
        <v>22</v>
      </c>
      <c r="G70" s="14">
        <v>0</v>
      </c>
      <c r="H70" s="14" t="s">
        <v>53</v>
      </c>
      <c r="I70" s="14">
        <v>1</v>
      </c>
      <c r="J70" s="14" t="str">
        <f t="shared" ref="J70:J87" si="4">_xlfn.CONCAT("10.",32*C70+E70,".",G70*16+I70,".0/24")</f>
        <v>10.5.1.0/24</v>
      </c>
      <c r="K70" s="14" t="str">
        <f t="shared" si="3"/>
        <v>2001:A:A:0501::/64</v>
      </c>
      <c r="L70" s="13" t="s">
        <v>62</v>
      </c>
      <c r="M70" s="14" t="s">
        <v>29</v>
      </c>
      <c r="N70" s="3"/>
      <c r="O70" s="5"/>
    </row>
    <row r="71" spans="1:15">
      <c r="A71" s="13">
        <v>49</v>
      </c>
      <c r="B71" s="14" t="s">
        <v>20</v>
      </c>
      <c r="C71" s="14">
        <v>0</v>
      </c>
      <c r="D71" s="14" t="s">
        <v>35</v>
      </c>
      <c r="E71" s="14">
        <v>5</v>
      </c>
      <c r="F71" s="14" t="s">
        <v>22</v>
      </c>
      <c r="G71" s="14">
        <v>0</v>
      </c>
      <c r="H71" s="14" t="s">
        <v>54</v>
      </c>
      <c r="I71" s="14">
        <v>2</v>
      </c>
      <c r="J71" s="14" t="str">
        <f t="shared" si="4"/>
        <v>10.5.2.0/24</v>
      </c>
      <c r="K71" s="14" t="str">
        <f t="shared" si="3"/>
        <v>2001:A:A:0502::/64</v>
      </c>
      <c r="L71" s="13" t="s">
        <v>63</v>
      </c>
      <c r="M71" s="14" t="s">
        <v>29</v>
      </c>
      <c r="N71" s="3"/>
      <c r="O71" s="5"/>
    </row>
    <row r="72" spans="1:15">
      <c r="A72" s="13">
        <v>50</v>
      </c>
      <c r="B72" s="14" t="s">
        <v>20</v>
      </c>
      <c r="C72" s="14">
        <v>0</v>
      </c>
      <c r="D72" s="14" t="s">
        <v>35</v>
      </c>
      <c r="E72" s="14">
        <v>5</v>
      </c>
      <c r="F72" s="14" t="s">
        <v>26</v>
      </c>
      <c r="G72" s="14">
        <v>3</v>
      </c>
      <c r="H72" s="14" t="s">
        <v>52</v>
      </c>
      <c r="I72" s="14">
        <v>0</v>
      </c>
      <c r="J72" s="14" t="str">
        <f t="shared" si="4"/>
        <v>10.5.48.0/24</v>
      </c>
      <c r="K72" s="14" t="str">
        <f t="shared" si="3"/>
        <v>2001:A:A:0530::/64</v>
      </c>
      <c r="L72" s="13" t="s">
        <v>64</v>
      </c>
      <c r="M72" s="14" t="s">
        <v>28</v>
      </c>
      <c r="N72" s="3"/>
      <c r="O72" s="5"/>
    </row>
    <row r="73" spans="1:15">
      <c r="A73" s="13">
        <v>51</v>
      </c>
      <c r="B73" s="14" t="s">
        <v>20</v>
      </c>
      <c r="C73" s="14">
        <v>0</v>
      </c>
      <c r="D73" s="14" t="s">
        <v>35</v>
      </c>
      <c r="E73" s="14">
        <v>5</v>
      </c>
      <c r="F73" s="14" t="s">
        <v>26</v>
      </c>
      <c r="G73" s="14">
        <v>3</v>
      </c>
      <c r="H73" s="14" t="s">
        <v>53</v>
      </c>
      <c r="I73" s="14">
        <v>1</v>
      </c>
      <c r="J73" s="14" t="str">
        <f t="shared" si="4"/>
        <v>10.5.49.0/24</v>
      </c>
      <c r="K73" s="14" t="str">
        <f t="shared" si="3"/>
        <v>2001:A:A:0531::/64</v>
      </c>
      <c r="L73" s="13" t="s">
        <v>65</v>
      </c>
      <c r="M73" s="14" t="s">
        <v>28</v>
      </c>
      <c r="N73" s="3"/>
      <c r="O73" s="5"/>
    </row>
    <row r="74" spans="1:15">
      <c r="A74" s="13">
        <v>52</v>
      </c>
      <c r="B74" s="14" t="s">
        <v>20</v>
      </c>
      <c r="C74" s="14">
        <v>0</v>
      </c>
      <c r="D74" s="14" t="s">
        <v>35</v>
      </c>
      <c r="E74" s="14">
        <v>5</v>
      </c>
      <c r="F74" s="14" t="s">
        <v>26</v>
      </c>
      <c r="G74" s="14">
        <v>3</v>
      </c>
      <c r="H74" s="14" t="s">
        <v>54</v>
      </c>
      <c r="I74" s="14">
        <v>2</v>
      </c>
      <c r="J74" s="14" t="str">
        <f t="shared" si="4"/>
        <v>10.5.50.0/24</v>
      </c>
      <c r="K74" s="14" t="str">
        <f t="shared" si="3"/>
        <v>2001:A:A:0532::/64</v>
      </c>
      <c r="L74" s="13" t="s">
        <v>66</v>
      </c>
      <c r="M74" s="14" t="s">
        <v>28</v>
      </c>
      <c r="N74" s="3"/>
      <c r="O74" s="5"/>
    </row>
    <row r="75" spans="1:15">
      <c r="A75" s="13">
        <v>53</v>
      </c>
      <c r="B75" s="14" t="s">
        <v>20</v>
      </c>
      <c r="C75" s="14">
        <v>0</v>
      </c>
      <c r="D75" s="14" t="s">
        <v>36</v>
      </c>
      <c r="E75" s="14">
        <v>6</v>
      </c>
      <c r="F75" s="14" t="s">
        <v>37</v>
      </c>
      <c r="G75" s="14">
        <v>0</v>
      </c>
      <c r="H75" s="14" t="s">
        <v>52</v>
      </c>
      <c r="I75" s="14">
        <v>0</v>
      </c>
      <c r="J75" s="14" t="str">
        <f t="shared" si="4"/>
        <v>10.6.0.0/24</v>
      </c>
      <c r="K75" s="14" t="str">
        <f t="shared" si="3"/>
        <v>2001:A:A:0600::/64</v>
      </c>
      <c r="L75" s="13" t="s">
        <v>23</v>
      </c>
      <c r="M75" s="14" t="s">
        <v>23</v>
      </c>
      <c r="N75" s="3"/>
      <c r="O75" s="5"/>
    </row>
    <row r="76" spans="1:15">
      <c r="A76" s="13">
        <v>54</v>
      </c>
      <c r="B76" s="14" t="s">
        <v>20</v>
      </c>
      <c r="C76" s="14">
        <v>0</v>
      </c>
      <c r="D76" s="14" t="s">
        <v>36</v>
      </c>
      <c r="E76" s="14">
        <v>6</v>
      </c>
      <c r="F76" s="14" t="s">
        <v>37</v>
      </c>
      <c r="G76" s="14">
        <v>0</v>
      </c>
      <c r="H76" s="14" t="s">
        <v>53</v>
      </c>
      <c r="I76" s="14">
        <v>1</v>
      </c>
      <c r="J76" s="14" t="str">
        <f t="shared" si="4"/>
        <v>10.6.1.0/24</v>
      </c>
      <c r="K76" s="14" t="str">
        <f t="shared" ref="K76:K87" si="5">_xlfn.CONCAT("2001:A:A:",DEC2HEX(32*C76+E76,2),DEC2HEX(G76*16+I76,2),"::/64")</f>
        <v>2001:A:A:0601::/64</v>
      </c>
      <c r="L76" s="13" t="s">
        <v>23</v>
      </c>
      <c r="M76" s="14" t="s">
        <v>23</v>
      </c>
      <c r="N76" s="3"/>
      <c r="O76" s="5"/>
    </row>
    <row r="77" spans="1:15">
      <c r="A77" s="13">
        <v>55</v>
      </c>
      <c r="B77" s="14" t="s">
        <v>20</v>
      </c>
      <c r="C77" s="14">
        <v>0</v>
      </c>
      <c r="D77" s="14" t="s">
        <v>38</v>
      </c>
      <c r="E77" s="14">
        <v>7</v>
      </c>
      <c r="F77" s="14" t="s">
        <v>37</v>
      </c>
      <c r="G77" s="14">
        <v>0</v>
      </c>
      <c r="H77" s="14" t="s">
        <v>52</v>
      </c>
      <c r="I77" s="14">
        <v>0</v>
      </c>
      <c r="J77" s="14" t="str">
        <f t="shared" si="4"/>
        <v>10.7.0.0/24</v>
      </c>
      <c r="K77" s="14" t="str">
        <f t="shared" si="5"/>
        <v>2001:A:A:0700::/64</v>
      </c>
      <c r="L77" s="13" t="s">
        <v>23</v>
      </c>
      <c r="M77" s="14" t="s">
        <v>23</v>
      </c>
      <c r="N77" s="3"/>
      <c r="O77" s="5"/>
    </row>
    <row r="78" spans="1:15">
      <c r="A78" s="13">
        <v>56</v>
      </c>
      <c r="B78" s="14" t="s">
        <v>20</v>
      </c>
      <c r="C78" s="14">
        <v>0</v>
      </c>
      <c r="D78" s="14" t="s">
        <v>38</v>
      </c>
      <c r="E78" s="14">
        <v>7</v>
      </c>
      <c r="F78" s="14" t="s">
        <v>37</v>
      </c>
      <c r="G78" s="14">
        <v>0</v>
      </c>
      <c r="H78" s="14" t="s">
        <v>53</v>
      </c>
      <c r="I78" s="14">
        <v>1</v>
      </c>
      <c r="J78" s="14" t="str">
        <f t="shared" si="4"/>
        <v>10.7.1.0/24</v>
      </c>
      <c r="K78" s="14" t="str">
        <f t="shared" si="5"/>
        <v>2001:A:A:0701::/64</v>
      </c>
      <c r="L78" s="13" t="s">
        <v>23</v>
      </c>
      <c r="M78" s="14" t="s">
        <v>23</v>
      </c>
      <c r="N78" s="3"/>
      <c r="O78" s="5"/>
    </row>
    <row r="79" spans="1:15">
      <c r="A79" s="13">
        <v>57</v>
      </c>
      <c r="B79" s="14" t="s">
        <v>20</v>
      </c>
      <c r="C79" s="14">
        <v>0</v>
      </c>
      <c r="D79" s="14" t="s">
        <v>39</v>
      </c>
      <c r="E79" s="14">
        <v>8</v>
      </c>
      <c r="F79" s="14" t="s">
        <v>40</v>
      </c>
      <c r="G79" s="14">
        <v>4</v>
      </c>
      <c r="H79" s="14" t="s">
        <v>54</v>
      </c>
      <c r="I79" s="14">
        <v>2</v>
      </c>
      <c r="J79" s="14" t="str">
        <f t="shared" si="4"/>
        <v>10.8.66.0/24</v>
      </c>
      <c r="K79" s="14" t="str">
        <f t="shared" si="5"/>
        <v>2001:A:A:0842::/64</v>
      </c>
      <c r="L79" s="13" t="s">
        <v>23</v>
      </c>
      <c r="M79" s="14" t="s">
        <v>23</v>
      </c>
      <c r="N79" s="3"/>
      <c r="O79" s="5"/>
    </row>
    <row r="80" spans="1:15">
      <c r="A80" s="13" t="s">
        <v>23</v>
      </c>
      <c r="B80" s="14" t="s">
        <v>20</v>
      </c>
      <c r="C80" s="14">
        <v>0</v>
      </c>
      <c r="D80" s="14" t="s">
        <v>41</v>
      </c>
      <c r="E80" s="14">
        <v>9</v>
      </c>
      <c r="F80" s="14" t="s">
        <v>40</v>
      </c>
      <c r="G80" s="14">
        <v>4</v>
      </c>
      <c r="H80" s="14" t="s">
        <v>52</v>
      </c>
      <c r="I80" s="14">
        <v>0</v>
      </c>
      <c r="J80" s="14" t="str">
        <f t="shared" si="4"/>
        <v>10.9.64.0/24</v>
      </c>
      <c r="K80" s="14" t="str">
        <f t="shared" si="5"/>
        <v>2001:A:A:0940::/64</v>
      </c>
      <c r="L80" s="13" t="s">
        <v>67</v>
      </c>
      <c r="M80" s="14" t="s">
        <v>42</v>
      </c>
      <c r="N80" s="3"/>
      <c r="O80" s="5"/>
    </row>
    <row r="81" spans="1:15">
      <c r="A81" s="13" t="s">
        <v>23</v>
      </c>
      <c r="B81" s="14" t="s">
        <v>20</v>
      </c>
      <c r="C81" s="14">
        <v>0</v>
      </c>
      <c r="D81" s="14" t="s">
        <v>43</v>
      </c>
      <c r="E81" s="14">
        <v>10</v>
      </c>
      <c r="F81" s="14" t="s">
        <v>43</v>
      </c>
      <c r="G81" s="14">
        <v>0</v>
      </c>
      <c r="H81" s="14" t="s">
        <v>43</v>
      </c>
      <c r="I81" s="14">
        <v>0</v>
      </c>
      <c r="J81" s="14" t="str">
        <f t="shared" si="4"/>
        <v>10.10.0.0/24</v>
      </c>
      <c r="K81" s="14" t="str">
        <f t="shared" si="5"/>
        <v>2001:A:A:0A00::/64</v>
      </c>
      <c r="L81" s="13" t="s">
        <v>23</v>
      </c>
      <c r="M81" s="14" t="s">
        <v>23</v>
      </c>
      <c r="N81" s="3"/>
      <c r="O81" s="5"/>
    </row>
    <row r="82" spans="1:15">
      <c r="A82" s="13" t="s">
        <v>23</v>
      </c>
      <c r="B82" s="14" t="s">
        <v>20</v>
      </c>
      <c r="C82" s="14">
        <v>0</v>
      </c>
      <c r="D82" s="14" t="s">
        <v>44</v>
      </c>
      <c r="E82" s="14">
        <v>11</v>
      </c>
      <c r="F82" s="14" t="s">
        <v>33</v>
      </c>
      <c r="G82" s="14">
        <v>0</v>
      </c>
      <c r="H82" s="14" t="s">
        <v>44</v>
      </c>
      <c r="I82" s="14">
        <v>0</v>
      </c>
      <c r="J82" s="14" t="str">
        <f t="shared" si="4"/>
        <v>10.11.0.0/24</v>
      </c>
      <c r="K82" s="14" t="str">
        <f t="shared" si="5"/>
        <v>2001:A:A:0B00::/64</v>
      </c>
      <c r="L82" s="13" t="s">
        <v>23</v>
      </c>
      <c r="M82" s="14" t="s">
        <v>23</v>
      </c>
      <c r="N82" s="3"/>
      <c r="O82" s="5"/>
    </row>
    <row r="83" spans="1:15">
      <c r="A83" s="13">
        <v>58</v>
      </c>
      <c r="B83" s="11" t="s">
        <v>20</v>
      </c>
      <c r="C83" s="11">
        <v>0</v>
      </c>
      <c r="D83" s="11" t="s">
        <v>45</v>
      </c>
      <c r="E83" s="11">
        <v>12</v>
      </c>
      <c r="F83" s="11" t="s">
        <v>22</v>
      </c>
      <c r="G83" s="11">
        <v>0</v>
      </c>
      <c r="H83" s="11" t="s">
        <v>46</v>
      </c>
      <c r="I83" s="11">
        <v>0</v>
      </c>
      <c r="J83" s="11" t="str">
        <f t="shared" si="4"/>
        <v>10.12.0.0/24</v>
      </c>
      <c r="K83" s="11" t="str">
        <f t="shared" si="5"/>
        <v>2001:A:A:0C00::/64</v>
      </c>
      <c r="L83" s="12" t="s">
        <v>23</v>
      </c>
      <c r="M83" s="14" t="s">
        <v>23</v>
      </c>
      <c r="N83" s="3"/>
      <c r="O83" s="5"/>
    </row>
    <row r="84" spans="1:15">
      <c r="A84" s="13">
        <v>58</v>
      </c>
      <c r="B84" s="11" t="s">
        <v>20</v>
      </c>
      <c r="C84" s="11">
        <v>0</v>
      </c>
      <c r="D84" s="11" t="s">
        <v>45</v>
      </c>
      <c r="E84" s="11">
        <v>12</v>
      </c>
      <c r="F84" s="11" t="s">
        <v>24</v>
      </c>
      <c r="G84" s="11">
        <v>1</v>
      </c>
      <c r="H84" s="11" t="s">
        <v>46</v>
      </c>
      <c r="I84" s="11">
        <v>1</v>
      </c>
      <c r="J84" s="11" t="str">
        <f t="shared" si="4"/>
        <v>10.12.17.0/24</v>
      </c>
      <c r="K84" s="11" t="str">
        <f t="shared" si="5"/>
        <v>2001:A:A:0C11::/64</v>
      </c>
      <c r="L84" s="12" t="s">
        <v>23</v>
      </c>
      <c r="M84" s="14" t="s">
        <v>23</v>
      </c>
      <c r="N84" s="3"/>
      <c r="O84" s="5"/>
    </row>
    <row r="85" spans="1:15">
      <c r="A85" s="13">
        <v>58</v>
      </c>
      <c r="B85" s="11" t="s">
        <v>20</v>
      </c>
      <c r="C85" s="11">
        <v>0</v>
      </c>
      <c r="D85" s="11" t="s">
        <v>45</v>
      </c>
      <c r="E85" s="11">
        <v>12</v>
      </c>
      <c r="F85" s="11" t="s">
        <v>25</v>
      </c>
      <c r="G85" s="11">
        <v>2</v>
      </c>
      <c r="H85" s="11" t="s">
        <v>46</v>
      </c>
      <c r="I85" s="11">
        <v>2</v>
      </c>
      <c r="J85" s="11" t="str">
        <f t="shared" si="4"/>
        <v>10.12.34.0/24</v>
      </c>
      <c r="K85" s="11" t="str">
        <f t="shared" si="5"/>
        <v>2001:A:A:0C22::/64</v>
      </c>
      <c r="L85" s="12" t="s">
        <v>23</v>
      </c>
      <c r="M85" s="14" t="s">
        <v>23</v>
      </c>
      <c r="N85" s="3"/>
      <c r="O85" s="5"/>
    </row>
    <row r="86" spans="1:15">
      <c r="A86" s="13">
        <v>58</v>
      </c>
      <c r="B86" s="11" t="s">
        <v>20</v>
      </c>
      <c r="C86" s="11">
        <v>0</v>
      </c>
      <c r="D86" s="11" t="s">
        <v>45</v>
      </c>
      <c r="E86" s="11">
        <v>12</v>
      </c>
      <c r="F86" s="11" t="s">
        <v>26</v>
      </c>
      <c r="G86" s="11">
        <v>3</v>
      </c>
      <c r="H86" s="11" t="s">
        <v>46</v>
      </c>
      <c r="I86" s="11">
        <v>3</v>
      </c>
      <c r="J86" s="11" t="str">
        <f t="shared" si="4"/>
        <v>10.12.51.0/24</v>
      </c>
      <c r="K86" s="11" t="str">
        <f t="shared" si="5"/>
        <v>2001:A:A:0C33::/64</v>
      </c>
      <c r="L86" s="12" t="s">
        <v>23</v>
      </c>
      <c r="M86" s="14" t="s">
        <v>23</v>
      </c>
      <c r="N86" s="3"/>
      <c r="O86" s="5"/>
    </row>
    <row r="87" spans="1:15">
      <c r="A87" s="13">
        <v>58</v>
      </c>
      <c r="B87" s="11" t="s">
        <v>20</v>
      </c>
      <c r="C87" s="11">
        <v>0</v>
      </c>
      <c r="D87" s="11" t="s">
        <v>45</v>
      </c>
      <c r="E87" s="11">
        <v>12</v>
      </c>
      <c r="F87" s="11" t="s">
        <v>47</v>
      </c>
      <c r="G87" s="11">
        <v>4</v>
      </c>
      <c r="H87" s="11" t="s">
        <v>46</v>
      </c>
      <c r="I87" s="11">
        <v>4</v>
      </c>
      <c r="J87" s="11" t="str">
        <f t="shared" si="4"/>
        <v>10.12.68.0/24</v>
      </c>
      <c r="K87" s="11" t="str">
        <f t="shared" si="5"/>
        <v>2001:A:A:0C44::/64</v>
      </c>
      <c r="L87" s="12" t="s">
        <v>23</v>
      </c>
      <c r="M87" s="14" t="s">
        <v>23</v>
      </c>
      <c r="N87" s="3"/>
      <c r="O87" s="5"/>
    </row>
    <row r="88" spans="1:15">
      <c r="A88" s="13" t="s">
        <v>23</v>
      </c>
      <c r="B88" s="14" t="s">
        <v>20</v>
      </c>
      <c r="C88" s="14">
        <v>0</v>
      </c>
      <c r="D88" s="14" t="s">
        <v>78</v>
      </c>
      <c r="E88" s="14" t="s">
        <v>23</v>
      </c>
      <c r="F88" s="14" t="s">
        <v>23</v>
      </c>
      <c r="G88" s="14" t="s">
        <v>23</v>
      </c>
      <c r="H88" s="14" t="s">
        <v>23</v>
      </c>
      <c r="I88" s="14" t="s">
        <v>23</v>
      </c>
      <c r="J88" s="14" t="s">
        <v>23</v>
      </c>
      <c r="K88" s="14" t="s">
        <v>23</v>
      </c>
      <c r="L88" s="13" t="s">
        <v>48</v>
      </c>
      <c r="M88" s="14" t="s">
        <v>42</v>
      </c>
      <c r="N88" s="3"/>
      <c r="O88" s="5"/>
    </row>
    <row r="89" spans="1:15">
      <c r="A89" s="9"/>
      <c r="B89" s="3"/>
      <c r="C89" s="3"/>
      <c r="D89" s="3"/>
      <c r="E89" s="3"/>
      <c r="F89" s="3"/>
      <c r="G89" s="3"/>
      <c r="H89" s="3"/>
      <c r="I89" s="3"/>
      <c r="J89" s="3"/>
      <c r="K89" s="3"/>
      <c r="L89" s="9"/>
      <c r="M89" s="3"/>
      <c r="N89" s="3"/>
      <c r="O89" s="5"/>
    </row>
    <row r="90" spans="1:15">
      <c r="A90" s="9"/>
      <c r="B90" s="3"/>
      <c r="C90" s="3"/>
      <c r="D90" s="3"/>
      <c r="E90" s="3"/>
      <c r="F90" s="3"/>
      <c r="G90" s="3"/>
      <c r="H90" s="3"/>
      <c r="I90" s="3"/>
      <c r="J90" s="3"/>
      <c r="K90" s="3"/>
      <c r="L90" s="9"/>
      <c r="M90" s="3"/>
      <c r="N90" s="9"/>
      <c r="O90" s="5"/>
    </row>
    <row r="91" spans="1:15">
      <c r="A91" s="9"/>
      <c r="B91" s="3"/>
      <c r="C91" s="3"/>
      <c r="D91" s="3"/>
      <c r="E91" s="3"/>
      <c r="F91" s="3"/>
      <c r="G91" s="3"/>
      <c r="H91" s="3"/>
      <c r="I91" s="3"/>
      <c r="J91" s="3"/>
      <c r="K91" s="3"/>
      <c r="L91" s="9"/>
      <c r="M91" s="3"/>
      <c r="N91" s="3"/>
      <c r="O91" s="5"/>
    </row>
    <row r="92" spans="1:15">
      <c r="A92" s="9"/>
      <c r="B92" s="3"/>
      <c r="C92" s="3"/>
      <c r="D92" s="3"/>
      <c r="E92" s="3"/>
      <c r="F92" s="3"/>
      <c r="G92" s="3"/>
      <c r="H92" s="3"/>
      <c r="I92" s="3"/>
      <c r="J92" s="3"/>
      <c r="K92" s="3"/>
      <c r="L92" s="9"/>
      <c r="M92" s="3"/>
      <c r="N92" s="3"/>
      <c r="O92" s="5"/>
    </row>
    <row r="93" spans="1:15">
      <c r="A93" s="9"/>
      <c r="B93" s="3"/>
      <c r="C93" s="3"/>
      <c r="D93" s="3"/>
      <c r="E93" s="3"/>
      <c r="F93" s="3"/>
      <c r="G93" s="3"/>
      <c r="H93" s="3"/>
      <c r="I93" s="3"/>
      <c r="J93" s="3"/>
      <c r="K93" s="3"/>
      <c r="L93" s="9"/>
      <c r="M93" s="3"/>
      <c r="N93" s="3"/>
      <c r="O93" s="5"/>
    </row>
    <row r="94" spans="1:15">
      <c r="A94" s="9"/>
      <c r="B94" s="3"/>
      <c r="C94" s="3"/>
      <c r="D94" s="3"/>
      <c r="E94" s="3"/>
      <c r="F94" s="3"/>
      <c r="G94" s="3"/>
      <c r="H94" s="3"/>
      <c r="I94" s="3"/>
      <c r="J94" s="3"/>
      <c r="K94" s="3"/>
      <c r="L94" s="9"/>
      <c r="M94" s="3"/>
      <c r="N94" s="3"/>
      <c r="O94" s="5"/>
    </row>
    <row r="95" spans="1:15">
      <c r="A95" s="9"/>
      <c r="B95" s="3"/>
      <c r="C95" s="3"/>
      <c r="D95" s="3"/>
      <c r="E95" s="3"/>
      <c r="F95" s="3"/>
      <c r="G95" s="3"/>
      <c r="H95" s="3"/>
      <c r="I95" s="3"/>
      <c r="J95" s="3"/>
      <c r="K95" s="3"/>
      <c r="L95" s="9"/>
      <c r="M95" s="3"/>
      <c r="N95" s="3"/>
      <c r="O95" s="5"/>
    </row>
    <row r="96" spans="1:15">
      <c r="A96" s="9"/>
      <c r="B96" s="3"/>
      <c r="C96" s="3"/>
      <c r="D96" s="3"/>
      <c r="E96" s="3"/>
      <c r="F96" s="3"/>
      <c r="G96" s="3"/>
      <c r="H96" s="3"/>
      <c r="I96" s="3"/>
      <c r="J96" s="3"/>
      <c r="K96" s="3"/>
      <c r="L96" s="9"/>
      <c r="M96" s="3"/>
      <c r="N96" s="3"/>
      <c r="O96" s="10"/>
    </row>
    <row r="97" spans="1:16">
      <c r="A97" s="9"/>
      <c r="B97" s="3"/>
      <c r="C97" s="3"/>
      <c r="D97" s="3"/>
      <c r="E97" s="3"/>
      <c r="F97" s="3"/>
      <c r="G97" s="3"/>
      <c r="H97" s="3"/>
      <c r="I97" s="3"/>
      <c r="J97" s="3"/>
      <c r="K97" s="3"/>
      <c r="L97" s="9"/>
      <c r="M97" s="3"/>
      <c r="N97" s="3"/>
      <c r="O97" s="5"/>
    </row>
    <row r="98" spans="1:16">
      <c r="A98" s="9"/>
      <c r="B98" s="3"/>
      <c r="C98" s="3"/>
      <c r="D98" s="3"/>
      <c r="E98" s="3"/>
      <c r="F98" s="3"/>
      <c r="G98" s="3"/>
      <c r="H98" s="3"/>
      <c r="I98" s="3"/>
      <c r="J98" s="3"/>
      <c r="K98" s="3"/>
      <c r="L98" s="9"/>
      <c r="M98" s="3"/>
      <c r="N98" s="3"/>
      <c r="O98" s="5"/>
    </row>
    <row r="99" spans="1:16">
      <c r="A99" s="9"/>
      <c r="B99" s="3"/>
      <c r="C99" s="3"/>
      <c r="D99" s="3"/>
      <c r="E99" s="3"/>
      <c r="F99" s="3"/>
      <c r="G99" s="3"/>
      <c r="H99" s="3"/>
      <c r="I99" s="3"/>
      <c r="J99" s="3"/>
      <c r="K99" s="3"/>
      <c r="L99" s="9"/>
      <c r="M99" s="3"/>
      <c r="N99" s="3"/>
      <c r="O99" s="5"/>
    </row>
    <row r="100" spans="1:16">
      <c r="A100" s="9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9"/>
      <c r="M100" s="3"/>
      <c r="N100" s="3"/>
      <c r="O100" s="5"/>
    </row>
    <row r="101" spans="1:16">
      <c r="A101" s="9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9"/>
      <c r="M101" s="3"/>
      <c r="N101" s="3"/>
      <c r="O101" s="5"/>
    </row>
    <row r="102" spans="1:16">
      <c r="A102" s="9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9"/>
      <c r="M102" s="3"/>
      <c r="N102" s="3"/>
      <c r="O102" s="5"/>
    </row>
    <row r="103" spans="1:16">
      <c r="A103" s="9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9"/>
      <c r="M103" s="3"/>
      <c r="N103" s="3"/>
      <c r="O103" s="5"/>
    </row>
    <row r="104" spans="1:16">
      <c r="A104" s="9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9"/>
      <c r="M104" s="3"/>
      <c r="N104" s="3"/>
      <c r="O104" s="5"/>
    </row>
    <row r="105" spans="1:16">
      <c r="A105" s="9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9"/>
      <c r="M105" s="3"/>
      <c r="N105" s="3"/>
      <c r="O105" s="5"/>
    </row>
    <row r="106" spans="1:16">
      <c r="A106" s="9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9"/>
      <c r="M106" s="3"/>
      <c r="N106" s="3"/>
      <c r="O106" s="5"/>
    </row>
    <row r="107" spans="1:16">
      <c r="A107" s="9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9"/>
      <c r="M107" s="3"/>
      <c r="N107" s="3"/>
      <c r="O107" s="5"/>
    </row>
    <row r="108" spans="1:16">
      <c r="A108" s="10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10"/>
      <c r="M108" s="5"/>
      <c r="N108" s="3"/>
      <c r="O108" s="5"/>
    </row>
    <row r="109" spans="1:16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3"/>
      <c r="O109" s="5"/>
    </row>
    <row r="110" spans="1:16">
      <c r="A110" s="11" t="s">
        <v>7</v>
      </c>
      <c r="B110" s="11" t="s">
        <v>8</v>
      </c>
      <c r="C110" s="11" t="s">
        <v>9</v>
      </c>
      <c r="D110" s="11" t="s">
        <v>10</v>
      </c>
      <c r="E110" s="11" t="s">
        <v>11</v>
      </c>
      <c r="F110" s="11" t="s">
        <v>12</v>
      </c>
      <c r="G110" s="11" t="s">
        <v>13</v>
      </c>
      <c r="H110" s="11" t="s">
        <v>14</v>
      </c>
      <c r="I110" s="11" t="s">
        <v>15</v>
      </c>
      <c r="J110" s="11" t="s">
        <v>16</v>
      </c>
      <c r="K110" s="11" t="s">
        <v>17</v>
      </c>
      <c r="L110" s="12" t="s">
        <v>18</v>
      </c>
      <c r="M110" s="11" t="s">
        <v>19</v>
      </c>
      <c r="N110" s="3"/>
      <c r="O110" s="5"/>
    </row>
    <row r="111" spans="1:16">
      <c r="A111" s="13">
        <v>2</v>
      </c>
      <c r="B111" s="14" t="s">
        <v>49</v>
      </c>
      <c r="C111" s="14">
        <v>1</v>
      </c>
      <c r="D111" s="14" t="s">
        <v>21</v>
      </c>
      <c r="E111" s="14">
        <v>0</v>
      </c>
      <c r="F111" s="14" t="s">
        <v>22</v>
      </c>
      <c r="G111" s="14">
        <v>0</v>
      </c>
      <c r="H111" s="14" t="s">
        <v>53</v>
      </c>
      <c r="I111" s="14">
        <v>1</v>
      </c>
      <c r="J111" s="14" t="str">
        <f>_xlfn.CONCAT("10.",32*C111+E111,".",G111*16+I111,".0/24")</f>
        <v>10.32.1.0/24</v>
      </c>
      <c r="K111" s="14" t="str">
        <f t="shared" ref="K111:K119" si="6">_xlfn.CONCAT("2001:A:A:",DEC2HEX(32*C111+E111,2),DEC2HEX(G111*16+I111,2),"::/64")</f>
        <v>2001:A:A:2001::/64</v>
      </c>
      <c r="L111" s="13" t="s">
        <v>23</v>
      </c>
      <c r="M111" s="14" t="s">
        <v>23</v>
      </c>
      <c r="N111" s="3"/>
      <c r="O111" s="5"/>
      <c r="P111" s="2"/>
    </row>
    <row r="112" spans="1:16">
      <c r="A112" s="13">
        <v>3</v>
      </c>
      <c r="B112" s="14" t="s">
        <v>49</v>
      </c>
      <c r="C112" s="14">
        <v>1</v>
      </c>
      <c r="D112" s="14" t="s">
        <v>21</v>
      </c>
      <c r="E112" s="14">
        <v>0</v>
      </c>
      <c r="F112" s="14" t="s">
        <v>24</v>
      </c>
      <c r="G112" s="14">
        <v>1</v>
      </c>
      <c r="H112" s="14" t="s">
        <v>53</v>
      </c>
      <c r="I112" s="14">
        <v>1</v>
      </c>
      <c r="J112" s="14" t="str">
        <f>_xlfn.CONCAT("10.",32*C112+E112,".",G112*16+I112,".0/24")</f>
        <v>10.32.17.0/24</v>
      </c>
      <c r="K112" s="14" t="str">
        <f t="shared" si="6"/>
        <v>2001:A:A:2011::/64</v>
      </c>
      <c r="L112" s="13" t="s">
        <v>23</v>
      </c>
      <c r="M112" s="14" t="s">
        <v>23</v>
      </c>
      <c r="N112" s="3"/>
      <c r="O112" s="5"/>
    </row>
    <row r="113" spans="1:15">
      <c r="A113" s="13">
        <v>4</v>
      </c>
      <c r="B113" s="14" t="s">
        <v>49</v>
      </c>
      <c r="C113" s="14">
        <v>1</v>
      </c>
      <c r="D113" s="14" t="s">
        <v>21</v>
      </c>
      <c r="E113" s="14">
        <v>0</v>
      </c>
      <c r="F113" s="14" t="s">
        <v>26</v>
      </c>
      <c r="G113" s="14">
        <v>3</v>
      </c>
      <c r="H113" s="14" t="s">
        <v>53</v>
      </c>
      <c r="I113" s="14">
        <v>1</v>
      </c>
      <c r="J113" s="14" t="str">
        <f>_xlfn.CONCAT("10.",32*C113+E113,".",G113*16+I113,".0/24")</f>
        <v>10.32.49.0/24</v>
      </c>
      <c r="K113" s="14" t="str">
        <f t="shared" si="6"/>
        <v>2001:A:A:2031::/64</v>
      </c>
      <c r="L113" s="13" t="s">
        <v>23</v>
      </c>
      <c r="M113" s="14" t="s">
        <v>23</v>
      </c>
      <c r="N113" s="4"/>
      <c r="O113" s="5"/>
    </row>
    <row r="114" spans="1:15">
      <c r="A114" s="13">
        <v>5</v>
      </c>
      <c r="B114" s="14" t="s">
        <v>49</v>
      </c>
      <c r="C114" s="14">
        <v>1</v>
      </c>
      <c r="D114" s="14" t="s">
        <v>27</v>
      </c>
      <c r="E114" s="14">
        <v>1</v>
      </c>
      <c r="F114" s="14" t="s">
        <v>22</v>
      </c>
      <c r="G114" s="14">
        <v>0</v>
      </c>
      <c r="H114" s="14" t="s">
        <v>53</v>
      </c>
      <c r="I114" s="14">
        <v>1</v>
      </c>
      <c r="J114" s="14" t="str">
        <f>_xlfn.CONCAT("10.",32*C114+E114,".",G114*16+I114,".0/24")</f>
        <v>10.33.1.0/24</v>
      </c>
      <c r="K114" s="14" t="str">
        <f t="shared" si="6"/>
        <v>2001:A:A:2101::/64</v>
      </c>
      <c r="L114" s="13" t="s">
        <v>23</v>
      </c>
      <c r="M114" s="14" t="s">
        <v>23</v>
      </c>
      <c r="N114" s="4"/>
      <c r="O114" s="5"/>
    </row>
    <row r="115" spans="1:15">
      <c r="A115" s="13">
        <v>6</v>
      </c>
      <c r="B115" s="14" t="s">
        <v>49</v>
      </c>
      <c r="C115" s="14">
        <v>1</v>
      </c>
      <c r="D115" s="14" t="s">
        <v>27</v>
      </c>
      <c r="E115" s="14">
        <v>1</v>
      </c>
      <c r="F115" s="14" t="s">
        <v>24</v>
      </c>
      <c r="G115" s="14">
        <v>1</v>
      </c>
      <c r="H115" s="14" t="s">
        <v>53</v>
      </c>
      <c r="I115" s="14">
        <v>1</v>
      </c>
      <c r="J115" s="14" t="str">
        <f>_xlfn.CONCAT("10.",32*C115+E115,".",G115*16+I115,".0/24")</f>
        <v>10.33.17.0/24</v>
      </c>
      <c r="K115" s="14" t="str">
        <f t="shared" si="6"/>
        <v>2001:A:A:2111::/64</v>
      </c>
      <c r="L115" s="13" t="s">
        <v>23</v>
      </c>
      <c r="M115" s="14" t="s">
        <v>23</v>
      </c>
      <c r="N115" s="4"/>
      <c r="O115" s="5"/>
    </row>
    <row r="116" spans="1:15">
      <c r="A116" s="13">
        <v>6</v>
      </c>
      <c r="B116" s="14" t="s">
        <v>49</v>
      </c>
      <c r="C116" s="14">
        <v>1</v>
      </c>
      <c r="D116" s="14" t="s">
        <v>27</v>
      </c>
      <c r="E116" s="14">
        <v>1</v>
      </c>
      <c r="F116" s="14" t="s">
        <v>24</v>
      </c>
      <c r="G116" s="14">
        <v>1</v>
      </c>
      <c r="H116" s="14" t="s">
        <v>53</v>
      </c>
      <c r="I116" s="14">
        <v>1</v>
      </c>
      <c r="J116" s="14" t="s">
        <v>23</v>
      </c>
      <c r="K116" s="14" t="str">
        <f t="shared" si="6"/>
        <v>2001:A:A:2111::/64</v>
      </c>
      <c r="L116" s="13" t="s">
        <v>68</v>
      </c>
      <c r="M116" s="14" t="s">
        <v>28</v>
      </c>
      <c r="N116" s="4"/>
      <c r="O116" s="5"/>
    </row>
    <row r="117" spans="1:15">
      <c r="A117" s="13">
        <v>7</v>
      </c>
      <c r="B117" s="14" t="s">
        <v>49</v>
      </c>
      <c r="C117" s="14">
        <v>1</v>
      </c>
      <c r="D117" s="14" t="s">
        <v>27</v>
      </c>
      <c r="E117" s="14">
        <v>1</v>
      </c>
      <c r="F117" s="14" t="s">
        <v>26</v>
      </c>
      <c r="G117" s="14">
        <v>3</v>
      </c>
      <c r="H117" s="14" t="s">
        <v>53</v>
      </c>
      <c r="I117" s="14">
        <v>1</v>
      </c>
      <c r="J117" s="14" t="str">
        <f>_xlfn.CONCAT("10.",32*C117+E117,".",G117*16+I117,".0/24")</f>
        <v>10.33.49.0/24</v>
      </c>
      <c r="K117" s="14" t="str">
        <f t="shared" si="6"/>
        <v>2001:A:A:2131::/64</v>
      </c>
      <c r="L117" s="13" t="s">
        <v>23</v>
      </c>
      <c r="M117" s="14" t="s">
        <v>23</v>
      </c>
      <c r="N117" s="4"/>
      <c r="O117" s="5"/>
    </row>
    <row r="118" spans="1:15">
      <c r="A118" s="13">
        <v>7</v>
      </c>
      <c r="B118" s="14" t="s">
        <v>49</v>
      </c>
      <c r="C118" s="14">
        <v>1</v>
      </c>
      <c r="D118" s="14" t="s">
        <v>27</v>
      </c>
      <c r="E118" s="14">
        <v>1</v>
      </c>
      <c r="F118" s="14" t="s">
        <v>26</v>
      </c>
      <c r="G118" s="14">
        <v>3</v>
      </c>
      <c r="H118" s="14" t="s">
        <v>53</v>
      </c>
      <c r="I118" s="14">
        <v>1</v>
      </c>
      <c r="J118" s="14" t="s">
        <v>23</v>
      </c>
      <c r="K118" s="14" t="str">
        <f t="shared" si="6"/>
        <v>2001:A:A:2131::/64</v>
      </c>
      <c r="L118" s="13" t="s">
        <v>69</v>
      </c>
      <c r="M118" s="14" t="s">
        <v>29</v>
      </c>
      <c r="N118" s="4"/>
      <c r="O118" s="5"/>
    </row>
    <row r="119" spans="1:15">
      <c r="A119" s="13">
        <v>8</v>
      </c>
      <c r="B119" s="14" t="s">
        <v>49</v>
      </c>
      <c r="C119" s="14">
        <v>1</v>
      </c>
      <c r="D119" s="13" t="s">
        <v>30</v>
      </c>
      <c r="E119" s="13">
        <v>1</v>
      </c>
      <c r="F119" s="13" t="s">
        <v>22</v>
      </c>
      <c r="G119" s="13">
        <v>0</v>
      </c>
      <c r="H119" s="14" t="s">
        <v>53</v>
      </c>
      <c r="I119" s="14">
        <v>1</v>
      </c>
      <c r="J119" s="13" t="str">
        <f>_xlfn.CONCAT("10.",32*C119+E119,".",G119*16+I119,".0/24")</f>
        <v>10.33.1.0/24</v>
      </c>
      <c r="K119" s="13" t="str">
        <f t="shared" si="6"/>
        <v>2001:A:A:2101::/64</v>
      </c>
      <c r="L119" s="13" t="s">
        <v>23</v>
      </c>
      <c r="M119" s="13" t="s">
        <v>23</v>
      </c>
      <c r="N119" s="4"/>
      <c r="O119" s="5"/>
    </row>
    <row r="120" spans="1:15">
      <c r="A120" s="13">
        <v>9</v>
      </c>
      <c r="B120" s="14" t="s">
        <v>49</v>
      </c>
      <c r="C120" s="14">
        <v>1</v>
      </c>
      <c r="D120" s="13" t="s">
        <v>30</v>
      </c>
      <c r="E120" s="13">
        <v>1</v>
      </c>
      <c r="F120" s="13" t="s">
        <v>24</v>
      </c>
      <c r="G120" s="13">
        <v>1</v>
      </c>
      <c r="H120" s="14" t="s">
        <v>53</v>
      </c>
      <c r="I120" s="14">
        <v>1</v>
      </c>
      <c r="J120" s="13" t="str">
        <f t="shared" ref="J120:J132" si="7">_xlfn.CONCAT("10.",32*C120+E120,".",G120*16+I119,".0/24")</f>
        <v>10.33.17.0/24</v>
      </c>
      <c r="K120" s="13" t="str">
        <f t="shared" ref="K120:K132" si="8">_xlfn.CONCAT("2001:A:A:",DEC2HEX(32*C120+E120,2),DEC2HEX(G120*16+I119,2),"::/64")</f>
        <v>2001:A:A:2111::/64</v>
      </c>
      <c r="L120" s="13" t="s">
        <v>23</v>
      </c>
      <c r="M120" s="13" t="s">
        <v>23</v>
      </c>
      <c r="N120" s="4"/>
      <c r="O120" s="5"/>
    </row>
    <row r="121" spans="1:15">
      <c r="A121" s="13">
        <v>9</v>
      </c>
      <c r="B121" s="14" t="s">
        <v>49</v>
      </c>
      <c r="C121" s="14">
        <v>1</v>
      </c>
      <c r="D121" s="13" t="s">
        <v>30</v>
      </c>
      <c r="E121" s="13">
        <v>1</v>
      </c>
      <c r="F121" s="13" t="s">
        <v>24</v>
      </c>
      <c r="G121" s="13">
        <v>1</v>
      </c>
      <c r="H121" s="14" t="s">
        <v>53</v>
      </c>
      <c r="I121" s="14">
        <v>1</v>
      </c>
      <c r="J121" s="13" t="str">
        <f t="shared" si="7"/>
        <v>10.33.17.0/24</v>
      </c>
      <c r="K121" s="13" t="str">
        <f t="shared" si="8"/>
        <v>2001:A:A:2111::/64</v>
      </c>
      <c r="L121" s="13" t="s">
        <v>23</v>
      </c>
      <c r="M121" s="13" t="s">
        <v>23</v>
      </c>
      <c r="N121" s="4"/>
      <c r="O121" s="5"/>
    </row>
    <row r="122" spans="1:15">
      <c r="A122" s="13">
        <v>10</v>
      </c>
      <c r="B122" s="14" t="s">
        <v>49</v>
      </c>
      <c r="C122" s="14">
        <v>1</v>
      </c>
      <c r="D122" s="13" t="s">
        <v>30</v>
      </c>
      <c r="E122" s="13">
        <v>1</v>
      </c>
      <c r="F122" s="13" t="s">
        <v>26</v>
      </c>
      <c r="G122" s="13">
        <v>3</v>
      </c>
      <c r="H122" s="14" t="s">
        <v>53</v>
      </c>
      <c r="I122" s="14">
        <v>1</v>
      </c>
      <c r="J122" s="13" t="str">
        <f t="shared" si="7"/>
        <v>10.33.49.0/24</v>
      </c>
      <c r="K122" s="13" t="str">
        <f t="shared" si="8"/>
        <v>2001:A:A:2131::/64</v>
      </c>
      <c r="L122" s="13" t="s">
        <v>23</v>
      </c>
      <c r="M122" s="13" t="s">
        <v>23</v>
      </c>
      <c r="N122" s="4"/>
      <c r="O122" s="5"/>
    </row>
    <row r="123" spans="1:15">
      <c r="A123" s="13">
        <v>10</v>
      </c>
      <c r="B123" s="14" t="s">
        <v>49</v>
      </c>
      <c r="C123" s="14">
        <v>1</v>
      </c>
      <c r="D123" s="13" t="s">
        <v>30</v>
      </c>
      <c r="E123" s="13">
        <v>1</v>
      </c>
      <c r="F123" s="13" t="s">
        <v>26</v>
      </c>
      <c r="G123" s="13">
        <v>3</v>
      </c>
      <c r="H123" s="14" t="s">
        <v>53</v>
      </c>
      <c r="I123" s="14">
        <v>1</v>
      </c>
      <c r="J123" s="13" t="str">
        <f t="shared" si="7"/>
        <v>10.33.49.0/24</v>
      </c>
      <c r="K123" s="13" t="str">
        <f t="shared" si="8"/>
        <v>2001:A:A:2131::/64</v>
      </c>
      <c r="L123" s="13" t="s">
        <v>23</v>
      </c>
      <c r="M123" s="13" t="s">
        <v>23</v>
      </c>
      <c r="N123" s="4"/>
      <c r="O123" s="5"/>
    </row>
    <row r="124" spans="1:15">
      <c r="A124" s="13">
        <v>11</v>
      </c>
      <c r="B124" s="14" t="s">
        <v>49</v>
      </c>
      <c r="C124" s="14">
        <v>1</v>
      </c>
      <c r="D124" s="14" t="s">
        <v>31</v>
      </c>
      <c r="E124" s="14">
        <v>2</v>
      </c>
      <c r="F124" s="14" t="s">
        <v>22</v>
      </c>
      <c r="G124" s="14">
        <v>0</v>
      </c>
      <c r="H124" s="14" t="s">
        <v>53</v>
      </c>
      <c r="I124" s="14">
        <v>1</v>
      </c>
      <c r="J124" s="14" t="str">
        <f t="shared" si="7"/>
        <v>10.34.1.0/24</v>
      </c>
      <c r="K124" s="14" t="str">
        <f t="shared" si="8"/>
        <v>2001:A:A:2201::/64</v>
      </c>
      <c r="L124" s="13" t="s">
        <v>23</v>
      </c>
      <c r="M124" s="13" t="s">
        <v>23</v>
      </c>
      <c r="N124" s="4"/>
      <c r="O124" s="5"/>
    </row>
    <row r="125" spans="1:15">
      <c r="A125" s="13">
        <v>12</v>
      </c>
      <c r="B125" s="14" t="s">
        <v>49</v>
      </c>
      <c r="C125" s="14">
        <v>1</v>
      </c>
      <c r="D125" s="14" t="s">
        <v>31</v>
      </c>
      <c r="E125" s="14">
        <v>2</v>
      </c>
      <c r="F125" s="14" t="s">
        <v>24</v>
      </c>
      <c r="G125" s="14">
        <v>1</v>
      </c>
      <c r="H125" s="14" t="s">
        <v>53</v>
      </c>
      <c r="I125" s="14">
        <v>1</v>
      </c>
      <c r="J125" s="14" t="str">
        <f t="shared" si="7"/>
        <v>10.34.17.0/24</v>
      </c>
      <c r="K125" s="14" t="str">
        <f t="shared" si="8"/>
        <v>2001:A:A:2211::/64</v>
      </c>
      <c r="L125" s="13" t="s">
        <v>23</v>
      </c>
      <c r="M125" s="13" t="s">
        <v>23</v>
      </c>
      <c r="N125" s="4"/>
      <c r="O125" s="5"/>
    </row>
    <row r="126" spans="1:15">
      <c r="A126" s="13">
        <v>13</v>
      </c>
      <c r="B126" s="14" t="s">
        <v>49</v>
      </c>
      <c r="C126" s="14">
        <v>1</v>
      </c>
      <c r="D126" s="14" t="s">
        <v>31</v>
      </c>
      <c r="E126" s="14">
        <v>2</v>
      </c>
      <c r="F126" s="14" t="s">
        <v>26</v>
      </c>
      <c r="G126" s="14">
        <v>3</v>
      </c>
      <c r="H126" s="14" t="s">
        <v>53</v>
      </c>
      <c r="I126" s="14">
        <v>1</v>
      </c>
      <c r="J126" s="14" t="str">
        <f t="shared" si="7"/>
        <v>10.34.49.0/24</v>
      </c>
      <c r="K126" s="14" t="str">
        <f t="shared" si="8"/>
        <v>2001:A:A:2231::/64</v>
      </c>
      <c r="L126" s="13" t="s">
        <v>23</v>
      </c>
      <c r="M126" s="13" t="s">
        <v>23</v>
      </c>
      <c r="N126" s="4"/>
      <c r="O126" s="5"/>
    </row>
    <row r="127" spans="1:15">
      <c r="A127" s="13">
        <v>14</v>
      </c>
      <c r="B127" s="14" t="s">
        <v>49</v>
      </c>
      <c r="C127" s="14">
        <v>1</v>
      </c>
      <c r="D127" s="14" t="s">
        <v>32</v>
      </c>
      <c r="E127" s="14">
        <v>3</v>
      </c>
      <c r="F127" s="14" t="s">
        <v>33</v>
      </c>
      <c r="G127" s="14">
        <v>0</v>
      </c>
      <c r="H127" s="14" t="s">
        <v>53</v>
      </c>
      <c r="I127" s="14">
        <v>1</v>
      </c>
      <c r="J127" s="14" t="str">
        <f t="shared" si="7"/>
        <v>10.35.1.0/24</v>
      </c>
      <c r="K127" s="14" t="str">
        <f t="shared" si="8"/>
        <v>2001:A:A:2301::/64</v>
      </c>
      <c r="L127" s="13" t="s">
        <v>23</v>
      </c>
      <c r="M127" s="13" t="s">
        <v>23</v>
      </c>
      <c r="N127" s="4"/>
      <c r="O127" s="5"/>
    </row>
    <row r="128" spans="1:15">
      <c r="A128" s="13">
        <v>15</v>
      </c>
      <c r="B128" s="14" t="s">
        <v>49</v>
      </c>
      <c r="C128" s="14">
        <v>1</v>
      </c>
      <c r="D128" s="14" t="s">
        <v>34</v>
      </c>
      <c r="E128" s="14">
        <v>4</v>
      </c>
      <c r="F128" s="14" t="s">
        <v>33</v>
      </c>
      <c r="G128" s="14">
        <v>0</v>
      </c>
      <c r="H128" s="14" t="s">
        <v>53</v>
      </c>
      <c r="I128" s="14">
        <v>1</v>
      </c>
      <c r="J128" s="14" t="str">
        <f t="shared" si="7"/>
        <v>10.36.1.0/24</v>
      </c>
      <c r="K128" s="14" t="str">
        <f t="shared" si="8"/>
        <v>2001:A:A:2401::/64</v>
      </c>
      <c r="L128" s="13" t="s">
        <v>23</v>
      </c>
      <c r="M128" s="13" t="s">
        <v>23</v>
      </c>
      <c r="N128" s="4"/>
      <c r="O128" s="5"/>
    </row>
    <row r="129" spans="1:15">
      <c r="A129" s="13">
        <v>16</v>
      </c>
      <c r="B129" s="14" t="s">
        <v>49</v>
      </c>
      <c r="C129" s="14">
        <v>1</v>
      </c>
      <c r="D129" s="14" t="s">
        <v>35</v>
      </c>
      <c r="E129" s="14">
        <v>5</v>
      </c>
      <c r="F129" s="14" t="s">
        <v>22</v>
      </c>
      <c r="G129" s="14">
        <v>0</v>
      </c>
      <c r="H129" s="14" t="s">
        <v>53</v>
      </c>
      <c r="I129" s="14">
        <v>1</v>
      </c>
      <c r="J129" s="14" t="str">
        <f t="shared" si="7"/>
        <v>10.37.1.0/24</v>
      </c>
      <c r="K129" s="14" t="str">
        <f t="shared" si="8"/>
        <v>2001:A:A:2501::/64</v>
      </c>
      <c r="L129" s="13" t="s">
        <v>70</v>
      </c>
      <c r="M129" s="14" t="s">
        <v>29</v>
      </c>
      <c r="N129" s="4"/>
      <c r="O129" s="5"/>
    </row>
    <row r="130" spans="1:15">
      <c r="A130" s="13">
        <v>17</v>
      </c>
      <c r="B130" s="14" t="s">
        <v>49</v>
      </c>
      <c r="C130" s="14">
        <v>1</v>
      </c>
      <c r="D130" s="14" t="s">
        <v>35</v>
      </c>
      <c r="E130" s="14">
        <v>5</v>
      </c>
      <c r="F130" s="14" t="s">
        <v>26</v>
      </c>
      <c r="G130" s="14">
        <v>3</v>
      </c>
      <c r="H130" s="14" t="s">
        <v>53</v>
      </c>
      <c r="I130" s="14">
        <v>1</v>
      </c>
      <c r="J130" s="14" t="str">
        <f t="shared" si="7"/>
        <v>10.37.49.0/24</v>
      </c>
      <c r="K130" s="14" t="str">
        <f t="shared" si="8"/>
        <v>2001:A:A:2531::/64</v>
      </c>
      <c r="L130" s="13" t="s">
        <v>71</v>
      </c>
      <c r="M130" s="14" t="s">
        <v>28</v>
      </c>
      <c r="N130" s="4"/>
      <c r="O130" s="5"/>
    </row>
    <row r="131" spans="1:15">
      <c r="A131" s="13">
        <v>18</v>
      </c>
      <c r="B131" s="14" t="s">
        <v>49</v>
      </c>
      <c r="C131" s="14">
        <v>1</v>
      </c>
      <c r="D131" s="14" t="s">
        <v>36</v>
      </c>
      <c r="E131" s="14">
        <v>6</v>
      </c>
      <c r="F131" s="14" t="s">
        <v>37</v>
      </c>
      <c r="G131" s="14">
        <v>0</v>
      </c>
      <c r="H131" s="14" t="s">
        <v>53</v>
      </c>
      <c r="I131" s="14">
        <v>1</v>
      </c>
      <c r="J131" s="14" t="str">
        <f t="shared" si="7"/>
        <v>10.38.1.0/24</v>
      </c>
      <c r="K131" s="14" t="str">
        <f t="shared" si="8"/>
        <v>2001:A:A:2601::/64</v>
      </c>
      <c r="L131" s="13" t="s">
        <v>23</v>
      </c>
      <c r="M131" s="14" t="s">
        <v>23</v>
      </c>
      <c r="N131" s="4"/>
      <c r="O131" s="5"/>
    </row>
    <row r="132" spans="1:15">
      <c r="A132" s="13">
        <v>19</v>
      </c>
      <c r="B132" s="14" t="s">
        <v>49</v>
      </c>
      <c r="C132" s="14">
        <v>1</v>
      </c>
      <c r="D132" s="14" t="s">
        <v>38</v>
      </c>
      <c r="E132" s="14">
        <v>7</v>
      </c>
      <c r="F132" s="14" t="s">
        <v>37</v>
      </c>
      <c r="G132" s="14">
        <v>0</v>
      </c>
      <c r="H132" s="14" t="s">
        <v>53</v>
      </c>
      <c r="I132" s="14">
        <v>1</v>
      </c>
      <c r="J132" s="14" t="str">
        <f t="shared" si="7"/>
        <v>10.39.1.0/24</v>
      </c>
      <c r="K132" s="14" t="str">
        <f t="shared" si="8"/>
        <v>2001:A:A:2701::/64</v>
      </c>
      <c r="L132" s="13" t="s">
        <v>23</v>
      </c>
      <c r="M132" s="14" t="s">
        <v>23</v>
      </c>
      <c r="N132" s="4"/>
      <c r="O132" s="5"/>
    </row>
    <row r="133" spans="1:15">
      <c r="A133" s="13" t="s">
        <v>23</v>
      </c>
      <c r="B133" s="14" t="s">
        <v>49</v>
      </c>
      <c r="C133" s="14">
        <v>1</v>
      </c>
      <c r="D133" s="14" t="s">
        <v>43</v>
      </c>
      <c r="E133" s="14">
        <v>10</v>
      </c>
      <c r="F133" s="14" t="s">
        <v>43</v>
      </c>
      <c r="G133" s="14">
        <v>0</v>
      </c>
      <c r="H133" s="14" t="s">
        <v>43</v>
      </c>
      <c r="I133" s="14">
        <v>0</v>
      </c>
      <c r="J133" s="14" t="str">
        <f t="shared" ref="J133:J139" si="9">_xlfn.CONCAT("10.",32*C133+E133,".",G133*16+I133,".0/24")</f>
        <v>10.42.0.0/24</v>
      </c>
      <c r="K133" s="14" t="str">
        <f t="shared" ref="K133:K139" si="10">_xlfn.CONCAT("2001:A:A:",DEC2HEX(32*C133+E133,2),DEC2HEX(G133*16+I133,2),"::/64")</f>
        <v>2001:A:A:2A00::/64</v>
      </c>
      <c r="L133" s="13" t="s">
        <v>23</v>
      </c>
      <c r="M133" s="14" t="s">
        <v>23</v>
      </c>
      <c r="N133" s="4"/>
      <c r="O133" s="5"/>
    </row>
    <row r="134" spans="1:15">
      <c r="A134" s="13" t="s">
        <v>23</v>
      </c>
      <c r="B134" s="14" t="s">
        <v>49</v>
      </c>
      <c r="C134" s="14">
        <v>1</v>
      </c>
      <c r="D134" s="14" t="s">
        <v>44</v>
      </c>
      <c r="E134" s="14">
        <v>11</v>
      </c>
      <c r="F134" s="14" t="s">
        <v>33</v>
      </c>
      <c r="G134" s="14">
        <v>0</v>
      </c>
      <c r="H134" s="14" t="s">
        <v>44</v>
      </c>
      <c r="I134" s="14">
        <v>0</v>
      </c>
      <c r="J134" s="14" t="str">
        <f t="shared" si="9"/>
        <v>10.43.0.0/24</v>
      </c>
      <c r="K134" s="14" t="str">
        <f t="shared" si="10"/>
        <v>2001:A:A:2B00::/64</v>
      </c>
      <c r="L134" s="13" t="s">
        <v>23</v>
      </c>
      <c r="M134" s="14" t="s">
        <v>23</v>
      </c>
      <c r="N134" s="4"/>
      <c r="O134" s="5"/>
    </row>
    <row r="135" spans="1:15">
      <c r="A135" s="13">
        <v>59</v>
      </c>
      <c r="B135" s="11" t="s">
        <v>49</v>
      </c>
      <c r="C135" s="11">
        <v>1</v>
      </c>
      <c r="D135" s="11" t="s">
        <v>45</v>
      </c>
      <c r="E135" s="11">
        <v>12</v>
      </c>
      <c r="F135" s="11" t="s">
        <v>22</v>
      </c>
      <c r="G135" s="11">
        <v>0</v>
      </c>
      <c r="H135" s="11" t="s">
        <v>46</v>
      </c>
      <c r="I135" s="11">
        <v>0</v>
      </c>
      <c r="J135" s="11" t="str">
        <f t="shared" si="9"/>
        <v>10.44.0.0/24</v>
      </c>
      <c r="K135" s="11" t="str">
        <f t="shared" si="10"/>
        <v>2001:A:A:2C00::/64</v>
      </c>
      <c r="L135" s="12" t="s">
        <v>23</v>
      </c>
      <c r="M135" s="14" t="s">
        <v>23</v>
      </c>
      <c r="N135" s="4"/>
      <c r="O135" s="5"/>
    </row>
    <row r="136" spans="1:15">
      <c r="A136" s="13">
        <v>59</v>
      </c>
      <c r="B136" s="11" t="s">
        <v>49</v>
      </c>
      <c r="C136" s="11">
        <v>1</v>
      </c>
      <c r="D136" s="11" t="s">
        <v>45</v>
      </c>
      <c r="E136" s="11">
        <v>12</v>
      </c>
      <c r="F136" s="11" t="s">
        <v>24</v>
      </c>
      <c r="G136" s="11">
        <v>1</v>
      </c>
      <c r="H136" s="11" t="s">
        <v>46</v>
      </c>
      <c r="I136" s="11">
        <v>1</v>
      </c>
      <c r="J136" s="11" t="str">
        <f t="shared" si="9"/>
        <v>10.44.17.0/24</v>
      </c>
      <c r="K136" s="11" t="str">
        <f t="shared" si="10"/>
        <v>2001:A:A:2C11::/64</v>
      </c>
      <c r="L136" s="12" t="s">
        <v>23</v>
      </c>
      <c r="M136" s="14" t="s">
        <v>23</v>
      </c>
      <c r="N136" s="4"/>
      <c r="O136" s="5"/>
    </row>
    <row r="137" spans="1:15">
      <c r="A137" s="13">
        <v>59</v>
      </c>
      <c r="B137" s="11" t="s">
        <v>49</v>
      </c>
      <c r="C137" s="11">
        <v>1</v>
      </c>
      <c r="D137" s="11" t="s">
        <v>45</v>
      </c>
      <c r="E137" s="11">
        <v>12</v>
      </c>
      <c r="F137" s="11" t="s">
        <v>25</v>
      </c>
      <c r="G137" s="11">
        <v>2</v>
      </c>
      <c r="H137" s="11" t="s">
        <v>46</v>
      </c>
      <c r="I137" s="11">
        <v>2</v>
      </c>
      <c r="J137" s="11" t="str">
        <f t="shared" si="9"/>
        <v>10.44.34.0/24</v>
      </c>
      <c r="K137" s="11" t="str">
        <f t="shared" si="10"/>
        <v>2001:A:A:2C22::/64</v>
      </c>
      <c r="L137" s="12" t="s">
        <v>23</v>
      </c>
      <c r="M137" s="14" t="s">
        <v>23</v>
      </c>
      <c r="N137" s="4"/>
      <c r="O137" s="5"/>
    </row>
    <row r="138" spans="1:15">
      <c r="A138" s="13">
        <v>59</v>
      </c>
      <c r="B138" s="11" t="s">
        <v>49</v>
      </c>
      <c r="C138" s="11">
        <v>1</v>
      </c>
      <c r="D138" s="11" t="s">
        <v>45</v>
      </c>
      <c r="E138" s="11">
        <v>12</v>
      </c>
      <c r="F138" s="11" t="s">
        <v>26</v>
      </c>
      <c r="G138" s="11">
        <v>3</v>
      </c>
      <c r="H138" s="11" t="s">
        <v>46</v>
      </c>
      <c r="I138" s="11">
        <v>3</v>
      </c>
      <c r="J138" s="11" t="str">
        <f t="shared" si="9"/>
        <v>10.44.51.0/24</v>
      </c>
      <c r="K138" s="11" t="str">
        <f t="shared" si="10"/>
        <v>2001:A:A:2C33::/64</v>
      </c>
      <c r="L138" s="12" t="s">
        <v>23</v>
      </c>
      <c r="M138" s="14" t="s">
        <v>23</v>
      </c>
      <c r="N138" s="4"/>
      <c r="O138" s="5"/>
    </row>
    <row r="139" spans="1:15">
      <c r="A139" s="13">
        <v>59</v>
      </c>
      <c r="B139" s="11" t="s">
        <v>49</v>
      </c>
      <c r="C139" s="11">
        <v>1</v>
      </c>
      <c r="D139" s="11" t="s">
        <v>45</v>
      </c>
      <c r="E139" s="11">
        <v>12</v>
      </c>
      <c r="F139" s="11" t="s">
        <v>47</v>
      </c>
      <c r="G139" s="11">
        <v>4</v>
      </c>
      <c r="H139" s="11" t="s">
        <v>46</v>
      </c>
      <c r="I139" s="11">
        <v>4</v>
      </c>
      <c r="J139" s="11" t="str">
        <f t="shared" si="9"/>
        <v>10.44.68.0/24</v>
      </c>
      <c r="K139" s="11" t="str">
        <f t="shared" si="10"/>
        <v>2001:A:A:2C44::/64</v>
      </c>
      <c r="L139" s="12" t="s">
        <v>23</v>
      </c>
      <c r="M139" s="14" t="s">
        <v>23</v>
      </c>
      <c r="N139" s="4"/>
      <c r="O139" s="5"/>
    </row>
    <row r="140" spans="1:15">
      <c r="A140" s="13" t="s">
        <v>23</v>
      </c>
      <c r="B140" s="14" t="s">
        <v>49</v>
      </c>
      <c r="C140" s="14">
        <v>1</v>
      </c>
      <c r="D140" s="14" t="s">
        <v>78</v>
      </c>
      <c r="E140" s="14" t="s">
        <v>23</v>
      </c>
      <c r="F140" s="14" t="s">
        <v>23</v>
      </c>
      <c r="G140" s="14" t="s">
        <v>23</v>
      </c>
      <c r="H140" s="14" t="s">
        <v>23</v>
      </c>
      <c r="I140" s="14" t="s">
        <v>23</v>
      </c>
      <c r="J140" s="14" t="s">
        <v>23</v>
      </c>
      <c r="K140" s="14" t="s">
        <v>23</v>
      </c>
      <c r="L140" s="13" t="s">
        <v>50</v>
      </c>
      <c r="M140" s="14" t="s">
        <v>42</v>
      </c>
      <c r="N140" s="4"/>
      <c r="O140" s="5"/>
    </row>
    <row r="141" spans="1:1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4"/>
      <c r="O141" s="5"/>
    </row>
    <row r="142" spans="1:1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4"/>
      <c r="O142" s="5"/>
    </row>
    <row r="143" spans="1:15">
      <c r="A143" s="11" t="s">
        <v>7</v>
      </c>
      <c r="B143" s="11" t="s">
        <v>8</v>
      </c>
      <c r="C143" s="11" t="s">
        <v>9</v>
      </c>
      <c r="D143" s="11" t="s">
        <v>10</v>
      </c>
      <c r="E143" s="11" t="s">
        <v>11</v>
      </c>
      <c r="F143" s="11" t="s">
        <v>12</v>
      </c>
      <c r="G143" s="11" t="s">
        <v>13</v>
      </c>
      <c r="H143" s="11" t="s">
        <v>14</v>
      </c>
      <c r="I143" s="11" t="s">
        <v>15</v>
      </c>
      <c r="J143" s="11" t="s">
        <v>16</v>
      </c>
      <c r="K143" s="11" t="s">
        <v>17</v>
      </c>
      <c r="L143" s="12" t="s">
        <v>18</v>
      </c>
      <c r="M143" s="11" t="s">
        <v>19</v>
      </c>
      <c r="N143" s="4"/>
      <c r="O143" s="5"/>
    </row>
    <row r="144" spans="1:15">
      <c r="A144" s="13">
        <v>2</v>
      </c>
      <c r="B144" s="14" t="s">
        <v>51</v>
      </c>
      <c r="C144" s="14">
        <v>2</v>
      </c>
      <c r="D144" s="14" t="s">
        <v>21</v>
      </c>
      <c r="E144" s="14">
        <v>0</v>
      </c>
      <c r="F144" s="14" t="s">
        <v>22</v>
      </c>
      <c r="G144" s="14">
        <v>0</v>
      </c>
      <c r="H144" s="14" t="s">
        <v>52</v>
      </c>
      <c r="I144" s="14">
        <v>0</v>
      </c>
      <c r="J144" s="14" t="str">
        <f>_xlfn.CONCAT("10.",32*C144+E144,".",G144*16+I144,".0/24")</f>
        <v>10.64.0.0/24</v>
      </c>
      <c r="K144" s="14" t="str">
        <f t="shared" ref="K144:K173" si="11">_xlfn.CONCAT("2001:A:A:",DEC2HEX(32*C144+E144,2),DEC2HEX(G144*16+I144,2),"::/64")</f>
        <v>2001:A:A:4000::/64</v>
      </c>
      <c r="L144" s="13" t="s">
        <v>23</v>
      </c>
      <c r="M144" s="14" t="s">
        <v>23</v>
      </c>
      <c r="N144" s="4"/>
      <c r="O144" s="5"/>
    </row>
    <row r="145" spans="1:15">
      <c r="A145" s="13">
        <v>3</v>
      </c>
      <c r="B145" s="14" t="s">
        <v>51</v>
      </c>
      <c r="C145" s="14">
        <v>2</v>
      </c>
      <c r="D145" s="14" t="s">
        <v>21</v>
      </c>
      <c r="E145" s="14">
        <v>0</v>
      </c>
      <c r="F145" s="14" t="s">
        <v>24</v>
      </c>
      <c r="G145" s="14">
        <v>1</v>
      </c>
      <c r="H145" s="14" t="s">
        <v>52</v>
      </c>
      <c r="I145" s="14">
        <v>0</v>
      </c>
      <c r="J145" s="14" t="str">
        <f>_xlfn.CONCAT("10.",32*C145+E145,".",G145*16+I145,".0/24")</f>
        <v>10.64.16.0/24</v>
      </c>
      <c r="K145" s="14" t="str">
        <f t="shared" si="11"/>
        <v>2001:A:A:4010::/64</v>
      </c>
      <c r="L145" s="13" t="s">
        <v>23</v>
      </c>
      <c r="M145" s="14" t="s">
        <v>23</v>
      </c>
      <c r="N145" s="4"/>
      <c r="O145" s="5"/>
    </row>
    <row r="146" spans="1:15">
      <c r="A146" s="13">
        <v>4</v>
      </c>
      <c r="B146" s="14" t="s">
        <v>51</v>
      </c>
      <c r="C146" s="14">
        <v>2</v>
      </c>
      <c r="D146" s="14" t="s">
        <v>21</v>
      </c>
      <c r="E146" s="14">
        <v>0</v>
      </c>
      <c r="F146" s="14" t="s">
        <v>26</v>
      </c>
      <c r="G146" s="14">
        <v>3</v>
      </c>
      <c r="H146" s="14" t="s">
        <v>52</v>
      </c>
      <c r="I146" s="14">
        <v>0</v>
      </c>
      <c r="J146" s="14" t="str">
        <f>_xlfn.CONCAT("10.",32*C146+E146,".",G146*16+I146,".0/24")</f>
        <v>10.64.48.0/24</v>
      </c>
      <c r="K146" s="14" t="str">
        <f t="shared" si="11"/>
        <v>2001:A:A:4030::/64</v>
      </c>
      <c r="L146" s="13" t="s">
        <v>23</v>
      </c>
      <c r="M146" s="14" t="s">
        <v>23</v>
      </c>
      <c r="N146" s="4"/>
      <c r="O146" s="5"/>
    </row>
    <row r="147" spans="1:15">
      <c r="A147" s="13">
        <v>5</v>
      </c>
      <c r="B147" s="14" t="s">
        <v>51</v>
      </c>
      <c r="C147" s="14">
        <v>2</v>
      </c>
      <c r="D147" s="14" t="s">
        <v>27</v>
      </c>
      <c r="E147" s="14">
        <v>1</v>
      </c>
      <c r="F147" s="14" t="s">
        <v>22</v>
      </c>
      <c r="G147" s="14">
        <v>0</v>
      </c>
      <c r="H147" s="14" t="s">
        <v>52</v>
      </c>
      <c r="I147" s="14">
        <v>0</v>
      </c>
      <c r="J147" s="14" t="str">
        <f>_xlfn.CONCAT("10.",32*C147+E147,".",G147*16+I147,".0/24")</f>
        <v>10.65.0.0/24</v>
      </c>
      <c r="K147" s="14" t="str">
        <f t="shared" si="11"/>
        <v>2001:A:A:4100::/64</v>
      </c>
      <c r="L147" s="13" t="s">
        <v>23</v>
      </c>
      <c r="M147" s="14" t="s">
        <v>23</v>
      </c>
      <c r="N147" s="4"/>
      <c r="O147" s="5"/>
    </row>
    <row r="148" spans="1:15">
      <c r="A148" s="13">
        <v>6</v>
      </c>
      <c r="B148" s="14" t="s">
        <v>51</v>
      </c>
      <c r="C148" s="14">
        <v>2</v>
      </c>
      <c r="D148" s="14" t="s">
        <v>27</v>
      </c>
      <c r="E148" s="14">
        <v>1</v>
      </c>
      <c r="F148" s="14" t="s">
        <v>24</v>
      </c>
      <c r="G148" s="14">
        <v>1</v>
      </c>
      <c r="H148" s="14" t="s">
        <v>52</v>
      </c>
      <c r="I148" s="14">
        <v>0</v>
      </c>
      <c r="J148" s="14" t="str">
        <f>_xlfn.CONCAT("10.",32*C148+E148,".",G148*16+I148,".0/24")</f>
        <v>10.65.16.0/24</v>
      </c>
      <c r="K148" s="14" t="str">
        <f t="shared" si="11"/>
        <v>2001:A:A:4110::/64</v>
      </c>
      <c r="L148" s="13" t="s">
        <v>23</v>
      </c>
      <c r="M148" s="14" t="s">
        <v>23</v>
      </c>
      <c r="N148" s="5"/>
      <c r="O148" s="5"/>
    </row>
    <row r="149" spans="1:15">
      <c r="A149" s="13">
        <v>6</v>
      </c>
      <c r="B149" s="14" t="s">
        <v>51</v>
      </c>
      <c r="C149" s="14">
        <v>2</v>
      </c>
      <c r="D149" s="14" t="s">
        <v>27</v>
      </c>
      <c r="E149" s="14">
        <v>1</v>
      </c>
      <c r="F149" s="14" t="s">
        <v>24</v>
      </c>
      <c r="G149" s="14">
        <v>1</v>
      </c>
      <c r="H149" s="14" t="s">
        <v>52</v>
      </c>
      <c r="I149" s="14">
        <v>0</v>
      </c>
      <c r="J149" s="14" t="s">
        <v>23</v>
      </c>
      <c r="K149" s="14" t="str">
        <f t="shared" si="11"/>
        <v>2001:A:A:4110::/64</v>
      </c>
      <c r="L149" s="13" t="s">
        <v>72</v>
      </c>
      <c r="M149" s="14" t="s">
        <v>28</v>
      </c>
      <c r="N149" s="5"/>
      <c r="O149" s="5"/>
    </row>
    <row r="150" spans="1:15">
      <c r="A150" s="13">
        <v>7</v>
      </c>
      <c r="B150" s="14" t="s">
        <v>51</v>
      </c>
      <c r="C150" s="14">
        <v>2</v>
      </c>
      <c r="D150" s="14" t="s">
        <v>27</v>
      </c>
      <c r="E150" s="14">
        <v>1</v>
      </c>
      <c r="F150" s="14" t="s">
        <v>26</v>
      </c>
      <c r="G150" s="14">
        <v>3</v>
      </c>
      <c r="H150" s="14" t="s">
        <v>52</v>
      </c>
      <c r="I150" s="14">
        <v>0</v>
      </c>
      <c r="J150" s="14" t="str">
        <f>_xlfn.CONCAT("10.",32*C150+E150,".",G150*16+I150,".0/24")</f>
        <v>10.65.48.0/24</v>
      </c>
      <c r="K150" s="14" t="str">
        <f t="shared" si="11"/>
        <v>2001:A:A:4130::/64</v>
      </c>
      <c r="L150" s="13" t="s">
        <v>23</v>
      </c>
      <c r="M150" s="14" t="s">
        <v>23</v>
      </c>
      <c r="N150" s="5"/>
      <c r="O150" s="5"/>
    </row>
    <row r="151" spans="1:15">
      <c r="A151" s="13">
        <v>7</v>
      </c>
      <c r="B151" s="14" t="s">
        <v>51</v>
      </c>
      <c r="C151" s="14">
        <v>2</v>
      </c>
      <c r="D151" s="14" t="s">
        <v>27</v>
      </c>
      <c r="E151" s="14">
        <v>1</v>
      </c>
      <c r="F151" s="14" t="s">
        <v>26</v>
      </c>
      <c r="G151" s="14">
        <v>3</v>
      </c>
      <c r="H151" s="14" t="s">
        <v>52</v>
      </c>
      <c r="I151" s="14">
        <v>0</v>
      </c>
      <c r="J151" s="14" t="s">
        <v>23</v>
      </c>
      <c r="K151" s="14" t="str">
        <f t="shared" si="11"/>
        <v>2001:A:A:4130::/64</v>
      </c>
      <c r="L151" s="13" t="s">
        <v>73</v>
      </c>
      <c r="M151" s="14" t="s">
        <v>29</v>
      </c>
      <c r="N151" s="5"/>
      <c r="O151" s="5"/>
    </row>
    <row r="152" spans="1:15">
      <c r="A152" s="13">
        <v>8</v>
      </c>
      <c r="B152" s="13" t="s">
        <v>51</v>
      </c>
      <c r="C152" s="13">
        <v>2</v>
      </c>
      <c r="D152" s="13" t="s">
        <v>30</v>
      </c>
      <c r="E152" s="13">
        <v>1</v>
      </c>
      <c r="F152" s="13" t="s">
        <v>22</v>
      </c>
      <c r="G152" s="13">
        <v>0</v>
      </c>
      <c r="H152" s="14" t="s">
        <v>52</v>
      </c>
      <c r="I152" s="14">
        <v>0</v>
      </c>
      <c r="J152" s="13" t="str">
        <f>_xlfn.CONCAT("10.",32*C152+E152,".",G152*16+I152,".0/24")</f>
        <v>10.65.0.0/24</v>
      </c>
      <c r="K152" s="13" t="str">
        <f t="shared" si="11"/>
        <v>2001:A:A:4100::/64</v>
      </c>
      <c r="L152" s="13" t="s">
        <v>23</v>
      </c>
      <c r="M152" s="13" t="s">
        <v>23</v>
      </c>
      <c r="O152" s="5"/>
    </row>
    <row r="153" spans="1:15">
      <c r="A153" s="13">
        <v>9</v>
      </c>
      <c r="B153" s="13" t="s">
        <v>51</v>
      </c>
      <c r="C153" s="13">
        <v>2</v>
      </c>
      <c r="D153" s="13" t="s">
        <v>30</v>
      </c>
      <c r="E153" s="13">
        <v>1</v>
      </c>
      <c r="F153" s="13" t="s">
        <v>24</v>
      </c>
      <c r="G153" s="13">
        <v>1</v>
      </c>
      <c r="H153" s="14" t="s">
        <v>52</v>
      </c>
      <c r="I153" s="14">
        <v>0</v>
      </c>
      <c r="J153" s="13" t="str">
        <f t="shared" ref="J153:J166" si="12">_xlfn.CONCAT("10.",32*C153+E153,".",G153*16+I152,".0/24")</f>
        <v>10.65.16.0/24</v>
      </c>
      <c r="K153" s="13" t="str">
        <f t="shared" si="11"/>
        <v>2001:A:A:4110::/64</v>
      </c>
      <c r="L153" s="13" t="s">
        <v>23</v>
      </c>
      <c r="M153" s="13" t="s">
        <v>23</v>
      </c>
    </row>
    <row r="154" spans="1:15">
      <c r="A154" s="13">
        <v>9</v>
      </c>
      <c r="B154" s="13" t="s">
        <v>51</v>
      </c>
      <c r="C154" s="13">
        <v>2</v>
      </c>
      <c r="D154" s="13" t="s">
        <v>30</v>
      </c>
      <c r="E154" s="13">
        <v>1</v>
      </c>
      <c r="F154" s="13" t="s">
        <v>24</v>
      </c>
      <c r="G154" s="13">
        <v>1</v>
      </c>
      <c r="H154" s="14" t="s">
        <v>52</v>
      </c>
      <c r="I154" s="14">
        <v>0</v>
      </c>
      <c r="J154" s="13" t="str">
        <f t="shared" si="12"/>
        <v>10.65.16.0/24</v>
      </c>
      <c r="K154" s="13" t="str">
        <f t="shared" si="11"/>
        <v>2001:A:A:4110::/64</v>
      </c>
      <c r="L154" s="13" t="s">
        <v>23</v>
      </c>
      <c r="M154" s="13" t="s">
        <v>23</v>
      </c>
    </row>
    <row r="155" spans="1:15">
      <c r="A155" s="13">
        <v>10</v>
      </c>
      <c r="B155" s="13" t="s">
        <v>51</v>
      </c>
      <c r="C155" s="13">
        <v>2</v>
      </c>
      <c r="D155" s="13" t="s">
        <v>30</v>
      </c>
      <c r="E155" s="13">
        <v>1</v>
      </c>
      <c r="F155" s="13" t="s">
        <v>26</v>
      </c>
      <c r="G155" s="13">
        <v>3</v>
      </c>
      <c r="H155" s="14" t="s">
        <v>52</v>
      </c>
      <c r="I155" s="14">
        <v>0</v>
      </c>
      <c r="J155" s="13" t="str">
        <f t="shared" si="12"/>
        <v>10.65.48.0/24</v>
      </c>
      <c r="K155" s="13" t="str">
        <f t="shared" si="11"/>
        <v>2001:A:A:4130::/64</v>
      </c>
      <c r="L155" s="13" t="s">
        <v>23</v>
      </c>
      <c r="M155" s="13" t="s">
        <v>23</v>
      </c>
    </row>
    <row r="156" spans="1:15">
      <c r="A156" s="13">
        <v>10</v>
      </c>
      <c r="B156" s="13" t="s">
        <v>51</v>
      </c>
      <c r="C156" s="13">
        <v>2</v>
      </c>
      <c r="D156" s="13" t="s">
        <v>30</v>
      </c>
      <c r="E156" s="13">
        <v>1</v>
      </c>
      <c r="F156" s="13" t="s">
        <v>26</v>
      </c>
      <c r="G156" s="13">
        <v>3</v>
      </c>
      <c r="H156" s="14" t="s">
        <v>52</v>
      </c>
      <c r="I156" s="14">
        <v>0</v>
      </c>
      <c r="J156" s="13" t="str">
        <f t="shared" si="12"/>
        <v>10.65.48.0/24</v>
      </c>
      <c r="K156" s="13" t="str">
        <f t="shared" si="11"/>
        <v>2001:A:A:4130::/64</v>
      </c>
      <c r="L156" s="13" t="s">
        <v>23</v>
      </c>
      <c r="M156" s="13" t="s">
        <v>23</v>
      </c>
    </row>
    <row r="157" spans="1:15">
      <c r="A157" s="13">
        <v>11</v>
      </c>
      <c r="B157" s="14" t="s">
        <v>51</v>
      </c>
      <c r="C157" s="14">
        <v>2</v>
      </c>
      <c r="D157" s="14" t="s">
        <v>31</v>
      </c>
      <c r="E157" s="14">
        <v>2</v>
      </c>
      <c r="F157" s="14" t="s">
        <v>22</v>
      </c>
      <c r="G157" s="14">
        <v>0</v>
      </c>
      <c r="H157" s="14" t="s">
        <v>52</v>
      </c>
      <c r="I157" s="14">
        <v>0</v>
      </c>
      <c r="J157" s="13" t="str">
        <f t="shared" si="12"/>
        <v>10.66.0.0/24</v>
      </c>
      <c r="K157" s="14" t="str">
        <f t="shared" si="11"/>
        <v>2001:A:A:4200::/64</v>
      </c>
      <c r="L157" s="13" t="s">
        <v>23</v>
      </c>
      <c r="M157" s="13" t="s">
        <v>23</v>
      </c>
    </row>
    <row r="158" spans="1:15">
      <c r="A158" s="13">
        <v>12</v>
      </c>
      <c r="B158" s="14" t="s">
        <v>51</v>
      </c>
      <c r="C158" s="14">
        <v>2</v>
      </c>
      <c r="D158" s="14" t="s">
        <v>31</v>
      </c>
      <c r="E158" s="14">
        <v>2</v>
      </c>
      <c r="F158" s="14" t="s">
        <v>24</v>
      </c>
      <c r="G158" s="14">
        <v>1</v>
      </c>
      <c r="H158" s="14" t="s">
        <v>52</v>
      </c>
      <c r="I158" s="14">
        <v>0</v>
      </c>
      <c r="J158" s="14" t="str">
        <f t="shared" si="12"/>
        <v>10.66.16.0/24</v>
      </c>
      <c r="K158" s="14" t="str">
        <f t="shared" si="11"/>
        <v>2001:A:A:4210::/64</v>
      </c>
      <c r="L158" s="13" t="s">
        <v>23</v>
      </c>
      <c r="M158" s="13" t="s">
        <v>23</v>
      </c>
    </row>
    <row r="159" spans="1:15">
      <c r="A159" s="13">
        <v>13</v>
      </c>
      <c r="B159" s="14" t="s">
        <v>51</v>
      </c>
      <c r="C159" s="14">
        <v>2</v>
      </c>
      <c r="D159" s="14" t="s">
        <v>31</v>
      </c>
      <c r="E159" s="14">
        <v>2</v>
      </c>
      <c r="F159" s="14" t="s">
        <v>26</v>
      </c>
      <c r="G159" s="14">
        <v>3</v>
      </c>
      <c r="H159" s="14" t="s">
        <v>52</v>
      </c>
      <c r="I159" s="14">
        <v>0</v>
      </c>
      <c r="J159" s="14" t="str">
        <f t="shared" si="12"/>
        <v>10.66.48.0/24</v>
      </c>
      <c r="K159" s="14" t="str">
        <f t="shared" si="11"/>
        <v>2001:A:A:4230::/64</v>
      </c>
      <c r="L159" s="13" t="s">
        <v>23</v>
      </c>
      <c r="M159" s="13" t="s">
        <v>23</v>
      </c>
    </row>
    <row r="160" spans="1:15">
      <c r="A160" s="13">
        <v>14</v>
      </c>
      <c r="B160" s="14" t="s">
        <v>51</v>
      </c>
      <c r="C160" s="14">
        <v>2</v>
      </c>
      <c r="D160" s="14" t="s">
        <v>32</v>
      </c>
      <c r="E160" s="14">
        <v>3</v>
      </c>
      <c r="F160" s="14" t="s">
        <v>33</v>
      </c>
      <c r="G160" s="14">
        <v>0</v>
      </c>
      <c r="H160" s="14" t="s">
        <v>52</v>
      </c>
      <c r="I160" s="14">
        <v>0</v>
      </c>
      <c r="J160" s="14" t="str">
        <f t="shared" si="12"/>
        <v>10.67.0.0/24</v>
      </c>
      <c r="K160" s="14" t="str">
        <f t="shared" si="11"/>
        <v>2001:A:A:4300::/64</v>
      </c>
      <c r="L160" s="13" t="s">
        <v>23</v>
      </c>
      <c r="M160" s="13" t="s">
        <v>23</v>
      </c>
    </row>
    <row r="161" spans="1:13">
      <c r="A161" s="13">
        <v>15</v>
      </c>
      <c r="B161" s="14" t="s">
        <v>51</v>
      </c>
      <c r="C161" s="14">
        <v>2</v>
      </c>
      <c r="D161" s="14" t="s">
        <v>34</v>
      </c>
      <c r="E161" s="14">
        <v>4</v>
      </c>
      <c r="F161" s="14" t="s">
        <v>33</v>
      </c>
      <c r="G161" s="14">
        <v>0</v>
      </c>
      <c r="H161" s="14" t="s">
        <v>52</v>
      </c>
      <c r="I161" s="14">
        <v>0</v>
      </c>
      <c r="J161" s="14" t="str">
        <f t="shared" si="12"/>
        <v>10.68.0.0/24</v>
      </c>
      <c r="K161" s="14" t="str">
        <f t="shared" si="11"/>
        <v>2001:A:A:4400::/64</v>
      </c>
      <c r="L161" s="13" t="s">
        <v>23</v>
      </c>
      <c r="M161" s="13" t="s">
        <v>23</v>
      </c>
    </row>
    <row r="162" spans="1:13">
      <c r="A162" s="13">
        <v>16</v>
      </c>
      <c r="B162" s="14" t="s">
        <v>51</v>
      </c>
      <c r="C162" s="14">
        <v>2</v>
      </c>
      <c r="D162" s="14" t="s">
        <v>35</v>
      </c>
      <c r="E162" s="14">
        <v>5</v>
      </c>
      <c r="F162" s="14" t="s">
        <v>22</v>
      </c>
      <c r="G162" s="14">
        <v>0</v>
      </c>
      <c r="H162" s="14" t="s">
        <v>52</v>
      </c>
      <c r="I162" s="14">
        <v>0</v>
      </c>
      <c r="J162" s="14" t="str">
        <f t="shared" si="12"/>
        <v>10.69.0.0/24</v>
      </c>
      <c r="K162" s="14" t="str">
        <f t="shared" si="11"/>
        <v>2001:A:A:4500::/64</v>
      </c>
      <c r="L162" s="13" t="s">
        <v>74</v>
      </c>
      <c r="M162" s="14" t="s">
        <v>29</v>
      </c>
    </row>
    <row r="163" spans="1:13">
      <c r="A163" s="13">
        <v>17</v>
      </c>
      <c r="B163" s="14" t="s">
        <v>51</v>
      </c>
      <c r="C163" s="14">
        <v>2</v>
      </c>
      <c r="D163" s="14" t="s">
        <v>35</v>
      </c>
      <c r="E163" s="14">
        <v>5</v>
      </c>
      <c r="F163" s="14" t="s">
        <v>26</v>
      </c>
      <c r="G163" s="14">
        <v>3</v>
      </c>
      <c r="H163" s="14" t="s">
        <v>52</v>
      </c>
      <c r="I163" s="14">
        <v>0</v>
      </c>
      <c r="J163" s="14" t="str">
        <f t="shared" si="12"/>
        <v>10.69.48.0/24</v>
      </c>
      <c r="K163" s="14" t="str">
        <f t="shared" si="11"/>
        <v>2001:A:A:4530::/64</v>
      </c>
      <c r="L163" s="13" t="s">
        <v>75</v>
      </c>
      <c r="M163" s="14" t="s">
        <v>28</v>
      </c>
    </row>
    <row r="164" spans="1:13">
      <c r="A164" s="13">
        <v>18</v>
      </c>
      <c r="B164" s="14" t="s">
        <v>51</v>
      </c>
      <c r="C164" s="14">
        <v>2</v>
      </c>
      <c r="D164" s="14" t="s">
        <v>36</v>
      </c>
      <c r="E164" s="14">
        <v>6</v>
      </c>
      <c r="F164" s="14" t="s">
        <v>37</v>
      </c>
      <c r="G164" s="14">
        <v>0</v>
      </c>
      <c r="H164" s="14" t="s">
        <v>52</v>
      </c>
      <c r="I164" s="14">
        <v>0</v>
      </c>
      <c r="J164" s="14" t="str">
        <f t="shared" si="12"/>
        <v>10.70.0.0/24</v>
      </c>
      <c r="K164" s="14" t="str">
        <f t="shared" si="11"/>
        <v>2001:A:A:4600::/64</v>
      </c>
      <c r="L164" s="13" t="s">
        <v>23</v>
      </c>
      <c r="M164" s="14" t="s">
        <v>23</v>
      </c>
    </row>
    <row r="165" spans="1:13">
      <c r="A165" s="13">
        <v>19</v>
      </c>
      <c r="B165" s="14" t="s">
        <v>51</v>
      </c>
      <c r="C165" s="14">
        <v>2</v>
      </c>
      <c r="D165" s="14" t="s">
        <v>38</v>
      </c>
      <c r="E165" s="14">
        <v>7</v>
      </c>
      <c r="F165" s="14" t="s">
        <v>37</v>
      </c>
      <c r="G165" s="14">
        <v>0</v>
      </c>
      <c r="H165" s="14" t="s">
        <v>52</v>
      </c>
      <c r="I165" s="14">
        <v>0</v>
      </c>
      <c r="J165" s="14" t="str">
        <f t="shared" si="12"/>
        <v>10.71.0.0/24</v>
      </c>
      <c r="K165" s="14" t="str">
        <f t="shared" si="11"/>
        <v>2001:A:A:4700::/64</v>
      </c>
      <c r="L165" s="13" t="s">
        <v>23</v>
      </c>
      <c r="M165" s="14" t="s">
        <v>23</v>
      </c>
    </row>
    <row r="166" spans="1:13">
      <c r="A166" s="13" t="s">
        <v>23</v>
      </c>
      <c r="B166" s="14" t="s">
        <v>51</v>
      </c>
      <c r="C166" s="14">
        <v>2</v>
      </c>
      <c r="D166" s="14" t="s">
        <v>41</v>
      </c>
      <c r="E166" s="14">
        <v>9</v>
      </c>
      <c r="F166" s="14" t="s">
        <v>40</v>
      </c>
      <c r="G166" s="14">
        <v>4</v>
      </c>
      <c r="H166" s="14" t="s">
        <v>52</v>
      </c>
      <c r="I166" s="14">
        <v>0</v>
      </c>
      <c r="J166" s="14" t="str">
        <f t="shared" si="12"/>
        <v>10.73.64.0/24</v>
      </c>
      <c r="K166" s="14" t="str">
        <f t="shared" si="11"/>
        <v>2001:A:A:4940::/64</v>
      </c>
      <c r="L166" s="13" t="s">
        <v>76</v>
      </c>
      <c r="M166" s="14" t="s">
        <v>42</v>
      </c>
    </row>
    <row r="167" spans="1:13">
      <c r="A167" s="13" t="s">
        <v>23</v>
      </c>
      <c r="B167" s="14" t="s">
        <v>51</v>
      </c>
      <c r="C167" s="14">
        <v>2</v>
      </c>
      <c r="D167" s="14" t="s">
        <v>43</v>
      </c>
      <c r="E167" s="14">
        <v>10</v>
      </c>
      <c r="F167" s="14" t="s">
        <v>43</v>
      </c>
      <c r="G167" s="14">
        <v>0</v>
      </c>
      <c r="H167" s="14" t="s">
        <v>43</v>
      </c>
      <c r="I167" s="14">
        <v>0</v>
      </c>
      <c r="J167" s="14" t="str">
        <f t="shared" ref="J167:J173" si="13">_xlfn.CONCAT("10.",32*C167+E167,".",G167*16+I167,".0/24")</f>
        <v>10.74.0.0/24</v>
      </c>
      <c r="K167" s="14" t="str">
        <f t="shared" si="11"/>
        <v>2001:A:A:4A00::/64</v>
      </c>
      <c r="L167" s="13" t="s">
        <v>23</v>
      </c>
      <c r="M167" s="14" t="s">
        <v>23</v>
      </c>
    </row>
    <row r="168" spans="1:13">
      <c r="A168" s="13" t="s">
        <v>23</v>
      </c>
      <c r="B168" s="14" t="s">
        <v>51</v>
      </c>
      <c r="C168" s="14">
        <v>2</v>
      </c>
      <c r="D168" s="14" t="s">
        <v>44</v>
      </c>
      <c r="E168" s="14">
        <v>11</v>
      </c>
      <c r="F168" s="14" t="s">
        <v>33</v>
      </c>
      <c r="G168" s="14">
        <v>0</v>
      </c>
      <c r="H168" s="14" t="s">
        <v>44</v>
      </c>
      <c r="I168" s="14">
        <v>0</v>
      </c>
      <c r="J168" s="14" t="str">
        <f t="shared" si="13"/>
        <v>10.75.0.0/24</v>
      </c>
      <c r="K168" s="14" t="str">
        <f t="shared" si="11"/>
        <v>2001:A:A:4B00::/64</v>
      </c>
      <c r="L168" s="13" t="s">
        <v>23</v>
      </c>
      <c r="M168" s="14" t="s">
        <v>23</v>
      </c>
    </row>
    <row r="169" spans="1:13">
      <c r="A169" s="13">
        <v>60</v>
      </c>
      <c r="B169" s="11" t="s">
        <v>51</v>
      </c>
      <c r="C169" s="11">
        <v>2</v>
      </c>
      <c r="D169" s="11" t="s">
        <v>45</v>
      </c>
      <c r="E169" s="11">
        <v>12</v>
      </c>
      <c r="F169" s="11" t="s">
        <v>22</v>
      </c>
      <c r="G169" s="11">
        <v>0</v>
      </c>
      <c r="H169" s="11" t="s">
        <v>46</v>
      </c>
      <c r="I169" s="11">
        <v>0</v>
      </c>
      <c r="J169" s="11" t="str">
        <f t="shared" si="13"/>
        <v>10.76.0.0/24</v>
      </c>
      <c r="K169" s="11" t="str">
        <f t="shared" si="11"/>
        <v>2001:A:A:4C00::/64</v>
      </c>
      <c r="L169" s="12" t="s">
        <v>23</v>
      </c>
      <c r="M169" s="14" t="s">
        <v>23</v>
      </c>
    </row>
    <row r="170" spans="1:13">
      <c r="A170" s="13">
        <v>60</v>
      </c>
      <c r="B170" s="11" t="s">
        <v>51</v>
      </c>
      <c r="C170" s="11">
        <v>2</v>
      </c>
      <c r="D170" s="11" t="s">
        <v>45</v>
      </c>
      <c r="E170" s="11">
        <v>12</v>
      </c>
      <c r="F170" s="11" t="s">
        <v>24</v>
      </c>
      <c r="G170" s="11">
        <v>1</v>
      </c>
      <c r="H170" s="11" t="s">
        <v>46</v>
      </c>
      <c r="I170" s="11">
        <v>1</v>
      </c>
      <c r="J170" s="11" t="str">
        <f t="shared" si="13"/>
        <v>10.76.17.0/24</v>
      </c>
      <c r="K170" s="11" t="str">
        <f t="shared" si="11"/>
        <v>2001:A:A:4C11::/64</v>
      </c>
      <c r="L170" s="12" t="s">
        <v>23</v>
      </c>
      <c r="M170" s="14" t="s">
        <v>23</v>
      </c>
    </row>
    <row r="171" spans="1:13">
      <c r="A171" s="13">
        <v>60</v>
      </c>
      <c r="B171" s="11" t="s">
        <v>51</v>
      </c>
      <c r="C171" s="11">
        <v>2</v>
      </c>
      <c r="D171" s="11" t="s">
        <v>45</v>
      </c>
      <c r="E171" s="11">
        <v>12</v>
      </c>
      <c r="F171" s="11" t="s">
        <v>25</v>
      </c>
      <c r="G171" s="11">
        <v>2</v>
      </c>
      <c r="H171" s="11" t="s">
        <v>46</v>
      </c>
      <c r="I171" s="11">
        <v>2</v>
      </c>
      <c r="J171" s="11" t="str">
        <f t="shared" si="13"/>
        <v>10.76.34.0/24</v>
      </c>
      <c r="K171" s="11" t="str">
        <f t="shared" si="11"/>
        <v>2001:A:A:4C22::/64</v>
      </c>
      <c r="L171" s="12" t="s">
        <v>23</v>
      </c>
      <c r="M171" s="14" t="s">
        <v>23</v>
      </c>
    </row>
    <row r="172" spans="1:13">
      <c r="A172" s="13">
        <v>60</v>
      </c>
      <c r="B172" s="11" t="s">
        <v>51</v>
      </c>
      <c r="C172" s="11">
        <v>2</v>
      </c>
      <c r="D172" s="11" t="s">
        <v>45</v>
      </c>
      <c r="E172" s="11">
        <v>12</v>
      </c>
      <c r="F172" s="11" t="s">
        <v>26</v>
      </c>
      <c r="G172" s="11">
        <v>3</v>
      </c>
      <c r="H172" s="11" t="s">
        <v>46</v>
      </c>
      <c r="I172" s="11">
        <v>3</v>
      </c>
      <c r="J172" s="11" t="str">
        <f t="shared" si="13"/>
        <v>10.76.51.0/24</v>
      </c>
      <c r="K172" s="11" t="str">
        <f t="shared" si="11"/>
        <v>2001:A:A:4C33::/64</v>
      </c>
      <c r="L172" s="12" t="s">
        <v>23</v>
      </c>
      <c r="M172" s="14" t="s">
        <v>23</v>
      </c>
    </row>
    <row r="173" spans="1:13">
      <c r="A173" s="13">
        <v>60</v>
      </c>
      <c r="B173" s="11" t="s">
        <v>51</v>
      </c>
      <c r="C173" s="11">
        <v>2</v>
      </c>
      <c r="D173" s="11" t="s">
        <v>45</v>
      </c>
      <c r="E173" s="11">
        <v>12</v>
      </c>
      <c r="F173" s="11" t="s">
        <v>47</v>
      </c>
      <c r="G173" s="11">
        <v>4</v>
      </c>
      <c r="H173" s="11" t="s">
        <v>46</v>
      </c>
      <c r="I173" s="11">
        <v>4</v>
      </c>
      <c r="J173" s="11" t="str">
        <f t="shared" si="13"/>
        <v>10.76.68.0/24</v>
      </c>
      <c r="K173" s="11" t="str">
        <f t="shared" si="11"/>
        <v>2001:A:A:4C44::/64</v>
      </c>
      <c r="L173" s="12" t="s">
        <v>23</v>
      </c>
      <c r="M173" s="14" t="s">
        <v>23</v>
      </c>
    </row>
    <row r="174" spans="1:13">
      <c r="A174" s="13" t="s">
        <v>23</v>
      </c>
      <c r="B174" s="14" t="s">
        <v>51</v>
      </c>
      <c r="C174" s="14">
        <v>2</v>
      </c>
      <c r="D174" s="14" t="s">
        <v>78</v>
      </c>
      <c r="E174" s="14" t="s">
        <v>23</v>
      </c>
      <c r="F174" s="14" t="s">
        <v>23</v>
      </c>
      <c r="G174" s="14" t="s">
        <v>23</v>
      </c>
      <c r="H174" s="14" t="s">
        <v>23</v>
      </c>
      <c r="I174" s="14" t="s">
        <v>23</v>
      </c>
      <c r="J174" s="14" t="s">
        <v>23</v>
      </c>
      <c r="K174" s="14" t="s">
        <v>23</v>
      </c>
      <c r="L174" s="13" t="s">
        <v>77</v>
      </c>
      <c r="M174" s="14" t="s">
        <v>42</v>
      </c>
    </row>
  </sheetData>
  <pageMargins left="0" right="0" top="0.39370078740157483" bottom="0.39370078740157483" header="0" footer="0"/>
  <pageSetup paperSize="9" scale="56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Sheet1</vt:lpstr>
      <vt:lpstr>Sheet1!Área_de_Impressão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Valente</dc:creator>
  <cp:lastModifiedBy>Miguel Oliveira</cp:lastModifiedBy>
  <cp:revision>3</cp:revision>
  <cp:lastPrinted>2020-04-27T16:19:15Z</cp:lastPrinted>
  <dcterms:created xsi:type="dcterms:W3CDTF">2020-03-16T11:15:42Z</dcterms:created>
  <dcterms:modified xsi:type="dcterms:W3CDTF">2020-04-27T20:21:01Z</dcterms:modified>
</cp:coreProperties>
</file>