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120" yWindow="75" windowWidth="28515" windowHeight="14625" activeTab="1"/>
  </bookViews>
  <sheets>
    <sheet name="Tabelle1" sheetId="1" r:id="rId1"/>
    <sheet name="Tabelle2" sheetId="2" r:id="rId2"/>
    <sheet name="Tabelle3" sheetId="3" r:id="rId3"/>
  </sheets>
  <definedNames>
    <definedName name="_xlnm._FilterDatabase" localSheetId="0" hidden="1">Tabelle1!$A$9:$V$1728</definedName>
  </definedNames>
  <calcPr calcId="145621"/>
</workbook>
</file>

<file path=xl/calcChain.xml><?xml version="1.0" encoding="utf-8"?>
<calcChain xmlns="http://schemas.openxmlformats.org/spreadsheetml/2006/main">
  <c r="V96" i="1" l="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s="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s="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s="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s="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s="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s="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V499" i="1" a="1"/>
  <c r="V499" i="1" s="1"/>
  <c r="V500" i="1" a="1"/>
  <c r="V500" i="1" s="1"/>
  <c r="V501" i="1" a="1"/>
  <c r="V501" i="1" s="1"/>
  <c r="V502" i="1" a="1"/>
  <c r="V502" i="1" s="1"/>
  <c r="V503" i="1" a="1"/>
  <c r="V503" i="1" s="1"/>
  <c r="V504" i="1" a="1"/>
  <c r="V504" i="1" s="1"/>
  <c r="V505" i="1" a="1"/>
  <c r="V505" i="1" s="1"/>
  <c r="V506" i="1" a="1"/>
  <c r="V506" i="1" s="1"/>
  <c r="V507" i="1" a="1"/>
  <c r="V507" i="1" s="1"/>
  <c r="V508" i="1" a="1"/>
  <c r="V508" i="1" s="1"/>
  <c r="V509" i="1" a="1"/>
  <c r="V509" i="1" s="1"/>
  <c r="V510" i="1" a="1"/>
  <c r="V510" i="1" s="1"/>
  <c r="V511" i="1" a="1"/>
  <c r="V511" i="1" s="1"/>
  <c r="V512" i="1" a="1"/>
  <c r="V512" i="1" s="1"/>
  <c r="V513" i="1" a="1"/>
  <c r="V513" i="1" s="1"/>
  <c r="V514" i="1" a="1"/>
  <c r="V514" i="1" s="1"/>
  <c r="V515" i="1" a="1"/>
  <c r="V515" i="1" s="1"/>
  <c r="V516" i="1" a="1"/>
  <c r="V516" i="1" s="1"/>
  <c r="V517" i="1" a="1"/>
  <c r="V517" i="1" s="1"/>
  <c r="V518" i="1" a="1"/>
  <c r="V518" i="1" s="1"/>
  <c r="V519" i="1" a="1"/>
  <c r="V519" i="1" s="1"/>
  <c r="V520" i="1" a="1"/>
  <c r="V520" i="1" s="1"/>
  <c r="V521" i="1" a="1"/>
  <c r="V521" i="1" s="1"/>
  <c r="V522" i="1" a="1"/>
  <c r="V522" i="1" s="1"/>
  <c r="V523" i="1" a="1"/>
  <c r="V523" i="1" s="1"/>
  <c r="V524" i="1" a="1"/>
  <c r="V524" i="1" s="1"/>
  <c r="V525" i="1" a="1"/>
  <c r="V525" i="1" s="1"/>
  <c r="V526" i="1" a="1"/>
  <c r="V526" i="1" s="1"/>
  <c r="V527" i="1" a="1"/>
  <c r="V527" i="1" s="1"/>
  <c r="V528" i="1" a="1"/>
  <c r="V528" i="1" s="1"/>
  <c r="V529" i="1" a="1"/>
  <c r="V529" i="1" s="1"/>
  <c r="V530" i="1" a="1"/>
  <c r="V530" i="1" s="1"/>
  <c r="V531" i="1" a="1"/>
  <c r="V531" i="1" s="1"/>
  <c r="V532" i="1" a="1"/>
  <c r="V532" i="1" s="1"/>
  <c r="V533" i="1" a="1"/>
  <c r="V533" i="1" s="1"/>
  <c r="V534" i="1" a="1"/>
  <c r="V534" i="1" s="1"/>
  <c r="V535" i="1" a="1"/>
  <c r="V535" i="1" s="1"/>
  <c r="V536" i="1" a="1"/>
  <c r="V536" i="1" s="1"/>
  <c r="V537" i="1" a="1"/>
  <c r="V537" i="1" s="1"/>
  <c r="V538" i="1" a="1"/>
  <c r="V538" i="1" s="1"/>
  <c r="V539" i="1" a="1"/>
  <c r="V539" i="1" s="1"/>
  <c r="V540" i="1" a="1"/>
  <c r="V540" i="1" s="1"/>
  <c r="V541" i="1" a="1"/>
  <c r="V541" i="1" s="1"/>
  <c r="V542" i="1" a="1"/>
  <c r="V542" i="1" s="1"/>
  <c r="V543" i="1" a="1"/>
  <c r="V543" i="1" s="1"/>
  <c r="V544" i="1" a="1"/>
  <c r="V544" i="1" s="1"/>
  <c r="V545" i="1" a="1"/>
  <c r="V545" i="1" s="1"/>
  <c r="V546" i="1" a="1"/>
  <c r="V546" i="1" s="1"/>
  <c r="V547" i="1" a="1"/>
  <c r="V547" i="1" s="1"/>
  <c r="V548" i="1" a="1"/>
  <c r="V548" i="1" s="1"/>
  <c r="V549" i="1" a="1"/>
  <c r="V549" i="1" s="1"/>
  <c r="V550" i="1" a="1"/>
  <c r="V550" i="1" s="1"/>
  <c r="V551" i="1" a="1"/>
  <c r="V551" i="1" s="1"/>
  <c r="V552" i="1" a="1"/>
  <c r="V552" i="1" s="1"/>
  <c r="V553" i="1" a="1"/>
  <c r="V553" i="1" s="1"/>
  <c r="V554" i="1" a="1"/>
  <c r="V554" i="1" s="1"/>
  <c r="V555" i="1" a="1"/>
  <c r="V555" i="1" s="1"/>
  <c r="V556" i="1" a="1"/>
  <c r="V556" i="1" s="1"/>
  <c r="V557" i="1" a="1"/>
  <c r="V557" i="1" s="1"/>
  <c r="V558" i="1" a="1"/>
  <c r="V558" i="1" s="1"/>
  <c r="V559" i="1" a="1"/>
  <c r="V559" i="1" s="1"/>
  <c r="V560" i="1" a="1"/>
  <c r="V560" i="1" s="1"/>
  <c r="V561" i="1" a="1"/>
  <c r="V561" i="1" s="1"/>
  <c r="V562" i="1" a="1"/>
  <c r="V562" i="1" s="1"/>
  <c r="V563" i="1" a="1"/>
  <c r="V563" i="1" s="1"/>
  <c r="V564" i="1" a="1"/>
  <c r="V564" i="1" s="1"/>
  <c r="V565" i="1" a="1"/>
  <c r="V565" i="1" s="1"/>
  <c r="V566" i="1" a="1"/>
  <c r="V566" i="1" s="1"/>
  <c r="V567" i="1" a="1"/>
  <c r="V567" i="1" s="1"/>
  <c r="V568" i="1" a="1"/>
  <c r="V568" i="1" s="1"/>
  <c r="V569" i="1" a="1"/>
  <c r="V569" i="1" s="1"/>
  <c r="V570" i="1" a="1"/>
  <c r="V570" i="1" s="1"/>
  <c r="V571" i="1" a="1"/>
  <c r="V571" i="1" s="1"/>
  <c r="V572" i="1" a="1"/>
  <c r="V572" i="1" s="1"/>
  <c r="V573" i="1" a="1"/>
  <c r="V573" i="1" s="1"/>
  <c r="V574" i="1" a="1"/>
  <c r="V574" i="1" s="1"/>
  <c r="V575" i="1" a="1"/>
  <c r="V575" i="1" s="1"/>
  <c r="V576" i="1" a="1"/>
  <c r="V576" i="1" s="1"/>
  <c r="V577" i="1" a="1"/>
  <c r="V577" i="1" s="1"/>
  <c r="V578" i="1" a="1"/>
  <c r="V578" i="1" s="1"/>
  <c r="V579" i="1" a="1"/>
  <c r="V579" i="1" s="1"/>
  <c r="V580" i="1" a="1"/>
  <c r="V580" i="1" s="1"/>
  <c r="V581" i="1" a="1"/>
  <c r="V581" i="1" s="1"/>
  <c r="V582" i="1" a="1"/>
  <c r="V582" i="1" s="1"/>
  <c r="V583" i="1" a="1"/>
  <c r="V583" i="1" s="1"/>
  <c r="V584" i="1" a="1"/>
  <c r="V584" i="1" s="1"/>
  <c r="V585" i="1" a="1"/>
  <c r="V585" i="1" s="1"/>
  <c r="V586" i="1" a="1"/>
  <c r="V586" i="1" s="1"/>
  <c r="V587" i="1" a="1"/>
  <c r="V587" i="1" s="1"/>
  <c r="V588" i="1" a="1"/>
  <c r="V588" i="1" s="1"/>
  <c r="V589" i="1" a="1"/>
  <c r="V589" i="1" s="1"/>
  <c r="V590" i="1" a="1"/>
  <c r="V590" i="1" s="1"/>
  <c r="V591" i="1" a="1"/>
  <c r="V591" i="1" s="1"/>
  <c r="V592" i="1" a="1"/>
  <c r="V592" i="1" s="1"/>
  <c r="V593" i="1" a="1"/>
  <c r="V593" i="1" s="1"/>
  <c r="V594" i="1" a="1"/>
  <c r="V594" i="1" s="1"/>
  <c r="V595" i="1" a="1"/>
  <c r="V595" i="1" s="1"/>
  <c r="V596" i="1" a="1"/>
  <c r="V596" i="1" s="1"/>
  <c r="V597" i="1" a="1"/>
  <c r="V597" i="1" s="1"/>
  <c r="V598" i="1" a="1"/>
  <c r="V598" i="1" s="1"/>
  <c r="V599" i="1" a="1"/>
  <c r="V599" i="1" s="1"/>
  <c r="V600" i="1" a="1"/>
  <c r="V600" i="1" s="1"/>
  <c r="V601" i="1" a="1"/>
  <c r="V601" i="1" s="1"/>
  <c r="V602" i="1" a="1"/>
  <c r="V602" i="1" s="1"/>
  <c r="V603" i="1" a="1"/>
  <c r="V603" i="1" s="1"/>
  <c r="V604" i="1" a="1"/>
  <c r="V604" i="1" s="1"/>
  <c r="V605" i="1" a="1"/>
  <c r="V605" i="1" s="1"/>
  <c r="V606" i="1" a="1"/>
  <c r="V606" i="1" s="1"/>
  <c r="V607" i="1" a="1"/>
  <c r="V607" i="1" s="1"/>
  <c r="V608" i="1" a="1"/>
  <c r="V608" i="1" s="1"/>
  <c r="V609" i="1" a="1"/>
  <c r="V609" i="1" s="1"/>
  <c r="V610" i="1" a="1"/>
  <c r="V610" i="1" s="1"/>
  <c r="V611" i="1" a="1"/>
  <c r="V611" i="1" s="1"/>
  <c r="V612" i="1" a="1"/>
  <c r="V612" i="1" s="1"/>
  <c r="V613" i="1" a="1"/>
  <c r="V613" i="1" s="1"/>
  <c r="V614" i="1" a="1"/>
  <c r="V614" i="1" s="1"/>
  <c r="V615" i="1" a="1"/>
  <c r="V615" i="1" s="1"/>
  <c r="V616" i="1" a="1"/>
  <c r="V616" i="1" s="1"/>
  <c r="V617" i="1" a="1"/>
  <c r="V617" i="1" s="1"/>
  <c r="V618" i="1" a="1"/>
  <c r="V618" i="1" s="1"/>
  <c r="V619" i="1" a="1"/>
  <c r="V619" i="1" s="1"/>
  <c r="V620" i="1" a="1"/>
  <c r="V620" i="1" s="1"/>
  <c r="V621" i="1" a="1"/>
  <c r="V621" i="1" s="1"/>
  <c r="V622" i="1" a="1"/>
  <c r="V622" i="1" s="1"/>
  <c r="V623" i="1" a="1"/>
  <c r="V623" i="1" s="1"/>
  <c r="V624" i="1" a="1"/>
  <c r="V624" i="1" s="1"/>
  <c r="V625" i="1" a="1"/>
  <c r="V625" i="1" s="1"/>
  <c r="V626" i="1" a="1"/>
  <c r="V626" i="1" s="1"/>
  <c r="V627" i="1" a="1"/>
  <c r="V627" i="1" s="1"/>
  <c r="V628" i="1" a="1"/>
  <c r="V628" i="1" s="1"/>
  <c r="V629" i="1" a="1"/>
  <c r="V629" i="1" s="1"/>
  <c r="V630" i="1" a="1"/>
  <c r="V630" i="1" s="1"/>
  <c r="V631" i="1" a="1"/>
  <c r="V631" i="1" s="1"/>
  <c r="V632" i="1" a="1"/>
  <c r="V632" i="1" s="1"/>
  <c r="V633" i="1" a="1"/>
  <c r="V633" i="1" s="1"/>
  <c r="V634" i="1" a="1"/>
  <c r="V634" i="1" s="1"/>
  <c r="V635" i="1" a="1"/>
  <c r="V635" i="1" s="1"/>
  <c r="V636" i="1" a="1"/>
  <c r="V636" i="1" s="1"/>
  <c r="V637" i="1" a="1"/>
  <c r="V637" i="1" s="1"/>
  <c r="V638" i="1" a="1"/>
  <c r="V638" i="1" s="1"/>
  <c r="V639" i="1" a="1"/>
  <c r="V639" i="1" s="1"/>
  <c r="V640" i="1" a="1"/>
  <c r="V640" i="1" s="1"/>
  <c r="V641" i="1" a="1"/>
  <c r="V641" i="1" s="1"/>
  <c r="V642" i="1" a="1"/>
  <c r="V642" i="1" s="1"/>
  <c r="V643" i="1" a="1"/>
  <c r="V643" i="1" s="1"/>
  <c r="V644" i="1" a="1"/>
  <c r="V644" i="1" s="1"/>
  <c r="V645" i="1" a="1"/>
  <c r="V645" i="1" s="1"/>
  <c r="V646" i="1" a="1"/>
  <c r="V646" i="1" s="1"/>
  <c r="V647" i="1" a="1"/>
  <c r="V647" i="1" s="1"/>
  <c r="V648" i="1" a="1"/>
  <c r="V648" i="1" s="1"/>
  <c r="V649" i="1" a="1"/>
  <c r="V649" i="1" s="1"/>
  <c r="V650" i="1" a="1"/>
  <c r="V650" i="1" s="1"/>
  <c r="V651" i="1" a="1"/>
  <c r="V651" i="1" s="1"/>
  <c r="V652" i="1" a="1"/>
  <c r="V652" i="1" s="1"/>
  <c r="V653" i="1" a="1"/>
  <c r="V653" i="1" s="1"/>
  <c r="V654" i="1" a="1"/>
  <c r="V654" i="1" s="1"/>
  <c r="V655" i="1" a="1"/>
  <c r="V655" i="1" s="1"/>
  <c r="V656" i="1" a="1"/>
  <c r="V656" i="1" s="1"/>
  <c r="V657" i="1" a="1"/>
  <c r="V657" i="1" s="1"/>
  <c r="V658" i="1" a="1"/>
  <c r="V658" i="1" s="1"/>
  <c r="V659" i="1" a="1"/>
  <c r="V659" i="1" s="1"/>
  <c r="V660" i="1" a="1"/>
  <c r="V660" i="1" s="1"/>
  <c r="V661" i="1" a="1"/>
  <c r="V661" i="1" s="1"/>
  <c r="V662" i="1" a="1"/>
  <c r="V662" i="1" s="1"/>
  <c r="V663" i="1" a="1"/>
  <c r="V663" i="1" s="1"/>
  <c r="V664" i="1" a="1"/>
  <c r="V664" i="1" s="1"/>
  <c r="V665" i="1" a="1"/>
  <c r="V665" i="1" s="1"/>
  <c r="V666" i="1" a="1"/>
  <c r="V666" i="1" s="1"/>
  <c r="V667" i="1" a="1"/>
  <c r="V667" i="1" s="1"/>
  <c r="V668" i="1" a="1"/>
  <c r="V668" i="1" s="1"/>
  <c r="V669" i="1" a="1"/>
  <c r="V669" i="1" s="1"/>
  <c r="V670" i="1" a="1"/>
  <c r="V670" i="1" s="1"/>
  <c r="V671" i="1" a="1"/>
  <c r="V671" i="1" s="1"/>
  <c r="V672" i="1" a="1"/>
  <c r="V672" i="1" s="1"/>
  <c r="V673" i="1" a="1"/>
  <c r="V673" i="1" s="1"/>
  <c r="V674" i="1" a="1"/>
  <c r="V674" i="1" s="1"/>
  <c r="V675" i="1" a="1"/>
  <c r="V675" i="1" s="1"/>
  <c r="V676" i="1" a="1"/>
  <c r="V676" i="1" s="1"/>
  <c r="V677" i="1" a="1"/>
  <c r="V677" i="1" s="1"/>
  <c r="V678" i="1" a="1"/>
  <c r="V678" i="1" s="1"/>
  <c r="V679" i="1" a="1"/>
  <c r="V679" i="1" s="1"/>
  <c r="V680" i="1" a="1"/>
  <c r="V680" i="1" s="1"/>
  <c r="V681" i="1" a="1"/>
  <c r="V681" i="1" s="1"/>
  <c r="V682" i="1" a="1"/>
  <c r="V682" i="1" s="1"/>
  <c r="V683" i="1" a="1"/>
  <c r="V683" i="1" s="1"/>
  <c r="V684" i="1" a="1"/>
  <c r="V684" i="1" s="1"/>
  <c r="V685" i="1" a="1"/>
  <c r="V685" i="1" s="1"/>
  <c r="V686" i="1" a="1"/>
  <c r="V686" i="1" s="1"/>
  <c r="V687" i="1" a="1"/>
  <c r="V687" i="1" s="1"/>
  <c r="V688" i="1" a="1"/>
  <c r="V688" i="1" s="1"/>
  <c r="V689" i="1" a="1"/>
  <c r="V689" i="1" s="1"/>
  <c r="V690" i="1" a="1"/>
  <c r="V690" i="1" s="1"/>
  <c r="V691" i="1" a="1"/>
  <c r="V691" i="1" s="1"/>
  <c r="V692" i="1" a="1"/>
  <c r="V692" i="1" s="1"/>
  <c r="V693" i="1" a="1"/>
  <c r="V693" i="1" s="1"/>
  <c r="V694" i="1" a="1"/>
  <c r="V694" i="1" s="1"/>
  <c r="V695" i="1" a="1"/>
  <c r="V695" i="1" s="1"/>
  <c r="V696" i="1" a="1"/>
  <c r="V696" i="1" s="1"/>
  <c r="V697" i="1" a="1"/>
  <c r="V697" i="1" s="1"/>
  <c r="V698" i="1" a="1"/>
  <c r="V698" i="1" s="1"/>
  <c r="V699" i="1" a="1"/>
  <c r="V699" i="1" s="1"/>
  <c r="V700" i="1" a="1"/>
  <c r="V700" i="1" s="1"/>
  <c r="V701" i="1" a="1"/>
  <c r="V701" i="1" s="1"/>
  <c r="V702" i="1" a="1"/>
  <c r="V702" i="1" s="1"/>
  <c r="V703" i="1" a="1"/>
  <c r="V703" i="1" s="1"/>
  <c r="V704" i="1" a="1"/>
  <c r="V704" i="1" s="1"/>
  <c r="V705" i="1" a="1"/>
  <c r="V705" i="1" s="1"/>
  <c r="V706" i="1" a="1"/>
  <c r="V706" i="1" s="1"/>
  <c r="V707" i="1" a="1"/>
  <c r="V707" i="1" s="1"/>
  <c r="V708" i="1" a="1"/>
  <c r="V708" i="1" s="1"/>
  <c r="V709" i="1" a="1"/>
  <c r="V709" i="1" s="1"/>
  <c r="V710" i="1" a="1"/>
  <c r="V710" i="1" s="1"/>
  <c r="V711" i="1" a="1"/>
  <c r="V711" i="1" s="1"/>
  <c r="V712" i="1" a="1"/>
  <c r="V712" i="1" s="1"/>
  <c r="V713" i="1" a="1"/>
  <c r="V713" i="1" s="1"/>
  <c r="V714" i="1" a="1"/>
  <c r="V714" i="1" s="1"/>
  <c r="V715" i="1" a="1"/>
  <c r="V715" i="1" s="1"/>
  <c r="V716" i="1" a="1"/>
  <c r="V716" i="1" s="1"/>
  <c r="V717" i="1" a="1"/>
  <c r="V717" i="1" s="1"/>
  <c r="V718" i="1" a="1"/>
  <c r="V718" i="1" s="1"/>
  <c r="V719" i="1" a="1"/>
  <c r="V719" i="1" s="1"/>
  <c r="V720" i="1" a="1"/>
  <c r="V720" i="1" s="1"/>
  <c r="V721" i="1" a="1"/>
  <c r="V721" i="1" s="1"/>
  <c r="V722" i="1" a="1"/>
  <c r="V722" i="1" s="1"/>
  <c r="V723" i="1" a="1"/>
  <c r="V723" i="1" s="1"/>
  <c r="V724" i="1" a="1"/>
  <c r="V724" i="1" s="1"/>
  <c r="V725" i="1" a="1"/>
  <c r="V725" i="1" s="1"/>
  <c r="V726" i="1" a="1"/>
  <c r="V726" i="1" s="1"/>
  <c r="V727" i="1" a="1"/>
  <c r="V727" i="1" s="1"/>
  <c r="V728" i="1" a="1"/>
  <c r="V728" i="1" s="1"/>
  <c r="V729" i="1" a="1"/>
  <c r="V729" i="1" s="1"/>
  <c r="V730" i="1" a="1"/>
  <c r="V730" i="1" s="1"/>
  <c r="V731" i="1" a="1"/>
  <c r="V731" i="1" s="1"/>
  <c r="V732" i="1" a="1"/>
  <c r="V732" i="1" s="1"/>
  <c r="V733" i="1" a="1"/>
  <c r="V733" i="1" s="1"/>
  <c r="V734" i="1" a="1"/>
  <c r="V734" i="1" s="1"/>
  <c r="V735" i="1" a="1"/>
  <c r="V735" i="1" s="1"/>
  <c r="V736" i="1" a="1"/>
  <c r="V736" i="1" s="1"/>
  <c r="V737" i="1" a="1"/>
  <c r="V737" i="1" s="1"/>
  <c r="V738" i="1" a="1"/>
  <c r="V738" i="1" s="1"/>
  <c r="V739" i="1" a="1"/>
  <c r="V739" i="1" s="1"/>
  <c r="V740" i="1" a="1"/>
  <c r="V740" i="1" s="1"/>
  <c r="V741" i="1" a="1"/>
  <c r="V741" i="1" s="1"/>
  <c r="V742" i="1" a="1"/>
  <c r="V742" i="1" s="1"/>
  <c r="V743" i="1" a="1"/>
  <c r="V743" i="1" s="1"/>
  <c r="V744" i="1" a="1"/>
  <c r="V744" i="1" s="1"/>
  <c r="V745" i="1" a="1"/>
  <c r="V745" i="1" s="1"/>
  <c r="V746" i="1" a="1"/>
  <c r="V746" i="1" s="1"/>
  <c r="V747" i="1" a="1"/>
  <c r="V747" i="1" s="1"/>
  <c r="V748" i="1" a="1"/>
  <c r="V748" i="1" s="1"/>
  <c r="V749" i="1" a="1"/>
  <c r="V749" i="1" s="1"/>
  <c r="V750" i="1" a="1"/>
  <c r="V750" i="1" s="1"/>
  <c r="V751" i="1" a="1"/>
  <c r="V751" i="1" s="1"/>
  <c r="V752" i="1" a="1"/>
  <c r="V752" i="1" s="1"/>
  <c r="V753" i="1" a="1"/>
  <c r="V753" i="1" s="1"/>
  <c r="V754" i="1" a="1"/>
  <c r="V754" i="1" s="1"/>
  <c r="V755" i="1" a="1"/>
  <c r="V755" i="1" s="1"/>
  <c r="V756" i="1" a="1"/>
  <c r="V756" i="1" s="1"/>
  <c r="V757" i="1" a="1"/>
  <c r="V757" i="1" s="1"/>
  <c r="V758" i="1" a="1"/>
  <c r="V758" i="1" s="1"/>
  <c r="V759" i="1" a="1"/>
  <c r="V759" i="1" s="1"/>
  <c r="V760" i="1" a="1"/>
  <c r="V760" i="1" s="1"/>
  <c r="V761" i="1" a="1"/>
  <c r="V761" i="1" s="1"/>
  <c r="V762" i="1" a="1"/>
  <c r="V762" i="1" s="1"/>
  <c r="V763" i="1" a="1"/>
  <c r="V763" i="1" s="1"/>
  <c r="V764" i="1" a="1"/>
  <c r="V764" i="1" s="1"/>
  <c r="V765" i="1" a="1"/>
  <c r="V765" i="1" s="1"/>
  <c r="V766" i="1" a="1"/>
  <c r="V766" i="1" s="1"/>
  <c r="V767" i="1" a="1"/>
  <c r="V767" i="1" s="1"/>
  <c r="V768" i="1" a="1"/>
  <c r="V768" i="1" s="1"/>
  <c r="V769" i="1" a="1"/>
  <c r="V769" i="1" s="1"/>
  <c r="V770" i="1" a="1"/>
  <c r="V770" i="1" s="1"/>
  <c r="V771" i="1" a="1"/>
  <c r="V771" i="1" s="1"/>
  <c r="V772" i="1" a="1"/>
  <c r="V772" i="1" s="1"/>
  <c r="V773" i="1" a="1"/>
  <c r="V773" i="1" s="1"/>
  <c r="V774" i="1" a="1"/>
  <c r="V774" i="1" s="1"/>
  <c r="V775" i="1" a="1"/>
  <c r="V775" i="1" s="1"/>
  <c r="V776" i="1" a="1"/>
  <c r="V776" i="1" s="1"/>
  <c r="V777" i="1" a="1"/>
  <c r="V777" i="1" s="1"/>
  <c r="V778" i="1" a="1"/>
  <c r="V778" i="1" s="1"/>
  <c r="V779" i="1" a="1"/>
  <c r="V779" i="1" s="1"/>
  <c r="V780" i="1" a="1"/>
  <c r="V780" i="1" s="1"/>
  <c r="V781" i="1" a="1"/>
  <c r="V781" i="1" s="1"/>
  <c r="V782" i="1" a="1"/>
  <c r="V782" i="1" s="1"/>
  <c r="V783" i="1" a="1"/>
  <c r="V783" i="1" s="1"/>
  <c r="V784" i="1" a="1"/>
  <c r="V784" i="1" s="1"/>
  <c r="V785" i="1" a="1"/>
  <c r="V785" i="1" s="1"/>
  <c r="V786" i="1" a="1"/>
  <c r="V786" i="1" s="1"/>
  <c r="V787" i="1" a="1"/>
  <c r="V787" i="1" s="1"/>
  <c r="V788" i="1" a="1"/>
  <c r="V788" i="1" s="1"/>
  <c r="V789" i="1" a="1"/>
  <c r="V789" i="1" s="1"/>
  <c r="V790" i="1" a="1"/>
  <c r="V790" i="1" s="1"/>
  <c r="V791" i="1" a="1"/>
  <c r="V791" i="1" s="1"/>
  <c r="V792" i="1" a="1"/>
  <c r="V792" i="1" s="1"/>
  <c r="V793" i="1" a="1"/>
  <c r="V793" i="1" s="1"/>
  <c r="V794" i="1" a="1"/>
  <c r="V794" i="1" s="1"/>
  <c r="V795" i="1" a="1"/>
  <c r="V795" i="1" s="1"/>
  <c r="V796" i="1" a="1"/>
  <c r="V796" i="1" s="1"/>
  <c r="V797" i="1" a="1"/>
  <c r="V797" i="1" s="1"/>
  <c r="V798" i="1" a="1"/>
  <c r="V798" i="1" s="1"/>
  <c r="V799" i="1" a="1"/>
  <c r="V799" i="1" s="1"/>
  <c r="V800" i="1" a="1"/>
  <c r="V800" i="1" s="1"/>
  <c r="V801" i="1" a="1"/>
  <c r="V801" i="1" s="1"/>
  <c r="V802" i="1" a="1"/>
  <c r="V802" i="1" s="1"/>
  <c r="V803" i="1" a="1"/>
  <c r="V803" i="1" s="1"/>
  <c r="V804" i="1" a="1"/>
  <c r="V804" i="1" s="1"/>
  <c r="V805" i="1" a="1"/>
  <c r="V805" i="1" s="1"/>
  <c r="V806" i="1" a="1"/>
  <c r="V806" i="1" s="1"/>
  <c r="V807" i="1" a="1"/>
  <c r="V807" i="1" s="1"/>
  <c r="V808" i="1" a="1"/>
  <c r="V808" i="1" s="1"/>
  <c r="V809" i="1" a="1"/>
  <c r="V809" i="1" s="1"/>
  <c r="V810" i="1" a="1"/>
  <c r="V810" i="1" s="1"/>
  <c r="V811" i="1" a="1"/>
  <c r="V811" i="1" s="1"/>
  <c r="V812" i="1" a="1"/>
  <c r="V812" i="1" s="1"/>
  <c r="V813" i="1" a="1"/>
  <c r="V813" i="1" s="1"/>
  <c r="V814" i="1" a="1"/>
  <c r="V814" i="1" s="1"/>
  <c r="V815" i="1" a="1"/>
  <c r="V815" i="1" s="1"/>
  <c r="V816" i="1" a="1"/>
  <c r="V816" i="1" s="1"/>
  <c r="V817" i="1" a="1"/>
  <c r="V817" i="1" s="1"/>
  <c r="V818" i="1" a="1"/>
  <c r="V818" i="1" s="1"/>
  <c r="V819" i="1" a="1"/>
  <c r="V819" i="1" s="1"/>
  <c r="V820" i="1" a="1"/>
  <c r="V820" i="1" s="1"/>
  <c r="V821" i="1" a="1"/>
  <c r="V821" i="1" s="1"/>
  <c r="V822" i="1" a="1"/>
  <c r="V822" i="1" s="1"/>
  <c r="V823" i="1" a="1"/>
  <c r="V823" i="1" s="1"/>
  <c r="V824" i="1" a="1"/>
  <c r="V824" i="1" s="1"/>
  <c r="V825" i="1" a="1"/>
  <c r="V825" i="1" s="1"/>
  <c r="V826" i="1" a="1"/>
  <c r="V826" i="1" s="1"/>
  <c r="V827" i="1" a="1"/>
  <c r="V827" i="1" s="1"/>
  <c r="V828" i="1" a="1"/>
  <c r="V828" i="1" s="1"/>
  <c r="V829" i="1" a="1"/>
  <c r="V829" i="1" s="1"/>
  <c r="V830" i="1" a="1"/>
  <c r="V830" i="1" s="1"/>
  <c r="V831" i="1" a="1"/>
  <c r="V831" i="1" s="1"/>
  <c r="V832" i="1" a="1"/>
  <c r="V832" i="1" s="1"/>
  <c r="V833" i="1" a="1"/>
  <c r="V833" i="1" s="1"/>
  <c r="V834" i="1" a="1"/>
  <c r="V834" i="1" s="1"/>
  <c r="V835" i="1" a="1"/>
  <c r="V835" i="1" s="1"/>
  <c r="V836" i="1" a="1"/>
  <c r="V836" i="1" s="1"/>
  <c r="V837" i="1" a="1"/>
  <c r="V837" i="1" s="1"/>
  <c r="V838" i="1" a="1"/>
  <c r="V838" i="1" s="1"/>
  <c r="V839" i="1" a="1"/>
  <c r="V839" i="1" s="1"/>
  <c r="V840" i="1" a="1"/>
  <c r="V840" i="1" s="1"/>
  <c r="V841" i="1" a="1"/>
  <c r="V841" i="1" s="1"/>
  <c r="V842" i="1" a="1"/>
  <c r="V842" i="1" s="1"/>
  <c r="V843" i="1" a="1"/>
  <c r="V843" i="1" s="1"/>
  <c r="V844" i="1" a="1"/>
  <c r="V844" i="1" s="1"/>
  <c r="V845" i="1" a="1"/>
  <c r="V845" i="1" s="1"/>
  <c r="V846" i="1" a="1"/>
  <c r="V846" i="1" s="1"/>
  <c r="V847" i="1" a="1"/>
  <c r="V847" i="1" s="1"/>
  <c r="V848" i="1" a="1"/>
  <c r="V848" i="1" s="1"/>
  <c r="V849" i="1" a="1"/>
  <c r="V849" i="1" s="1"/>
  <c r="V850" i="1" a="1"/>
  <c r="V850" i="1" s="1"/>
  <c r="V851" i="1" a="1"/>
  <c r="V851" i="1" s="1"/>
  <c r="V852" i="1" a="1"/>
  <c r="V852" i="1" s="1"/>
  <c r="V853" i="1" a="1"/>
  <c r="V853" i="1" s="1"/>
  <c r="V854" i="1" a="1"/>
  <c r="V854" i="1" s="1"/>
  <c r="V855" i="1" a="1"/>
  <c r="V855" i="1" s="1"/>
  <c r="V856" i="1" a="1"/>
  <c r="V856" i="1" s="1"/>
  <c r="V857" i="1" a="1"/>
  <c r="V857" i="1" s="1"/>
  <c r="V858" i="1" a="1"/>
  <c r="V858" i="1" s="1"/>
  <c r="V859" i="1" a="1"/>
  <c r="V859" i="1" s="1"/>
  <c r="V860" i="1" a="1"/>
  <c r="V860" i="1" s="1"/>
  <c r="V861" i="1" a="1"/>
  <c r="V861" i="1" s="1"/>
  <c r="V862" i="1" a="1"/>
  <c r="V862" i="1" s="1"/>
  <c r="V863" i="1" a="1"/>
  <c r="V863" i="1" s="1"/>
  <c r="V864" i="1" a="1"/>
  <c r="V864" i="1" s="1"/>
  <c r="V865" i="1" a="1"/>
  <c r="V865" i="1" s="1"/>
  <c r="V866" i="1" a="1"/>
  <c r="V866" i="1" s="1"/>
  <c r="V867" i="1" a="1"/>
  <c r="V867" i="1" s="1"/>
  <c r="V868" i="1" a="1"/>
  <c r="V868" i="1" s="1"/>
  <c r="V869" i="1" a="1"/>
  <c r="V869" i="1" s="1"/>
  <c r="V870" i="1" a="1"/>
  <c r="V870" i="1" s="1"/>
  <c r="V871" i="1" a="1"/>
  <c r="V871" i="1" s="1"/>
  <c r="V872" i="1" a="1"/>
  <c r="V872" i="1" s="1"/>
  <c r="V873" i="1" a="1"/>
  <c r="V873" i="1" s="1"/>
  <c r="V874" i="1" a="1"/>
  <c r="V874" i="1" s="1"/>
  <c r="V875" i="1" a="1"/>
  <c r="V875" i="1" s="1"/>
  <c r="V876" i="1" a="1"/>
  <c r="V876" i="1" s="1"/>
  <c r="V877" i="1" a="1"/>
  <c r="V877" i="1" s="1"/>
  <c r="V878" i="1" a="1"/>
  <c r="V878" i="1" s="1"/>
  <c r="V879" i="1" a="1"/>
  <c r="V879" i="1" s="1"/>
  <c r="V880" i="1" a="1"/>
  <c r="V880" i="1" s="1"/>
  <c r="V881" i="1" a="1"/>
  <c r="V881" i="1" s="1"/>
  <c r="V882" i="1" a="1"/>
  <c r="V882" i="1" s="1"/>
  <c r="V883" i="1" a="1"/>
  <c r="V883" i="1" s="1"/>
  <c r="V884" i="1" a="1"/>
  <c r="V884" i="1" s="1"/>
  <c r="V885" i="1" a="1"/>
  <c r="V885" i="1" s="1"/>
  <c r="V886" i="1" a="1"/>
  <c r="V886" i="1" s="1"/>
  <c r="V887" i="1" a="1"/>
  <c r="V887" i="1" s="1"/>
  <c r="V888" i="1" a="1"/>
  <c r="V888" i="1" s="1"/>
  <c r="V889" i="1" a="1"/>
  <c r="V889" i="1" s="1"/>
  <c r="V890" i="1" a="1"/>
  <c r="V890" i="1" s="1"/>
  <c r="V891" i="1" a="1"/>
  <c r="V891" i="1" s="1"/>
  <c r="V892" i="1" a="1"/>
  <c r="V892" i="1" s="1"/>
  <c r="V893" i="1" a="1"/>
  <c r="V893" i="1" s="1"/>
  <c r="V894" i="1" a="1"/>
  <c r="V894" i="1" s="1"/>
  <c r="V895" i="1" a="1"/>
  <c r="V895" i="1" s="1"/>
  <c r="V896" i="1" a="1"/>
  <c r="V896" i="1" s="1"/>
  <c r="V897" i="1" a="1"/>
  <c r="V897" i="1" s="1"/>
  <c r="V898" i="1" a="1"/>
  <c r="V898" i="1" s="1"/>
  <c r="V899" i="1" a="1"/>
  <c r="V899" i="1" s="1"/>
  <c r="V900" i="1" a="1"/>
  <c r="V900" i="1" s="1"/>
  <c r="V901" i="1" a="1"/>
  <c r="V901" i="1" s="1"/>
  <c r="V902" i="1" a="1"/>
  <c r="V902" i="1" s="1"/>
  <c r="V903" i="1" a="1"/>
  <c r="V903" i="1" s="1"/>
  <c r="V904" i="1" a="1"/>
  <c r="V904" i="1" s="1"/>
  <c r="V905" i="1" a="1"/>
  <c r="V905" i="1" s="1"/>
  <c r="V906" i="1" a="1"/>
  <c r="V906" i="1" s="1"/>
  <c r="V907" i="1" a="1"/>
  <c r="V907" i="1" s="1"/>
  <c r="V908" i="1" a="1"/>
  <c r="V908" i="1" s="1"/>
  <c r="V909" i="1" a="1"/>
  <c r="V909" i="1" s="1"/>
  <c r="V910" i="1" a="1"/>
  <c r="V910" i="1" s="1"/>
  <c r="V911" i="1" a="1"/>
  <c r="V911" i="1" s="1"/>
  <c r="V912" i="1" a="1"/>
  <c r="V912" i="1" s="1"/>
  <c r="V913" i="1" a="1"/>
  <c r="V913" i="1" s="1"/>
  <c r="V914" i="1" a="1"/>
  <c r="V914" i="1" s="1"/>
  <c r="V915" i="1" a="1"/>
  <c r="V915" i="1" s="1"/>
  <c r="V916" i="1" a="1"/>
  <c r="V916" i="1" s="1"/>
  <c r="V917" i="1" a="1"/>
  <c r="V917" i="1" s="1"/>
  <c r="V918" i="1" a="1"/>
  <c r="V918" i="1" s="1"/>
  <c r="V919" i="1" a="1"/>
  <c r="V919" i="1" s="1"/>
  <c r="V920" i="1" a="1"/>
  <c r="V920" i="1" s="1"/>
  <c r="V921" i="1" a="1"/>
  <c r="V921" i="1" s="1"/>
  <c r="V922" i="1" a="1"/>
  <c r="V922" i="1" s="1"/>
  <c r="V923" i="1" a="1"/>
  <c r="V923" i="1" s="1"/>
  <c r="V924" i="1" a="1"/>
  <c r="V924" i="1" s="1"/>
  <c r="V925" i="1" a="1"/>
  <c r="V925" i="1" s="1"/>
  <c r="V926" i="1" a="1"/>
  <c r="V926" i="1" s="1"/>
  <c r="V927" i="1" a="1"/>
  <c r="V927" i="1" s="1"/>
  <c r="V928" i="1" a="1"/>
  <c r="V928" i="1" s="1"/>
  <c r="V929" i="1" a="1"/>
  <c r="V929" i="1" s="1"/>
  <c r="V930" i="1" a="1"/>
  <c r="V930" i="1" s="1"/>
  <c r="V931" i="1" a="1"/>
  <c r="V931" i="1" s="1"/>
  <c r="V932" i="1" a="1"/>
  <c r="V932" i="1" s="1"/>
  <c r="V933" i="1" a="1"/>
  <c r="V933" i="1" s="1"/>
  <c r="V934" i="1" a="1"/>
  <c r="V934" i="1" s="1"/>
  <c r="V935" i="1" a="1"/>
  <c r="V935" i="1" s="1"/>
  <c r="V936" i="1" a="1"/>
  <c r="V936" i="1" s="1"/>
  <c r="V937" i="1" a="1"/>
  <c r="V937" i="1" s="1"/>
  <c r="V938" i="1" a="1"/>
  <c r="V938" i="1" s="1"/>
  <c r="V939" i="1" a="1"/>
  <c r="V939" i="1" s="1"/>
  <c r="V940" i="1" a="1"/>
  <c r="V940" i="1" s="1"/>
  <c r="V941" i="1" a="1"/>
  <c r="V941" i="1" s="1"/>
  <c r="V942" i="1" a="1"/>
  <c r="V942" i="1" s="1"/>
  <c r="V943" i="1" a="1"/>
  <c r="V943" i="1" s="1"/>
  <c r="V944" i="1" a="1"/>
  <c r="V944" i="1" s="1"/>
  <c r="V945" i="1" a="1"/>
  <c r="V945" i="1" s="1"/>
  <c r="V946" i="1" a="1"/>
  <c r="V946" i="1" s="1"/>
  <c r="V947" i="1" a="1"/>
  <c r="V947" i="1" s="1"/>
  <c r="V948" i="1" a="1"/>
  <c r="V948" i="1" s="1"/>
  <c r="V949" i="1" a="1"/>
  <c r="V949" i="1" s="1"/>
  <c r="V950" i="1" a="1"/>
  <c r="V950" i="1" s="1"/>
  <c r="V951" i="1" a="1"/>
  <c r="V951" i="1" s="1"/>
  <c r="V952" i="1" a="1"/>
  <c r="V952" i="1" s="1"/>
  <c r="V953" i="1" a="1"/>
  <c r="V953" i="1" s="1"/>
  <c r="V954" i="1" a="1"/>
  <c r="V954" i="1" s="1"/>
  <c r="V955" i="1" a="1"/>
  <c r="V955" i="1" s="1"/>
  <c r="V956" i="1" a="1"/>
  <c r="V956" i="1" s="1"/>
  <c r="V957" i="1" a="1"/>
  <c r="V957" i="1" s="1"/>
  <c r="V958" i="1" a="1"/>
  <c r="V958" i="1" s="1"/>
  <c r="V959" i="1" a="1"/>
  <c r="V959" i="1" s="1"/>
  <c r="V960" i="1" a="1"/>
  <c r="V960" i="1" s="1"/>
  <c r="V961" i="1" a="1"/>
  <c r="V961" i="1" s="1"/>
  <c r="V962" i="1" a="1"/>
  <c r="V962" i="1" s="1"/>
  <c r="V963" i="1" a="1"/>
  <c r="V963" i="1" s="1"/>
  <c r="V964" i="1" a="1"/>
  <c r="V964" i="1" s="1"/>
  <c r="V965" i="1" a="1"/>
  <c r="V965" i="1" s="1"/>
  <c r="V966" i="1" a="1"/>
  <c r="V966" i="1" s="1"/>
  <c r="V967" i="1" a="1"/>
  <c r="V967" i="1" s="1"/>
  <c r="V968" i="1" a="1"/>
  <c r="V968" i="1" s="1"/>
  <c r="V969" i="1" a="1"/>
  <c r="V969" i="1" s="1"/>
  <c r="V970" i="1" a="1"/>
  <c r="V970" i="1" s="1"/>
  <c r="V971" i="1" a="1"/>
  <c r="V971" i="1" s="1"/>
  <c r="V972" i="1" a="1"/>
  <c r="V972" i="1" s="1"/>
  <c r="V973" i="1" a="1"/>
  <c r="V973" i="1" s="1"/>
  <c r="V974" i="1" a="1"/>
  <c r="V974" i="1" s="1"/>
  <c r="V975" i="1" a="1"/>
  <c r="V975" i="1" s="1"/>
  <c r="V976" i="1" a="1"/>
  <c r="V976" i="1" s="1"/>
  <c r="V977" i="1" a="1"/>
  <c r="V977" i="1" s="1"/>
  <c r="V978" i="1" a="1"/>
  <c r="V978" i="1" s="1"/>
  <c r="V979" i="1" a="1"/>
  <c r="V979" i="1" s="1"/>
  <c r="V980" i="1" a="1"/>
  <c r="V980" i="1" s="1"/>
  <c r="V981" i="1" a="1"/>
  <c r="V981" i="1" s="1"/>
  <c r="V982" i="1" a="1"/>
  <c r="V982" i="1" s="1"/>
  <c r="V983" i="1" a="1"/>
  <c r="V983" i="1" s="1"/>
  <c r="V984" i="1" a="1"/>
  <c r="V984" i="1" s="1"/>
  <c r="V985" i="1" a="1"/>
  <c r="V985" i="1" s="1"/>
  <c r="V986" i="1" a="1"/>
  <c r="V986" i="1" s="1"/>
  <c r="V987" i="1" a="1"/>
  <c r="V987" i="1" s="1"/>
  <c r="V988" i="1" a="1"/>
  <c r="V988" i="1" s="1"/>
  <c r="V989" i="1" a="1"/>
  <c r="V989" i="1" s="1"/>
  <c r="V990" i="1" a="1"/>
  <c r="V990" i="1" s="1"/>
  <c r="V991" i="1" a="1"/>
  <c r="V991" i="1" s="1"/>
  <c r="V992" i="1" a="1"/>
  <c r="V992" i="1" s="1"/>
  <c r="V993" i="1" a="1"/>
  <c r="V993" i="1" s="1"/>
  <c r="V994" i="1" a="1"/>
  <c r="V994" i="1" s="1"/>
  <c r="V995" i="1" a="1"/>
  <c r="V995" i="1" s="1"/>
  <c r="V996" i="1" a="1"/>
  <c r="V996" i="1" s="1"/>
  <c r="V997" i="1" a="1"/>
  <c r="V997" i="1" s="1"/>
  <c r="V998" i="1" a="1"/>
  <c r="V998" i="1" s="1"/>
  <c r="V999" i="1" a="1"/>
  <c r="V999" i="1" s="1"/>
  <c r="V1000" i="1" a="1"/>
  <c r="V1000" i="1" s="1"/>
  <c r="V1001" i="1" a="1"/>
  <c r="V1001" i="1" s="1"/>
  <c r="V1002" i="1" a="1"/>
  <c r="V1002" i="1" s="1"/>
  <c r="V1003" i="1" a="1"/>
  <c r="V1003" i="1" s="1"/>
  <c r="V1004" i="1" a="1"/>
  <c r="V1004" i="1" s="1"/>
  <c r="V1005" i="1" a="1"/>
  <c r="V1005" i="1" s="1"/>
  <c r="V1006" i="1" a="1"/>
  <c r="V1006" i="1" s="1"/>
  <c r="V1007" i="1" a="1"/>
  <c r="V1007" i="1" s="1"/>
  <c r="V1008" i="1" a="1"/>
  <c r="V1008" i="1" s="1"/>
  <c r="V1009" i="1" a="1"/>
  <c r="V1009" i="1" s="1"/>
  <c r="V1010" i="1" a="1"/>
  <c r="V1010" i="1" s="1"/>
  <c r="V1011" i="1" a="1"/>
  <c r="V1011" i="1" s="1"/>
  <c r="V1012" i="1" a="1"/>
  <c r="V1012" i="1" s="1"/>
  <c r="V1013" i="1" a="1"/>
  <c r="V1013" i="1" s="1"/>
  <c r="V1014" i="1" a="1"/>
  <c r="V1014" i="1" s="1"/>
  <c r="V1015" i="1" a="1"/>
  <c r="V1015" i="1" s="1"/>
  <c r="V1016" i="1" a="1"/>
  <c r="V1016" i="1" s="1"/>
  <c r="V1017" i="1" a="1"/>
  <c r="V1017" i="1" s="1"/>
  <c r="V1018" i="1" a="1"/>
  <c r="V1018" i="1" s="1"/>
  <c r="V1019" i="1" a="1"/>
  <c r="V1019" i="1" s="1"/>
  <c r="V1020" i="1" a="1"/>
  <c r="V1020" i="1" s="1"/>
  <c r="V1021" i="1" a="1"/>
  <c r="V1021" i="1" s="1"/>
  <c r="V1022" i="1" a="1"/>
  <c r="V1022" i="1" s="1"/>
  <c r="V1023" i="1" a="1"/>
  <c r="V1023" i="1" s="1"/>
  <c r="V1024" i="1" a="1"/>
  <c r="V1024" i="1" s="1"/>
  <c r="V1025" i="1" a="1"/>
  <c r="V1025" i="1" s="1"/>
  <c r="V1026" i="1" a="1"/>
  <c r="V1026" i="1" s="1"/>
  <c r="V1027" i="1" a="1"/>
  <c r="V1027" i="1" s="1"/>
  <c r="V1028" i="1" a="1"/>
  <c r="V1028" i="1" s="1"/>
  <c r="V1029" i="1" a="1"/>
  <c r="V1029" i="1" s="1"/>
  <c r="V1030" i="1" a="1"/>
  <c r="V1030" i="1" s="1"/>
  <c r="V1031" i="1" a="1"/>
  <c r="V1031" i="1" s="1"/>
  <c r="V1032" i="1" a="1"/>
  <c r="V1032" i="1" s="1"/>
  <c r="V1033" i="1" a="1"/>
  <c r="V1033" i="1" s="1"/>
  <c r="V1034" i="1" a="1"/>
  <c r="V1034" i="1" s="1"/>
  <c r="V1035" i="1" a="1"/>
  <c r="V1035" i="1" s="1"/>
  <c r="V1036" i="1" a="1"/>
  <c r="V1036" i="1" s="1"/>
  <c r="V1037" i="1" a="1"/>
  <c r="V1037" i="1" s="1"/>
  <c r="V1038" i="1" a="1"/>
  <c r="V1038" i="1" s="1"/>
  <c r="V1039" i="1" a="1"/>
  <c r="V1039" i="1" s="1"/>
  <c r="V1040" i="1" a="1"/>
  <c r="V1040" i="1" s="1"/>
  <c r="V1041" i="1" a="1"/>
  <c r="V1041" i="1" s="1"/>
  <c r="V1042" i="1" a="1"/>
  <c r="V1042" i="1" s="1"/>
  <c r="V1043" i="1" a="1"/>
  <c r="V1043" i="1" s="1"/>
  <c r="V1044" i="1" a="1"/>
  <c r="V1044" i="1" s="1"/>
  <c r="V1045" i="1" a="1"/>
  <c r="V1045" i="1" s="1"/>
  <c r="V1046" i="1" a="1"/>
  <c r="V1046" i="1" s="1"/>
  <c r="V1047" i="1" a="1"/>
  <c r="V1047" i="1" s="1"/>
  <c r="V1048" i="1" a="1"/>
  <c r="V1048" i="1" s="1"/>
  <c r="V1049" i="1" a="1"/>
  <c r="V1049" i="1" s="1"/>
  <c r="V1050" i="1" a="1"/>
  <c r="V1050" i="1" s="1"/>
  <c r="V1051" i="1" a="1"/>
  <c r="V1051" i="1" s="1"/>
  <c r="V1052" i="1" a="1"/>
  <c r="V1052" i="1" s="1"/>
  <c r="V1053" i="1" a="1"/>
  <c r="V1053" i="1" s="1"/>
  <c r="V1054" i="1" a="1"/>
  <c r="V1054" i="1" s="1"/>
  <c r="V1055" i="1" a="1"/>
  <c r="V1055" i="1" s="1"/>
  <c r="V1056" i="1" a="1"/>
  <c r="V1056" i="1" s="1"/>
  <c r="V1057" i="1" a="1"/>
  <c r="V1057" i="1" s="1"/>
  <c r="V1058" i="1" a="1"/>
  <c r="V1058" i="1" s="1"/>
  <c r="V1059" i="1" a="1"/>
  <c r="V1059" i="1" s="1"/>
  <c r="V1060" i="1" a="1"/>
  <c r="V1060" i="1" s="1"/>
  <c r="V1061" i="1" a="1"/>
  <c r="V1061" i="1" s="1"/>
  <c r="V1062" i="1" a="1"/>
  <c r="V1062" i="1" s="1"/>
  <c r="V1063" i="1" a="1"/>
  <c r="V1063" i="1" s="1"/>
  <c r="V1064" i="1" a="1"/>
  <c r="V1064" i="1" s="1"/>
  <c r="V1065" i="1" a="1"/>
  <c r="V1065" i="1" s="1"/>
  <c r="V1066" i="1" a="1"/>
  <c r="V1066" i="1" s="1"/>
  <c r="V1067" i="1" a="1"/>
  <c r="V1067" i="1" s="1"/>
  <c r="V1068" i="1" a="1"/>
  <c r="V1068" i="1" s="1"/>
  <c r="V1069" i="1" a="1"/>
  <c r="V1069" i="1" s="1"/>
  <c r="V1070" i="1" a="1"/>
  <c r="V1070" i="1" s="1"/>
  <c r="V1071" i="1" a="1"/>
  <c r="V1071" i="1" s="1"/>
  <c r="V1072" i="1" a="1"/>
  <c r="V1072" i="1" s="1"/>
  <c r="V1073" i="1" a="1"/>
  <c r="V1073" i="1" s="1"/>
  <c r="V1074" i="1" a="1"/>
  <c r="V1074" i="1" s="1"/>
  <c r="V1075" i="1" a="1"/>
  <c r="V1075" i="1" s="1"/>
  <c r="V1076" i="1" a="1"/>
  <c r="V1076" i="1" s="1"/>
  <c r="V1077" i="1" a="1"/>
  <c r="V1077" i="1" s="1"/>
  <c r="V1078" i="1" a="1"/>
  <c r="V1078" i="1" s="1"/>
  <c r="V1079" i="1" a="1"/>
  <c r="V1079" i="1" s="1"/>
  <c r="V1080" i="1" a="1"/>
  <c r="V1080" i="1" s="1"/>
  <c r="V1081" i="1" a="1"/>
  <c r="V1081" i="1" s="1"/>
  <c r="V1082" i="1" a="1"/>
  <c r="V1082" i="1" s="1"/>
  <c r="V1083" i="1" a="1"/>
  <c r="V1083" i="1" s="1"/>
  <c r="V1084" i="1" a="1"/>
  <c r="V1084" i="1" s="1"/>
  <c r="V1085" i="1" a="1"/>
  <c r="V1085" i="1" s="1"/>
  <c r="V1086" i="1" a="1"/>
  <c r="V1086" i="1" s="1"/>
  <c r="V1087" i="1" a="1"/>
  <c r="V1087" i="1" s="1"/>
  <c r="V1088" i="1" a="1"/>
  <c r="V1088" i="1" s="1"/>
  <c r="V1089" i="1" a="1"/>
  <c r="V1089" i="1" s="1"/>
  <c r="V1090" i="1" a="1"/>
  <c r="V1090" i="1" s="1"/>
  <c r="V1091" i="1" a="1"/>
  <c r="V1091" i="1" s="1"/>
  <c r="V1092" i="1" a="1"/>
  <c r="V1092" i="1" s="1"/>
  <c r="V1093" i="1" a="1"/>
  <c r="V1093" i="1" s="1"/>
  <c r="V1094" i="1" a="1"/>
  <c r="V1094" i="1" s="1"/>
  <c r="V1095" i="1" a="1"/>
  <c r="V1095" i="1" s="1"/>
  <c r="V1096" i="1" a="1"/>
  <c r="V1096" i="1" s="1"/>
  <c r="V1097" i="1" a="1"/>
  <c r="V1097" i="1" s="1"/>
  <c r="V1098" i="1" a="1"/>
  <c r="V1098" i="1" s="1"/>
  <c r="V1099" i="1" a="1"/>
  <c r="V1099" i="1" s="1"/>
  <c r="V1100" i="1" a="1"/>
  <c r="V1100" i="1" s="1"/>
  <c r="V1101" i="1" a="1"/>
  <c r="V1101" i="1" s="1"/>
  <c r="V1102" i="1" a="1"/>
  <c r="V1102" i="1" s="1"/>
  <c r="V1103" i="1" a="1"/>
  <c r="V1103" i="1" s="1"/>
  <c r="V1104" i="1" a="1"/>
  <c r="V1104" i="1" s="1"/>
  <c r="V1105" i="1" a="1"/>
  <c r="V1105" i="1" s="1"/>
  <c r="V1106" i="1" a="1"/>
  <c r="V1106" i="1" s="1"/>
  <c r="V1107" i="1" a="1"/>
  <c r="V1107" i="1" s="1"/>
  <c r="V1108" i="1" a="1"/>
  <c r="V1108" i="1" s="1"/>
  <c r="V1109" i="1" a="1"/>
  <c r="V1109" i="1" s="1"/>
  <c r="V1110" i="1" a="1"/>
  <c r="V1110" i="1" s="1"/>
  <c r="V1111" i="1" a="1"/>
  <c r="V1111" i="1" s="1"/>
  <c r="V1112" i="1" a="1"/>
  <c r="V1112" i="1" s="1"/>
  <c r="V1113" i="1" a="1"/>
  <c r="V1113" i="1" s="1"/>
  <c r="V1114" i="1" a="1"/>
  <c r="V1114" i="1" s="1"/>
  <c r="V1115" i="1" a="1"/>
  <c r="V1115" i="1" s="1"/>
  <c r="V1116" i="1" a="1"/>
  <c r="V1116" i="1" s="1"/>
  <c r="V1117" i="1" a="1"/>
  <c r="V1117" i="1" s="1"/>
  <c r="V1118" i="1" a="1"/>
  <c r="V1118" i="1" s="1"/>
  <c r="V1119" i="1" a="1"/>
  <c r="V1119" i="1" s="1"/>
  <c r="V1120" i="1" a="1"/>
  <c r="V1120" i="1" s="1"/>
  <c r="V1121" i="1" a="1"/>
  <c r="V1121" i="1" s="1"/>
  <c r="V1122" i="1" a="1"/>
  <c r="V1122" i="1" s="1"/>
  <c r="V1123" i="1" a="1"/>
  <c r="V1123" i="1" s="1"/>
  <c r="V1124" i="1" a="1"/>
  <c r="V1124" i="1" s="1"/>
  <c r="V1125" i="1" a="1"/>
  <c r="V1125" i="1" s="1"/>
  <c r="V1126" i="1" a="1"/>
  <c r="V1126" i="1" s="1"/>
  <c r="V1127" i="1" a="1"/>
  <c r="V1127" i="1" s="1"/>
  <c r="V1128" i="1" a="1"/>
  <c r="V1128" i="1" s="1"/>
  <c r="V1129" i="1" a="1"/>
  <c r="V1129" i="1" s="1"/>
  <c r="V1130" i="1" a="1"/>
  <c r="V1130" i="1" s="1"/>
  <c r="V1131" i="1" a="1"/>
  <c r="V1131" i="1" s="1"/>
  <c r="V1132" i="1" a="1"/>
  <c r="V1132" i="1" s="1"/>
  <c r="V1133" i="1" a="1"/>
  <c r="V1133" i="1" s="1"/>
  <c r="V1134" i="1" a="1"/>
  <c r="V1134" i="1" s="1"/>
  <c r="V1135" i="1" a="1"/>
  <c r="V1135" i="1" s="1"/>
  <c r="V1136" i="1" a="1"/>
  <c r="V1136" i="1" s="1"/>
  <c r="V1137" i="1" a="1"/>
  <c r="V1137" i="1" s="1"/>
  <c r="V1138" i="1" a="1"/>
  <c r="V1138" i="1" s="1"/>
  <c r="V1139" i="1" a="1"/>
  <c r="V1139" i="1" s="1"/>
  <c r="V1140" i="1" a="1"/>
  <c r="V1140" i="1" s="1"/>
  <c r="V1141" i="1" a="1"/>
  <c r="V1141" i="1" s="1"/>
  <c r="V1142" i="1" a="1"/>
  <c r="V1142" i="1" s="1"/>
  <c r="V1143" i="1" a="1"/>
  <c r="V1143" i="1" s="1"/>
  <c r="V1144" i="1" a="1"/>
  <c r="V1144" i="1" s="1"/>
  <c r="V1145" i="1" a="1"/>
  <c r="V1145" i="1" s="1"/>
  <c r="V1146" i="1" a="1"/>
  <c r="V1146" i="1" s="1"/>
  <c r="V1147" i="1" a="1"/>
  <c r="V1147" i="1" s="1"/>
  <c r="V1148" i="1" a="1"/>
  <c r="V1148" i="1" s="1"/>
  <c r="V1149" i="1" a="1"/>
  <c r="V1149" i="1" s="1"/>
  <c r="V1150" i="1" a="1"/>
  <c r="V1150" i="1" s="1"/>
  <c r="V1151" i="1" a="1"/>
  <c r="V1151" i="1" s="1"/>
  <c r="V1152" i="1" a="1"/>
  <c r="V1152" i="1" s="1"/>
  <c r="V1153" i="1" a="1"/>
  <c r="V1153" i="1" s="1"/>
  <c r="V1154" i="1" a="1"/>
  <c r="V1154" i="1" s="1"/>
  <c r="V1155" i="1" a="1"/>
  <c r="V1155" i="1" s="1"/>
  <c r="V1156" i="1" a="1"/>
  <c r="V1156" i="1" s="1"/>
  <c r="V1157" i="1" a="1"/>
  <c r="V1157" i="1" s="1"/>
  <c r="V1158" i="1" a="1"/>
  <c r="V1158" i="1" s="1"/>
  <c r="V1159" i="1" a="1"/>
  <c r="V1159" i="1" s="1"/>
  <c r="V1160" i="1" a="1"/>
  <c r="V1160" i="1" s="1"/>
  <c r="V1161" i="1" a="1"/>
  <c r="V1161" i="1" s="1"/>
  <c r="V1162" i="1" a="1"/>
  <c r="V1162" i="1" s="1"/>
  <c r="V1163" i="1" a="1"/>
  <c r="V1163" i="1" s="1"/>
  <c r="V1164" i="1" a="1"/>
  <c r="V1164" i="1" s="1"/>
  <c r="V1165" i="1" a="1"/>
  <c r="V1165" i="1" s="1"/>
  <c r="V1166" i="1" a="1"/>
  <c r="V1166" i="1" s="1"/>
  <c r="V1167" i="1" a="1"/>
  <c r="V1167" i="1" s="1"/>
  <c r="V1168" i="1" a="1"/>
  <c r="V1168" i="1" s="1"/>
  <c r="V1169" i="1" a="1"/>
  <c r="V1169" i="1" s="1"/>
  <c r="V1170" i="1" a="1"/>
  <c r="V1170" i="1" s="1"/>
  <c r="V1171" i="1" a="1"/>
  <c r="V1171" i="1" s="1"/>
  <c r="V1172" i="1" a="1"/>
  <c r="V1172" i="1" s="1"/>
  <c r="V1173" i="1" a="1"/>
  <c r="V1173" i="1" s="1"/>
  <c r="V1174" i="1" a="1"/>
  <c r="V1174" i="1" s="1"/>
  <c r="V1175" i="1" a="1"/>
  <c r="V1175" i="1" s="1"/>
  <c r="V1176" i="1" a="1"/>
  <c r="V1176" i="1" s="1"/>
  <c r="V1177" i="1" a="1"/>
  <c r="V1177" i="1" s="1"/>
  <c r="V1178" i="1" a="1"/>
  <c r="V1178" i="1" s="1"/>
  <c r="V1179" i="1" a="1"/>
  <c r="V1179" i="1" s="1"/>
  <c r="V1180" i="1" a="1"/>
  <c r="V1180" i="1" s="1"/>
  <c r="V1181" i="1" a="1"/>
  <c r="V1181" i="1" s="1"/>
  <c r="V1182" i="1" a="1"/>
  <c r="V1182" i="1" s="1"/>
  <c r="V1183" i="1" a="1"/>
  <c r="V1183" i="1" s="1"/>
  <c r="V1184" i="1" a="1"/>
  <c r="V1184" i="1" s="1"/>
  <c r="V1185" i="1" a="1"/>
  <c r="V1185" i="1" s="1"/>
  <c r="V1186" i="1" a="1"/>
  <c r="V1186" i="1" s="1"/>
  <c r="V1187" i="1" a="1"/>
  <c r="V1187" i="1" s="1"/>
  <c r="V1188" i="1" a="1"/>
  <c r="V1188" i="1" s="1"/>
  <c r="V1189" i="1" a="1"/>
  <c r="V1189" i="1" s="1"/>
  <c r="V1190" i="1" a="1"/>
  <c r="V1190" i="1" s="1"/>
  <c r="V1191" i="1" a="1"/>
  <c r="V1191" i="1" s="1"/>
  <c r="V1192" i="1" a="1"/>
  <c r="V1192" i="1" s="1"/>
  <c r="V1193" i="1" a="1"/>
  <c r="V1193" i="1" s="1"/>
  <c r="V1194" i="1" a="1"/>
  <c r="V1194" i="1" s="1"/>
  <c r="V1195" i="1" a="1"/>
  <c r="V1195" i="1" s="1"/>
  <c r="V1196" i="1" a="1"/>
  <c r="V1196" i="1" s="1"/>
  <c r="V1197" i="1" a="1"/>
  <c r="V1197" i="1" s="1"/>
  <c r="V1198" i="1" a="1"/>
  <c r="V1198" i="1" s="1"/>
  <c r="V1199" i="1" a="1"/>
  <c r="V1199" i="1" s="1"/>
  <c r="V1200" i="1" a="1"/>
  <c r="V1200" i="1" s="1"/>
  <c r="V1201" i="1" a="1"/>
  <c r="V1201" i="1" s="1"/>
  <c r="V1202" i="1" a="1"/>
  <c r="V1202" i="1" s="1"/>
  <c r="V1203" i="1" a="1"/>
  <c r="V1203" i="1" s="1"/>
  <c r="V1204" i="1" a="1"/>
  <c r="V1204" i="1" s="1"/>
  <c r="V1205" i="1" a="1"/>
  <c r="V1205" i="1" s="1"/>
  <c r="V1206" i="1" a="1"/>
  <c r="V1206" i="1" s="1"/>
  <c r="V1207" i="1" a="1"/>
  <c r="V1207" i="1" s="1"/>
  <c r="V1208" i="1" a="1"/>
  <c r="V1208" i="1" s="1"/>
  <c r="V1209" i="1" a="1"/>
  <c r="V1209" i="1" s="1"/>
  <c r="V1210" i="1" a="1"/>
  <c r="V1210" i="1" s="1"/>
  <c r="V1211" i="1" a="1"/>
  <c r="V1211" i="1" s="1"/>
  <c r="V1212" i="1" a="1"/>
  <c r="V1212" i="1" s="1"/>
  <c r="V1213" i="1" a="1"/>
  <c r="V1213" i="1" s="1"/>
  <c r="V1214" i="1" a="1"/>
  <c r="V1214" i="1" s="1"/>
  <c r="V1215" i="1" a="1"/>
  <c r="V1215" i="1" s="1"/>
  <c r="V1216" i="1" a="1"/>
  <c r="V1216" i="1" s="1"/>
  <c r="V1217" i="1" a="1"/>
  <c r="V1217" i="1" s="1"/>
  <c r="V1218" i="1" a="1"/>
  <c r="V1218" i="1" s="1"/>
  <c r="V1219" i="1" a="1"/>
  <c r="V1219" i="1" s="1"/>
  <c r="V1220" i="1" a="1"/>
  <c r="V1220" i="1" s="1"/>
  <c r="V1221" i="1" a="1"/>
  <c r="V1221" i="1" s="1"/>
  <c r="V1222" i="1" a="1"/>
  <c r="V1222" i="1" s="1"/>
  <c r="V1223" i="1" a="1"/>
  <c r="V1223" i="1" s="1"/>
  <c r="V1224" i="1" a="1"/>
  <c r="V1224" i="1" s="1"/>
  <c r="V1225" i="1" a="1"/>
  <c r="V1225" i="1" s="1"/>
  <c r="V1226" i="1" a="1"/>
  <c r="V1226" i="1" s="1"/>
  <c r="V1227" i="1" a="1"/>
  <c r="V1227" i="1" s="1"/>
  <c r="V1228" i="1" a="1"/>
  <c r="V1228" i="1" s="1"/>
  <c r="V1229" i="1" a="1"/>
  <c r="V1229" i="1" s="1"/>
  <c r="V1230" i="1" a="1"/>
  <c r="V1230" i="1" s="1"/>
  <c r="V1231" i="1" a="1"/>
  <c r="V1231" i="1" s="1"/>
  <c r="V1232" i="1" a="1"/>
  <c r="V1232" i="1" s="1"/>
  <c r="V1233" i="1" a="1"/>
  <c r="V1233" i="1" s="1"/>
  <c r="V1234" i="1" a="1"/>
  <c r="V1234" i="1" s="1"/>
  <c r="V1235" i="1" a="1"/>
  <c r="V1235" i="1" s="1"/>
  <c r="V1236" i="1" a="1"/>
  <c r="V1236" i="1" s="1"/>
  <c r="V1237" i="1" a="1"/>
  <c r="V1237" i="1" s="1"/>
  <c r="V1238" i="1" a="1"/>
  <c r="V1238" i="1" s="1"/>
  <c r="V1239" i="1" a="1"/>
  <c r="V1239" i="1" s="1"/>
  <c r="V1240" i="1" a="1"/>
  <c r="V1240" i="1" s="1"/>
  <c r="V1241" i="1" a="1"/>
  <c r="V1241" i="1" s="1"/>
  <c r="V1242" i="1" a="1"/>
  <c r="V1242" i="1" s="1"/>
  <c r="V1243" i="1" a="1"/>
  <c r="V1243" i="1" s="1"/>
  <c r="V1244" i="1" a="1"/>
  <c r="V1244" i="1" s="1"/>
  <c r="V1245" i="1" a="1"/>
  <c r="V1245" i="1" s="1"/>
  <c r="V1246" i="1" a="1"/>
  <c r="V1246" i="1" s="1"/>
  <c r="V1247" i="1" a="1"/>
  <c r="V1247" i="1" s="1"/>
  <c r="V1248" i="1" a="1"/>
  <c r="V1248" i="1" s="1"/>
  <c r="V1249" i="1" a="1"/>
  <c r="V1249" i="1" s="1"/>
  <c r="V1250" i="1" a="1"/>
  <c r="V1250" i="1" s="1"/>
  <c r="V1251" i="1" a="1"/>
  <c r="V1251" i="1" s="1"/>
  <c r="V1252" i="1" a="1"/>
  <c r="V1252" i="1" s="1"/>
  <c r="V1253" i="1" a="1"/>
  <c r="V1253" i="1" s="1"/>
  <c r="V1254" i="1" a="1"/>
  <c r="V1254" i="1" s="1"/>
  <c r="V1255" i="1" a="1"/>
  <c r="V1255" i="1" s="1"/>
  <c r="V1256" i="1" a="1"/>
  <c r="V1256" i="1" s="1"/>
  <c r="V1257" i="1" a="1"/>
  <c r="V1257" i="1" s="1"/>
  <c r="V1258" i="1" a="1"/>
  <c r="V1258" i="1" s="1"/>
  <c r="V1259" i="1" a="1"/>
  <c r="V1259" i="1" s="1"/>
  <c r="V1260" i="1" a="1"/>
  <c r="V1260" i="1" s="1"/>
  <c r="V1261" i="1" a="1"/>
  <c r="V1261" i="1" s="1"/>
  <c r="V1262" i="1" a="1"/>
  <c r="V1262" i="1" s="1"/>
  <c r="V1263" i="1" a="1"/>
  <c r="V1263" i="1" s="1"/>
  <c r="V1264" i="1" a="1"/>
  <c r="V1264" i="1" s="1"/>
  <c r="V1265" i="1" a="1"/>
  <c r="V1265" i="1" s="1"/>
  <c r="V1266" i="1" a="1"/>
  <c r="V1266" i="1" s="1"/>
  <c r="V1267" i="1" a="1"/>
  <c r="V1267" i="1" s="1"/>
  <c r="V1268" i="1" a="1"/>
  <c r="V1268" i="1" s="1"/>
  <c r="V1269" i="1" a="1"/>
  <c r="V1269" i="1" s="1"/>
  <c r="V1270" i="1" a="1"/>
  <c r="V1270" i="1" s="1"/>
  <c r="V1271" i="1" a="1"/>
  <c r="V1271" i="1" s="1"/>
  <c r="V1272" i="1" a="1"/>
  <c r="V1272" i="1" s="1"/>
  <c r="V1273" i="1" a="1"/>
  <c r="V1273" i="1" s="1"/>
  <c r="V1274" i="1" a="1"/>
  <c r="V1274" i="1" s="1"/>
  <c r="V1275" i="1" a="1"/>
  <c r="V1275" i="1" s="1"/>
  <c r="V1276" i="1" a="1"/>
  <c r="V1276" i="1" s="1"/>
  <c r="V1277" i="1" a="1"/>
  <c r="V1277" i="1" s="1"/>
  <c r="V1278" i="1" a="1"/>
  <c r="V1278" i="1" s="1"/>
  <c r="V1279" i="1" a="1"/>
  <c r="V1279" i="1" s="1"/>
  <c r="V1280" i="1" a="1"/>
  <c r="V1280" i="1" s="1"/>
  <c r="V1281" i="1" a="1"/>
  <c r="V1281" i="1" s="1"/>
  <c r="V1282" i="1" a="1"/>
  <c r="V1282" i="1" s="1"/>
  <c r="V1283" i="1" a="1"/>
  <c r="V1283" i="1" s="1"/>
  <c r="V1284" i="1" a="1"/>
  <c r="V1284" i="1" s="1"/>
  <c r="V1285" i="1" a="1"/>
  <c r="V1285" i="1" s="1"/>
  <c r="V1286" i="1" a="1"/>
  <c r="V1286" i="1" s="1"/>
  <c r="V1287" i="1" a="1"/>
  <c r="V1287" i="1" s="1"/>
  <c r="V1288" i="1" a="1"/>
  <c r="V1288" i="1" s="1"/>
  <c r="V1289" i="1" a="1"/>
  <c r="V1289" i="1" s="1"/>
  <c r="V1290" i="1" a="1"/>
  <c r="V1290" i="1" s="1"/>
  <c r="V1291" i="1" a="1"/>
  <c r="V1291" i="1" s="1"/>
  <c r="V1292" i="1" a="1"/>
  <c r="V1292" i="1" s="1"/>
  <c r="V1293" i="1" a="1"/>
  <c r="V1293" i="1" s="1"/>
  <c r="V1294" i="1" a="1"/>
  <c r="V1294" i="1" s="1"/>
  <c r="V1295" i="1" a="1"/>
  <c r="V1295" i="1" s="1"/>
  <c r="V1296" i="1" a="1"/>
  <c r="V1296" i="1" s="1"/>
  <c r="V1297" i="1" a="1"/>
  <c r="V1297" i="1" s="1"/>
  <c r="V1298" i="1" a="1"/>
  <c r="V1298" i="1" s="1"/>
  <c r="V1299" i="1" a="1"/>
  <c r="V1299" i="1" s="1"/>
  <c r="V1300" i="1" a="1"/>
  <c r="V1300" i="1" s="1"/>
  <c r="V1301" i="1" a="1"/>
  <c r="V1301" i="1" s="1"/>
  <c r="V1302" i="1" a="1"/>
  <c r="V1302" i="1" s="1"/>
  <c r="V1303" i="1" a="1"/>
  <c r="V1303" i="1" s="1"/>
  <c r="V1304" i="1" a="1"/>
  <c r="V1304" i="1" s="1"/>
  <c r="V1305" i="1" a="1"/>
  <c r="V1305" i="1" s="1"/>
  <c r="V1306" i="1" a="1"/>
  <c r="V1306" i="1" s="1"/>
  <c r="V1307" i="1" a="1"/>
  <c r="V1307" i="1" s="1"/>
  <c r="V1308" i="1" a="1"/>
  <c r="V1308" i="1" s="1"/>
  <c r="V1309" i="1" a="1"/>
  <c r="V1309" i="1" s="1"/>
  <c r="V1310" i="1" a="1"/>
  <c r="V1310" i="1" s="1"/>
  <c r="V1311" i="1" a="1"/>
  <c r="V1311" i="1" s="1"/>
  <c r="V1312" i="1" a="1"/>
  <c r="V1312" i="1" s="1"/>
  <c r="V1313" i="1" a="1"/>
  <c r="V1313" i="1" s="1"/>
  <c r="V1314" i="1" a="1"/>
  <c r="V1314" i="1" s="1"/>
  <c r="V1315" i="1" a="1"/>
  <c r="V1315" i="1" s="1"/>
  <c r="V1316" i="1" a="1"/>
  <c r="V1316" i="1" s="1"/>
  <c r="V1317" i="1" a="1"/>
  <c r="V1317" i="1" s="1"/>
  <c r="V1318" i="1" a="1"/>
  <c r="V1318" i="1" s="1"/>
  <c r="V1319" i="1" a="1"/>
  <c r="V1319" i="1" s="1"/>
  <c r="V1320" i="1" a="1"/>
  <c r="V1320" i="1" s="1"/>
  <c r="V1321" i="1" a="1"/>
  <c r="V1321" i="1" s="1"/>
  <c r="V1322" i="1" a="1"/>
  <c r="V1322" i="1" s="1"/>
  <c r="V1323" i="1" a="1"/>
  <c r="V1323" i="1" s="1"/>
  <c r="V1324" i="1" a="1"/>
  <c r="V1324" i="1" s="1"/>
  <c r="V1325" i="1" a="1"/>
  <c r="V1325" i="1" s="1"/>
  <c r="V1326" i="1" a="1"/>
  <c r="V1326" i="1" s="1"/>
  <c r="V1327" i="1" a="1"/>
  <c r="V1327" i="1" s="1"/>
  <c r="V1328" i="1" a="1"/>
  <c r="V1328" i="1" s="1"/>
  <c r="V1329" i="1" a="1"/>
  <c r="V1329" i="1" s="1"/>
  <c r="V1330" i="1" a="1"/>
  <c r="V1330" i="1" s="1"/>
  <c r="V1331" i="1" a="1"/>
  <c r="V1331" i="1" s="1"/>
  <c r="V1332" i="1" a="1"/>
  <c r="V1332" i="1" s="1"/>
  <c r="V1333" i="1" a="1"/>
  <c r="V1333" i="1" s="1"/>
  <c r="V1334" i="1" a="1"/>
  <c r="V1334" i="1" s="1"/>
  <c r="V1335" i="1" a="1"/>
  <c r="V1335" i="1" s="1"/>
  <c r="V1336" i="1" a="1"/>
  <c r="V1336" i="1" s="1"/>
  <c r="V1337" i="1" a="1"/>
  <c r="V1337" i="1" s="1"/>
  <c r="V1338" i="1" a="1"/>
  <c r="V1338" i="1" s="1"/>
  <c r="V1339" i="1" a="1"/>
  <c r="V1339" i="1" s="1"/>
  <c r="V1340" i="1" a="1"/>
  <c r="V1340" i="1" s="1"/>
  <c r="V1341" i="1" a="1"/>
  <c r="V1341" i="1" s="1"/>
  <c r="V1342" i="1" a="1"/>
  <c r="V1342" i="1" s="1"/>
  <c r="V1343" i="1" a="1"/>
  <c r="V1343" i="1" s="1"/>
  <c r="V1344" i="1" a="1"/>
  <c r="V1344" i="1" s="1"/>
  <c r="V1345" i="1" a="1"/>
  <c r="V1345" i="1" s="1"/>
  <c r="V1346" i="1" a="1"/>
  <c r="V1346" i="1" s="1"/>
  <c r="V1347" i="1" a="1"/>
  <c r="V1347" i="1" s="1"/>
  <c r="V1348" i="1" a="1"/>
  <c r="V1348" i="1" s="1"/>
  <c r="V1349" i="1" a="1"/>
  <c r="V1349" i="1" s="1"/>
  <c r="V1350" i="1" a="1"/>
  <c r="V1350" i="1" s="1"/>
  <c r="V1351" i="1" a="1"/>
  <c r="V1351" i="1" s="1"/>
  <c r="V1352" i="1" a="1"/>
  <c r="V1352" i="1" s="1"/>
  <c r="V1353" i="1" a="1"/>
  <c r="V1353" i="1" s="1"/>
  <c r="V1354" i="1" a="1"/>
  <c r="V1354" i="1" s="1"/>
  <c r="V1355" i="1" a="1"/>
  <c r="V1355" i="1" s="1"/>
  <c r="V1356" i="1" a="1"/>
  <c r="V1356" i="1" s="1"/>
  <c r="V1357" i="1" a="1"/>
  <c r="V1357" i="1" s="1"/>
  <c r="V1358" i="1" a="1"/>
  <c r="V1358" i="1" s="1"/>
  <c r="V1359" i="1" a="1"/>
  <c r="V1359" i="1" s="1"/>
  <c r="V1360" i="1" a="1"/>
  <c r="V1360" i="1" s="1"/>
  <c r="V1361" i="1" a="1"/>
  <c r="V1361" i="1" s="1"/>
  <c r="V1362" i="1" a="1"/>
  <c r="V1362" i="1" s="1"/>
  <c r="V1363" i="1" a="1"/>
  <c r="V1363" i="1" s="1"/>
  <c r="V1364" i="1" a="1"/>
  <c r="V1364" i="1" s="1"/>
  <c r="V1365" i="1" a="1"/>
  <c r="V1365" i="1" s="1"/>
  <c r="V1366" i="1" a="1"/>
  <c r="V1366" i="1" s="1"/>
  <c r="V1367" i="1" a="1"/>
  <c r="V1367" i="1" s="1"/>
  <c r="V1368" i="1" a="1"/>
  <c r="V1368" i="1" s="1"/>
  <c r="V1369" i="1" a="1"/>
  <c r="V1369" i="1" s="1"/>
  <c r="V1370" i="1" a="1"/>
  <c r="V1370" i="1" s="1"/>
  <c r="V1371" i="1" a="1"/>
  <c r="V1371" i="1" s="1"/>
  <c r="V1372" i="1" a="1"/>
  <c r="V1372" i="1" s="1"/>
  <c r="V1373" i="1" a="1"/>
  <c r="V1373" i="1" s="1"/>
  <c r="V1374" i="1" a="1"/>
  <c r="V1374" i="1" s="1"/>
  <c r="V1375" i="1" a="1"/>
  <c r="V1375" i="1" s="1"/>
  <c r="V1376" i="1" a="1"/>
  <c r="V1376" i="1" s="1"/>
  <c r="V1377" i="1" a="1"/>
  <c r="V1377" i="1" s="1"/>
  <c r="V1378" i="1" a="1"/>
  <c r="V1378" i="1" s="1"/>
  <c r="V1379" i="1" a="1"/>
  <c r="V1379" i="1" s="1"/>
  <c r="V1380" i="1" a="1"/>
  <c r="V1380" i="1" s="1"/>
  <c r="V1381" i="1" a="1"/>
  <c r="V1381" i="1" s="1"/>
  <c r="V1382" i="1" a="1"/>
  <c r="V1382" i="1" s="1"/>
  <c r="V1383" i="1" a="1"/>
  <c r="V1383" i="1" s="1"/>
  <c r="V1384" i="1" a="1"/>
  <c r="V1384" i="1" s="1"/>
  <c r="V1385" i="1" a="1"/>
  <c r="V1385" i="1" s="1"/>
  <c r="V1386" i="1" a="1"/>
  <c r="V1386" i="1" s="1"/>
  <c r="V1387" i="1" a="1"/>
  <c r="V1387" i="1" s="1"/>
  <c r="V1388" i="1" a="1"/>
  <c r="V1388" i="1" s="1"/>
  <c r="V1389" i="1" a="1"/>
  <c r="V1389" i="1" s="1"/>
  <c r="V1390" i="1" a="1"/>
  <c r="V1390" i="1" s="1"/>
  <c r="V1391" i="1" a="1"/>
  <c r="V1391" i="1" s="1"/>
  <c r="V1392" i="1" a="1"/>
  <c r="V1392" i="1" s="1"/>
  <c r="V1393" i="1" a="1"/>
  <c r="V1393" i="1" s="1"/>
  <c r="V1394" i="1" a="1"/>
  <c r="V1394" i="1" s="1"/>
  <c r="V1395" i="1" a="1"/>
  <c r="V1395" i="1" s="1"/>
  <c r="V1396" i="1" a="1"/>
  <c r="V1396" i="1" s="1"/>
  <c r="V1397" i="1" a="1"/>
  <c r="V1397" i="1" s="1"/>
  <c r="V1398" i="1" a="1"/>
  <c r="V1398" i="1" s="1"/>
  <c r="V1399" i="1" a="1"/>
  <c r="V1399" i="1" s="1"/>
  <c r="V1400" i="1" a="1"/>
  <c r="V1400" i="1" s="1"/>
  <c r="V1401" i="1" a="1"/>
  <c r="V1401" i="1" s="1"/>
  <c r="V1402" i="1" a="1"/>
  <c r="V1402" i="1" s="1"/>
  <c r="V1403" i="1" a="1"/>
  <c r="V1403" i="1" s="1"/>
  <c r="V1404" i="1" a="1"/>
  <c r="V1404" i="1" s="1"/>
  <c r="V1405" i="1" a="1"/>
  <c r="V1405" i="1" s="1"/>
  <c r="V1406" i="1" a="1"/>
  <c r="V1406" i="1" s="1"/>
  <c r="V1407" i="1" a="1"/>
  <c r="V1407" i="1" s="1"/>
  <c r="V1408" i="1" a="1"/>
  <c r="V1408" i="1" s="1"/>
  <c r="V1409" i="1" a="1"/>
  <c r="V1409" i="1" s="1"/>
  <c r="V1410" i="1" a="1"/>
  <c r="V1410" i="1" s="1"/>
  <c r="V1411" i="1" a="1"/>
  <c r="V1411" i="1" s="1"/>
  <c r="V1412" i="1" a="1"/>
  <c r="V1412" i="1" s="1"/>
  <c r="V1413" i="1" a="1"/>
  <c r="V1413" i="1" s="1"/>
  <c r="V1414" i="1" a="1"/>
  <c r="V1414" i="1" s="1"/>
  <c r="V1415" i="1" a="1"/>
  <c r="V1415" i="1" s="1"/>
  <c r="V1416" i="1" a="1"/>
  <c r="V1416" i="1" s="1"/>
  <c r="V1417" i="1" a="1"/>
  <c r="V1417" i="1" s="1"/>
  <c r="V1418" i="1" a="1"/>
  <c r="V1418" i="1" s="1"/>
  <c r="V1419" i="1" a="1"/>
  <c r="V1419" i="1" s="1"/>
  <c r="V1420" i="1" a="1"/>
  <c r="V1420" i="1" s="1"/>
  <c r="V1421" i="1" a="1"/>
  <c r="V1421" i="1" s="1"/>
  <c r="V1422" i="1" a="1"/>
  <c r="V1422" i="1" s="1"/>
  <c r="V1423" i="1" a="1"/>
  <c r="V1423" i="1" s="1"/>
  <c r="V1424" i="1" a="1"/>
  <c r="V1424" i="1" s="1"/>
  <c r="V1425" i="1" a="1"/>
  <c r="V1425" i="1" s="1"/>
  <c r="V1426" i="1" a="1"/>
  <c r="V1426" i="1" s="1"/>
  <c r="V1427" i="1" a="1"/>
  <c r="V1427" i="1" s="1"/>
  <c r="V1428" i="1" a="1"/>
  <c r="V1428" i="1" s="1"/>
  <c r="V1429" i="1" a="1"/>
  <c r="V1429" i="1" s="1"/>
  <c r="V1430" i="1" a="1"/>
  <c r="V1430" i="1" s="1"/>
  <c r="V1431" i="1" a="1"/>
  <c r="V1431" i="1" s="1"/>
  <c r="V1432" i="1" a="1"/>
  <c r="V1432" i="1" s="1"/>
  <c r="V1433" i="1" a="1"/>
  <c r="V1433" i="1" s="1"/>
  <c r="V1434" i="1" a="1"/>
  <c r="V1434" i="1" s="1"/>
  <c r="V1435" i="1" a="1"/>
  <c r="V1435" i="1" s="1"/>
  <c r="V1436" i="1" a="1"/>
  <c r="V1436" i="1" s="1"/>
  <c r="V1437" i="1" a="1"/>
  <c r="V1437" i="1" s="1"/>
  <c r="V1438" i="1" a="1"/>
  <c r="V1438" i="1" s="1"/>
  <c r="V1439" i="1" a="1"/>
  <c r="V1439" i="1" s="1"/>
  <c r="V1440" i="1" a="1"/>
  <c r="V1440" i="1" s="1"/>
  <c r="V1441" i="1" a="1"/>
  <c r="V1441" i="1" s="1"/>
  <c r="V1442" i="1" a="1"/>
  <c r="V1442" i="1" s="1"/>
  <c r="V1443" i="1" a="1"/>
  <c r="V1443" i="1" s="1"/>
  <c r="V1444" i="1" a="1"/>
  <c r="V1444" i="1" s="1"/>
  <c r="V1445" i="1" a="1"/>
  <c r="V1445" i="1" s="1"/>
  <c r="V1446" i="1" a="1"/>
  <c r="V1446" i="1" s="1"/>
  <c r="V1447" i="1" a="1"/>
  <c r="V1447" i="1" s="1"/>
  <c r="V1448" i="1" a="1"/>
  <c r="V1448" i="1" s="1"/>
  <c r="V1449" i="1" a="1"/>
  <c r="V1449" i="1" s="1"/>
  <c r="V1450" i="1" a="1"/>
  <c r="V1450" i="1" s="1"/>
  <c r="V1451" i="1" a="1"/>
  <c r="V1451" i="1" s="1"/>
  <c r="V1452" i="1" a="1"/>
  <c r="V1452" i="1" s="1"/>
  <c r="V1453" i="1" a="1"/>
  <c r="V1453" i="1" s="1"/>
  <c r="V1454" i="1" a="1"/>
  <c r="V1454" i="1" s="1"/>
  <c r="V1455" i="1" a="1"/>
  <c r="V1455" i="1" s="1"/>
  <c r="V1456" i="1" a="1"/>
  <c r="V1456" i="1" s="1"/>
  <c r="V1457" i="1" a="1"/>
  <c r="V1457" i="1" s="1"/>
  <c r="V1458" i="1" a="1"/>
  <c r="V1458" i="1" s="1"/>
  <c r="V1459" i="1" a="1"/>
  <c r="V1459" i="1" s="1"/>
  <c r="V1460" i="1" a="1"/>
  <c r="V1460" i="1" s="1"/>
  <c r="V1461" i="1" a="1"/>
  <c r="V1461" i="1" s="1"/>
  <c r="V1462" i="1" a="1"/>
  <c r="V1462" i="1" s="1"/>
  <c r="V1463" i="1" a="1"/>
  <c r="V1463" i="1" s="1"/>
  <c r="V1464" i="1" a="1"/>
  <c r="V1464" i="1" s="1"/>
  <c r="V1465" i="1" a="1"/>
  <c r="V1465" i="1" s="1"/>
  <c r="V1466" i="1" a="1"/>
  <c r="V1466" i="1" s="1"/>
  <c r="V1467" i="1" a="1"/>
  <c r="V1467" i="1" s="1"/>
  <c r="V1468" i="1" a="1"/>
  <c r="V1468" i="1" s="1"/>
  <c r="V1469" i="1" a="1"/>
  <c r="V1469" i="1" s="1"/>
  <c r="V1470" i="1" a="1"/>
  <c r="V1470" i="1" s="1"/>
  <c r="V1471" i="1" a="1"/>
  <c r="V1471" i="1" s="1"/>
  <c r="V1472" i="1" a="1"/>
  <c r="V1472" i="1" s="1"/>
  <c r="V1473" i="1" a="1"/>
  <c r="V1473" i="1" s="1"/>
  <c r="V1474" i="1" a="1"/>
  <c r="V1474" i="1" s="1"/>
  <c r="V1475" i="1" a="1"/>
  <c r="V1475" i="1" s="1"/>
  <c r="V1476" i="1" a="1"/>
  <c r="V1476" i="1" s="1"/>
  <c r="V1477" i="1" a="1"/>
  <c r="V1477" i="1" s="1"/>
  <c r="V1478" i="1" a="1"/>
  <c r="V1478" i="1" s="1"/>
  <c r="V1479" i="1" a="1"/>
  <c r="V1479" i="1" s="1"/>
  <c r="V1480" i="1" a="1"/>
  <c r="V1480" i="1" s="1"/>
  <c r="V1481" i="1" a="1"/>
  <c r="V1481" i="1" s="1"/>
  <c r="V1482" i="1" a="1"/>
  <c r="V1482" i="1" s="1"/>
  <c r="V1483" i="1" a="1"/>
  <c r="V1483" i="1" s="1"/>
  <c r="V1484" i="1" a="1"/>
  <c r="V1484" i="1" s="1"/>
  <c r="V1485" i="1" a="1"/>
  <c r="V1485" i="1" s="1"/>
  <c r="V1486" i="1" a="1"/>
  <c r="V1486" i="1" s="1"/>
  <c r="V1487" i="1" a="1"/>
  <c r="V1487" i="1" s="1"/>
  <c r="V1488" i="1" a="1"/>
  <c r="V1488" i="1" s="1"/>
  <c r="V1489" i="1" a="1"/>
  <c r="V1489" i="1" s="1"/>
  <c r="V1490" i="1" a="1"/>
  <c r="V1490" i="1" s="1"/>
  <c r="V1491" i="1" a="1"/>
  <c r="V1491" i="1" s="1"/>
  <c r="V1492" i="1" a="1"/>
  <c r="V1492" i="1" s="1"/>
  <c r="V1493" i="1" a="1"/>
  <c r="V1493" i="1" s="1"/>
  <c r="V1494" i="1" a="1"/>
  <c r="V1494" i="1" s="1"/>
  <c r="V1495" i="1" a="1"/>
  <c r="V1495" i="1" s="1"/>
  <c r="V1496" i="1" a="1"/>
  <c r="V1496" i="1" s="1"/>
  <c r="V1497" i="1" a="1"/>
  <c r="V1497" i="1" s="1"/>
  <c r="V1498" i="1" a="1"/>
  <c r="V1498" i="1" s="1"/>
  <c r="V1499" i="1" a="1"/>
  <c r="V1499" i="1" s="1"/>
  <c r="V1500" i="1" a="1"/>
  <c r="V1500" i="1" s="1"/>
  <c r="V1501" i="1" a="1"/>
  <c r="V1501" i="1" s="1"/>
  <c r="V1502" i="1" a="1"/>
  <c r="V1502" i="1" s="1"/>
  <c r="V1503" i="1" a="1"/>
  <c r="V1503" i="1" s="1"/>
  <c r="V1504" i="1" a="1"/>
  <c r="V1504" i="1" s="1"/>
  <c r="V1505" i="1" a="1"/>
  <c r="V1505" i="1" s="1"/>
  <c r="V1506" i="1" a="1"/>
  <c r="V1506" i="1" s="1"/>
  <c r="V1507" i="1" a="1"/>
  <c r="V1507" i="1" s="1"/>
  <c r="V1508" i="1" a="1"/>
  <c r="V1508" i="1" s="1"/>
  <c r="V1509" i="1" a="1"/>
  <c r="V1509" i="1" s="1"/>
  <c r="V1510" i="1" a="1"/>
  <c r="V1510" i="1" s="1"/>
  <c r="V1511" i="1" a="1"/>
  <c r="V1511" i="1" s="1"/>
  <c r="V1512" i="1" a="1"/>
  <c r="V1512" i="1" s="1"/>
  <c r="V1513" i="1" a="1"/>
  <c r="V1513" i="1" s="1"/>
  <c r="V1514" i="1" a="1"/>
  <c r="V1514" i="1" s="1"/>
  <c r="V1515" i="1" a="1"/>
  <c r="V1515" i="1" s="1"/>
  <c r="V1516" i="1" a="1"/>
  <c r="V1516" i="1" s="1"/>
  <c r="V1517" i="1" a="1"/>
  <c r="V1517" i="1" s="1"/>
  <c r="V1518" i="1" a="1"/>
  <c r="V1518" i="1" s="1"/>
  <c r="V1519" i="1" a="1"/>
  <c r="V1519" i="1" s="1"/>
  <c r="V1520" i="1" a="1"/>
  <c r="V1520" i="1" s="1"/>
  <c r="V1521" i="1" a="1"/>
  <c r="V1521" i="1" s="1"/>
  <c r="V1522" i="1" a="1"/>
  <c r="V1522" i="1" s="1"/>
  <c r="V1523" i="1" a="1"/>
  <c r="V1523" i="1" s="1"/>
  <c r="V1524" i="1" a="1"/>
  <c r="V1524" i="1" s="1"/>
  <c r="V1525" i="1" a="1"/>
  <c r="V1525" i="1" s="1"/>
  <c r="V1526" i="1" a="1"/>
  <c r="V1526" i="1" s="1"/>
  <c r="V1527" i="1" a="1"/>
  <c r="V1527" i="1" s="1"/>
  <c r="V1528" i="1" a="1"/>
  <c r="V1528" i="1" s="1"/>
  <c r="V1529" i="1" a="1"/>
  <c r="V1529" i="1" s="1"/>
  <c r="V1530" i="1" a="1"/>
  <c r="V1530" i="1" s="1"/>
  <c r="V1531" i="1" a="1"/>
  <c r="V1531" i="1" s="1"/>
  <c r="V1532" i="1" a="1"/>
  <c r="V1532" i="1" s="1"/>
  <c r="V1533" i="1" a="1"/>
  <c r="V1533" i="1" s="1"/>
  <c r="V1534" i="1" a="1"/>
  <c r="V1534" i="1" s="1"/>
  <c r="V1535" i="1" a="1"/>
  <c r="V1535" i="1" s="1"/>
  <c r="V1536" i="1" a="1"/>
  <c r="V1536" i="1" s="1"/>
  <c r="V1537" i="1" a="1"/>
  <c r="V1537" i="1" s="1"/>
  <c r="V1538" i="1" a="1"/>
  <c r="V1538" i="1" s="1"/>
  <c r="V1539" i="1" a="1"/>
  <c r="V1539" i="1" s="1"/>
  <c r="V1540" i="1" a="1"/>
  <c r="V1540" i="1" s="1"/>
  <c r="V1541" i="1" a="1"/>
  <c r="V1541" i="1" s="1"/>
  <c r="V1542" i="1" a="1"/>
  <c r="V1542" i="1" s="1"/>
  <c r="V1543" i="1" a="1"/>
  <c r="V1543" i="1" s="1"/>
  <c r="V1544" i="1" a="1"/>
  <c r="V1544" i="1" s="1"/>
  <c r="V1545" i="1" a="1"/>
  <c r="V1545" i="1" s="1"/>
  <c r="V1546" i="1" a="1"/>
  <c r="V1546" i="1" s="1"/>
  <c r="V1547" i="1" a="1"/>
  <c r="V1547" i="1" s="1"/>
  <c r="V1548" i="1" a="1"/>
  <c r="V1548" i="1" s="1"/>
  <c r="V1549" i="1" a="1"/>
  <c r="V1549" i="1" s="1"/>
  <c r="V1550" i="1" a="1"/>
  <c r="V1550" i="1" s="1"/>
  <c r="V1551" i="1" a="1"/>
  <c r="V1551" i="1" s="1"/>
  <c r="V1552" i="1" a="1"/>
  <c r="V1552" i="1" s="1"/>
  <c r="V1553" i="1" a="1"/>
  <c r="V1553" i="1" s="1"/>
  <c r="V1554" i="1" a="1"/>
  <c r="V1554" i="1" s="1"/>
  <c r="V1555" i="1" a="1"/>
  <c r="V1555" i="1" s="1"/>
  <c r="V1556" i="1" a="1"/>
  <c r="V1556" i="1" s="1"/>
  <c r="V1557" i="1" a="1"/>
  <c r="V1557" i="1" s="1"/>
  <c r="V1558" i="1" a="1"/>
  <c r="V1558" i="1" s="1"/>
  <c r="V1559" i="1" a="1"/>
  <c r="V1559" i="1" s="1"/>
  <c r="V1560" i="1" a="1"/>
  <c r="V1560" i="1" s="1"/>
  <c r="V1561" i="1" a="1"/>
  <c r="V1561" i="1" s="1"/>
  <c r="V1562" i="1" a="1"/>
  <c r="V1562" i="1" s="1"/>
  <c r="V1563" i="1" a="1"/>
  <c r="V1563" i="1" s="1"/>
  <c r="V1564" i="1" a="1"/>
  <c r="V1564" i="1" s="1"/>
  <c r="V1565" i="1" a="1"/>
  <c r="V1565" i="1" s="1"/>
  <c r="V1566" i="1" a="1"/>
  <c r="V1566" i="1" s="1"/>
  <c r="V1567" i="1" a="1"/>
  <c r="V1567" i="1" s="1"/>
  <c r="V1568" i="1" a="1"/>
  <c r="V1568" i="1" s="1"/>
  <c r="V1569" i="1" a="1"/>
  <c r="V1569" i="1" s="1"/>
  <c r="V1570" i="1" a="1"/>
  <c r="V1570" i="1" s="1"/>
  <c r="V1571" i="1" a="1"/>
  <c r="V1571" i="1" s="1"/>
  <c r="V1572" i="1" a="1"/>
  <c r="V1572" i="1" s="1"/>
  <c r="V1573" i="1" a="1"/>
  <c r="V1573" i="1" s="1"/>
  <c r="V1574" i="1" a="1"/>
  <c r="V1574" i="1" s="1"/>
  <c r="V1575" i="1" a="1"/>
  <c r="V1575" i="1" s="1"/>
  <c r="V1576" i="1" a="1"/>
  <c r="V1576" i="1" s="1"/>
  <c r="V1577" i="1" a="1"/>
  <c r="V1577" i="1" s="1"/>
  <c r="V1578" i="1" a="1"/>
  <c r="V1578" i="1" s="1"/>
  <c r="V1579" i="1" a="1"/>
  <c r="V1579" i="1" s="1"/>
  <c r="V1580" i="1" a="1"/>
  <c r="V1580" i="1" s="1"/>
  <c r="V1581" i="1" a="1"/>
  <c r="V1581" i="1" s="1"/>
  <c r="V1582" i="1" a="1"/>
  <c r="V1582" i="1" s="1"/>
  <c r="V1583" i="1" a="1"/>
  <c r="V1583" i="1" s="1"/>
  <c r="V1584" i="1" a="1"/>
  <c r="V1584" i="1" s="1"/>
  <c r="V1585" i="1" a="1"/>
  <c r="V1585" i="1" s="1"/>
  <c r="V1586" i="1" a="1"/>
  <c r="V1586" i="1" s="1"/>
  <c r="V1587" i="1" a="1"/>
  <c r="V1587" i="1" s="1"/>
  <c r="V1588" i="1" a="1"/>
  <c r="V1588" i="1" s="1"/>
  <c r="V1589" i="1" a="1"/>
  <c r="V1589" i="1" s="1"/>
  <c r="V1590" i="1" a="1"/>
  <c r="V1590" i="1" s="1"/>
  <c r="V1591" i="1" a="1"/>
  <c r="V1591" i="1" s="1"/>
  <c r="V1592" i="1" a="1"/>
  <c r="V1592" i="1" s="1"/>
  <c r="V1593" i="1" a="1"/>
  <c r="V1593" i="1" s="1"/>
  <c r="V1594" i="1" a="1"/>
  <c r="V1594" i="1" s="1"/>
  <c r="V1595" i="1" a="1"/>
  <c r="V1595" i="1" s="1"/>
  <c r="V1596" i="1" a="1"/>
  <c r="V1596" i="1" s="1"/>
  <c r="V1597" i="1" a="1"/>
  <c r="V1597" i="1" s="1"/>
  <c r="V1598" i="1" a="1"/>
  <c r="V1598" i="1" s="1"/>
  <c r="V1599" i="1" a="1"/>
  <c r="V1599" i="1" s="1"/>
  <c r="V1600" i="1" a="1"/>
  <c r="V1600" i="1" s="1"/>
  <c r="V1601" i="1" a="1"/>
  <c r="V1601" i="1" s="1"/>
  <c r="V1602" i="1" a="1"/>
  <c r="V1602" i="1" s="1"/>
  <c r="V1603" i="1" a="1"/>
  <c r="V1603" i="1" s="1"/>
  <c r="V1604" i="1" a="1"/>
  <c r="V1604" i="1" s="1"/>
  <c r="V1605" i="1" a="1"/>
  <c r="V1605" i="1" s="1"/>
  <c r="V1606" i="1" a="1"/>
  <c r="V1606" i="1" s="1"/>
  <c r="V1607" i="1" a="1"/>
  <c r="V1607" i="1" s="1"/>
  <c r="V1608" i="1" a="1"/>
  <c r="V1608" i="1" s="1"/>
  <c r="V1609" i="1" a="1"/>
  <c r="V1609" i="1" s="1"/>
  <c r="V1610" i="1" a="1"/>
  <c r="V1610" i="1" s="1"/>
  <c r="V1611" i="1" a="1"/>
  <c r="V1611" i="1" s="1"/>
  <c r="V1612" i="1" a="1"/>
  <c r="V1612" i="1" s="1"/>
  <c r="V1613" i="1" a="1"/>
  <c r="V1613" i="1" s="1"/>
  <c r="V1614" i="1" a="1"/>
  <c r="V1614" i="1" s="1"/>
  <c r="V1615" i="1" a="1"/>
  <c r="V1615" i="1" s="1"/>
  <c r="V1616" i="1" a="1"/>
  <c r="V1616" i="1" s="1"/>
  <c r="V1617" i="1" a="1"/>
  <c r="V1617" i="1" s="1"/>
  <c r="V1618" i="1" a="1"/>
  <c r="V1618" i="1" s="1"/>
  <c r="V1619" i="1" a="1"/>
  <c r="V1619" i="1" s="1"/>
  <c r="V1620" i="1" a="1"/>
  <c r="V1620" i="1" s="1"/>
  <c r="V1621" i="1" a="1"/>
  <c r="V1621" i="1" s="1"/>
  <c r="V1622" i="1" a="1"/>
  <c r="V1622" i="1" s="1"/>
  <c r="V1623" i="1" a="1"/>
  <c r="V1623" i="1" s="1"/>
  <c r="V1624" i="1" a="1"/>
  <c r="V1624" i="1" s="1"/>
  <c r="V1625" i="1" a="1"/>
  <c r="V1625" i="1" s="1"/>
  <c r="V1626" i="1" a="1"/>
  <c r="V1626" i="1" s="1"/>
  <c r="V1627" i="1" a="1"/>
  <c r="V1627" i="1" s="1"/>
  <c r="V1628" i="1" a="1"/>
  <c r="V1628" i="1" s="1"/>
  <c r="V1629" i="1" a="1"/>
  <c r="V1629" i="1" s="1"/>
  <c r="V1630" i="1" a="1"/>
  <c r="V1630" i="1" s="1"/>
  <c r="V1631" i="1" a="1"/>
  <c r="V1631" i="1" s="1"/>
  <c r="V1632" i="1" a="1"/>
  <c r="V1632" i="1" s="1"/>
  <c r="V1633" i="1" a="1"/>
  <c r="V1633" i="1" s="1"/>
  <c r="V1634" i="1" a="1"/>
  <c r="V1634" i="1" s="1"/>
  <c r="V1635" i="1" a="1"/>
  <c r="V1635" i="1" s="1"/>
  <c r="V1636" i="1" a="1"/>
  <c r="V1636" i="1" s="1"/>
  <c r="V1637" i="1" a="1"/>
  <c r="V1637" i="1" s="1"/>
  <c r="V1638" i="1" a="1"/>
  <c r="V1638" i="1" s="1"/>
  <c r="V1639" i="1" a="1"/>
  <c r="V1639" i="1" s="1"/>
  <c r="V1640" i="1" a="1"/>
  <c r="V1640" i="1" s="1"/>
  <c r="V1641" i="1" a="1"/>
  <c r="V1641" i="1" s="1"/>
  <c r="V1642" i="1" a="1"/>
  <c r="V1642" i="1" s="1"/>
  <c r="V1643" i="1" a="1"/>
  <c r="V1643" i="1" s="1"/>
  <c r="V1644" i="1" a="1"/>
  <c r="V1644" i="1" s="1"/>
  <c r="V1645" i="1" a="1"/>
  <c r="V1645" i="1" s="1"/>
  <c r="V1646" i="1" a="1"/>
  <c r="V1646" i="1" s="1"/>
  <c r="V1647" i="1" a="1"/>
  <c r="V1647" i="1" s="1"/>
  <c r="V1648" i="1" a="1"/>
  <c r="V1648" i="1" s="1"/>
  <c r="V1649" i="1" a="1"/>
  <c r="V1649" i="1" s="1"/>
  <c r="V1650" i="1" a="1"/>
  <c r="V1650" i="1" s="1"/>
  <c r="V1651" i="1" a="1"/>
  <c r="V1651" i="1" s="1"/>
  <c r="V1652" i="1" a="1"/>
  <c r="V1652" i="1" s="1"/>
  <c r="V1653" i="1" a="1"/>
  <c r="V1653" i="1" s="1"/>
  <c r="V1654" i="1" a="1"/>
  <c r="V1654" i="1" s="1"/>
  <c r="V1655" i="1" a="1"/>
  <c r="V1655" i="1" s="1"/>
  <c r="V1656" i="1" a="1"/>
  <c r="V1656" i="1" s="1"/>
  <c r="V1657" i="1" a="1"/>
  <c r="V1657" i="1" s="1"/>
  <c r="V1658" i="1" a="1"/>
  <c r="V1658" i="1" s="1"/>
  <c r="V1659" i="1" a="1"/>
  <c r="V1659" i="1" s="1"/>
  <c r="V1660" i="1" a="1"/>
  <c r="V1660" i="1" s="1"/>
  <c r="V1661" i="1" a="1"/>
  <c r="V1661" i="1" s="1"/>
  <c r="V1662" i="1" a="1"/>
  <c r="V1662" i="1" s="1"/>
  <c r="V1663" i="1" a="1"/>
  <c r="V1663" i="1" s="1"/>
  <c r="V1664" i="1" a="1"/>
  <c r="V1664" i="1" s="1"/>
  <c r="V1665" i="1" a="1"/>
  <c r="V1665" i="1" s="1"/>
  <c r="V1666" i="1" a="1"/>
  <c r="V1666" i="1" s="1"/>
  <c r="V1667" i="1" a="1"/>
  <c r="V1667" i="1" s="1"/>
  <c r="V1668" i="1" a="1"/>
  <c r="V1668" i="1" s="1"/>
  <c r="V1669" i="1" a="1"/>
  <c r="V1669" i="1" s="1"/>
  <c r="V1670" i="1" a="1"/>
  <c r="V1670" i="1" s="1"/>
  <c r="V1671" i="1" a="1"/>
  <c r="V1671" i="1" s="1"/>
  <c r="V1672" i="1" a="1"/>
  <c r="V1672" i="1" s="1"/>
  <c r="V1673" i="1" a="1"/>
  <c r="V1673" i="1" s="1"/>
  <c r="V1674" i="1" a="1"/>
  <c r="V1674" i="1" s="1"/>
  <c r="V1675" i="1" a="1"/>
  <c r="V1675" i="1" s="1"/>
  <c r="V1676" i="1" a="1"/>
  <c r="V1676" i="1" s="1"/>
  <c r="V1677" i="1" a="1"/>
  <c r="V1677" i="1" s="1"/>
  <c r="V1678" i="1" a="1"/>
  <c r="V1678" i="1" s="1"/>
  <c r="V1679" i="1" a="1"/>
  <c r="V1679" i="1" s="1"/>
  <c r="V1680" i="1" a="1"/>
  <c r="V1680" i="1" s="1"/>
  <c r="V1681" i="1" a="1"/>
  <c r="V1681" i="1" s="1"/>
  <c r="V1682" i="1" a="1"/>
  <c r="V1682" i="1" s="1"/>
  <c r="V1683" i="1" a="1"/>
  <c r="V1683" i="1" s="1"/>
  <c r="V1684" i="1" a="1"/>
  <c r="V1684" i="1" s="1"/>
  <c r="V1685" i="1" a="1"/>
  <c r="V1685" i="1" s="1"/>
  <c r="V1686" i="1" a="1"/>
  <c r="V1686" i="1" s="1"/>
  <c r="V1687" i="1" a="1"/>
  <c r="V1687" i="1" s="1"/>
  <c r="V1688" i="1" a="1"/>
  <c r="V1688" i="1" s="1"/>
  <c r="V1689" i="1" a="1"/>
  <c r="V1689" i="1" s="1"/>
  <c r="V1690" i="1" a="1"/>
  <c r="V1690" i="1" s="1"/>
  <c r="V1691" i="1" a="1"/>
  <c r="V1691" i="1" s="1"/>
  <c r="V1692" i="1" a="1"/>
  <c r="V1692" i="1" s="1"/>
  <c r="V1693" i="1" a="1"/>
  <c r="V1693" i="1" s="1"/>
  <c r="V1694" i="1" a="1"/>
  <c r="V1694" i="1" s="1"/>
  <c r="V1695" i="1" a="1"/>
  <c r="V1695" i="1" s="1"/>
  <c r="V1696" i="1" a="1"/>
  <c r="V1696" i="1" s="1"/>
  <c r="V1697" i="1" a="1"/>
  <c r="V1697" i="1" s="1"/>
  <c r="V1698" i="1" a="1"/>
  <c r="V1698" i="1" s="1"/>
  <c r="V1699" i="1" a="1"/>
  <c r="V1699" i="1" s="1"/>
  <c r="V1700" i="1" a="1"/>
  <c r="V1700" i="1" s="1"/>
  <c r="V1701" i="1" a="1"/>
  <c r="V1701" i="1" s="1"/>
  <c r="V1702" i="1" a="1"/>
  <c r="V1702" i="1" s="1"/>
  <c r="V1703" i="1" a="1"/>
  <c r="V1703" i="1" s="1"/>
  <c r="V1704" i="1" a="1"/>
  <c r="V1704" i="1" s="1"/>
  <c r="V1705" i="1" a="1"/>
  <c r="V1705" i="1" s="1"/>
  <c r="V1706" i="1" a="1"/>
  <c r="V1706" i="1" s="1"/>
  <c r="V1707" i="1" a="1"/>
  <c r="V1707" i="1" s="1"/>
  <c r="V1708" i="1" a="1"/>
  <c r="V1708" i="1" s="1"/>
  <c r="V1709" i="1" a="1"/>
  <c r="V1709" i="1" s="1"/>
  <c r="V1710" i="1" a="1"/>
  <c r="V1710" i="1" s="1"/>
  <c r="V1711" i="1" a="1"/>
  <c r="V1711" i="1" s="1"/>
  <c r="V1712" i="1" a="1"/>
  <c r="V1712" i="1" s="1"/>
  <c r="V1713" i="1" a="1"/>
  <c r="V1713" i="1" s="1"/>
  <c r="V1714" i="1" a="1"/>
  <c r="V1714" i="1" s="1"/>
  <c r="V1715" i="1" a="1"/>
  <c r="V1715" i="1" s="1"/>
  <c r="V1716" i="1" a="1"/>
  <c r="V1716" i="1" s="1"/>
  <c r="V1717" i="1" a="1"/>
  <c r="V1717" i="1" s="1"/>
  <c r="V1718" i="1" a="1"/>
  <c r="V1718" i="1" s="1"/>
  <c r="V1719" i="1" a="1"/>
  <c r="V1719" i="1" s="1"/>
  <c r="V1720" i="1" a="1"/>
  <c r="V1720" i="1" s="1"/>
  <c r="V1721" i="1" a="1"/>
  <c r="V1721" i="1" s="1"/>
  <c r="V1722" i="1" a="1"/>
  <c r="V1722" i="1" s="1"/>
  <c r="V1723" i="1" a="1"/>
  <c r="V1723" i="1" s="1"/>
  <c r="V1724" i="1" a="1"/>
  <c r="V1724" i="1" s="1"/>
  <c r="V1725" i="1" a="1"/>
  <c r="V1725" i="1" s="1"/>
  <c r="V1726" i="1" a="1"/>
  <c r="V1726" i="1" s="1"/>
  <c r="V1727" i="1" a="1"/>
  <c r="V1727" i="1" s="1"/>
  <c r="V1728" i="1" a="1"/>
  <c r="V1728" i="1" s="1"/>
  <c r="V95" i="1" a="1"/>
  <c r="V95" i="1" s="1"/>
  <c r="U8" i="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10" i="1" a="1"/>
  <c r="V10" i="1" s="1"/>
  <c r="E7" i="1"/>
  <c r="K7" i="1"/>
  <c r="N7" i="1"/>
  <c r="Q7" i="1"/>
  <c r="T7" i="1"/>
  <c r="H7" i="1"/>
  <c r="T6" i="1"/>
  <c r="Q6" i="1"/>
  <c r="N6" i="1"/>
  <c r="K6" i="1"/>
  <c r="H6" i="1"/>
  <c r="E6" i="1"/>
  <c r="T3" i="1" l="1"/>
  <c r="K3" i="1"/>
  <c r="N3" i="1"/>
  <c r="Q3" i="1"/>
  <c r="K4" i="1"/>
  <c r="N4" i="1"/>
  <c r="Q4" i="1"/>
  <c r="T4" i="1"/>
  <c r="K5" i="1"/>
  <c r="N5" i="1"/>
  <c r="Q5" i="1"/>
  <c r="T5" i="1"/>
  <c r="H3" i="1"/>
  <c r="H4" i="1"/>
  <c r="H5" i="1"/>
  <c r="E5" i="1"/>
  <c r="E4" i="1"/>
  <c r="E3" i="1"/>
  <c r="N2" i="1" l="1"/>
  <c r="T2" i="1"/>
  <c r="K2" i="1"/>
  <c r="Q2" i="1"/>
  <c r="H2" i="1"/>
  <c r="E2" i="1"/>
</calcChain>
</file>

<file path=xl/sharedStrings.xml><?xml version="1.0" encoding="utf-8"?>
<sst xmlns="http://schemas.openxmlformats.org/spreadsheetml/2006/main" count="13631" uniqueCount="2146">
  <si>
    <t>QAC Rule</t>
  </si>
  <si>
    <t>Message</t>
  </si>
  <si>
    <t>QAC 7.0 (actual)</t>
  </si>
  <si>
    <t>QAC 7.1</t>
  </si>
  <si>
    <t>QAC7.2</t>
  </si>
  <si>
    <t>QAC8.0</t>
  </si>
  <si>
    <t>QAC8.1</t>
  </si>
  <si>
    <t>QAC9.0</t>
  </si>
  <si>
    <t>MISRA Rules</t>
  </si>
  <si>
    <t>checked by Vector</t>
  </si>
  <si>
    <t>Categorization</t>
  </si>
  <si>
    <t>deleted</t>
  </si>
  <si>
    <t>The length of this preprocessed source code line has exceeded the size of an internal buffer.</t>
  </si>
  <si>
    <t>X</t>
  </si>
  <si>
    <t>Definition of size_t differs from configured type.</t>
  </si>
  <si>
    <t>Definition of ptrdiff_t differs from configured type.</t>
  </si>
  <si>
    <t>Definition of wchar_t differs from configured type.</t>
  </si>
  <si>
    <t>Recoverable dataflow problem. Analysis continues. Please inform Programming Research.</t>
  </si>
  <si>
    <t>The maximum number of errors set by -maxerr has been exceeded - the analysis has been aborted. Incorrect or missing '-I' and '-D' options often produce this error.</t>
  </si>
  <si>
    <t>[U] Using unsupported conversion specifier number %s.</t>
  </si>
  <si>
    <t>Rule 1.2</t>
  </si>
  <si>
    <t>[U] Unknown flags used with 'i' or 'd' conversion specifier, number %s.</t>
  </si>
  <si>
    <t>[U] Unknown flags used with 'o' conversion specifier, number %s.</t>
  </si>
  <si>
    <t>[U] Unknown flags used with 'u' conversion specifier, number %s.</t>
  </si>
  <si>
    <t>[U] Unknown flags used with 'x' conversion specifier, number %s.</t>
  </si>
  <si>
    <t>[U] Unknown flags used with 'X' conversion specifier, number %s.</t>
  </si>
  <si>
    <t>[U] Unknown flags used with 'f' conversion specifier, number %s.</t>
  </si>
  <si>
    <t>[U] Unknown flags used with 'e' conversion specifier, number %s.</t>
  </si>
  <si>
    <t>[U] Unknown flags used with 'E' conversion specifier, number %s.</t>
  </si>
  <si>
    <t>[U] Unknown flags used with 'g' conversion specifier, number %s.</t>
  </si>
  <si>
    <t>[U] Unknown flags used with 'G' conversion specifier, number %s.</t>
  </si>
  <si>
    <t>[U] Unknown flags used with 'c' conversion specifier, number %s.</t>
  </si>
  <si>
    <t>[U] Unknown flags used with '%%' conversion specifier, number %s.</t>
  </si>
  <si>
    <t>[U] Unknown flags used with 's' conversion specifier, number %s.</t>
  </si>
  <si>
    <t>[U] Unknown flags used with 'n' conversion specifier, number %s.</t>
  </si>
  <si>
    <t>[U] Unknown flags used with 'p' conversion specifier, number %s.</t>
  </si>
  <si>
    <t>[U] Unknown conversion specifier, number %s.</t>
  </si>
  <si>
    <t>[U] Field width exceeds 509 characters.</t>
  </si>
  <si>
    <t>[U] Precision width exceeds 509 characters.</t>
  </si>
  <si>
    <t>[U] Argument type does not match conversion specifier number %s.</t>
  </si>
  <si>
    <t>[E] Use of ll for conversion specifier %s is a language extension.</t>
  </si>
  <si>
    <t>Rule 1.1</t>
  </si>
  <si>
    <t>[U] Insufficient arguments to satisfy conversion specifier, number %s.</t>
  </si>
  <si>
    <t>[U] Call contains more arguments than conversion specifiers.</t>
  </si>
  <si>
    <t>[U] Call must contain at least one argument.</t>
  </si>
  <si>
    <t>[U] Unknown flags used with 'd/i/n' conversion specifier, number %s.</t>
  </si>
  <si>
    <t>[U] Unknown flags used with 'x/X' conversion specifier, number %s.</t>
  </si>
  <si>
    <t>[U] Unknown flags used with 'e/E/f/g/G' conversion specifier, number %s.</t>
  </si>
  <si>
    <t>[U] Unknown flags used with '[' conversion specifier, number %s.</t>
  </si>
  <si>
    <t>[I] '-' character in '[]' conversion specification is implementation defined.</t>
  </si>
  <si>
    <t>Rule 3.1</t>
  </si>
  <si>
    <t>[U] Value of character prior to '-' in '[]' is greater than following character.</t>
  </si>
  <si>
    <t>[U] 'scanf' expects address of objects being stored into.</t>
  </si>
  <si>
    <t>[U] Same character occurs in scanset more than once.</t>
  </si>
  <si>
    <t>[S] Hex escape sequence must have at least one hex digit.</t>
  </si>
  <si>
    <t>[C] Escape sequence value must be in the representable range for 'unsigned char'.</t>
  </si>
  <si>
    <t>[C] Octal escape sequence value must be in the representable range for 'unsigned char'.</t>
  </si>
  <si>
    <t>[U] Unknown escape sequence.</t>
  </si>
  <si>
    <t>Rule 4.1</t>
  </si>
  <si>
    <t>[E] This file contains the control-M character at the end of a line.</t>
  </si>
  <si>
    <t>[E] This file contains the control-Z character - was this transferred from a PC?</t>
  </si>
  <si>
    <t>[C] Value of character constant is not representable as 'int'.</t>
  </si>
  <si>
    <t>[S] Empty character constant.</t>
  </si>
  <si>
    <t>[E] Binary integer constants are a language extension.</t>
  </si>
  <si>
    <t>[S] Character constant contains new-line character.</t>
  </si>
  <si>
    <t>[S] Character constant contains new-line character. Backslash is used to define an escape sequence. Use '\\\\' to represent a backslash character.</t>
  </si>
  <si>
    <t>[S] Character constant contains new-line character. The trigraph '??/' is replaced by '\\'. Backslash is used to define an escape sequence. Use '??/??/' to represent a backslash character.</t>
  </si>
  <si>
    <t>[S] String literal contains new-line character. The trigraph '??/' is replaced by '\\'. Backslash is used to define an escape sequence. Use '??/??/' to represent a backslash character.</t>
  </si>
  <si>
    <t>[S] String literal contains new-line character. Backslash is used to define an escape sequence. Use '\\\\' to represent a backslash character.</t>
  </si>
  <si>
    <t>[S] String literal contains new-line character.</t>
  </si>
  <si>
    <t>[C] Comment still open at end of included file.</t>
  </si>
  <si>
    <t>[C] Comment open at end of source file.</t>
  </si>
  <si>
    <t>[C] Unexpected end of file.</t>
  </si>
  <si>
    <t>[I] Result of &lt;&lt; on value of constant signed expression is implementation defined.</t>
  </si>
  <si>
    <t>[I] Value of integer expression is apparently not representable in the signed result type.</t>
  </si>
  <si>
    <t>Rule 21.1</t>
  </si>
  <si>
    <t>[I] Value of integer expression is definitely not representable in the signed result type.</t>
  </si>
  <si>
    <t>[I] Value of integer constant expression is not representable in the signed result type.</t>
  </si>
  <si>
    <t>Rule 10.1</t>
  </si>
  <si>
    <t>[U] Floating value is out of range for conversion to destination type.</t>
  </si>
  <si>
    <t>[I] An integer constant expression with negative value is being converted to an unsigned type.</t>
  </si>
  <si>
    <t>[C] Value of constant signed expression is unrepresentable.</t>
  </si>
  <si>
    <t>Value of integer constant expression may not be representable in the signed result type.</t>
  </si>
  <si>
    <t>Value of integer expression may not always be representable in the signed result type.</t>
  </si>
  <si>
    <t>Value of integer expression may apparently not always be representable in the signed result type.</t>
  </si>
  <si>
    <t>[I] Multiple character constants have implementation defined values.</t>
  </si>
  <si>
    <t>[I] Character is not a member of the basic source character set.</t>
  </si>
  <si>
    <t>[I] String literal contains character which is not a member of the basic source character set.</t>
  </si>
  <si>
    <t>[I] Header name contains character which is not a member of the basic source character set.</t>
  </si>
  <si>
    <t>[I] Source file '%s' has comments containing characters which are not members of the basic source character set.</t>
  </si>
  <si>
    <t>[I] Source file '%s' has preprocessing tokens containing characters which are not members of the basic source character set.</t>
  </si>
  <si>
    <t>An integer expression with a value that is definitely negative is being converted to an unsigned type.</t>
  </si>
  <si>
    <t>An integer expression with a value that is apparently negative is being converted to an unsigned type.</t>
  </si>
  <si>
    <t xml:space="preserve">[I] Source file '%s' has comments containing characters which are not members of the basic source character set ('$', '@' or '`'). </t>
  </si>
  <si>
    <t>[I] Result of &lt;&lt; on value of signed expression is definitely implementation defined.</t>
  </si>
  <si>
    <t>[I] Result of &lt;&lt; on value of signed expression is apparently implementation defined.</t>
  </si>
  <si>
    <t>[U] Value of signed expression is definitely not representable.</t>
  </si>
  <si>
    <t>[U] Value of signed expression is apparently not representable.</t>
  </si>
  <si>
    <t xml:space="preserve"> Source file '%s' includes #pragma directives containing characters which are not members of the basic source character set. </t>
  </si>
  <si>
    <t>[u] Cast between a pointer to object and a floating type.</t>
  </si>
  <si>
    <t>Rule 11.2</t>
  </si>
  <si>
    <t>[u] Cast between a pointer to function and a floating type.</t>
  </si>
  <si>
    <t>Rule 11.1</t>
  </si>
  <si>
    <t>[I] Cast between a pointer to volatile object and an integral type.</t>
  </si>
  <si>
    <t>Rule 11.3</t>
  </si>
  <si>
    <t>[U] The address of an array declared 'register' may not be computed.</t>
  </si>
  <si>
    <t>[I] Cast between a pointer to function and an integral type.</t>
  </si>
  <si>
    <t>[I] Cast between a pointer to object and an integral type.</t>
  </si>
  <si>
    <t>[u] Cast between a pointer to object and a pointer to function.</t>
  </si>
  <si>
    <t>Non-portable cast involving pointer to an incomplete type.</t>
  </si>
  <si>
    <t>[U] Integral type is not large enough to hold a pointer value.</t>
  </si>
  <si>
    <t>Casting to different object pointer type.</t>
  </si>
  <si>
    <t>Rule 11.4</t>
  </si>
  <si>
    <t>Dangerous pointer cast results in loss of const qualification.</t>
  </si>
  <si>
    <t>Rule 11.5</t>
  </si>
  <si>
    <t>Dangerous pointer cast results in loss of volatile qualification.</t>
  </si>
  <si>
    <t>Casting to different function pointer type.</t>
  </si>
  <si>
    <t xml:space="preserve"> [I] Cast from a pointer to object type to a pointer to void. </t>
  </si>
  <si>
    <t xml:space="preserve"> [I] Implicit conversion from a pointer to object type to a pointer to void. </t>
  </si>
  <si>
    <t xml:space="preserve"> [I] Cast from a pointer to void to a pointer to object type. </t>
  </si>
  <si>
    <t xml:space="preserve"> [I] Implicit conversion from a pointer to void to a pointer to object type. </t>
  </si>
  <si>
    <t xml:space="preserve"> Redundant type qualifier used in cast. </t>
  </si>
  <si>
    <t>[C99] Declaration within 'for' statement.</t>
  </si>
  <si>
    <t xml:space="preserve">[C]Declaration within 'for' statement defines an identifier '%s' which is not an object. </t>
  </si>
  <si>
    <t xml:space="preserve">[C]Illegal storage class specifier used in 'for' statement declaration. </t>
  </si>
  <si>
    <t>Macro defined as an octal constant.</t>
  </si>
  <si>
    <t>Rule 7.1</t>
  </si>
  <si>
    <t>[U] String literal has undefined value. This may be a result of using '#' on \\.</t>
  </si>
  <si>
    <t>[C] Octal or hex escape sequence value is too large for 'unsigned char' or 'wchar_t' type.</t>
  </si>
  <si>
    <t>Octal constant used.</t>
  </si>
  <si>
    <t>Many K&amp;R compilers will not accept '#error'.</t>
  </si>
  <si>
    <t>K&amp;R compilers do not support the ISO stringify operator '#'.</t>
  </si>
  <si>
    <t>Rule 19.13</t>
  </si>
  <si>
    <t>K&amp;R compilers do not support the ISO glue operator '##'.</t>
  </si>
  <si>
    <t>String concatenation is an ISO feature that may not work on K&amp;R compilers.</t>
  </si>
  <si>
    <t>K&amp;R compilers do not support function prototypes.</t>
  </si>
  <si>
    <t>Primitive K&amp;R compilers will treat 'void' as an identifier.</t>
  </si>
  <si>
    <t>'%s' is an ISO keyword and will not be recognised by K&amp;R compilers.</t>
  </si>
  <si>
    <t>K&amp;R compilers do not allow initialisation of 'extern' variables.</t>
  </si>
  <si>
    <t>Primitive K&amp;R compilers do not support bit-fields.</t>
  </si>
  <si>
    <t>Unary '+' is an ISO feature that is not supported by all K&amp;R compilers.</t>
  </si>
  <si>
    <t>Some K&amp;R compilers do not support 'enum', or do not support it correctly.</t>
  </si>
  <si>
    <t>Locally declared aggregates and arrays cannot be initialised in K&amp;R.</t>
  </si>
  <si>
    <t>'#elif' is not supported by all K&amp;R compilers.</t>
  </si>
  <si>
    <t xml:space="preserve"> An expression of pointer type is being converted to type _Bool on assignment. </t>
  </si>
  <si>
    <t xml:space="preserve"> An expression of pointer type is being cast to type _Bool. </t>
  </si>
  <si>
    <t xml:space="preserve"> An expression of essentially Boolean type is being cast to a pointer. </t>
  </si>
  <si>
    <t xml:space="preserve">[L] Nesting levels of blocks exceeds 127 - program does not conform strictly to ISO:C99.  </t>
  </si>
  <si>
    <t xml:space="preserve">[L]Nesting levels of conditional inclusion exceeds 63 - program does not conform strictly to ISO:C99. </t>
  </si>
  <si>
    <t xml:space="preserve">[L]Nesting of parenthesized expressions exceeds 63 - program does not conform strictly to ISO:C99. </t>
  </si>
  <si>
    <t xml:space="preserve">[L]Number of macro definitions exceeds 4095 - program does not conform strictly to ISO:C99. </t>
  </si>
  <si>
    <t xml:space="preserve">[L]#include "%s"' causes nesting to exceed 15 levels - program does not conform strictly to ISO:C99. </t>
  </si>
  <si>
    <t xml:space="preserve">[L]Number of members in 'struct' or 'union' exceeds 1023 - program does not conform strictly to ISO:C99. </t>
  </si>
  <si>
    <t xml:space="preserve">[L]Number of enumeration constants exceeds 1023 - program does not conform strictly to ISO:C99. </t>
  </si>
  <si>
    <t xml:space="preserve">[L]Nesting of 'struct' or 'union' types exceeds 63 - program does not conform strictly to ISO:C99. </t>
  </si>
  <si>
    <t>[U] '%s' is modified more than once between sequence points - evaluation order undefined.</t>
  </si>
  <si>
    <t>Rule 12.2</t>
  </si>
  <si>
    <t>[U] '%s' may be modified more than once between sequence points - evaluation order undefined.</t>
  </si>
  <si>
    <t>[U] '%s' is modified and accessed between sequence points - evaluation order undefined.</t>
  </si>
  <si>
    <t>[U] '%s' may be modified and accessed between sequence points - evaluation order undefined.</t>
  </si>
  <si>
    <t>[L] Nesting of parentheses exceeds 32 - program is non-conforming.</t>
  </si>
  <si>
    <t>[C] Function call contains fewer arguments than prototype specifies.</t>
  </si>
  <si>
    <t>Rule 16.6</t>
  </si>
  <si>
    <t>[C] Function call contains more arguments than prototype specifies.</t>
  </si>
  <si>
    <t>[C] Called function has incomplete return type.</t>
  </si>
  <si>
    <t>[C] Function or pointer to function required in function call expression.</t>
  </si>
  <si>
    <t>Function identifier is not followed by () but a function call may be intended.</t>
  </si>
  <si>
    <t>Rule 16.9</t>
  </si>
  <si>
    <t>[C] Argument is not of arithmetic type.</t>
  </si>
  <si>
    <t>[C] Argument is not a compatible 'struct' / 'union' type.</t>
  </si>
  <si>
    <t>[C] Pointer argument has differently qualified base type.</t>
  </si>
  <si>
    <t>[C] Argument is not a compatible pointer type.</t>
  </si>
  <si>
    <t>[C] '%s' is not declared.</t>
  </si>
  <si>
    <t>[C] Unknown member '%s'.</t>
  </si>
  <si>
    <t>[C] Left operand of '.' must be a 'struct' or 'union' type.</t>
  </si>
  <si>
    <t>[C] Left operand of '-&gt;' must be a pointer to a 'struct' or 'union' type.</t>
  </si>
  <si>
    <t>[C] Operand of ++/-- must have scalar (arithmetic or pointer) type.</t>
  </si>
  <si>
    <t>[C] Operand of ++/-- must be a modifiable object.</t>
  </si>
  <si>
    <t>[C] Cannot increment (decrement) a pointer to an object of unknown size.</t>
  </si>
  <si>
    <t>[C] Cannot increment (decrement) a pointer to a function.</t>
  </si>
  <si>
    <t>[C] Array cannot be converted to pointer type because it is not an lvalue. Context requires a pointer type.</t>
  </si>
  <si>
    <t>[C] Subscripting requires a pointer (or array lvalue).</t>
  </si>
  <si>
    <t>[C] Cannot subscript a pointer to an object of unknown size.</t>
  </si>
  <si>
    <t>[C] Subscript must have integral type.</t>
  </si>
  <si>
    <t>[C] The address-of operator '&amp;' cannot be applied to an object declared with 'register'.</t>
  </si>
  <si>
    <t>[C] This object does not have an address - '&amp;' may only be applied to lvalues.</t>
  </si>
  <si>
    <t>[C] The address-of operator '&amp;' cannot be applied to a bit-field.</t>
  </si>
  <si>
    <t>[C] Pointer required for dereferencing operation '[]', '*' or '-&gt;'.</t>
  </si>
  <si>
    <t>[C] Unary '+' requires arithmetic operand.</t>
  </si>
  <si>
    <t>[C] Logical not '!' requires scalar (arithmetic or pointer) operand.</t>
  </si>
  <si>
    <t>[C] Unary '-' requires arithmetic operand.</t>
  </si>
  <si>
    <t>[C] Bitwise not '~' requires integral operand.</t>
  </si>
  <si>
    <t>[C] Result of 'sizeof' will not fit 'size_t' type.</t>
  </si>
  <si>
    <t>[u] Bit-field expression has undefined size.</t>
  </si>
  <si>
    <t>[C] 'sizeof' cannot be applied to a bit-field.</t>
  </si>
  <si>
    <t>[C] 'sizeof' cannot be applied to a function.</t>
  </si>
  <si>
    <t>[C] 'sizeof' cannot be applied to an object of unknown size.</t>
  </si>
  <si>
    <t>[C] Only scalar expressions may be cast to other types.</t>
  </si>
  <si>
    <t>[C] Expressions may only be cast to scalar types.</t>
  </si>
  <si>
    <t>[C] A pointer to an object of unknown size cannot be the operand of an addition operation.</t>
  </si>
  <si>
    <t>[C] A pointer to an object of unknown size cannot be the left operand of an subtraction operation.</t>
  </si>
  <si>
    <t>[C] Only integral expressions may be added to pointers.</t>
  </si>
  <si>
    <t>[C] Only integral expressions and compatible pointers may be subtracted from pointers.</t>
  </si>
  <si>
    <t>[C] Only pointers to compatible object types may be subtracted from each other.</t>
  </si>
  <si>
    <t>Performing pointer arithmetic.</t>
  </si>
  <si>
    <t>Rule 17.4</t>
  </si>
  <si>
    <t>Increment or decrement operation performed on pointer.</t>
  </si>
  <si>
    <t>Relational operator applied to a pointer.</t>
  </si>
  <si>
    <t xml:space="preserve">Array subscripting applied to an object of pointer type.                                            </t>
  </si>
  <si>
    <t xml:space="preserve">Array subscripting applied to a function parameter declared as a pointer.                           </t>
  </si>
  <si>
    <t>[C] Left operand must have arithmetic type.</t>
  </si>
  <si>
    <t>[C] Right operand must have arithmetic type.</t>
  </si>
  <si>
    <t>[C] Left operand of '%', '&lt;&lt;', '&gt;&gt;', '&amp;', '^' or '|' must have integral type.</t>
  </si>
  <si>
    <t>[C] Right operand of '%', '&lt;&lt;', '&gt;&gt;', '&amp;', '^' or '|' must have integral type.</t>
  </si>
  <si>
    <t>Right operand of shift operator is greater than or equal to the width of the underlying type.</t>
  </si>
  <si>
    <t>Rule 12.8</t>
  </si>
  <si>
    <t>[U] Right operand of shift operator is negative - this is undefined.</t>
  </si>
  <si>
    <t>[U] Right operand of shift operator is too large - this is undefined.</t>
  </si>
  <si>
    <t>A right shift on signed data may be an arithmetic or a logical shift.</t>
  </si>
  <si>
    <t>Rule 12.7</t>
  </si>
  <si>
    <t>[U] Dereferencing NULL pointer.</t>
  </si>
  <si>
    <t>[U] Dereferencing pointer value that is definitely NULL.</t>
  </si>
  <si>
    <t>[U] Dereferencing pointer value that is apparently NULL.</t>
  </si>
  <si>
    <t>Dereferencing pointer value that is possibly NULL.</t>
  </si>
  <si>
    <t>[u] Arithmetic operation on NULL pointer.</t>
  </si>
  <si>
    <t>[u] Arithmetic operation on pointer value that is definitely NULL.</t>
  </si>
  <si>
    <t>[u] Arithmetic operation on pointer value that is apparently NULL.</t>
  </si>
  <si>
    <t>Arithmetic operation on pointer value that is possibly NULL.</t>
  </si>
  <si>
    <t>[C] Only compatible pointer types may be compared.</t>
  </si>
  <si>
    <t>[C] Only compatible types may be compared.</t>
  </si>
  <si>
    <t>[C] Left operand of '&amp;&amp;', '||' or '?' must have arithmetic or pointer type.</t>
  </si>
  <si>
    <t>[C] Right operand of '&amp;&amp;' or '||' must have arithmetic or pointer type.</t>
  </si>
  <si>
    <t>[C] Operands of conditional expressions must have compatible types.</t>
  </si>
  <si>
    <t>[u] Argument no. %s does not have object type.</t>
  </si>
  <si>
    <t>[C] Control expression must have arithmetic or pointer type.</t>
  </si>
  <si>
    <t>[U] 'void' expressions have no value and may not be used in expressions.</t>
  </si>
  <si>
    <t>[U] The value of an incomplete 'union' may not be used.</t>
  </si>
  <si>
    <t>Rule 18.1</t>
  </si>
  <si>
    <t>[U] The value of an incomplete 'struct' may not be used.</t>
  </si>
  <si>
    <t>[C] 'enum %s' has unknown content. Use of an enum tag with undefined content is not permitted.</t>
  </si>
  <si>
    <t>[U] This declaration of tag '%s' conflicts with a previous declaration.</t>
  </si>
  <si>
    <t>Rule 5.4</t>
  </si>
  <si>
    <t>[C] Left operand of '+=' or '-=' is a pointer to an object of unknown size.</t>
  </si>
  <si>
    <t>[E] Cast may not operate on the left operand of the assignment operator.</t>
  </si>
  <si>
    <t>Translation unit contains no object or function definitions with external linkage.</t>
  </si>
  <si>
    <t>[C] 'static %s()' is used but no definition has been given.</t>
  </si>
  <si>
    <t>[C] Assignment requires compatible types.</t>
  </si>
  <si>
    <t>[C] Left operand of assignment must be a modifiable object.</t>
  </si>
  <si>
    <t>[C] Right operand of assignment is not of arithmetic type.</t>
  </si>
  <si>
    <t>[C] Right operand of '+=' or '-=' must have integral type.</t>
  </si>
  <si>
    <t>[C] Right operand of '&lt;&lt;=', '&gt;&gt;=', '&amp;=', '|=', '^=' or '%=' must have integral type.</t>
  </si>
  <si>
    <t>[C] Left operand of '&lt;&lt;=', '&gt;&gt;=', '&amp;=', '|=', '^=' or '%=' must have integral type.</t>
  </si>
  <si>
    <t>[C] Right operand of assignment is not of compatible 'struct' or 'union' type.</t>
  </si>
  <si>
    <t>[C] Right operand of assignment is a pointer to a differently qualified base type.</t>
  </si>
  <si>
    <t>[C] Right operand of assignment does not have a compatible pointer type.</t>
  </si>
  <si>
    <t>[C] Left operand of assignment must be an lvalue (it must designate an object).</t>
  </si>
  <si>
    <t>[C] Left operand of '+=' or '-=' must have arithmetic type.</t>
  </si>
  <si>
    <t xml:space="preserve"> This switch case label of 'essential type' '%1s', is not consistent with a controlling expression of essential type '%2s'.</t>
  </si>
  <si>
    <t xml:space="preserve"> This switch case label of 'essential type' '%1s' is not consistent with a controlling expression which has an essential type of higher rank (%2s). </t>
  </si>
  <si>
    <t xml:space="preserve"> This switch case label of 'essential type' '%1s' is not consistent with a controlling expression which has an essential type of lower rank (%2s). </t>
  </si>
  <si>
    <t>[C] Constant is too large for its type.</t>
  </si>
  <si>
    <t>[C] Floating-point constant is too small for its type.</t>
  </si>
  <si>
    <t>Division by value that is possibly zero.</t>
  </si>
  <si>
    <t>[U] Division by value that is apparently zero.</t>
  </si>
  <si>
    <t>[U] Division by constant zero value.</t>
  </si>
  <si>
    <t>[U] Division by value that is definitely zero.</t>
  </si>
  <si>
    <t>[C] Width of bit-field must be an integral constant expression.</t>
  </si>
  <si>
    <t>[C] Enumeration constant must be an integral constant expression.</t>
  </si>
  <si>
    <t>[C] Array bound must be an integral constant expression.</t>
  </si>
  <si>
    <t>[C] 'case' expression must be an integral constant expression.</t>
  </si>
  <si>
    <t>Negative 'case' label expression is incompatible with unsigned switch control expression.</t>
  </si>
  <si>
    <t>Rule 14.1</t>
  </si>
  <si>
    <t>Size of 'case' label expression is too large for type of switch control expression.</t>
  </si>
  <si>
    <t>Type of 'case' label expression is not consistent with type of switch control expression.</t>
  </si>
  <si>
    <t>[E] Function 'main()' is not of type 'int (void)' or 'int (int, char *[])'.</t>
  </si>
  <si>
    <t>[U] The identifier '%s' is reserved for use by the library.</t>
  </si>
  <si>
    <t>Rule 20.2</t>
  </si>
  <si>
    <t>[E] Declarations must appear before statements in a compound statement.</t>
  </si>
  <si>
    <t>[C] A declaration must declare a tag or an identifier.</t>
  </si>
  <si>
    <t xml:space="preserve">Object '%s' is declared using typedefs which are different to those in a previous declaration. </t>
  </si>
  <si>
    <t xml:space="preserve">Rule 8.3 </t>
  </si>
  <si>
    <t>[L] Number of modifiers in declarator exceeds 12 - program is non-conforming.</t>
  </si>
  <si>
    <t>[L] Nesting of 'struct' or 'union' types exceeds 15 - program is non-conforming.</t>
  </si>
  <si>
    <t>[L] Size of object '%s' exceeds 32767 bytes - program is non-conforming.</t>
  </si>
  <si>
    <t>[L] Number of block scope identifiers exceeds 127 in a block - program is non-conforming.</t>
  </si>
  <si>
    <t>[C] Illegal combination of type and storage class specifiers.</t>
  </si>
  <si>
    <t>[C] 'const' qualifier may not appear more than once.</t>
  </si>
  <si>
    <t>[C] 'volatile' qualifier may not appear more than once.</t>
  </si>
  <si>
    <t>[C] The identifier '%s' has already been defined in the current scope within the ordinary identifier namespace.</t>
  </si>
  <si>
    <t>[C] The variable '%s' cannot be implicitly initialized because it has unknown size.</t>
  </si>
  <si>
    <t>[C] Cannot initialise '%s' because it has unknown size.</t>
  </si>
  <si>
    <t>[C] '%s' has more than one declaration in the same scope and name space.</t>
  </si>
  <si>
    <t>[U] '%s' has incomplete type and no linkage - this is undefined.</t>
  </si>
  <si>
    <t xml:space="preserve">Function '%s' is declared using typedefs which are different to those in a previous declaration.  </t>
  </si>
  <si>
    <t>[U] '%s' has been declared with both internal and external linkage - the behaviour is undefined.</t>
  </si>
  <si>
    <t>[u] '%s' has different type to previous declaration (which is no longer in scope).</t>
  </si>
  <si>
    <t>Rule 8.4</t>
  </si>
  <si>
    <t>[C] '%s' has different type to previous declaration in the same scope.</t>
  </si>
  <si>
    <t>[C] '%s' has different type to previous in-scope declaration.</t>
  </si>
  <si>
    <t>[C] More than one definition of '%s' (with internal linkage).</t>
  </si>
  <si>
    <t>[U] More than one definition of '%s' (with external linkage).</t>
  </si>
  <si>
    <t>Rule 8.9</t>
  </si>
  <si>
    <t>[C] More than one declaration of '%s' (with no linkage).</t>
  </si>
  <si>
    <t>[U] Tentative definition of '%s' with internal linkage cannot have unknown size.</t>
  </si>
  <si>
    <t>[S] At least one member is required in a 'struct' or 'union' type.</t>
  </si>
  <si>
    <t>Bit-field is not declared explicitly as unsigned or signed.</t>
  </si>
  <si>
    <t>Rule 6.4</t>
  </si>
  <si>
    <t>[U] The behaviour of bit-fields not of type int is undefined.</t>
  </si>
  <si>
    <t>[U] There are no named members in this 'struct' or 'union'.</t>
  </si>
  <si>
    <t>[S] Storage class specifier is illegal on 'struct' or 'union' member.</t>
  </si>
  <si>
    <t>[C] Duplicate member name '%s' in 'struct' or 'union'.</t>
  </si>
  <si>
    <t>[L] Number of members in 'struct' or 'union' exceeds 127 - program is non-conforming.</t>
  </si>
  <si>
    <t>[C] '%s' in 'struct' or 'union' type may not have 'void' type.</t>
  </si>
  <si>
    <t>[C] '%s' in 'struct' or 'union' type may not have function type.</t>
  </si>
  <si>
    <t>[C] '%s' in 'struct' or 'union' type may not be an array of unknown size.</t>
  </si>
  <si>
    <t>[C] '%s' in 'struct' or 'union' type may not be a 'struct' or 'union' with unknown content.</t>
  </si>
  <si>
    <t>[C] Width of bit-field must be no bigger than the width of an 'int'.</t>
  </si>
  <si>
    <t>[C] A zero width bit-field cannot be given a name.</t>
  </si>
  <si>
    <t>[C] Enumeration constants must have values representable as 'int's.</t>
  </si>
  <si>
    <t>[L] Number of enumeration constants exceeds 127 - program is non-conforming.</t>
  </si>
  <si>
    <t>[S] No function header - possibly caused by a semicolon ';' after the function declaration.</t>
  </si>
  <si>
    <t>[C] K&amp;R style declaration of parameters is not legal after a function header that includes a parameter list.</t>
  </si>
  <si>
    <t>[C] Illegal storage class specifier on function parameter.</t>
  </si>
  <si>
    <t>[C] Parameter identifiers may only be given in a function definition.</t>
  </si>
  <si>
    <t>[u] Identifiers have been provided for some but not all of the parameters in a function prototype.\verbose(english) = REFERENCE - ISO-6.5.4.3 Constraints</t>
  </si>
  <si>
    <t>Rule 16.3</t>
  </si>
  <si>
    <t>[C] Duplicate definition of 'struct', 'union' or 'enum' tag '%s'.</t>
  </si>
  <si>
    <t>[U] Using 'const' or 'volatile' in a function return type is undefined.</t>
  </si>
  <si>
    <t>[C] Illegal storage class specifier on function parameter. The only legal specifier is 'register'.</t>
  </si>
  <si>
    <t>[C] Function return type cannot be function or array type, or incomplete 'struct' or 'union' type (for function definition).</t>
  </si>
  <si>
    <t>[C] No identifier is given in declaration of parameter.</t>
  </si>
  <si>
    <t>[U] Parameter cannot have 'void' type.</t>
  </si>
  <si>
    <t>[C] The identifier '%s' was not given in the parameter list.</t>
  </si>
  <si>
    <t>Unnamed structure/union member.</t>
  </si>
  <si>
    <t>[U] '%s()' may not have a storage class specifier of 'static' when declared locally.</t>
  </si>
  <si>
    <t>[E] Accessing a member of a nested structure in this way is a language extension.</t>
  </si>
  <si>
    <t>[C] Parameter cannot have '(void)' type. Perhaps the intention was to have a '(void)' parameter list.</t>
  </si>
  <si>
    <t>[C] Duplicate parameter declaration for '%s'.</t>
  </si>
  <si>
    <t>[S] Only type qualifiers 'const' or 'volatile' are legal here in a pointer declaration.</t>
  </si>
  <si>
    <t>[U] '%s' is declared as a typedef and may not be redeclared in an inner scope without a type specifier.</t>
  </si>
  <si>
    <t>[U] '%s' is declared as a typedef and may not be redeclared as a member of a 'struct' or 'union' without a type specifier.</t>
  </si>
  <si>
    <t xml:space="preserve">[S]Function defined with invalid function header syntax.  </t>
  </si>
  <si>
    <t>[C] Arithmetic object requires arithmetic initializer.</t>
  </si>
  <si>
    <t>MB()</t>
  </si>
  <si>
    <t>[U] The initializer for a 'struct', 'union' or array is not enclosed in braces.</t>
  </si>
  <si>
    <t>[C] Pointer initializer has a differently qualified base type.</t>
  </si>
  <si>
    <t>[C] Pointer initializer does not have compatible type.</t>
  </si>
  <si>
    <t>[U] Initializer for 'struct' or 'union' does not have compatible type.</t>
  </si>
  <si>
    <t>[u] Array base type cannot have function type. QA C has assumed that 'pointer to function' was intended.</t>
  </si>
  <si>
    <t>[C] Array size is zero, negative, or unrepresentable.</t>
  </si>
  <si>
    <t>[u] Array base is array of unknown size. Arrays cannot be constructed from incomplete types.</t>
  </si>
  <si>
    <t>Redundant braces found in initialiser.</t>
  </si>
  <si>
    <t>Rule 9.2</t>
  </si>
  <si>
    <t>[u] Array base is 'struct' or 'union' of unknown content. Arrays cannot be constructed from incomplete types.</t>
  </si>
  <si>
    <t>[C] "string" initializer given for 'char' object.</t>
  </si>
  <si>
    <t>[C] L"string" initializer given for 'wchar_t' object.</t>
  </si>
  <si>
    <t>[C] Too many initializers.</t>
  </si>
  <si>
    <t>[C] Initializer for any object with static storage duration, must be a constant expression.</t>
  </si>
  <si>
    <t>Array has fewer initializers than its declared size. Default initialization is applied to the remainder of the array elements.</t>
  </si>
  <si>
    <t>Array has been initialised using concatenated strings and has fewer initializers than its declared size.</t>
  </si>
  <si>
    <t>Array size determined by number of initializers which include concatenated string literals.</t>
  </si>
  <si>
    <t>Initializer may be jumped over and never applied.</t>
  </si>
  <si>
    <t>[C] String contains too many characters to initialise object.</t>
  </si>
  <si>
    <t>Union initializer is missing the optional {.</t>
  </si>
  <si>
    <t>Struct initializer is missing the optional {.</t>
  </si>
  <si>
    <t>Array initializer is missing the optional {.</t>
  </si>
  <si>
    <t>Type given in sizeof is not compatible with the pointed to type used to cast malloc.</t>
  </si>
  <si>
    <t>Size being malloc'ed is less than size of pointed to type.</t>
  </si>
  <si>
    <t>Size being malloc'ed is not an integral multiple of the pointed to type.</t>
  </si>
  <si>
    <t>[C] Arithmetic and pointer type objects require compatible scalar initializers.</t>
  </si>
  <si>
    <t>Result of sizeof operator is not explicitly cast.</t>
  </si>
  <si>
    <t>Structure has fewer initializers than its declared size. Default initialization is applied to the remainder of the members.</t>
  </si>
  <si>
    <t>[u] Label '%s' is not unique within this function.</t>
  </si>
  <si>
    <t>[C] No definition found for the label '%s' in this function.</t>
  </si>
  <si>
    <t>[C] Initialization of locally declared 'extern %s' is illegal.</t>
  </si>
  <si>
    <t>[L] Nesting of control structures (statements) exceeds 15 - program is non-conforming.</t>
  </si>
  <si>
    <t>Previous enum constants assigned a value explicitly.</t>
  </si>
  <si>
    <t>Initialise none, first only, or all entries in this enumerator list.</t>
  </si>
  <si>
    <t>Rule 9.3</t>
  </si>
  <si>
    <t>Using relational or logical operators in a switch expression is usually a programming error.</t>
  </si>
  <si>
    <t>Rule 15.4</t>
  </si>
  <si>
    <t>[C] 'case' label does not have unique value within this 'switch' statement.</t>
  </si>
  <si>
    <t>[C] More than one 'default' label found in 'switch' statement.</t>
  </si>
  <si>
    <t>[C] 'switch' control expression must have integral type.</t>
  </si>
  <si>
    <t>[L] Number of 'case' labels exceeds 257 - program is non-conforming.</t>
  </si>
  <si>
    <t>[U] '%s()' has been declared with a non void result type but ends with an implicit 'return ;' statement.</t>
  </si>
  <si>
    <t>Rule 16.8</t>
  </si>
  <si>
    <t>[U] 'return;' found in '%s()', which has been defined with a non-'void' return type.</t>
  </si>
  <si>
    <t>[C] 'return exp;' found in '%s()' whose result type is 'void'.</t>
  </si>
  <si>
    <t>[u] 'return exp;' found in '%s()' whose result has qualified 'void' type.</t>
  </si>
  <si>
    <t>A union type specifier has been defined.</t>
  </si>
  <si>
    <t>Rule 18.4</t>
  </si>
  <si>
    <t>String literal passed as argument to function whose parameter is not const qualified.</t>
  </si>
  <si>
    <t>String literal constant is addressed by a pointer which is not const qualified.</t>
  </si>
  <si>
    <t>[C] 'return' expression does not have arithmetic type.</t>
  </si>
  <si>
    <t>[C] 'return' expression does not have 'struct' or 'union' type compatible with function result type.</t>
  </si>
  <si>
    <t>[C] 'return' expression is a pointer to a differently qualified type than the function return type.</t>
  </si>
  <si>
    <t>[C] 'return' expression does not have pointer type compatible with function return type.</t>
  </si>
  <si>
    <t>An object of union type has been defined.</t>
  </si>
  <si>
    <t>[C] 'continue' statement found outside a loop statement.</t>
  </si>
  <si>
    <t>[C] 'break' statement found outside a loop or 'switch' statement.</t>
  </si>
  <si>
    <t>[C] 'case' or 'default' found outside 'switch' statement.</t>
  </si>
  <si>
    <t>This break statement terminates an iteration statement.</t>
  </si>
  <si>
    <t>A continue statement has been used.</t>
  </si>
  <si>
    <t>Rule 14.5</t>
  </si>
  <si>
    <t>More than one break statement is being used to terminate an iteration statement.</t>
  </si>
  <si>
    <t>Rule 14.6</t>
  </si>
  <si>
    <t>[C] 'auto' may not be specified on global declaration of '%s'.</t>
  </si>
  <si>
    <t>[C] '%s': 'register' may not be specified for global declaration.</t>
  </si>
  <si>
    <t>[L] External identifier matches other identifier(s) (e.g. '%s') in first 6 characters - program is non-conforming.</t>
  </si>
  <si>
    <t>[U] External identifier does not differ from other identifier(s) (e.g. '%s') within the specified number of significant characters.</t>
  </si>
  <si>
    <t>Rule 5.1</t>
  </si>
  <si>
    <t>[L] Identifier matches other identifier(s) (e.g. '%s') in first 31 characters - program is non-conforming.</t>
  </si>
  <si>
    <t>[U] Identifier does not differ from other identifier(s) (e.g. '%s') within the specified number of significant characters.</t>
  </si>
  <si>
    <t>MB(F):Message 0779 should be generated when 2 identifiers are different but identical within the first N 
characters where N is specified by the –namelength option. However the message was not 
generated when one of the identifiers was exactly N characters in length.</t>
  </si>
  <si>
    <t>An identifier named '%s' has also been declared in another namespace.</t>
  </si>
  <si>
    <t>Rule 5.6</t>
  </si>
  <si>
    <t>'%s' is being used as a structure/union member as well as being a label, tag or ordinary identifier.</t>
  </si>
  <si>
    <t>An identifier named '%s' is subsequently declared in another namespace.</t>
  </si>
  <si>
    <t>A subsequent declaration of '%s' means that it is being used both as a structure/union member and also as a label, tag or ordinary identifier.</t>
  </si>
  <si>
    <t>This translation unit makes use of floating types.</t>
  </si>
  <si>
    <t>[C] The '##' operator may not be the first token in a macro body.</t>
  </si>
  <si>
    <t>[C] The '##' operator may not be the last token in a macro body.</t>
  </si>
  <si>
    <t>[C] The '#' operator may only appear before a macro parameter.</t>
  </si>
  <si>
    <t>[C] Macro parameter '%s' is not unique.</t>
  </si>
  <si>
    <t>[S] Identifier expected in macro parameter list.</t>
  </si>
  <si>
    <t>[S] Comma ',' expected in macro parameter list.</t>
  </si>
  <si>
    <t>[S] Identifier missing in macro parameter list.</t>
  </si>
  <si>
    <t>'#include "%s"' causes itself to be included recursively. QA C terminates execution after 8 occurrences.</t>
  </si>
  <si>
    <t>[U] The '#include' preprocessor directive has not been followed by &lt;h-char-sequence&gt; or "s-char-sequence".</t>
  </si>
  <si>
    <t>Rule 19.3</t>
  </si>
  <si>
    <t>[L] '#include "%s"' causes nesting to exceed 8 levels - program is non-conforming.</t>
  </si>
  <si>
    <t>[C] The glue operator '##' may only appear in a '#define' preprocessor directive.</t>
  </si>
  <si>
    <t>[C] Header name token '&lt;text&gt;' found outside '#include' preprocessor directive.</t>
  </si>
  <si>
    <t>[U] Using any of the characters ' " or /* in '#include &lt;%s&gt;' gives undefined behaviour.</t>
  </si>
  <si>
    <t>Rule 19.2</t>
  </si>
  <si>
    <t>[U] Using the characters ' or /* in '#include "%s"' gives undefined behaviour.</t>
  </si>
  <si>
    <t>[L] #include &lt;...&gt; file name does not conform to ISO restrictions.</t>
  </si>
  <si>
    <t>[L] #include "..." file name does not conform to ISO restrictions.</t>
  </si>
  <si>
    <t>[S] Closing quote or bracket '&gt;' missing from include filename.</t>
  </si>
  <si>
    <t>Cannot find %s - Perhaps the appropriate search path was not given?</t>
  </si>
  <si>
    <t>Cannot open %s - Perhaps the appropriate search path was not given?</t>
  </si>
  <si>
    <t>[S] '#include' requires a header name.</t>
  </si>
  <si>
    <t>[C] '#include %s' does not identify a header or source file that can be processed.</t>
  </si>
  <si>
    <t xml:space="preserve">[Q] Cannot find forceinclude file '%s'.                                                             </t>
  </si>
  <si>
    <t>[S] Unexpected #else or #elif directive. #else or #elif directives cannot appear in an else branch of a #if group.</t>
  </si>
  <si>
    <t>[S] Found '#else' or '#elif' without '#if..' preprocessor directive.</t>
  </si>
  <si>
    <t>[S] Found '#endif' without '#if...' preprocessor directive.</t>
  </si>
  <si>
    <t>[S] Found ':' without '?' in '#if' expression.</t>
  </si>
  <si>
    <t>[S] Missing ':' after '?' in '#if' expression.</t>
  </si>
  <si>
    <t>[L] Maximum '#if...' nesting exceeds 8 levels - program is non-conforming.</t>
  </si>
  <si>
    <t>[S] Could not find '#endif' preprocessor directive to close '#if...'.</t>
  </si>
  <si>
    <t>[E] Preprocessor directive may be followed by whitespace and new-line only. Comments may be used to add extra text to preprocessor directives.</t>
  </si>
  <si>
    <t>[E] Use of '\\' in this '#include' line is a PC extension - this usage is non-portable.</t>
  </si>
  <si>
    <t>Macro substitution in #include preprocessor directive.</t>
  </si>
  <si>
    <t>[S] '#ifdef' or '#ifndef' must be followed by an identifier.</t>
  </si>
  <si>
    <t>[C] Function-like macro '%s()' cannot be redefined as an object-like macro.</t>
  </si>
  <si>
    <t>[C] Redefinition of '%s()' with different parameters.</t>
  </si>
  <si>
    <t>[U] Definition of macro named 'defined'.</t>
  </si>
  <si>
    <t>Rule 20.1</t>
  </si>
  <si>
    <t>[U] Use of '#undef' to remove the operator 'defined'.</t>
  </si>
  <si>
    <t>File has already been included directly from this file.</t>
  </si>
  <si>
    <t>File has already been included indirectly from this file.</t>
  </si>
  <si>
    <t>Use of #undef is not recommended in some programming standards.</t>
  </si>
  <si>
    <t>Rule 19.6</t>
  </si>
  <si>
    <t>Macro #define'd or #undef'd within a block.</t>
  </si>
  <si>
    <t>Rule 19.5</t>
  </si>
  <si>
    <t>/ character used in an include file name.</t>
  </si>
  <si>
    <t>[C] Redefinition of '%s' with a different body.</t>
  </si>
  <si>
    <t>[C] Redefinition of object-like macro '%s' as a function-like macro.</t>
  </si>
  <si>
    <t>[S] '#define' must be followed by an identifier.</t>
  </si>
  <si>
    <t>[S] '#undef' must be followed by an identifier.</t>
  </si>
  <si>
    <t>[U] Use of '#undef' to remove '%s' which is predefined by the compiler.</t>
  </si>
  <si>
    <t>[S] Preprocessing directive appears in the middle of a line.</t>
  </si>
  <si>
    <t>[U] Macro argument is empty.</t>
  </si>
  <si>
    <t>Rule 19.8</t>
  </si>
  <si>
    <t>[C] More arguments in macro call than specified in definition.</t>
  </si>
  <si>
    <t>[C] Unable to find the ')' that marks the end of the macro call.</t>
  </si>
  <si>
    <t>[U] Macro arguments contain a sequence of tokens that has the form of a preprocessing directive.</t>
  </si>
  <si>
    <t>Rule 19.9</t>
  </si>
  <si>
    <t>[U] Redefinition of '%s', which is a predefined macro name.</t>
  </si>
  <si>
    <t>Preprocessing results in a sequence of tokens that has the form of a preprocessing directive.</t>
  </si>
  <si>
    <t>[C] Fewer arguments in macro call than specified in definition.</t>
  </si>
  <si>
    <t>[L] Number of macro definitions exceeds 1024 - program is non-conforming.</t>
  </si>
  <si>
    <t>[L] Number of macro parameters exceeds 31 - program is non-conforming.</t>
  </si>
  <si>
    <t>[L] Number of arguments in macro call exceeds 31 - program is non-conforming.</t>
  </si>
  <si>
    <t>Contents of &lt;%s&gt; not referenced within source.</t>
  </si>
  <si>
    <t>Contents of "%s" not referenced within source.</t>
  </si>
  <si>
    <t>[S] '#line' must be followed by preprocessing tokens.</t>
  </si>
  <si>
    <t>[U] '#line digit-sequence' does not specify a line number in the range 1 to 32767.</t>
  </si>
  <si>
    <t>[U] '#line' directive does not match '#line digit-sequence "s-char-sequence"'.</t>
  </si>
  <si>
    <t>[C] The string literal in a '#line' directive must be a character string literal.</t>
  </si>
  <si>
    <t>[U] '#line' has not been followed by a line number.</t>
  </si>
  <si>
    <t>An absolute path has been specified in a #include statement.</t>
  </si>
  <si>
    <t>'#error' directive: %s Analysis terminated due to '#error' directive.</t>
  </si>
  <si>
    <t>[U] Result of '##' operator is not a legal preprocessing token.</t>
  </si>
  <si>
    <t>[C] Preprocessing token cannot be converted to an actual token.</t>
  </si>
  <si>
    <t>[U] Character string literal and wide character string literal are adjacent.</t>
  </si>
  <si>
    <t>[L] String literal exceeds 509 characters - program is non-conforming.</t>
  </si>
  <si>
    <t>[C] '#if' expressions may contain only integral constants.</t>
  </si>
  <si>
    <t>Using wide character or string literals.</t>
  </si>
  <si>
    <t>[S] Illegal operator in '#if' expression.</t>
  </si>
  <si>
    <t>[U] Order of evaluation of # and ## operators is undefined.</t>
  </si>
  <si>
    <t>Rule 19.12</t>
  </si>
  <si>
    <t>[U] Order of evaluation of multiple ## operators is undefined.</t>
  </si>
  <si>
    <t>The contents of the forceincluded file '%s' have not been referenced</t>
  </si>
  <si>
    <t>Include file code is not protected against repeated inclusion</t>
  </si>
  <si>
    <t>Rule 19.15</t>
  </si>
  <si>
    <t xml:space="preserve">Order of evaluation of multiple # operators is unspecified.  </t>
  </si>
  <si>
    <t xml:space="preserve">Rule 19.12 </t>
  </si>
  <si>
    <t>[U] The token 'defined' is generated in the expansion of this macro.</t>
  </si>
  <si>
    <t>Rule 19.14</t>
  </si>
  <si>
    <t>[S] '#if' requires a constant expression.</t>
  </si>
  <si>
    <t>[U] Use of 'defined' must match either 'defined(identifier)' or 'defined identifier'.</t>
  </si>
  <si>
    <t>[U] 'defined' requires an identifier as an argument.</t>
  </si>
  <si>
    <t>#undef'ing an identifier that has already been #undef'ed.</t>
  </si>
  <si>
    <t>#ifdef'ing an identifier that has been #undef'ed (in nested #if).</t>
  </si>
  <si>
    <t>#ifdef'ing an identifier that has been #undef'ed.</t>
  </si>
  <si>
    <t>[S] Missing operand in '#if' expression.</t>
  </si>
  <si>
    <t>[S] Missing operator in '#if' expression.</t>
  </si>
  <si>
    <t>[S] Unmatched ')' or missing '?' in '#if' expression.</t>
  </si>
  <si>
    <t>[C] The '#' token may appear only as a punctuator in a directive or operator in a '#define'.</t>
  </si>
  <si>
    <t>Source skipped to this point after error in top level declaration.</t>
  </si>
  <si>
    <t>Source skipped to this point after error in parameter declaration.</t>
  </si>
  <si>
    <t>Source skipped to this point after error in member declaration.</t>
  </si>
  <si>
    <t>[S]Invalid designator.</t>
  </si>
  <si>
    <t>[S] Unexpected token.</t>
  </si>
  <si>
    <t>Inserted '%s' token in an attempt to continue parsing.</t>
  </si>
  <si>
    <t>Source skipped to this point after error in 'case' label.</t>
  </si>
  <si>
    <t xml:space="preserve"> [U] Source file does not end with a newline character. </t>
  </si>
  <si>
    <t xml:space="preserve"> [U] Source file ends with a backslash character followed by a newline. </t>
  </si>
  <si>
    <t>[S] Unable to recover from syntax errors in this source file.</t>
  </si>
  <si>
    <t>Source too complex. Please report this problem to Programming Research Technical Support.</t>
  </si>
  <si>
    <t>Source skipped to this point after error in expression.</t>
  </si>
  <si>
    <t>[S] Unexpected end of file.</t>
  </si>
  <si>
    <t>[S] Expected:%s.</t>
  </si>
  <si>
    <t>[S] Unexpected ')'.</t>
  </si>
  <si>
    <t>[S] Missing comma ',' between enumerators.</t>
  </si>
  <si>
    <t>[E] Comma ',' is not valid at the end of an enumerator-list.</t>
  </si>
  <si>
    <t xml:space="preserve">[C] Illegal usage of a variably modified type. </t>
  </si>
  <si>
    <t xml:space="preserve">[C] A variable length array may not be initialized.  </t>
  </si>
  <si>
    <t>[U] A * can only be used to specify array size within function prototype scope.</t>
  </si>
  <si>
    <t xml:space="preserve">[C] Jump to label '%s' is a jump into the scope of an identifier with variably modified type. </t>
  </si>
  <si>
    <t>[C] The label '%s' is inside the scope of an identifier with variably modified type.</t>
  </si>
  <si>
    <t xml:space="preserve">[C99] WARNING. Operand of sizeof has a type which is a variable length array type. </t>
  </si>
  <si>
    <t>Unable to create preprocessed file.</t>
  </si>
  <si>
    <t xml:space="preserve"> [I] Cast of integer constant expression to a signed integer type which cannot represent the value</t>
  </si>
  <si>
    <t xml:space="preserve"> Cast of a constant negative value to an unsigned type. </t>
  </si>
  <si>
    <t xml:space="preserve"> Cast of constant negative value which assumes a two's complement representation of signed values. </t>
  </si>
  <si>
    <t>[C] '#include %s' is a VMS extension.</t>
  </si>
  <si>
    <t>[C] '%s' is not a legal identifier in ISO C.</t>
  </si>
  <si>
    <t>[E] '#%s' is a language extension for in-line assembler. All statements located between #asm and #endasm will be ignored.</t>
  </si>
  <si>
    <t>[S] '#endasm' found without matching '#asm' preprocessor directive.</t>
  </si>
  <si>
    <t>[S] End-of-file encountered when expecting '#%s' preprocessor directive.</t>
  </si>
  <si>
    <t>[E] This in-line assembler construct is a language extension. The code has been ignored.</t>
  </si>
  <si>
    <t>[E] '#%s' is not a legal ISO C preprocessor directive.</t>
  </si>
  <si>
    <t>[S] Unrecognisable expression in '#if' processing directive.</t>
  </si>
  <si>
    <t>[S] '#%s' is not a valid form of '#if' syntax .</t>
  </si>
  <si>
    <t>[E] Use of C++ comment '//' is an extension to the C language.</t>
  </si>
  <si>
    <t>Rule 2.2</t>
  </si>
  <si>
    <t>[S] Use of C++ reference operator '&amp;' will cause syntax errors in ISO C.</t>
  </si>
  <si>
    <t>[S] '&amp;' is not legal here - treated as '*'.</t>
  </si>
  <si>
    <t>[E] Unusual type specification - this will be treated as a language extension.</t>
  </si>
  <si>
    <t>[E] '%s' is not a legal keyword in ISO C.</t>
  </si>
  <si>
    <t>[E] The LL suffix is a language extension.</t>
  </si>
  <si>
    <t>[E] '@ address' is not supported in ISO C.</t>
  </si>
  <si>
    <t>[E] '__typeof__' is not a valid ISO C token, and is treated as an extension.</t>
  </si>
  <si>
    <t>[E] Statement in expression is not valid ISO, treated as an extension.</t>
  </si>
  <si>
    <t>[E] '__alignof__' is not a valid ISO C token, and is treated as an extension.</t>
  </si>
  <si>
    <t>[C] Using '__alignof__' on function types is illegal.</t>
  </si>
  <si>
    <t>[C] Using '__alignof__' on incomplete types is illegal.</t>
  </si>
  <si>
    <t>[C] Using '__alignof__' on bit-fields is illegal.</t>
  </si>
  <si>
    <t>[E] The indicated @word construct has been ignored.</t>
  </si>
  <si>
    <t>[E] long long is a language extension.</t>
  </si>
  <si>
    <t>[E] Use of the sizeof operator in a preprocessor statement is a language extension.</t>
  </si>
  <si>
    <t>[E] Whitespace encountered between backslash and new-line has been ignored.</t>
  </si>
  <si>
    <t>[E] Macro defined with variable number of arguments</t>
  </si>
  <si>
    <t>[E] Initializer for 'struct', 'union' or array type is not a constant expression.</t>
  </si>
  <si>
    <t xml:space="preserve">[C]The identifier __VA_ARGS__ may only be used in the replacement list of a variadic macro. </t>
  </si>
  <si>
    <t xml:space="preserve">[E]Macro defined with named variable argument list. This is a language extension. </t>
  </si>
  <si>
    <t xml:space="preserve">[E] No macro arguments supplied for variable argument list. This is a language extension. </t>
  </si>
  <si>
    <t>[E] Comma before ## ignored in expansion of variadic macro.</t>
  </si>
  <si>
    <t>[E]Arrays of length zero are a language extension.</t>
  </si>
  <si>
    <t>[E]The sequence ", ##__VA_ARGS__" is a language extension.</t>
  </si>
  <si>
    <t xml:space="preserve">[E]Empty aggregate initializers are a language extension.  </t>
  </si>
  <si>
    <t xml:space="preserve">[E] Using I64 or UI64 as an integer constant suffix. This is a language extension.                  </t>
  </si>
  <si>
    <t xml:space="preserve">[E] Defining an anonymous union object. This is a language extension.                               </t>
  </si>
  <si>
    <t xml:space="preserve">[E] Defining an anonymous struct object. This is a language extension.                              </t>
  </si>
  <si>
    <t xml:space="preserve"> [E] Use of the #include_next preprocessing directive is a language extension. </t>
  </si>
  <si>
    <t xml:space="preserve"> [E] Function is being declared with default argument syntax. This is a language extension. </t>
  </si>
  <si>
    <t xml:space="preserve"> [C] Function is being declared with default argument syntax after a previous call to the function. This is not allowed. </t>
  </si>
  <si>
    <t xml:space="preserve"> [C] Default argument values are missing for some parameters in this function declaration. This is not allowed.  </t>
  </si>
  <si>
    <t>[C99] A variable length array has been declared.</t>
  </si>
  <si>
    <t xml:space="preserve">[C99] A variable length array of unspecified size has been declared. </t>
  </si>
  <si>
    <t xml:space="preserve">[C99]Designators have been used in this initialization list. </t>
  </si>
  <si>
    <t xml:space="preserve">[C99]A compound literal has been used.  </t>
  </si>
  <si>
    <t xml:space="preserve"> [C99] The keyword 'inline' has been used. </t>
  </si>
  <si>
    <t xml:space="preserve"> [C99] The keyword '_Bool' has been used. </t>
  </si>
  <si>
    <t>The label '%s' is also declared as a typedef.</t>
  </si>
  <si>
    <t>Unsuffixed integer constant causes implicit conversion of other operand.</t>
  </si>
  <si>
    <t>Suffixed integer constant causes implicit conversion of other operand.</t>
  </si>
  <si>
    <t>Suffixed integer constant implicitly converted to another type.</t>
  </si>
  <si>
    <t>Unsuffixed integer constant implicitly converted to another type.</t>
  </si>
  <si>
    <t>Suffix is not consistent with resulting type of integer constant.</t>
  </si>
  <si>
    <t>Unsuffixed integer constant is not of type int.</t>
  </si>
  <si>
    <t>Suffixed integer constant implicitly converted on assignment.</t>
  </si>
  <si>
    <t>Suffixed integer constant implicitly converted to smaller type on assignment.</t>
  </si>
  <si>
    <t>Suffixed integer constant explicitly cast to another type.</t>
  </si>
  <si>
    <t>Unsuffixed integer constant explicitly cast to another type.</t>
  </si>
  <si>
    <t>Integer constant implicitly converted to a floating type.</t>
  </si>
  <si>
    <t>Suffixed floating constant implicitly converted to another floating type.</t>
  </si>
  <si>
    <t>Unsuffixed floating constant implicitly converted to another type.</t>
  </si>
  <si>
    <t>Floating constant causes implicit conversion of other operand which is of integral type.</t>
  </si>
  <si>
    <t>Suffixed floating constant implicitly converted on assignment.</t>
  </si>
  <si>
    <t>Unsuffixed floating constant implicitly converted on assignment.</t>
  </si>
  <si>
    <t>Floating constant implicitly converted to an integral type on assignment.</t>
  </si>
  <si>
    <t>Suffixed floating constant explicitly cast to another type.</t>
  </si>
  <si>
    <t>Unsuffixed floating constant explicitly cast to another type.</t>
  </si>
  <si>
    <t>Floating constant explicitly cast to integral type.</t>
  </si>
  <si>
    <t>Using a non-int expression does not alter the type of the enum constant.</t>
  </si>
  <si>
    <t>Redundant leading zeroes on a numeric constant.</t>
  </si>
  <si>
    <t>Unsuffixed floating constant causes implicit cast of other operand.</t>
  </si>
  <si>
    <t>Suffixed floating constant causes implicit conversion of other operand.</t>
  </si>
  <si>
    <t>Integer constant implicitly converted to floating type on assignment.</t>
  </si>
  <si>
    <t>A "U" suffix has not been appended to a hex constant.</t>
  </si>
  <si>
    <t>A suffix has been appended to a decimal integer constant.</t>
  </si>
  <si>
    <t>An "L" suffix has been appended to a hex constant.</t>
  </si>
  <si>
    <t>A lowercase letter L (l) has been used in an integer or floating suffix.</t>
  </si>
  <si>
    <t>Integer literal constant is of an unsigned type but does not include a "U" suffix.</t>
  </si>
  <si>
    <t>Rule 10.6</t>
  </si>
  <si>
    <t xml:space="preserve"> An integer constant of 'essentially signed' type is being converted to unsigned type on assignment. </t>
  </si>
  <si>
    <t xml:space="preserve"> An integer constant of 'essentially unsigned' type is being converted to signed type on assignment. </t>
  </si>
  <si>
    <t xml:space="preserve"> An integer constant of 'essentially signed' type is being converted to type char on assignment. </t>
  </si>
  <si>
    <t xml:space="preserve"> An integer constant of 'essentially unsigned' type is being converted to type char on assignment. </t>
  </si>
  <si>
    <t xml:space="preserve"> An integer constant of 'essentially signed' type is being converted to type _Bool on assignment. </t>
  </si>
  <si>
    <t xml:space="preserve"> An integer constant of 'essentially unsigned' type is being converted to type _Bool on assignment. </t>
  </si>
  <si>
    <t xml:space="preserve"> An integer constant of 'essentially signed' type is being converted to enum type on assignment. </t>
  </si>
  <si>
    <t xml:space="preserve"> An integer constant of 'essentially unsigned' type is being converted to enum type on assignment. </t>
  </si>
  <si>
    <t xml:space="preserve"> An integer constant of 'essentially signed' type is being converted to floating type on assignment. </t>
  </si>
  <si>
    <t xml:space="preserve"> An integer constant of 'essentially unsigned' type is being converted to floating type on assignment. </t>
  </si>
  <si>
    <t>'%s' is a keyword in C++.</t>
  </si>
  <si>
    <t>'%s' is a keyword in some C++ implementations.</t>
  </si>
  <si>
    <t>'%s()' must be declared before use in C++.</t>
  </si>
  <si>
    <t>An empty parameter list in a function type has a different meaning in C++.</t>
  </si>
  <si>
    <t>Old style definition of function '%s()' is not portable to C++.</t>
  </si>
  <si>
    <t>The global variable '%s' is declared 'const', but neither 'static' nor 'extern' has been specified - in C this means 'extern', but in C++ it means 'static'.</t>
  </si>
  <si>
    <t>Multiple tentative definitions of '%s' - this will work in C but not in C++.</t>
  </si>
  <si>
    <t>Unnamed 'struct' and 'union' types may cause portability problems when moving to C++.</t>
  </si>
  <si>
    <t>The tag '%s' would clash with an existing typedef in C++.</t>
  </si>
  <si>
    <t>The typedef '%s' would clash with an existing 'struct' / 'union' / 'enum' tag in C++.</t>
  </si>
  <si>
    <t>'%s' is used as a tag and a typedef for the same 'struct' / 'union' / 'enum'.</t>
  </si>
  <si>
    <t>C++ does not allow this implicit conversion between 'void *' and 'const T *'.</t>
  </si>
  <si>
    <t>The array being initialized will not hold the terminating '\\0' for the string initializer.</t>
  </si>
  <si>
    <t>Executing 'goto %s' will cause local initialisation to be skipped - this is illegal in C++.</t>
  </si>
  <si>
    <t>The tag '%s' is defined within another 'struct' / 'union'.</t>
  </si>
  <si>
    <t>The 'static' qualifier has been used in the declaration of a tag.</t>
  </si>
  <si>
    <t>Value not in the enumeration type.</t>
  </si>
  <si>
    <t>Composite assignment operators cannot be used on objects with enumerated type in C++.</t>
  </si>
  <si>
    <t>Increment and decrement operators cannot be applied to objects with enumerated type in C++.</t>
  </si>
  <si>
    <t>In C, sizeof('c') == sizeof(int), but in C++, sizeof('c') == sizeof(char) == 1.</t>
  </si>
  <si>
    <t>The size of an enumerated constant is not guaranteed to be sizeof(int) in C++.</t>
  </si>
  <si>
    <t>You cannot call 'main' or take its address in C++.</t>
  </si>
  <si>
    <t>'%s()' is defined with a non-void return type but contains 'return;'. This is not allowed in C++.</t>
  </si>
  <si>
    <t>No guarantees are made about the value or presence of the macro __STDC__ in C++.</t>
  </si>
  <si>
    <t>Tag type defined within a function declaration.</t>
  </si>
  <si>
    <t>In C++, objects declared 'const' must be initialised unless they are explicitly declared 'extern'.</t>
  </si>
  <si>
    <t>The parameter identifiers in this function declaration differ from those in a previous declaration.</t>
  </si>
  <si>
    <t>Rule 16.4</t>
  </si>
  <si>
    <t>Type or number of arguments doesn't match previous use of the function.</t>
  </si>
  <si>
    <t>Rule 8.3</t>
  </si>
  <si>
    <t>Type or number of arguments doesn't match prototype found later.</t>
  </si>
  <si>
    <t>Type or number of arguments doesn't match function definition found later.</t>
  </si>
  <si>
    <t>The parameter identifiers in the prototypes of these functions/function pointers are different.</t>
  </si>
  <si>
    <t xml:space="preserve">Parameter identifiers missing in function prototype declaration.  </t>
  </si>
  <si>
    <t xml:space="preserve">Rule 16.3 </t>
  </si>
  <si>
    <t xml:space="preserve">Parameter identifiers missing in declaration of a function type.  </t>
  </si>
  <si>
    <t xml:space="preserve"> Function defined with a variable number of parameters. </t>
  </si>
  <si>
    <t>Equality comparison with enum constant from enum of different type.</t>
  </si>
  <si>
    <t>Argument passed is constant enum not in enum type.</t>
  </si>
  <si>
    <t>Assignment of constant enum not in enum type.</t>
  </si>
  <si>
    <t>Return of constant enum not in enum type.</t>
  </si>
  <si>
    <t>Comparison with constant enum not in enum type.</t>
  </si>
  <si>
    <t>Equality comparison of an enum with a numeric constant.</t>
  </si>
  <si>
    <t>Argument passed is a numeric constant but an enum is expected.</t>
  </si>
  <si>
    <t>Constant expression assigned to an enum.</t>
  </si>
  <si>
    <t>Return of numeric constant when enum expected.</t>
  </si>
  <si>
    <t>Relational comparison of an enum with a numeric constant.</t>
  </si>
  <si>
    <t>Equality comparison with enum object of different type.</t>
  </si>
  <si>
    <t>Argument passed is enum object of different type.</t>
  </si>
  <si>
    <t>Assignment of enum object of different type.</t>
  </si>
  <si>
    <t>Return of enum object of different type.</t>
  </si>
  <si>
    <t>Comparison with enum object of different type.</t>
  </si>
  <si>
    <t>Argument passed is enum when non enum type expected.</t>
  </si>
  <si>
    <t>Assignment of enum to non enum type.</t>
  </si>
  <si>
    <t>Return of enum to non enum type.</t>
  </si>
  <si>
    <t>This enum constant is not representable in a 16 bit integer type.</t>
  </si>
  <si>
    <t>Equality comparison between enum and non enum types.</t>
  </si>
  <si>
    <t>Argument passed is non enum type when enum expected, and may be out of range.</t>
  </si>
  <si>
    <t>Expression assigned to an enum.</t>
  </si>
  <si>
    <t>Return of non enum type to enum, and may be out of range.</t>
  </si>
  <si>
    <t>Comparison of non enum type to enum.</t>
  </si>
  <si>
    <t>Switch label value, %s, not contained in enum type.</t>
  </si>
  <si>
    <t>Value is not in enum type, but is bitwise or of enum constants in type.</t>
  </si>
  <si>
    <t>Numeric constant used as case label with switch expression of enum type.</t>
  </si>
  <si>
    <t>Case label belongs to different enum type.</t>
  </si>
  <si>
    <t>Operands of : operator are different enum types.</t>
  </si>
  <si>
    <t>Performing bitwise operation on enum values.</t>
  </si>
  <si>
    <t>Range of possible enum values suggests this test is always true.</t>
  </si>
  <si>
    <t>Range of possible enum values suggests this test is always false.</t>
  </si>
  <si>
    <t>Object of enum type being implicitly compared against zero, a non symbolic name.</t>
  </si>
  <si>
    <t>Object of enum type, not having a zero value, is being implicitly compared against zero.</t>
  </si>
  <si>
    <t>Arithmetic being performed on enumerated object.</t>
  </si>
  <si>
    <t>Operands of bitwise operator are different enum types.</t>
  </si>
  <si>
    <t>Unary operator being applied to enum type.</t>
  </si>
  <si>
    <t>Expression cast to enumeration type.</t>
  </si>
  <si>
    <t>Enum object or constant passed as argument to old style function declaration.</t>
  </si>
  <si>
    <t>Constant expression cast to enumeration type.</t>
  </si>
  <si>
    <t>The object 'name' is declared but is not used within this project.</t>
  </si>
  <si>
    <t>The function 'name' is declared but is not used within this project.</t>
  </si>
  <si>
    <t>The object 'name' is defined but is not used within this project.</t>
  </si>
  <si>
    <t>The function 'name' is defined but is not used within this project.</t>
  </si>
  <si>
    <t>The object 'name' is only referenced in the translation unit where it is defined.</t>
  </si>
  <si>
    <t>Rule 8.10</t>
  </si>
  <si>
    <t>The function 'name' is only referenced in the translation unit where it is defined.</t>
  </si>
  <si>
    <t>The identifier 'name' is declared as a typedef and is used elsewhere for a different kind of declaration.</t>
  </si>
  <si>
    <t>Rule 5.3</t>
  </si>
  <si>
    <t>'name' is used as a typedef for different types.</t>
  </si>
  <si>
    <t>The typedef 'name' is declared in more than one location.</t>
  </si>
  <si>
    <t>'name' has external linkage and has multiple definitions.</t>
  </si>
  <si>
    <t>'name' has external linkage and has incompatible declarations.</t>
  </si>
  <si>
    <t>Identifier 'name' with external linkage has separate declarations in multiple translation units.</t>
  </si>
  <si>
    <t>Identifier 'name' with external linkage has separate non-defining declarations in more than one location.</t>
  </si>
  <si>
    <t>Rule 8.8</t>
  </si>
  <si>
    <t>The object 'entity' is only referenced by function 'func', in the translation unit where it is defined</t>
  </si>
  <si>
    <t>Rule 8.7</t>
  </si>
  <si>
    <t>Different files are being used which have the same filename 'filename'.</t>
  </si>
  <si>
    <t>Different files are being used which have similar filenames 'filename', but with different case.</t>
  </si>
  <si>
    <t>Different files are being used which have the same filename 'filename', and one includes the other.</t>
  </si>
  <si>
    <t>Functions are indirectly recursive.</t>
  </si>
  <si>
    <t>Rule 16.2</t>
  </si>
  <si>
    <t>Object/function with external linkage has same identifier as another object/function with internal linkage.</t>
  </si>
  <si>
    <t>Rule 5.5</t>
  </si>
  <si>
    <t>Object with no linkage has same identifier as another object/function with external linkage.</t>
  </si>
  <si>
    <t>Object/function with internal linkage has same identifier as another object/function with internal linkage.</t>
  </si>
  <si>
    <t>Object with no linkage has same identifier as another object/function with internal linkage.</t>
  </si>
  <si>
    <t>Object with no linkage has same identifier as another object with static storage duration but no linkage.</t>
  </si>
  <si>
    <t>The object 'name' is referenced in only one translation unit - but not the one in which it is defined.</t>
  </si>
  <si>
    <t>The function '%1s' is only referenced in one translation unit - but not the one in which it is defined.</t>
  </si>
  <si>
    <t>The object 'entity' is only referenced by function 'func'.</t>
  </si>
  <si>
    <t>Unable to open file 'filename'.</t>
  </si>
  <si>
    <t>Next seen here.</t>
  </si>
  <si>
    <t>Found in directory: 'directory'.</t>
  </si>
  <si>
    <t>Referenced here.</t>
  </si>
  <si>
    <t>Function 'func1' calls 'func2' here.</t>
  </si>
  <si>
    <t>kind decl here.</t>
  </si>
  <si>
    <t>Previously seen here.</t>
  </si>
  <si>
    <t>'id' declared in classKind 'className'.</t>
  </si>
  <si>
    <t>'id' defined here.</t>
  </si>
  <si>
    <t>'id' declared here.</t>
  </si>
  <si>
    <t>Included from here.</t>
  </si>
  <si>
    <t xml:space="preserve">Null preprocessing directive encountered. </t>
  </si>
  <si>
    <t>Null preprocessing directive encountered in excluded section of code.</t>
  </si>
  <si>
    <t xml:space="preserve"> The %1s operand (essential type: '%2s') will be implicitly converted to a floating type, '%3s', in this arithmetic operation.</t>
  </si>
  <si>
    <t xml:space="preserve"> The %1s operand (essential type: '%2s') will be implicitly converted to a floating type, '%3s', in this relational operation.</t>
  </si>
  <si>
    <t xml:space="preserve"> The %1s operand (essential type: '%2s') will be implicitly converted to a floating type, '%3s', in this equality operation. </t>
  </si>
  <si>
    <t xml:space="preserve">The %1s operand (essential type: '%2s') will be implicitly converted to a floating type, 
'%3s', in this conditional operation. </t>
  </si>
  <si>
    <t>An operand of ’essentially character’ type is being added to an-
other operand of ’essentially character’ type.</t>
  </si>
  <si>
    <t>An operand of ’essentially character’ type is being subtracted from
an operand of ’essentially signed’ type.</t>
  </si>
  <si>
    <t>An operand of ’essentially character’ type is being subtracted from
an operand of ’essentially unsigned’ type.</t>
  </si>
  <si>
    <t xml:space="preserve">An operand of 'essentially character' type is being balanced with an operand of 
'essentially floating' type in this arithmetic operation. </t>
  </si>
  <si>
    <t xml:space="preserve">The %1s operand is non-constant and 'essentially signed' (%2s) but will be implicitly 
converted to an unsigned type (%3s) in this arithmetic operation. </t>
  </si>
  <si>
    <t xml:space="preserve">The %1s operand is non-constant and 'essentially signed' (%2s) but will be implicitly 
converted to an unsigned type (%3s) in this bitwise operation. </t>
  </si>
  <si>
    <t xml:space="preserve">The %1s operand is non-constant and 'essentially signed' (%2s) but will be implicitly 
converted to an unsigned type (%3s) in this relational operation. </t>
  </si>
  <si>
    <t xml:space="preserve">The %1s operand is non-constant and 'essentially signed' (%2s) but will be implicitly 
converted to an unsigned type (%3s) in this equality operation. </t>
  </si>
  <si>
    <t xml:space="preserve">The %1s operand is non-constant and 'essentially signed' (%2s) but will be implicitly 
converted to an unsigned type (%3s) in this conditional operation. </t>
  </si>
  <si>
    <t xml:space="preserve">The %1s operand is constant, 'essentially signed' (%2s) and negative but will be 
implicitly converted to an unsigned type (%3s) in this arithmetic operation. </t>
  </si>
  <si>
    <t xml:space="preserve">The %1s operand is constant, 'essentially signed' (%2s) and negative but will be 
implicitly converted to an unsigned type (%3s) in this bitwise operation. </t>
  </si>
  <si>
    <t xml:space="preserve">The %1s operand is constant, 'essentially signed' (%2s) and negative but will be 
implicitly converted to an unsigned type (%3s) in this relational operation. </t>
  </si>
  <si>
    <t xml:space="preserve">The %1s operand is constant, 'essentially signed' (%2s) and negative but will be 
implicitly converted to an unsigned type (%3s) in this equality operation. </t>
  </si>
  <si>
    <t xml:space="preserve">The %1s operand is constant, 'essentially signed' (%2s) and negative but will be 
implicitly converted to an unsigned type (%3s) in this conditional operation. </t>
  </si>
  <si>
    <t xml:space="preserve">The %1s operand is constant, 'essentially signed' (%2s) and non-negative but will be 
implicitly converted to an unsigned type (%3s) in this arithmetic operation. </t>
  </si>
  <si>
    <t xml:space="preserve">The %1s operand is constant, 'essentially signed' (%2s) and non-negative but will be 
implicitly converted to an unsigned type (%3s) in this bitwise operation. </t>
  </si>
  <si>
    <t xml:space="preserve">The %1s operand is constant, 'essentially signed' (%2s) and non-negative but will be 
implicitly converted to an unsigned type (%3s) in this relational operation. </t>
  </si>
  <si>
    <t xml:space="preserve">The %1s operand is constant, 'essentially signed' (%2s) and non-negative but will be 
implicitly converted to an unsigned type (%3s) in this equality operation. </t>
  </si>
  <si>
    <t xml:space="preserve">The %1s operand is constant, 'essentially signed' (%2s) and non-negative but will be 
implicitly converted to an unsigned type (%3s) in this conditional operation. </t>
  </si>
  <si>
    <t xml:space="preserve">The %1s operand is 'essentially unsigned' (%2s) but will be implicitly converted to a 
signed type (%3s) in this arithmetic operation. </t>
  </si>
  <si>
    <t>The %1s operand is 'essentially unsigned' (%2s) but will be implicitly converted to a 
signed type (%3s) in this bitwise operation.</t>
  </si>
  <si>
    <t xml:space="preserve">The %1s operand is 'essentially unsigned' (%2s) but will be implicitly converted to a 
signed type (%3s) in this relational operation. </t>
  </si>
  <si>
    <t xml:space="preserve">The %1s operand is 'essentially unsigned' (%2s) but will be implicitly converted to a 
signed type (%3s) in this equality operation. </t>
  </si>
  <si>
    <t>The %1s operand is 'essentially unsigned' (%2s) but will be implicitly converted to a 
signed type (%3s) in this conditional operation.</t>
  </si>
  <si>
    <t xml:space="preserve">The operands of this arithmetic operator are of different 'essential signedness' but will 
generate a result of type 'signed int'. </t>
  </si>
  <si>
    <t>The operands of this bitwise operator are of different 'essential signedness' but will 
generate a result of type 'signed int'.</t>
  </si>
  <si>
    <t xml:space="preserve">The operands of this relational operator are of different 'essential signedness' but will 
both be promoted to 'signed int' for comparison. </t>
  </si>
  <si>
    <t xml:space="preserve">The operands of this equality operator are of different 'essential signedness' but will 
both be promoted to 'signed int' for comparison. </t>
  </si>
  <si>
    <t xml:space="preserve">The 2nd and 3rd operands of this conditional operator are of different 'essential 
signedness'. The result will be in the promoted type 'signed int'. </t>
  </si>
  <si>
    <t xml:space="preserve">The operands of this relational operator are expressions of different 'essential type' 
categories (%1s and %2s). </t>
  </si>
  <si>
    <t xml:space="preserve">The operands of this equality operator are expressions of different 'essential type' 
categories (%1s and %2s). </t>
  </si>
  <si>
    <t xml:space="preserve">The 2nd and 3rd operands of this conditional operator are expressions of different 
'essential type' categories (%1s and %2s). </t>
  </si>
  <si>
    <t xml:space="preserve">A composite expression of 'essentially signed' type (%1s) is being implicitly converted 
to a wider signed type, '%2s'. </t>
  </si>
  <si>
    <t xml:space="preserve">A composite expression of 'essentially unsigned' type (%1s) is being implicitly 
converted to a wider unsigned type, '%2s'. </t>
  </si>
  <si>
    <t xml:space="preserve">A composite expression of 'essentially floating' type (%1s) is being implicitly converted 
to a wider floating type, '%2s'. </t>
  </si>
  <si>
    <t xml:space="preserve">The 2nd and 3rd operands of this conditional operator are both 'essentially signed' 
('%1s' and '%2s') but one is a composite expression of a narrower type than the other. </t>
  </si>
  <si>
    <t>The 2nd and 3rd operands of this conditional operator are both 'essentially unsigned' 
('%1s' and '%2s') but one is a composite expression of a narrower type than the other.</t>
  </si>
  <si>
    <t>The 2nd and 3rd operands of this conditional operator are both 'essentially floating' 
('%1s' and '%2s') but one is a composite expression of a narrower type than the other.</t>
  </si>
  <si>
    <t xml:space="preserve">No 'else' clause exists for this 'if' statement. </t>
  </si>
  <si>
    <t>A 'goto' statement has been used.</t>
  </si>
  <si>
    <t>Rule 14.4</t>
  </si>
  <si>
    <t>No 'default' case found in this 'switch' statement.</t>
  </si>
  <si>
    <t>Rule 15.3</t>
  </si>
  <si>
    <t>The preceding non-empty 'case' or 'default' clause does not end with an explicit 'break' or 'return' statement.</t>
  </si>
  <si>
    <t>Rule 15.2</t>
  </si>
  <si>
    <t>No concluding 'else' exists in this 'if'-'else'-'if' statement.</t>
  </si>
  <si>
    <t>Rule 14.10</t>
  </si>
  <si>
    <t>Use of 'continue'. If this could be replaced by 'if'-'else', the program might be easier to read.</t>
  </si>
  <si>
    <t>'%s()' has more than one 'return' path.</t>
  </si>
  <si>
    <t>Rule 14.7</t>
  </si>
  <si>
    <t>'auto' does not add information to a declaration, and is best avoided.</t>
  </si>
  <si>
    <t>Code in switch body before any 'case' or 'default' labels.</t>
  </si>
  <si>
    <t>This default label is not the final case label within the switch block.</t>
  </si>
  <si>
    <t>The function '%s()' must not be called.</t>
  </si>
  <si>
    <t>This label is not a case or default label for a switch statement.</t>
  </si>
  <si>
    <t>This switch statement default clause is empty.</t>
  </si>
  <si>
    <t>Comment spans more than one line.</t>
  </si>
  <si>
    <t>This switch default label is unreachable.</t>
  </si>
  <si>
    <t>Switch label is located within a nested code block.</t>
  </si>
  <si>
    <t>Rule 15.1</t>
  </si>
  <si>
    <t>Final switch clause does not end with an explicit 'break' statement.</t>
  </si>
  <si>
    <t xml:space="preserve"> This tentative definition is interpreted as a declaration. Is this intended ? </t>
  </si>
  <si>
    <t xml:space="preserve"> A tentative definition is being used. Is it appropriate to include an explicit initializer ? </t>
  </si>
  <si>
    <t>The 'int' type specifier has been omitted from a function declaration.</t>
  </si>
  <si>
    <t>Rule 8.2</t>
  </si>
  <si>
    <t>The 'int' type specifier has been omitted from an object declaration.</t>
  </si>
  <si>
    <t>Integral promotion : unsigned char promoted to signed int.</t>
  </si>
  <si>
    <t>Integral promotion : unsigned short promoted to signed int.</t>
  </si>
  <si>
    <t>Integral promotion : unsigned char promoted to unsigned int.</t>
  </si>
  <si>
    <t>Integral promotion : unsigned short promoted to unsigned int.</t>
  </si>
  <si>
    <t>Integral promotion : signed char promoted to signed int.</t>
  </si>
  <si>
    <t>Integral promotion : signed short promoted to signed int.</t>
  </si>
  <si>
    <t>Integral promotion : plain char promoted to signed int.</t>
  </si>
  <si>
    <t>Integral promotion : plain char promoted to unsigned int.</t>
  </si>
  <si>
    <t xml:space="preserve">Integral promotion : _Bool promoted to signed int. </t>
  </si>
  <si>
    <t>Default argument promotion : unsigned char promoted to signed int.</t>
  </si>
  <si>
    <t>Default argument promotion : unsigned short promoted to signed int.</t>
  </si>
  <si>
    <t>Default argument promotion : unsigned char promoted to unsigned int.</t>
  </si>
  <si>
    <t>Default argument promotion : unsigned short promoted to unsigned int.</t>
  </si>
  <si>
    <t>Default argument promotion : signed char promoted to signed int.</t>
  </si>
  <si>
    <t>Default argument promotion : signed short promoted to signed int.</t>
  </si>
  <si>
    <t>Default argument promotion : plain char promoted to signed int.</t>
  </si>
  <si>
    <t>Default argument promotion : plain char promoted to unsigned int.</t>
  </si>
  <si>
    <t>Default argument promotion : float promoted to double.</t>
  </si>
  <si>
    <t xml:space="preserve">Default argument promotion : _Bool promoted to signed int. </t>
  </si>
  <si>
    <t xml:space="preserve">Integral promotion : unsigned bit-field promoted to signed int. </t>
  </si>
  <si>
    <t xml:space="preserve">Integral promotion : unsigned bit-field promoted to unsigned int. </t>
  </si>
  <si>
    <t xml:space="preserve">Integral promotion : signed bit-field promoted to signed int. </t>
  </si>
  <si>
    <t xml:space="preserve">Default argument promotion : unsigned bit-field promoted to signed int. </t>
  </si>
  <si>
    <t xml:space="preserve">Default argument promotion : unsigned bit-field promoted to unsigned int. </t>
  </si>
  <si>
    <t xml:space="preserve">Default argument promotion : signed bit-field promoted to signed int. </t>
  </si>
  <si>
    <t>Indentation of this line is to the left of the line above.</t>
  </si>
  <si>
    <t>This indentation is not consistent with previous indentation in this file.</t>
  </si>
  <si>
    <t>This closing brace is not aligned appropriately with the matching opening brace.</t>
  </si>
  <si>
    <t>'%s' is not aligned to match its controlling 'switch' statement.</t>
  </si>
  <si>
    <t>More than one declaration or statement on the same line.</t>
  </si>
  <si>
    <t>This brace style is not consistent with 'K&amp;R' style.</t>
  </si>
  <si>
    <t>This brace style is not consistent with 'indented' style.</t>
  </si>
  <si>
    <t>This brace style is not consistent with 'exdented' style.</t>
  </si>
  <si>
    <t>A tab character has been used to indent source code.</t>
  </si>
  <si>
    <t>'%s' is not aligned with the previously declared identifier.</t>
  </si>
  <si>
    <t>Body of control statement is not enclosed within braces.</t>
  </si>
  <si>
    <t>Rule 14.9</t>
  </si>
  <si>
    <t>Matching braces appear on the same line - proper indentation would be preferred.</t>
  </si>
  <si>
    <t>Body of control statement is on the same line and is not enclosed within braces.</t>
  </si>
  <si>
    <t>Indentation is not consistent with configured depth.</t>
  </si>
  <si>
    <t>More than one structure or union member declared on the same line.</t>
  </si>
  <si>
    <t>Line length exceeds %s characters.</t>
  </si>
  <si>
    <t>Control variable, %s, does not have block scope.</t>
  </si>
  <si>
    <t>Control variable, %s, is not initialised in this for loop expression.</t>
  </si>
  <si>
    <t>Rule 13.5</t>
  </si>
  <si>
    <t>Control variable, %s, does not appear in the increment expression.</t>
  </si>
  <si>
    <t>Control variable, %s, modified twice in loop header.</t>
  </si>
  <si>
    <t>This 'for' loop will only be executed once.</t>
  </si>
  <si>
    <t>The value of this control expression is always 'false'. The contained code is unreachable.</t>
  </si>
  <si>
    <t>Control variable, %s, not modified inside loop.</t>
  </si>
  <si>
    <t>Control variable, %s, with file scope, not modified inside loop.</t>
  </si>
  <si>
    <t>Control variable, %s, modified in body of loop.</t>
  </si>
  <si>
    <t>Rule 13.6</t>
  </si>
  <si>
    <t>Taking address of loop control variable, %s.</t>
  </si>
  <si>
    <t>Unable to deduce the loop control variable.</t>
  </si>
  <si>
    <t>More than one possible loop control variable.</t>
  </si>
  <si>
    <t>Use of tag '%s' hides more global declaration.</t>
  </si>
  <si>
    <t>Rule 5.2</t>
  </si>
  <si>
    <t>'register' is only a hint - the compiler may well be able to do a better job of optimising - avoid!</t>
  </si>
  <si>
    <t>This '%1s' results in the function being too complex. Dataflow analysis continues 
with the next function.</t>
  </si>
  <si>
    <t xml:space="preserve">Analysis time of function '%1s' has exceeded the configured maximum: '%2sms'.   
Dataflow analysis continues with the next function. </t>
  </si>
  <si>
    <t xml:space="preserve">Could not expand function call to '%1s' with maximum '-po df::inter' value. </t>
  </si>
  <si>
    <t xml:space="preserve">Could not analyse function '%1s'. Try a smaller '-po df::inter' value? </t>
  </si>
  <si>
    <t xml:space="preserve">Suspicious: Copy between overlapping objects. </t>
  </si>
  <si>
    <t>Deﬁnite: Right hand operand of shift operator is negative or too
large.</t>
  </si>
  <si>
    <t xml:space="preserve">Suspicious: Right hand operand of shift operator is negative or too large. </t>
  </si>
  <si>
    <t xml:space="preserve">Definite: Overflow in signed arithmetic operation. </t>
  </si>
  <si>
    <t xml:space="preserve">Suspicious: Overflow in signed arithmetic operation. </t>
  </si>
  <si>
    <t>Constant: Dereference of NULL pointer.</t>
  </si>
  <si>
    <t xml:space="preserve">Suspicious: Dereference of NULL pointer. </t>
  </si>
  <si>
    <t xml:space="preserve">Suspicious: Division by zero. </t>
  </si>
  <si>
    <t xml:space="preserve">Constant: Division by zero. </t>
  </si>
  <si>
    <t xml:space="preserve">Apparent: Division by zero. </t>
  </si>
  <si>
    <t xml:space="preserve">Suspicious: Dereference of an invalid pointer value. </t>
  </si>
  <si>
    <t>Possible: Division by zero.</t>
  </si>
  <si>
    <t xml:space="preserve">Definite: Dereference of an invalid pointer value. </t>
  </si>
  <si>
    <t>Suspicious: Implicit conversion to a signed integer type of insufficient size.</t>
  </si>
  <si>
    <t xml:space="preserve">Constant: Maximum number of characters to be written is larger than the target buffer 
size. </t>
  </si>
  <si>
    <t>Definite: Maximum number of characters to be written is larger than the target buffer 
size.</t>
  </si>
  <si>
    <t xml:space="preserve">Apparent: Maximum number of characters to be written is larger than the target buffer 
size. </t>
  </si>
  <si>
    <t xml:space="preserve">Suspicious: Maximum number of characters to be written is larger than the target 
buffer size. </t>
  </si>
  <si>
    <t xml:space="preserve">Suspicious: Casting to a signed integer type of insufficient size. </t>
  </si>
  <si>
    <t xml:space="preserve">Suspicious: Implementation-defined value resulting from left shift operation on 
expression of signed type. </t>
  </si>
  <si>
    <t xml:space="preserve">Constant: Negative value implicitly converted to an unsigned type. </t>
  </si>
  <si>
    <t xml:space="preserve">Suspicious: Negative value implicitly converted to an unsigned type. </t>
  </si>
  <si>
    <t xml:space="preserve">Constant: Negative value cast to an unsigned type. </t>
  </si>
  <si>
    <t xml:space="preserve">Suspicious: Negative value cast to an unsigned type.  </t>
  </si>
  <si>
    <t xml:space="preserve">Positive integer value truncated by implicit conversion to a smaller unsigned type. </t>
  </si>
  <si>
    <t xml:space="preserve">Suspicious: Positive integer value truncated by implicit conversion to a smaller 
unsigned type. </t>
  </si>
  <si>
    <t xml:space="preserve">Positive integer value truncated by cast to a smaller unsigned type. </t>
  </si>
  <si>
    <t>Suspicious: Positive integer value truncated by cast to a smaller unsigned type.</t>
  </si>
  <si>
    <t xml:space="preserve">Definite: Wraparound in unsigned arithmetic operation. </t>
  </si>
  <si>
    <t xml:space="preserve">Suspicious: Wraparound in unsigned arithmetic operation. </t>
  </si>
  <si>
    <t>Constant: Left shift operation on expression of unsigned type re-
sults in loss of high order bits.</t>
  </si>
  <si>
    <t>Deﬁnite: Left shift operation on expression of unsigned type re-
sults in loss of high order bits.</t>
  </si>
  <si>
    <t xml:space="preserve">Suspicious: Left shift operation on expression of unsigned type results in loss of 
high order bits.  </t>
  </si>
  <si>
    <t xml:space="preserve">Definite: Computing an invalid pointer value. </t>
  </si>
  <si>
    <t xml:space="preserve">Suspicious: Computing an invalid pointer value. </t>
  </si>
  <si>
    <t xml:space="preserve">Suspicious: Result of implicit conversion is only representable in a two's 
complement implementation. </t>
  </si>
  <si>
    <t xml:space="preserve">Suspicious: Result of cast is only representable in a two's complement 
implementation.  </t>
  </si>
  <si>
    <t xml:space="preserve">Suspicious: Negative value used in array subscript or pointer arithmetic 
operation.  </t>
  </si>
  <si>
    <t>Deﬁnite: Using value of uninitialized automatic object ’%s’.</t>
  </si>
  <si>
    <t>Apparent: Using value of uninitialized automatic object ’%s’.</t>
  </si>
  <si>
    <t xml:space="preserve">Suspicious: Using value of uninitialized automatic object '%s'. </t>
  </si>
  <si>
    <t xml:space="preserve">Apparent: Passing address of uninitialized object '%s' to a function parameter declared as a pointer to const. </t>
  </si>
  <si>
    <t xml:space="preserve">Suspicious: Passing address of uninitialized object '%s' to a function parameter declared as a pointer to const. </t>
  </si>
  <si>
    <t xml:space="preserve">This assignment is redundant. The value of this object is never subsequently used. </t>
  </si>
  <si>
    <t xml:space="preserve">This operation is redundant. The value of the result is always '%1s'. </t>
  </si>
  <si>
    <t xml:space="preserve">This operation is redundant. The value of the result is always that of the left-hand 
operand. </t>
  </si>
  <si>
    <t xml:space="preserve">This operation is redundant. The value of the result is always that of the right-hand 
operand. </t>
  </si>
  <si>
    <t>The result of this logical operation is always ’true’.</t>
  </si>
  <si>
    <t>The result of this logical operation is always ’false’.</t>
  </si>
  <si>
    <t>Function has been declared with an empty parameter list.</t>
  </si>
  <si>
    <t>Rule 16.5</t>
  </si>
  <si>
    <t>Defining '%s()' with an identifier list and separate parameter declarations is an obsolescent feature.</t>
  </si>
  <si>
    <t>Rule 8.1</t>
  </si>
  <si>
    <t>This token is a suspicious NULL pointer constant.</t>
  </si>
  <si>
    <t xml:space="preserve">This integral constant expression is being interpreted as a NULL pointer constant. </t>
  </si>
  <si>
    <t>This function contains a mixture of in-line assembler statements and C statements.</t>
  </si>
  <si>
    <t>Rule 2.1</t>
  </si>
  <si>
    <t>void has been omitted when defining a function with no parameters.</t>
  </si>
  <si>
    <t>Unary '-' applied to an operand of type unsigned int or unsigned long gives an unsigned result.</t>
  </si>
  <si>
    <t>Rule 12.9</t>
  </si>
  <si>
    <t>Unary '-' applied to an operand whose underlying type is unsigned.</t>
  </si>
  <si>
    <t>Integer division or remainder operation with an operand whose underlying type is signed or negative.</t>
  </si>
  <si>
    <t>#pragma '%s' has invalid arguments and has been ignored.</t>
  </si>
  <si>
    <t>A #pragma block has not been closed with a #pragma %s.</t>
  </si>
  <si>
    <t>This preprocessor directive has been ignored because it lies within a #pragma block. '#pragma %s' expected.</t>
  </si>
  <si>
    <t>A '#pragma %s' has been found without a matching #pragma block start directive.</t>
  </si>
  <si>
    <t>Nested comments are not recognised in the ISO standard.</t>
  </si>
  <si>
    <t>Rule 2.3</t>
  </si>
  <si>
    <t>Empty statement (';' on its own) - if this is deliberate, it is best to put ';' on a line by itself.</t>
  </si>
  <si>
    <t>Rule 14.3</t>
  </si>
  <si>
    <t>The left-hand operand of this ',' has no side-effects.</t>
  </si>
  <si>
    <t>Rule 14.2</t>
  </si>
  <si>
    <t>This comma can be omitted from the end of the initializer with no effect.</t>
  </si>
  <si>
    <t>This statement has no side-effect - it can be removed.</t>
  </si>
  <si>
    <t>[U] 'return' statement includes no expression but function '%s()' is implicitly of type 'int'.</t>
  </si>
  <si>
    <t>[U] Function '%s()' is implicitly of type 'int' but ends without returning a value.</t>
  </si>
  <si>
    <t>Unrecognised preprocessor directive - ignored because it occurs in a FALSE arm of a '#if' group.</t>
  </si>
  <si>
    <t>Rule 19.16</t>
  </si>
  <si>
    <t>Unrecognised #pragma arguments '%s' This #pragma directive has been ignored.</t>
  </si>
  <si>
    <t>Rule 3.4</t>
  </si>
  <si>
    <t>expected 'on' or 'off' after '#pragma' flag.</t>
  </si>
  <si>
    <t>The #line directive may confuse development tools.</t>
  </si>
  <si>
    <t>Hard-coded 'magic' integer constant '%s'.</t>
  </si>
  <si>
    <t>Hard-coded 'magic' floating constant '%s'.</t>
  </si>
  <si>
    <t>Hard-coded 'magic' string literal.</t>
  </si>
  <si>
    <t>Hard coded 'magic' character constant %s.</t>
  </si>
  <si>
    <t>Hard coded 'magic' number '%s' used to define the size of a bit-field.</t>
  </si>
  <si>
    <t>Hard coded 'magic' number '%s' used to define the size of an array.</t>
  </si>
  <si>
    <t xml:space="preserve">Null statement is located close to other code or comments. </t>
  </si>
  <si>
    <t xml:space="preserve"> Rule 14.3 </t>
  </si>
  <si>
    <t>Null statement is obscured by code or comment on the same line.</t>
  </si>
  <si>
    <t>Null statement occurs on a line by itself without comment.</t>
  </si>
  <si>
    <t>Null statement does not occur on a line by itself.</t>
  </si>
  <si>
    <t>The function parameter '%s' is always modified before use.</t>
  </si>
  <si>
    <t>The variable '%s' is never set.</t>
  </si>
  <si>
    <t>The initialiser for '%s' is always modified before being used.</t>
  </si>
  <si>
    <t>The value assigned to '%s' is always modified before being used.</t>
  </si>
  <si>
    <t>The value of '%s' is never used following this assignment.</t>
  </si>
  <si>
    <t>'%s' returns a value which is not being used.</t>
  </si>
  <si>
    <t>Rule 16.10</t>
  </si>
  <si>
    <t>This statement is unreachable.</t>
  </si>
  <si>
    <t>The label '%s:' is not used in this function and could be removed.</t>
  </si>
  <si>
    <t>The variable '%s' is set but never used.</t>
  </si>
  <si>
    <t>The variable '%s' is only set once and so it could be declared with the 'const' qualifier.</t>
  </si>
  <si>
    <t>The identifier '%s' is not used and could be removed.</t>
  </si>
  <si>
    <t>The parameter '%s' is not used in this function.</t>
  </si>
  <si>
    <t>The variable '%s', declared 'static', is not used, and could be removed.</t>
  </si>
  <si>
    <t>'%s()' returns a value which is sometimes ignored.</t>
  </si>
  <si>
    <t>'%s()' returns a value which is always ignored.</t>
  </si>
  <si>
    <t>The global identifier '%s' is declared but is not used.</t>
  </si>
  <si>
    <t>The global identifier '%s' is defined but not used.</t>
  </si>
  <si>
    <t>This explicit cast is redundant and could be removed.</t>
  </si>
  <si>
    <t>Address of local static data assigned to pointer with linkage or wider scope.</t>
  </si>
  <si>
    <t>Address of automatic data assigned to pointer with linkage or wider scope.</t>
  </si>
  <si>
    <t>Rule 17.6</t>
  </si>
  <si>
    <t>File scope static, '%s', only accessed in one function.</t>
  </si>
  <si>
    <t>Static function '%s()' is not used within this translation unit.</t>
  </si>
  <si>
    <t>Identifier declared at a nested level of block scope.</t>
  </si>
  <si>
    <t>Function declared at block scope.</t>
  </si>
  <si>
    <t>Rule 8.6</t>
  </si>
  <si>
    <t>Object with linkage declared at block scope.</t>
  </si>
  <si>
    <t>Identifier with static storage duration declared at block scope.</t>
  </si>
  <si>
    <t>This identifier has previously been declared with internal linkage but is not declared here with the static storage class specifier.</t>
  </si>
  <si>
    <t>Rule 8.11</t>
  </si>
  <si>
    <t>Function parameter returns address of automatic data.</t>
  </si>
  <si>
    <t>The result of an assignment operator is being used in an expression.</t>
  </si>
  <si>
    <t>The parameter '%s' is never modified and so it could be declared with the 'const' qualifier.</t>
  </si>
  <si>
    <t>Storage class specifier not positioned at the beginning of declaration.</t>
  </si>
  <si>
    <t>File scope static, '%s', is written but never used.</t>
  </si>
  <si>
    <t>Address of automatic data assigned to local pointer with static storage duration.</t>
  </si>
  <si>
    <t>Function parameter returns address of local static data.</t>
  </si>
  <si>
    <t>File scope static, '%s', is never written. It could be declared const.</t>
  </si>
  <si>
    <t>File scope static, '%s', is not explicitly initialised but its value is used.</t>
  </si>
  <si>
    <t xml:space="preserve">Declarations precede the first label in this switch construct. </t>
  </si>
  <si>
    <t xml:space="preserve">Rule 15.0 </t>
  </si>
  <si>
    <t xml:space="preserve">[C] 'inline' may not be applied to function 'main'. </t>
  </si>
  <si>
    <t xml:space="preserve">[C] inline function '%1s' has external linkage and is defining an object, '%2s', with static 
storage duration. </t>
  </si>
  <si>
    <t xml:space="preserve">[C] inline function '%1s' has external linkage and is referring to an object, '%2s', with 
internal linkage. </t>
  </si>
  <si>
    <t xml:space="preserve">[U] inline function '%1s' has external linkage, but is not defined within this translation 
unit. </t>
  </si>
  <si>
    <t>inline function '%s' is being defined with external linkage</t>
  </si>
  <si>
    <t xml:space="preserve">inline function '%s' is also an 'external definition'. </t>
  </si>
  <si>
    <t xml:space="preserve"> [C] 'inline' may only be used in the declaration of a function identifier. </t>
  </si>
  <si>
    <t xml:space="preserve"> Typedef defined with more than 2 levels of indirection </t>
  </si>
  <si>
    <t xml:space="preserve"> Member of struct/union defined with more than 2 levels of indirection. </t>
  </si>
  <si>
    <t xml:space="preserve"> Object defined or declared with more than 2 levels of indirection. </t>
  </si>
  <si>
    <t xml:space="preserve"> Function defined or declared with a return type which has more than 2 levels of indirection. </t>
  </si>
  <si>
    <t xml:space="preserve"> Truncation of positive constant integer value during cast to a smaller unsigned type. </t>
  </si>
  <si>
    <t>Implicit unsigned conversion on positive integer expression will definitely not preserve value.</t>
  </si>
  <si>
    <t>Implicit unsigned conversion on positive integer expression will apparently not preserve value.</t>
  </si>
  <si>
    <t>Unsigned left shift operation &lt;&lt; in constant expression truncates bits from result.</t>
  </si>
  <si>
    <t>Unsigned subtraction in constant expression wraps around past zero.</t>
  </si>
  <si>
    <t>Rule 12.11</t>
  </si>
  <si>
    <t>Unsigned addition in constant expression wraps around past maximum value.</t>
  </si>
  <si>
    <t>Unsigned multiplication in constant expression wraps around past maximum value.</t>
  </si>
  <si>
    <t>Pointer cast to stricter alignment.</t>
  </si>
  <si>
    <t>Implicit unsigned conversion on positive integer constant expression will not preserve value.</t>
  </si>
  <si>
    <t>The operand of 'sizeof' is an expression with implied side-effects, but they will not be evaluated.</t>
  </si>
  <si>
    <t>Rule 12.3</t>
  </si>
  <si>
    <t>'%s()' has been declared 'static' but no definition is present. This is redundant.</t>
  </si>
  <si>
    <t>Control expression of this 'switch' statement is constant.</t>
  </si>
  <si>
    <t>[u] Jump to label '%s' from outside this block. Local initialisation will not be performed.</t>
  </si>
  <si>
    <t>[u] The label '%s' is in a block with local initialisation which will not be performed.</t>
  </si>
  <si>
    <t>No definition has been found for structure/union tag '%s'.</t>
  </si>
  <si>
    <t>This control expression is an assignment. It would be better practice to test the result against zero.</t>
  </si>
  <si>
    <t>This 'switch' statement contains only a single path - it is redundant.</t>
  </si>
  <si>
    <t>Rule 15.5</t>
  </si>
  <si>
    <t>Dangerous comparison of unsigned data with zero.</t>
  </si>
  <si>
    <t>'#if...' not matched by '#endif' in included file. This is probably an error.</t>
  </si>
  <si>
    <t>Rule 19.17</t>
  </si>
  <si>
    <t>'#else'/'#elif'/'#endif' in included file matched '#if...' in parent file. This is probably an error.</t>
  </si>
  <si>
    <t>[U] Function called with number of arguments which differs from number of arguments of definition.</t>
  </si>
  <si>
    <t>Type of argument no. %s differs from its type in definition of function.</t>
  </si>
  <si>
    <t>[U] The variable '%s' is definitely unset at this point.</t>
  </si>
  <si>
    <t>Rule 9.1</t>
  </si>
  <si>
    <t>The operand of this logical negation operator '!' is not a Boolean value.</t>
  </si>
  <si>
    <t>This control loop condition has a constant 'true' value.</t>
  </si>
  <si>
    <t>An unsigned value is always greater than or equal to zero - this test is always true.</t>
  </si>
  <si>
    <t>This control expression has a constant 'false' value.</t>
  </si>
  <si>
    <t>An assignment operator is being used in a boolean expression.</t>
  </si>
  <si>
    <t>Rule 13.1</t>
  </si>
  <si>
    <t>An unsigned value is being compared with a negative constant - this is dangerous.</t>
  </si>
  <si>
    <t xml:space="preserve"> This 'if' controlling expression is a constant expression and its value is 'false'. </t>
  </si>
  <si>
    <t>'%s()' has been called with a variable number of arguments.</t>
  </si>
  <si>
    <t>The macro '%s' used in this '#if...' test is not defined.</t>
  </si>
  <si>
    <t>Rule 19.11</t>
  </si>
  <si>
    <t>A break statement is being used to exit from a switch case block but is not the final statement in the block.</t>
  </si>
  <si>
    <t>This declaration of '%s' hides a more global declaration.</t>
  </si>
  <si>
    <t>No function declaration. Implicit declaration inserted: 'extern int %s();'.</t>
  </si>
  <si>
    <t>The array '%s[]' has unknown size, but storage will be allocated in this module for it. In order to initialise it, it is assumed to have only one element.</t>
  </si>
  <si>
    <t>Floating point variable used as 'for' loop index.</t>
  </si>
  <si>
    <t>Rule 13.4</t>
  </si>
  <si>
    <t>Comparing floating point expressions for equality (with '==' or '!=').</t>
  </si>
  <si>
    <t>Rule 13.3</t>
  </si>
  <si>
    <t xml:space="preserve">Control expression of 'for' loop is a floating point comparison. </t>
  </si>
  <si>
    <t xml:space="preserve"> Rule 13.4 </t>
  </si>
  <si>
    <t>Logical NOT being performed on one operand of a comparison.</t>
  </si>
  <si>
    <t>Value of control expression is not derived from an explicit logical operation.</t>
  </si>
  <si>
    <t>Rule 13.2</t>
  </si>
  <si>
    <t>Expression contains more than one access to objects that are volatile.</t>
  </si>
  <si>
    <t>This 'if' control expression has a constant 'true' value.</t>
  </si>
  <si>
    <t>[U] The variable '%s' is apparently unset at this point.</t>
  </si>
  <si>
    <t>This function argument points to data that is definitely unset.</t>
  </si>
  <si>
    <t>This function argument points to data that is apparently unset.</t>
  </si>
  <si>
    <t>This 'switch' statement contains only two execution paths.</t>
  </si>
  <si>
    <t>The variable '%s' is possibly unset at this point.</t>
  </si>
  <si>
    <t>This function argument points to data that is possibly unset.</t>
  </si>
  <si>
    <t>The result of this logical operation is always 'true'.</t>
  </si>
  <si>
    <t>Rule 13.7</t>
  </si>
  <si>
    <t>The result of this logical operation is always 'false'.</t>
  </si>
  <si>
    <t>The value of this loop control expression is always 'true'.</t>
  </si>
  <si>
    <t>The value of this 'if' control expression is always 'true'.</t>
  </si>
  <si>
    <t>The value of this control expression is always 'false'.</t>
  </si>
  <si>
    <t>The value of this 'do - while' control expression is always 'false'. The loop will only be executed once.</t>
  </si>
  <si>
    <t>This 'do - while' control expression has a constant, 'false' value. The loop will only be executed once.</t>
  </si>
  <si>
    <t>Unsigned left shift operation &lt;&lt; definitely truncates bits from result.</t>
  </si>
  <si>
    <t>Unsigned arithmetic definitely results in wraparound past zero.</t>
  </si>
  <si>
    <t xml:space="preserve">Operand of a logical &amp;&amp; or || operator is a constant expression which is not a 'Boolean' value.     </t>
  </si>
  <si>
    <t>Unsigned left shift operation &lt;&lt; apparently truncates bits from result.</t>
  </si>
  <si>
    <t>Unsigned arithmetic apparently results in wraparound past zero.</t>
  </si>
  <si>
    <t>Operator in the set + - * / % used with % operator. Extra parentheses recommended.</t>
  </si>
  <si>
    <t>Rule 12.1</t>
  </si>
  <si>
    <t>Expression is equivalent to: "%s"</t>
  </si>
  <si>
    <t>Ternary operator used more than once. Extra parentheses recommended.</t>
  </si>
  <si>
    <t>A shift, relational or equality operator has been used more than once. Extra parentheses recommended.</t>
  </si>
  <si>
    <t>Different binary operators in the set + - * / with the same precedence have been used. Extra parentheses recommended.</t>
  </si>
  <si>
    <t>Binary operator other than + - * / % used with different binary operator of the same precedence. Extra parentheses recommended.</t>
  </si>
  <si>
    <t>Operators in the set + - * / with different precedence have been used. Extra parentheses recommended.</t>
  </si>
  <si>
    <t>Ternary operator used with another binary operator. Extra parentheses recommended.</t>
  </si>
  <si>
    <t>Binary operator other than + - * / % used with binary operator of different precedence. Extra parentheses recommended.</t>
  </si>
  <si>
    <t>Operator in set () [] -&gt; . used with &amp;&amp; or ||. Extra parentheses recommended.</t>
  </si>
  <si>
    <t>Rule 12.5</t>
  </si>
  <si>
    <t>Unary operator used with &amp;&amp; or ||. Extra parentheses recommended.</t>
  </si>
  <si>
    <t>Binary/ternary operator used with &amp;&amp; or ||. Extra parentheses recommended.</t>
  </si>
  <si>
    <t>Possible precedence confusion: extra parentheses are recommended here.</t>
  </si>
  <si>
    <t>Braces are needed to clarify the structure of this 'if'-'if'-'else' statement.</t>
  </si>
  <si>
    <t>This sequence of operators is difficult to read without spaces.</t>
  </si>
  <si>
    <t>*p++ means *(p++) not (*p)++. The * operator is redundant.</t>
  </si>
  <si>
    <t>Index[Array] is equivalent to Array[Index] but more confusing.</t>
  </si>
  <si>
    <t>Object/function '%s', with external linkage, has been defined in a header file.</t>
  </si>
  <si>
    <t>Rule 8.5</t>
  </si>
  <si>
    <t>String literal compared using a relational operator.</t>
  </si>
  <si>
    <t>'%s' has external linkage but is being defined without any previous declaration.</t>
  </si>
  <si>
    <t>The body of function-like macro '%s' is not enclosed in ().</t>
  </si>
  <si>
    <t>Macro parameter not enclosed in ().</t>
  </si>
  <si>
    <t>Rule 19.10</t>
  </si>
  <si>
    <t>Macro defined with unbalanced brackets, parentheses or braces.</t>
  </si>
  <si>
    <t>Rule 19.4</t>
  </si>
  <si>
    <t>Macro defines an unrecognised code-fragment.</t>
  </si>
  <si>
    <t>Macro definition could be replaced by a typedef.</t>
  </si>
  <si>
    <t>Macro defines a storage-class specifier keyword.</t>
  </si>
  <si>
    <t>The right hand operand of '&amp;&amp;' or '||' has side effects.</t>
  </si>
  <si>
    <t>Rule 12.4</t>
  </si>
  <si>
    <t>This boolean expression contains side effects.</t>
  </si>
  <si>
    <t>The comma operator has been used outside a for-loop header.</t>
  </si>
  <si>
    <t>Rule 12.10</t>
  </si>
  <si>
    <t>The comma operator has been used in a for-loop header.</t>
  </si>
  <si>
    <t>Initialization expression of 'for' statement has no side effects.</t>
  </si>
  <si>
    <t>Increment expression of 'for' statement has no side effects.</t>
  </si>
  <si>
    <t>Expression statement contains redundant operator at top level.</t>
  </si>
  <si>
    <t>Expression statement contains redundant cast at top level.</t>
  </si>
  <si>
    <t>Perhaps a logical operator rather than a bit-wise operator intended.</t>
  </si>
  <si>
    <t>One side of ':' expression has no side effect.</t>
  </si>
  <si>
    <t>Right hand side of comma expression has no side effect and its value is not used.</t>
  </si>
  <si>
    <t>Right hand side of logical operator has no side effect.</t>
  </si>
  <si>
    <t>Macro defines a type qualifier keyword.</t>
  </si>
  <si>
    <t>A function-like macro is being defined.</t>
  </si>
  <si>
    <t>Macro argument expression requires parentheses.</t>
  </si>
  <si>
    <t>Macro defines a control statement keyword, operator or punctuator</t>
  </si>
  <si>
    <t>Parameter '%s' is used more than once in this macro definition.</t>
  </si>
  <si>
    <t>Macro definition hides previously declared identifier.</t>
  </si>
  <si>
    <t>[u] The assert macro has been suppressed to call a function of that name, undefined behaviour.</t>
  </si>
  <si>
    <t>[U] #undef'ing the assert macro to call a function of that name causes undefined behaviour.</t>
  </si>
  <si>
    <t>Macro redefines a keyword.</t>
  </si>
  <si>
    <t>Result of ++ or -- operator used in expression.</t>
  </si>
  <si>
    <t>Rule 12.13</t>
  </si>
  <si>
    <t>Function call argument contains side effects.</t>
  </si>
  <si>
    <t>Operator other than &amp; (address) or = (assignment) applied to a volatile object.</t>
  </si>
  <si>
    <t>Recursive macro definition detected: '%s'.</t>
  </si>
  <si>
    <t>The result operands of this conditional operator generate side effects</t>
  </si>
  <si>
    <t>'%s' has external linkage but this declaration is not in a header file.</t>
  </si>
  <si>
    <t>Declaration of typedef '%s' is not in a header file although it is used in a definition or declaration with external linkage.</t>
  </si>
  <si>
    <t>Function '%s', with internal linkage, is being defined without a previous declaration.</t>
  </si>
  <si>
    <t>The global identifier '%s' has been declared in more than one file.</t>
  </si>
  <si>
    <t>The body of object-like macro '%s' is not enclosed in ().</t>
  </si>
  <si>
    <t>A function could probably be used instead of this function-like macro.</t>
  </si>
  <si>
    <t>Rule 19.7</t>
  </si>
  <si>
    <t>Macro argument contains an increment, decrement or (compound) assignment operator.</t>
  </si>
  <si>
    <t>Macro argument contains a function call.</t>
  </si>
  <si>
    <t>Parameter '%s' will be evaluated more than once when this macro is used.</t>
  </si>
  <si>
    <t>Macro defines a braced initialiser.</t>
  </si>
  <si>
    <t>Macro defines a braced code statement block.</t>
  </si>
  <si>
    <t>Macro defines a 'do-while-zero' construct.</t>
  </si>
  <si>
    <t>Macro defines a type specifier keyword.</t>
  </si>
  <si>
    <t>Macro defines a storage-class specifier/type qualifier sequence.</t>
  </si>
  <si>
    <t>The operand of 'sizeof' is not an expression which designates either an object or a type.</t>
  </si>
  <si>
    <t>Object/function '%s', with internal linkage, has been defined in a header file.</t>
  </si>
  <si>
    <t xml:space="preserve">Rule 8.5 </t>
  </si>
  <si>
    <t xml:space="preserve"> Using conditional operator in a macro. </t>
  </si>
  <si>
    <t xml:space="preserve"> Using conditional operator outside a macro. </t>
  </si>
  <si>
    <t xml:space="preserve">Using a conditional operator in place of a selection statement. </t>
  </si>
  <si>
    <t>This could be read as an old-style assignment operator. Spaces are needed to make it more readable.</t>
  </si>
  <si>
    <t>The unary plus operator is not available in K&amp;R C.</t>
  </si>
  <si>
    <t>Trigraphs (??x) are an ISO feature.</t>
  </si>
  <si>
    <t>Rule 4.2</t>
  </si>
  <si>
    <t>The keyword '%s' is not available in K&amp;R C.</t>
  </si>
  <si>
    <t>Initialization of externals not available in K&amp;R C.</t>
  </si>
  <si>
    <t>Local arrays and structures cannot be initialised in K&amp;R C.</t>
  </si>
  <si>
    <t>'switch' must have an 'int' in K&amp;R C. ISO C allows any integral type.</t>
  </si>
  <si>
    <t>Value has type 'long' in ISO C, but would have type 'unsigned int' in K&amp;R C.</t>
  </si>
  <si>
    <t>Parameter '%s' is declared as a function and is implicitly converted to a pointer to a function.</t>
  </si>
  <si>
    <t>A '#elif' preprocessor directive has been used.</t>
  </si>
  <si>
    <t>'\\a' is an ISO escape sequence and may not be available on all compilers.</t>
  </si>
  <si>
    <t>Hexadecimal escape sequence used.</t>
  </si>
  <si>
    <t>Non-portable comparison of plain char with negative constant.</t>
  </si>
  <si>
    <t>Nonportable comparison of plain 'char' with zero.</t>
  </si>
  <si>
    <t>Some pre-ISO compilers would treat this 8 or 9 as an octal digit.</t>
  </si>
  <si>
    <t>Macro '%s' has been redefined without removing the previous definition with #undef.</t>
  </si>
  <si>
    <t>'entry' was a keyword in K&amp;R C.</t>
  </si>
  <si>
    <t>Character constants may have different values in preprocessor arithmetic than in actual code.</t>
  </si>
  <si>
    <t>'struct' / 'union' assignment is not supported by old compilers.</t>
  </si>
  <si>
    <t>Not all compilers allow whitespace between '#' and the preprocessor directive.</t>
  </si>
  <si>
    <t>Not all compilers allow whitespace before preprocessor directives.</t>
  </si>
  <si>
    <t>'register' may be illegal on array and 'struct' / 'union' types in some compilers.</t>
  </si>
  <si>
    <t>Bit-fields are not portable - some old compilers do not even support them.</t>
  </si>
  <si>
    <t>Passing a structure or union to a function by value.</t>
  </si>
  <si>
    <t>Function returns a structure or union by value.</t>
  </si>
  <si>
    <t>Type 'char' has been used in the declaration of an object or a function.</t>
  </si>
  <si>
    <t>Double quote character in a character constant is not preceded by a backslash character.</t>
  </si>
  <si>
    <t>Single quote character in a string literal is not preceded by a backslash character.</t>
  </si>
  <si>
    <t>Octal escape sequences used in a character constant or string literal.</t>
  </si>
  <si>
    <t>Union contains member of floating type.</t>
  </si>
  <si>
    <t>Rule 12.12</t>
  </si>
  <si>
    <t>Type 'char' has been used in a cast.</t>
  </si>
  <si>
    <t>Type 'char' has been used in the declaration of a typedef.</t>
  </si>
  <si>
    <t>Type 'char' has been used in the operand of the sizeof operator.</t>
  </si>
  <si>
    <t xml:space="preserve">Function identifier used as a pointer without a preceding &amp; operator. </t>
  </si>
  <si>
    <t xml:space="preserve"> Rule 16.9 </t>
  </si>
  <si>
    <t>Typedef defines an array type of unknown size.</t>
  </si>
  <si>
    <t>Using a typedef for an array of unknown size can lead to unexpected results.</t>
  </si>
  <si>
    <t xml:space="preserve">Unnamed zero-width bit-field declared with a signed type.                                           </t>
  </si>
  <si>
    <t>Signed bit-field of 1 bit can represent -1 and 0.</t>
  </si>
  <si>
    <t>Rule 6.5</t>
  </si>
  <si>
    <t>Nonportable comparison of plain int bit-field with zero.</t>
  </si>
  <si>
    <t>Non-portable comparison of plain int bit-field with negative constant.</t>
  </si>
  <si>
    <t>Structure declaration includes an unnamed bit-field.</t>
  </si>
  <si>
    <t>[E] Using a dot operator to access an individual bit is a language extension.</t>
  </si>
  <si>
    <t>Unnamed bit-field consisting of a single bit declared with a signed type.</t>
  </si>
  <si>
    <t xml:space="preserve">Rule 6.05 </t>
  </si>
  <si>
    <t>Recursive call to function containing this call.</t>
  </si>
  <si>
    <t>Function called via pointer to function.</t>
  </si>
  <si>
    <t>Using non-const pointer to function.</t>
  </si>
  <si>
    <t>The object addressed by the pointer parameter '%s' is not modified and so the pointer could be of type 'pointer to const'.</t>
  </si>
  <si>
    <t>Rule 16.7</t>
  </si>
  <si>
    <t>Array size defined implicitly with an initaliser.</t>
  </si>
  <si>
    <t>Function parameter declared with type qualification which differs from previous declaration.</t>
  </si>
  <si>
    <t>[U] Indexing array with constant value that is out of bounds.</t>
  </si>
  <si>
    <t>Pointer index constant is negative.</t>
  </si>
  <si>
    <t>Index may take a value greater than number of elements.</t>
  </si>
  <si>
    <t>Array index constant addresses the location one beyond the end of the array.</t>
  </si>
  <si>
    <t>Array declared with unknown size.</t>
  </si>
  <si>
    <t>Rule 8.12</t>
  </si>
  <si>
    <t>[U] Indexing array with value that will definitely be out of bounds.</t>
  </si>
  <si>
    <t>Pointer index value is definitely negative.</t>
  </si>
  <si>
    <t>Array index value definitely addresses the location one beyond the end of the array.</t>
  </si>
  <si>
    <t>[U] Indexing array with value that will apparently be out of bounds.</t>
  </si>
  <si>
    <t>Pointer index value is apparently negative.</t>
  </si>
  <si>
    <t>Array index value apparently addresses the location one beyond the end of the array.</t>
  </si>
  <si>
    <t>Implicit conversion: char to signed char.</t>
  </si>
  <si>
    <t>Rule 6.2</t>
  </si>
  <si>
    <t>Implicit conversion: char to unsigned char.</t>
  </si>
  <si>
    <t>Implicit conversion: char to short.</t>
  </si>
  <si>
    <t>Implicit conversion: char to unsigned short.</t>
  </si>
  <si>
    <t>Implicit conversion: char to int.</t>
  </si>
  <si>
    <t>Implicit conversion: char to unsigned int.</t>
  </si>
  <si>
    <t>Implicit conversion: char to long.</t>
  </si>
  <si>
    <t>Implicit conversion: char to unsigned long.</t>
  </si>
  <si>
    <t>Implicit conversion: char to float.</t>
  </si>
  <si>
    <t>Implicit conversion: char to double.</t>
  </si>
  <si>
    <t>Implicit conversion: char to long double.</t>
  </si>
  <si>
    <t>Implicit conversion: unsigned char to char.</t>
  </si>
  <si>
    <t>Rule 6.1</t>
  </si>
  <si>
    <t>Implicit conversion: unsigned char to signed char.</t>
  </si>
  <si>
    <t>Implicit conversion: unsigned char to short.</t>
  </si>
  <si>
    <t>Implicit conversion: unsigned char to int.</t>
  </si>
  <si>
    <t>Implicit conversion: unsigned char to long.</t>
  </si>
  <si>
    <t>Implicit conversion: unsigned char to float.</t>
  </si>
  <si>
    <t>Implicit conversion: unsigned char to double.</t>
  </si>
  <si>
    <t>Implicit conversion: unsigned char to long double.</t>
  </si>
  <si>
    <t>Implicit conversion: signed char to char.</t>
  </si>
  <si>
    <t>Implicit conversion: signed char to unsigned char.</t>
  </si>
  <si>
    <t>Implicit conversion: signed char to unsigned short.</t>
  </si>
  <si>
    <t>Implicit conversion: signed char to unsigned int.</t>
  </si>
  <si>
    <t>Implicit conversion: signed char to unsigned long.</t>
  </si>
  <si>
    <t>Implicit conversion: signed char to float.</t>
  </si>
  <si>
    <t>Implicit conversion: signed char to double.</t>
  </si>
  <si>
    <t>Implicit conversion: signed char to long double.</t>
  </si>
  <si>
    <t>Implicit conversion: short to char.</t>
  </si>
  <si>
    <t>Implicit conversion: short to signed char.</t>
  </si>
  <si>
    <t>Implicit conversion: short to unsigned char.</t>
  </si>
  <si>
    <t>Implicit conversion: short to unsigned short.</t>
  </si>
  <si>
    <t>Implicit conversion: short to unsigned int.</t>
  </si>
  <si>
    <t>Implicit conversion: short to unsigned long.</t>
  </si>
  <si>
    <t>Implicit conversion: short to float.</t>
  </si>
  <si>
    <t>Implicit conversion: short to double.</t>
  </si>
  <si>
    <t>Implicit conversion: short to long double.</t>
  </si>
  <si>
    <t>Implicit conversion: unsigned short to char.</t>
  </si>
  <si>
    <t>Implicit conversion: unsigned short to signed char.</t>
  </si>
  <si>
    <t>Implicit conversion: unsigned short to unsigned char.</t>
  </si>
  <si>
    <t>Implicit conversion: unsigned short to short.</t>
  </si>
  <si>
    <t>Implicit conversion: unsigned short to int.</t>
  </si>
  <si>
    <t>Implicit conversion: unsigned short to long.</t>
  </si>
  <si>
    <t>Implicit conversion: unsigned short to float.</t>
  </si>
  <si>
    <t>Implicit conversion: unsigned short to double.</t>
  </si>
  <si>
    <t>Implicit conversion: unsigned short to long double.</t>
  </si>
  <si>
    <t>Implicit conversion: int to char.</t>
  </si>
  <si>
    <t>Implicit conversion: int to signed char.</t>
  </si>
  <si>
    <t>Implicit conversion: int to unsigned char.</t>
  </si>
  <si>
    <t>Implicit conversion: int to short.</t>
  </si>
  <si>
    <t>Implicit conversion: int to unsigned short.</t>
  </si>
  <si>
    <t>Implicit conversion: int to unsigned int.</t>
  </si>
  <si>
    <t>Implicit conversion: int to unsigned long.</t>
  </si>
  <si>
    <t>Implicit conversion: int to float.</t>
  </si>
  <si>
    <t>Implicit conversion: int to double.</t>
  </si>
  <si>
    <t>Implicit conversion: int to long double.</t>
  </si>
  <si>
    <t>Implicit conversion: unsigned int to char.</t>
  </si>
  <si>
    <t>Implicit conversion: unsigned int to signed char.</t>
  </si>
  <si>
    <t>Implicit conversion: unsigned int to unsigned char.</t>
  </si>
  <si>
    <t>Implicit conversion: unsigned int to short.</t>
  </si>
  <si>
    <t>Implicit conversion: unsigned int to unsigned short.</t>
  </si>
  <si>
    <t>Implicit conversion: unsigned int to int.</t>
  </si>
  <si>
    <t>Implicit conversion: unsigned int to long.</t>
  </si>
  <si>
    <t>Implicit conversion: unsigned int to float.</t>
  </si>
  <si>
    <t>Implicit conversion: unsigned int to double.</t>
  </si>
  <si>
    <t>Implicit conversion: unsigned int to long double.</t>
  </si>
  <si>
    <t>Implicit conversion: long to char.</t>
  </si>
  <si>
    <t>Implicit conversion: long to signed char.</t>
  </si>
  <si>
    <t>Implicit conversion: long to unsigned char.</t>
  </si>
  <si>
    <t>Implicit conversion: long to short.</t>
  </si>
  <si>
    <t>Implicit conversion: long to unsigned short.</t>
  </si>
  <si>
    <t>Implicit conversion: long to int.</t>
  </si>
  <si>
    <t>Implicit conversion: long to unsigned int.</t>
  </si>
  <si>
    <t>Implicit conversion: long to unsigned long.</t>
  </si>
  <si>
    <t>Implicit conversion: long to float.</t>
  </si>
  <si>
    <t>Implicit conversion: long to double.</t>
  </si>
  <si>
    <t>Implicit conversion: long to long double.</t>
  </si>
  <si>
    <t>Implicit conversion: unsigned long to char.</t>
  </si>
  <si>
    <t>Implicit conversion: unsigned long to signed char.</t>
  </si>
  <si>
    <t>Implicit conversion: unsigned long to unsigned char.</t>
  </si>
  <si>
    <t>Implicit conversion: unsigned long to short.</t>
  </si>
  <si>
    <t>Implicit conversion: unsigned long to unsigned short.</t>
  </si>
  <si>
    <t>Implicit conversion: unsigned long to int.</t>
  </si>
  <si>
    <t>Implicit conversion: unsigned long to unsigned int.</t>
  </si>
  <si>
    <t>Implicit conversion: unsigned long to long.</t>
  </si>
  <si>
    <t>Implicit conversion: unsigned long to float.</t>
  </si>
  <si>
    <t>Implicit conversion: unsigned long to double.</t>
  </si>
  <si>
    <t>Implicit conversion: unsigned long to long double.</t>
  </si>
  <si>
    <t>Implicit conversion: float to char.</t>
  </si>
  <si>
    <t>Rule 10.2</t>
  </si>
  <si>
    <t>Implicit conversion: float to signed char.</t>
  </si>
  <si>
    <t>Implicit conversion: float to unsigned char.</t>
  </si>
  <si>
    <t>Implicit conversion: float to short.</t>
  </si>
  <si>
    <t>Implicit conversion: float to unsigned short.</t>
  </si>
  <si>
    <t>Implicit conversion: float to int.</t>
  </si>
  <si>
    <t>Implicit conversion: float to unsigned int.</t>
  </si>
  <si>
    <t>Implicit conversion: float to long.</t>
  </si>
  <si>
    <t>Implicit conversion: float to unsigned long.</t>
  </si>
  <si>
    <t>Implicit conversion: double to char.</t>
  </si>
  <si>
    <t>Implicit conversion: double to signed char.</t>
  </si>
  <si>
    <t>Implicit conversion: double to unsigned char.</t>
  </si>
  <si>
    <t>Implicit conversion: double to short.</t>
  </si>
  <si>
    <t>Implicit conversion: double to unsigned short.</t>
  </si>
  <si>
    <t>Implicit conversion: double to int.</t>
  </si>
  <si>
    <t>Implicit conversion: double to unsigned int.</t>
  </si>
  <si>
    <t>Implicit conversion: double to long.</t>
  </si>
  <si>
    <t>Implicit conversion: double to unsigned long.</t>
  </si>
  <si>
    <t>Implicit conversion: double to float.</t>
  </si>
  <si>
    <t>Implicit conversion: long double to char.</t>
  </si>
  <si>
    <t>Implicit conversion: long double to signed char.</t>
  </si>
  <si>
    <t>Implicit conversion: long double to unsigned char.</t>
  </si>
  <si>
    <t>Implicit conversion: long double to short.</t>
  </si>
  <si>
    <t>Implicit conversion: long double to unsigned short .</t>
  </si>
  <si>
    <t>Implicit conversion: long double to int.</t>
  </si>
  <si>
    <t>Implicit conversion: long double to unsigned int.</t>
  </si>
  <si>
    <t>Implicit conversion: long double to long.</t>
  </si>
  <si>
    <t>Implicit conversion: long double to unsigned long.</t>
  </si>
  <si>
    <t>Implicit conversion: long double to float.</t>
  </si>
  <si>
    <t>Implicit conversion: long double to double.</t>
  </si>
  <si>
    <t>Implicit conversion: char to long long.</t>
  </si>
  <si>
    <t>Implicit conversion: char to unsigned long long.</t>
  </si>
  <si>
    <t>Implicit conversion: unsigned char to long long.</t>
  </si>
  <si>
    <t>Implicit conversion: signed char to unsigned long long.</t>
  </si>
  <si>
    <t>Implicit conversion: short to unsigned long long.</t>
  </si>
  <si>
    <t>Implicit conversion: unsigned short to long long.</t>
  </si>
  <si>
    <t>Implicit conversion: int to unsigned long long.</t>
  </si>
  <si>
    <t>Implicit conversion: unsigned int to long long.</t>
  </si>
  <si>
    <t>Implicit conversion: long to unsigned long long.</t>
  </si>
  <si>
    <t>Implicit conversion: unsigned long to long long.</t>
  </si>
  <si>
    <t>Implicit conversion: long long to char.</t>
  </si>
  <si>
    <t>Implicit conversion: long long to signed char.</t>
  </si>
  <si>
    <t>Implicit conversion: long long to unsigned char.</t>
  </si>
  <si>
    <t>Implicit conversion: long long to short.</t>
  </si>
  <si>
    <t>Implicit conversion: long long to unsigned short.</t>
  </si>
  <si>
    <t>Implicit conversion: long long to int.</t>
  </si>
  <si>
    <t>Implicit conversion: long long to unsigned int.</t>
  </si>
  <si>
    <t>Implicit conversion: long long to long</t>
  </si>
  <si>
    <t>Implicit conversion: long long to unsigned long.</t>
  </si>
  <si>
    <t>Implicit conversion: long long to unsigned long long.</t>
  </si>
  <si>
    <t>Implicit conversion: long long to float.</t>
  </si>
  <si>
    <t>Implicit conversion: long long to double.</t>
  </si>
  <si>
    <t>Implicit conversion: long long to long double.</t>
  </si>
  <si>
    <t>Implicit conversion: unsigned long long to char.</t>
  </si>
  <si>
    <t>Implicit conversion: unsigned long long to signed char.</t>
  </si>
  <si>
    <t>Implicit conversion: unsigned long long to unsigned char.</t>
  </si>
  <si>
    <t>Implicit conversion: unsigned long long to short.</t>
  </si>
  <si>
    <t>Implicit conversion: unsigned long long to unsigned short.</t>
  </si>
  <si>
    <t>Implicit conversion: unsigned long long to int.</t>
  </si>
  <si>
    <t>Implicit conversion: unsigned long long to unsigned int.</t>
  </si>
  <si>
    <t>Implicit conversion: unsigned long long to long.</t>
  </si>
  <si>
    <t>Implicit conversion: unsigned long long to unsigned long.</t>
  </si>
  <si>
    <t>Implicit conversion: unsigned long long to long long.</t>
  </si>
  <si>
    <t>Implicit conversion: unsigned long long to float.</t>
  </si>
  <si>
    <t>Implicit conversion: unsigned long long to double.</t>
  </si>
  <si>
    <t>Implicit conversion: unsigned long long to long double.</t>
  </si>
  <si>
    <t>Implicit conversion: float to long long.</t>
  </si>
  <si>
    <t>Implicit conversion: float to unsigned long long.</t>
  </si>
  <si>
    <t>Implicit conversion: double to long long.</t>
  </si>
  <si>
    <t>Implicit conversion: double to unsigned long long.</t>
  </si>
  <si>
    <t>Implicit conversion: long double to long long.</t>
  </si>
  <si>
    <t>Implicit conversion: long double to unsigned long long.</t>
  </si>
  <si>
    <t>The result of this cast is implicitly converted to another type.</t>
  </si>
  <si>
    <t>char value returned from signed char %s().</t>
  </si>
  <si>
    <t>char value returned from unsigned char %s().</t>
  </si>
  <si>
    <t>char value returned from short %s().</t>
  </si>
  <si>
    <t>char value returned from unsigned short %s().</t>
  </si>
  <si>
    <t>char value returned from int %s().</t>
  </si>
  <si>
    <t>char value returned from unsigned int %s().</t>
  </si>
  <si>
    <t>char value returned from long %s().</t>
  </si>
  <si>
    <t>char value returned from unsigned long %s().</t>
  </si>
  <si>
    <t>char value returned from float %s().</t>
  </si>
  <si>
    <t>char value returned from double %s().</t>
  </si>
  <si>
    <t>char value returned from long double %s().</t>
  </si>
  <si>
    <t>unsigned char value returned from char %s().</t>
  </si>
  <si>
    <t>unsigned char value returned from signed char %s().</t>
  </si>
  <si>
    <t>unsigned char value returned from short %s().</t>
  </si>
  <si>
    <t>unsigned char value returned from int %s().</t>
  </si>
  <si>
    <t>unsigned char value returned from long %s().</t>
  </si>
  <si>
    <t>unsigned char value returned from float %s().</t>
  </si>
  <si>
    <t>unsigned char value returned from double %s().</t>
  </si>
  <si>
    <t>unsigned char value returned from long double %s().</t>
  </si>
  <si>
    <t>signed char value returned from char %s().</t>
  </si>
  <si>
    <t>signed char value returned from unsigned char %s().</t>
  </si>
  <si>
    <t>signed char value returned from unsigned short %s().</t>
  </si>
  <si>
    <t>signed char value returned from unsigned int %s().</t>
  </si>
  <si>
    <t>signed char value returned from unsigned long %s().</t>
  </si>
  <si>
    <t>signed char value returned from float %s().</t>
  </si>
  <si>
    <t>signed char value returned from double %s().</t>
  </si>
  <si>
    <t>signed char value returned from long double %s().</t>
  </si>
  <si>
    <t>short value returned from char %s().</t>
  </si>
  <si>
    <t>short value returned from signed char %s().</t>
  </si>
  <si>
    <t>short value returned from unsigned char %s().</t>
  </si>
  <si>
    <t>short value returned from unsigned short %s().</t>
  </si>
  <si>
    <t>short value returned from unsigned int %s().</t>
  </si>
  <si>
    <t>short value returned from unsigned long %s().</t>
  </si>
  <si>
    <t>short value returned from float %s().</t>
  </si>
  <si>
    <t>short value returned from double %s().</t>
  </si>
  <si>
    <t>short value returned from long double %s().</t>
  </si>
  <si>
    <t>unsigned short value returned from char %s().</t>
  </si>
  <si>
    <t>unsigned short value returned from signed char %s().</t>
  </si>
  <si>
    <t>unsigned short value returned from unsigned char %s().</t>
  </si>
  <si>
    <t>unsigned short value returned from short %s().</t>
  </si>
  <si>
    <t>unsigned short value returned from int %s().</t>
  </si>
  <si>
    <t>unsigned short value returned from long %s().</t>
  </si>
  <si>
    <t>unsigned short value returned from float %s().</t>
  </si>
  <si>
    <t>unsigned short value returned from double %s().</t>
  </si>
  <si>
    <t>unsigned short value returned from long double %s().</t>
  </si>
  <si>
    <t>int value returned from char %s().</t>
  </si>
  <si>
    <t>int value returned from signed char %s().</t>
  </si>
  <si>
    <t>int value returned from unsigned char %s().</t>
  </si>
  <si>
    <t>int value returned from short %s().</t>
  </si>
  <si>
    <t>int value returned from unsigned short %s().</t>
  </si>
  <si>
    <t>int value returned from unsigned int %s().</t>
  </si>
  <si>
    <t>int value returned from unsigned long %s().</t>
  </si>
  <si>
    <t>int value returned from float %s().</t>
  </si>
  <si>
    <t>int value returned from double %s().</t>
  </si>
  <si>
    <t>int value returned from long double %s().</t>
  </si>
  <si>
    <t>unsigned int value returned from char %s().</t>
  </si>
  <si>
    <t>unsigned int value returned from signed char %s().</t>
  </si>
  <si>
    <t>unsigned int value returned from unsigned char %s().</t>
  </si>
  <si>
    <t>unsigned int value returned from short %s().</t>
  </si>
  <si>
    <t>unsigned int value returned from unsigned short %s().</t>
  </si>
  <si>
    <t>unsigned int value returned from int %s().</t>
  </si>
  <si>
    <t>unsigned int value returned from long %s().</t>
  </si>
  <si>
    <t>unsigned int value returned from float %s().</t>
  </si>
  <si>
    <t>unsigned int value returned from double %s().</t>
  </si>
  <si>
    <t>unsigned int value returned from long double %s().</t>
  </si>
  <si>
    <t>long value returned from char %s().</t>
  </si>
  <si>
    <t>long value returned from signed char %s().</t>
  </si>
  <si>
    <t>long value returned from unsigned char %s().</t>
  </si>
  <si>
    <t>long value returned from short %s().</t>
  </si>
  <si>
    <t>long value returned from unsigned short %s().</t>
  </si>
  <si>
    <t>long value returned from int %s().</t>
  </si>
  <si>
    <t>long value returned from unsigned int %s().</t>
  </si>
  <si>
    <t>long value returned from unsigned long %s().</t>
  </si>
  <si>
    <t>long value returned from float %s().</t>
  </si>
  <si>
    <t>long value returned from double %s().</t>
  </si>
  <si>
    <t>long value returned from long double %s().</t>
  </si>
  <si>
    <t>unsigned long value returned from char %s().</t>
  </si>
  <si>
    <t>unsigned long value returned from signed char %s().</t>
  </si>
  <si>
    <t>unsigned long value returned from unsigned char %s().</t>
  </si>
  <si>
    <t>unsigned long value returned from short %s().</t>
  </si>
  <si>
    <t>unsigned long value returned from unsigned short %s().</t>
  </si>
  <si>
    <t>unsigned long value returned from int %s().</t>
  </si>
  <si>
    <t>unsigned long value returned from unsigned int %s().</t>
  </si>
  <si>
    <t>unsigned long value returned from long %s().</t>
  </si>
  <si>
    <t>unsigned long value returned from float %s().</t>
  </si>
  <si>
    <t>unsigned long value returned from double %s().</t>
  </si>
  <si>
    <t>unsigned long value returned from long double %s().</t>
  </si>
  <si>
    <t>float value returned from char %s().</t>
  </si>
  <si>
    <t>float value returned from signed char %s().</t>
  </si>
  <si>
    <t>float value returned from unsigned char %s().</t>
  </si>
  <si>
    <t>float value returned from short %s().</t>
  </si>
  <si>
    <t>float value returned from unsigned short %s().</t>
  </si>
  <si>
    <t>float value returned from int %s().</t>
  </si>
  <si>
    <t>float value returned from unsigned int %s().</t>
  </si>
  <si>
    <t>float value returned from long %s().</t>
  </si>
  <si>
    <t>float value returned from unsigned long %s().</t>
  </si>
  <si>
    <t>double value returned from char %s().</t>
  </si>
  <si>
    <t>double value returned from signed char %s().</t>
  </si>
  <si>
    <t>double value returned from unsigned char %s().</t>
  </si>
  <si>
    <t>double value returned from short %s().</t>
  </si>
  <si>
    <t>double value returned from unsigned short %s().</t>
  </si>
  <si>
    <t>double value returned from int %s().</t>
  </si>
  <si>
    <t>double value returned from unsigned int %s().</t>
  </si>
  <si>
    <t>double value returned from long %s().</t>
  </si>
  <si>
    <t>double value returned from unsigned long %s().</t>
  </si>
  <si>
    <t>double value returned from float %s().</t>
  </si>
  <si>
    <t>long double value returned from char %s().</t>
  </si>
  <si>
    <t>long double value returned from signed char %s().</t>
  </si>
  <si>
    <t>long double value returned from unsigned char %s().</t>
  </si>
  <si>
    <t>long double value returned from short %s().</t>
  </si>
  <si>
    <t>long double value returned from unsigned short %s().</t>
  </si>
  <si>
    <t>long double value returned from int %s().</t>
  </si>
  <si>
    <t>long double value returned from unsigned int %s().</t>
  </si>
  <si>
    <t>long double value returned from long %s().</t>
  </si>
  <si>
    <t>long double value returned from unsigned long %s().</t>
  </si>
  <si>
    <t>long double value returned from float %s().</t>
  </si>
  <si>
    <t>long double value returned from double %s().</t>
  </si>
  <si>
    <t>char value returned from long long %s().</t>
  </si>
  <si>
    <t>char value returned from unsigned long long %s().</t>
  </si>
  <si>
    <t>unsigned char value returned from long long %s().</t>
  </si>
  <si>
    <t>signed char value returned from unsigned long long %s().</t>
  </si>
  <si>
    <t>short value returned from unsigned long long %s().</t>
  </si>
  <si>
    <t>unsigned short value returned from long long %s().</t>
  </si>
  <si>
    <t>int value returned from unsigned long long %s().</t>
  </si>
  <si>
    <t>unsigned int value returned from long long %s().</t>
  </si>
  <si>
    <t>long value returned from unsigned long long %s().</t>
  </si>
  <si>
    <t>unsigned long value returned from long long %s().</t>
  </si>
  <si>
    <t>long long value returned from char %s().</t>
  </si>
  <si>
    <t>long long value returned from signed char %s().</t>
  </si>
  <si>
    <t>long long value returned from unsigned char %s().</t>
  </si>
  <si>
    <t>long long value returned from short %s().</t>
  </si>
  <si>
    <t>long long value returned from unsigned short %s().</t>
  </si>
  <si>
    <t>long long value returned from int %s().</t>
  </si>
  <si>
    <t>long long value returned from unsigned int %s().</t>
  </si>
  <si>
    <t>long long value returned from long %s().</t>
  </si>
  <si>
    <t>long long value returned from unsigned long %s().</t>
  </si>
  <si>
    <t>long long value returned from unsigned long long %s().</t>
  </si>
  <si>
    <t>long long value returned from float %s().</t>
  </si>
  <si>
    <t>long long value returned from double %s().</t>
  </si>
  <si>
    <t>long long value returned from long double %s().</t>
  </si>
  <si>
    <t>unsigned long long value returned from char %s().</t>
  </si>
  <si>
    <t>unsigned long long value returned from signed char %s().</t>
  </si>
  <si>
    <t>unsigned long long value returned from unsigned char %s().</t>
  </si>
  <si>
    <t>unsigned long long value returned from short %s().</t>
  </si>
  <si>
    <t>unsigned long long value returned from unsigned short %s().</t>
  </si>
  <si>
    <t>unsigned long long value returned from int %s().</t>
  </si>
  <si>
    <t>unsigned long long value returned from unsigned int %s().</t>
  </si>
  <si>
    <t>unsigned long long value returned from long %s().</t>
  </si>
  <si>
    <t>unsigned long long value returned from unsigned long %s().</t>
  </si>
  <si>
    <t>unsigned long long value returned from long long %s().</t>
  </si>
  <si>
    <t>unsigned long long value returned from float %s().</t>
  </si>
  <si>
    <t>unsigned long long value returned from double %s().</t>
  </si>
  <si>
    <t>unsigned long long value returned from long double %s().</t>
  </si>
  <si>
    <t>float value returned from long long %s().</t>
  </si>
  <si>
    <t>float value returned from unsigned long long %s().</t>
  </si>
  <si>
    <t>double value returned from long long %s().</t>
  </si>
  <si>
    <t>double value returned from unsigned long long %s().</t>
  </si>
  <si>
    <t>long double value returned from long long %s().</t>
  </si>
  <si>
    <t>long double value returned from unsigned long long %s().</t>
  </si>
  <si>
    <t>Illegal user error number msg</t>
  </si>
  <si>
    <t>Both operands of &amp; operator are "boolean" expressions.</t>
  </si>
  <si>
    <t>Rule 12.6</t>
  </si>
  <si>
    <t>Both operands of | operator are "boolean" expressions.</t>
  </si>
  <si>
    <t>Both operands of arithmetic or bitwise operator are "boolean" expressions.</t>
  </si>
  <si>
    <t>Left hand operand of arithmetic or bitwise operator is a "boolean" expression.</t>
  </si>
  <si>
    <t>Right hand operand of arithmetic or bitwise operator is a "boolean" expression.</t>
  </si>
  <si>
    <t>Both operands of &amp;&amp; operator are arithmetic or bitwise expressions.</t>
  </si>
  <si>
    <t>Both operands of || operator are arithmetic or bitwise expressions.</t>
  </si>
  <si>
    <t>Left hand operand of logical operator is an arithmetic or bitwise expression.</t>
  </si>
  <si>
    <t>Right hand operand of logical operator is an arithmetic or bitwise expression.</t>
  </si>
  <si>
    <t>Operand of ! operator is an arithmetic or bitwise expression.</t>
  </si>
  <si>
    <t>Right hand operand of relational operator is a "boolean" expression.</t>
  </si>
  <si>
    <t>Left hand operand of relational operator is a "boolean" expression.</t>
  </si>
  <si>
    <t>Both operands of relational operator are "boolean" expressions.</t>
  </si>
  <si>
    <t>Operand of ~ operator is a "boolean" expression.</t>
  </si>
  <si>
    <t xml:space="preserve">Operand of logical &amp;&amp; or || operator is not an effectively Boolean expression.                      </t>
  </si>
  <si>
    <t xml:space="preserve">Operand of logical ! operator is not an effectively Boolean expression.                             </t>
  </si>
  <si>
    <t>The result of an integer division operation is being implicitly converted to a floating type.</t>
  </si>
  <si>
    <t>The result of an integer division operation is being cast to a floating type.</t>
  </si>
  <si>
    <t>A floating point expression has been cast to an integral type. Make sure that any necessary rounding has been performed.</t>
  </si>
  <si>
    <t>Integral expression implicitly converted to wider type.</t>
  </si>
  <si>
    <t>Integral expression cast to wider type.</t>
  </si>
  <si>
    <t>Rule 10.3</t>
  </si>
  <si>
    <t>Float expression implicitly converted to type double.</t>
  </si>
  <si>
    <t>Float expression implicitly converted to type long double.</t>
  </si>
  <si>
    <t>Double expression implicitly converted to type long double.</t>
  </si>
  <si>
    <t>Float expression cast to type double.</t>
  </si>
  <si>
    <t>Rule 10.4</t>
  </si>
  <si>
    <t>Float expression cast to type long double.</t>
  </si>
  <si>
    <t>Double expression cast to type long double.</t>
  </si>
  <si>
    <t>Bitwise operations on signed data will give implementation defined results.</t>
  </si>
  <si>
    <t>Left shift operation on signed operand.</t>
  </si>
  <si>
    <t>Function returns address of local static data.</t>
  </si>
  <si>
    <t>Function returns address of automatic data.</t>
  </si>
  <si>
    <t>The name '%s' may cause confusion because it contains only the characters 'l' and '1'.</t>
  </si>
  <si>
    <t>The name '%s' may cause confusion because it contains only the characters '0' and 'O'.</t>
  </si>
  <si>
    <t>The name '%s' may cause confusion because it contains both the characters 'l' and '1'.</t>
  </si>
  <si>
    <t>The name '%s' may cause confusion because it contains both the characters 'O' and '0'.</t>
  </si>
  <si>
    <t xml:space="preserve"> The value of an 'effectively Boolean' expression is being assigned to an object of type 'char'. </t>
  </si>
  <si>
    <t xml:space="preserve"> The value of an 'effectively Boolean' expression is being passed to a function parameter of type 'char'.  </t>
  </si>
  <si>
    <t xml:space="preserve"> The value of an 'effectively Boolean' expression is being returned from a function with a return type of 'char'. </t>
  </si>
  <si>
    <t xml:space="preserve"> The value of an 'effectively Boolean' expression is being assigned to an object of floating type</t>
  </si>
  <si>
    <t xml:space="preserve"> The value of an 'effectively Boolean' expression is being passed to a function parameter of floating type. </t>
  </si>
  <si>
    <t xml:space="preserve"> The value of an 'effectively Boolean' expression is being returned from a function with a floating return type. </t>
  </si>
  <si>
    <t>An expression of 'essentially Boolean' type (%1s) is being cast to character type '%2s'</t>
  </si>
  <si>
    <t xml:space="preserve">An expression of 'essentially Boolean' type (%1s) is being cast to enum type '%2s'. </t>
  </si>
  <si>
    <t>An expression of 'essentially Boolean' type (%1s) is being cast to signed type '%2s'.</t>
  </si>
  <si>
    <t>An expression of 'essentially Boolean' type (%1s) is being cast to unsigned type '%2s'</t>
  </si>
  <si>
    <t>An expression of 'essentially Boolean' type (%1s) is being cast to floating type '%2s</t>
  </si>
  <si>
    <t xml:space="preserve"> An expression of 'essentially character' type (%1s) is being cast to Boolean type, '%2s'. </t>
  </si>
  <si>
    <t xml:space="preserve"> An expression of 'essentially character' type (%1s) is being cast to enum type, '%2s'. </t>
  </si>
  <si>
    <t xml:space="preserve"> An expression of 'essentially character' type (%1s) is being cast to floating type, '%2s'</t>
  </si>
  <si>
    <t xml:space="preserve"> An expression of 'essentially enum' type (%1s) is being cast to Boolean type, '%2s'. </t>
  </si>
  <si>
    <t xml:space="preserve">An expression of 'essentially enum' type (%1s) is being cast to a different enum type, 
'%2s'. </t>
  </si>
  <si>
    <t xml:space="preserve"> An expression of 'essentially enum' type (%1s) is being cast to floating type, '%2s'. </t>
  </si>
  <si>
    <t xml:space="preserve"> An expression of 'essentially signed' type (%1s) is being cast to Boolean type '%2s'. </t>
  </si>
  <si>
    <t xml:space="preserve"> An expression of 'essentially signed' type (%1s) is being cast to enum type, '%2s'. </t>
  </si>
  <si>
    <t xml:space="preserve"> An expression of 'essentially unsigned' type (%1s) is being cast to Boolean type '%2s'</t>
  </si>
  <si>
    <t xml:space="preserve"> An expression of 'essentially unsigned' type (%1s) is being cast to enum type '%2s'. </t>
  </si>
  <si>
    <t>An expression of 'essentially floating' type (%1s) is being cast to Boolean type '%2s</t>
  </si>
  <si>
    <t>An expression of 'essentially floating' type (%1s) is being cast to character type '%2s'</t>
  </si>
  <si>
    <t xml:space="preserve">An expression of 'essentially floating' type (%1s) is being cast to enum type, '%2s'. </t>
  </si>
  <si>
    <t xml:space="preserve">A composite expression of 'essentially signed' type (%1s) is being cast to a wider 
signed type, '%2s'. </t>
  </si>
  <si>
    <t xml:space="preserve"> A composite expression of 'essentially unsigned' type (%1s) is being cast to a wider 
unsigned type, '%2s'. </t>
  </si>
  <si>
    <t xml:space="preserve">A composite expression of 'essentially floating' type (%1s) is being cast to a wider 
floating type, '%2s'. </t>
  </si>
  <si>
    <t xml:space="preserve">A composite expression of 'essentially signed' type (%1s) is being cast to a different 
type category, '%2s'. </t>
  </si>
  <si>
    <t xml:space="preserve">A composite expression of 'essentially unsigned' type (%1s) is being cast to a different 
type category, '%2s'. </t>
  </si>
  <si>
    <t xml:space="preserve">A composite expression of 'essentially floating' type (%1s) is being cast to a different 
type category, '%2s'. </t>
  </si>
  <si>
    <t xml:space="preserve">An expression which is the result of a ~ or &lt;&lt; operation has not been cast to its 
essential type. </t>
  </si>
  <si>
    <t>An expression which is the result of a ~ or &lt;&lt; operation has been cast to a different essential type category.</t>
  </si>
  <si>
    <t xml:space="preserve">An expression which is the result of a ~ or &lt;&lt; operation has been cast to a wider type. </t>
  </si>
  <si>
    <t xml:space="preserve">An expression of 'essentially Boolean' type (%1s) is being converted to character type, '%2s' on assignment. </t>
  </si>
  <si>
    <t xml:space="preserve">An expression of 'essentially Boolean' type (%1s) is being converted to enum type, '%2s' on assignment. </t>
  </si>
  <si>
    <t xml:space="preserve">An expression of 'essentially Boolean' type (%1s) is being converted to signed type, '%2s' on assignment. </t>
  </si>
  <si>
    <t xml:space="preserve">An expression of 'essentially Boolean' type (%1s) is being converted to unsigned type, 
'%2s' on assignment. </t>
  </si>
  <si>
    <t xml:space="preserve">An expression of 'essentially Boolean' type (%1s) is being converted to floating type, 
'%2s' on assignment. </t>
  </si>
  <si>
    <t xml:space="preserve">An expression of 'essentially character' type (%1s) is being converted to Boolean type, 
'%2s' on assignment. </t>
  </si>
  <si>
    <t xml:space="preserve">An expression of 'essentially character' type (%1s) is being converted to enum type, 
'%2s' on assignment. </t>
  </si>
  <si>
    <t xml:space="preserve">An expression of 'essentially character' type (%1s) is being converted to signed type, '%2s' on assignment. </t>
  </si>
  <si>
    <t xml:space="preserve">An expression of 'essentially character' type (%1s) is being converted to unsigned type, '%2s' on assignment. </t>
  </si>
  <si>
    <t xml:space="preserve"> An expression of 'essentially character' type (%1s) is being converted to floating type, '%2s' on assignment.</t>
  </si>
  <si>
    <t xml:space="preserve">An expression of 'essentially enum' type (%1s) is being converted to Boolean type, '%2s' on assignment. </t>
  </si>
  <si>
    <t xml:space="preserve">An expression of 'essentially enum' type (%1s) is being converted to character type, '%2s' on assignment. </t>
  </si>
  <si>
    <t xml:space="preserve">An expression of 'essentially enum' type (%1s) is being converted to a different enum type, '%2s' on assignment. </t>
  </si>
  <si>
    <t>An expression of 'essentially enum' type (%1s) is being converted to signed type, '%2s' on assignment.</t>
  </si>
  <si>
    <t xml:space="preserve">An expression of 'essentially enum' type (%1s) is being converted to unsigned type, '%2s' on assignment. </t>
  </si>
  <si>
    <t xml:space="preserve">An expression of 'essentially enum' type (%1s) is being converted to floating type, '%2s' on assignment. </t>
  </si>
  <si>
    <t xml:space="preserve">An expression of 'essentially signed' type (%1s) is being converted to Boolean type, 
'%2s' on assignment. </t>
  </si>
  <si>
    <t xml:space="preserve">An expression of 'essentially signed' type (%1s) is being converted to character type, 
'%2s' on assignment. </t>
  </si>
  <si>
    <t>An expression of 'essentially signed' type (%1s) is being converted to enum type, 
'%2s' on assignment.</t>
  </si>
  <si>
    <t>A non-constant expression of ’essentially signed’ type (%1s) is being con-
verted to unsigned type, ’%2s’ on assignment.</t>
  </si>
  <si>
    <t xml:space="preserve">A non-constant expression of 'essentially signed' type (%1s) is being converted to 
floating type, '%2s' on assignment. </t>
  </si>
  <si>
    <t xml:space="preserve">A constant expression of 'essentially signed' type (%1s) is being converted to 
unsigned type, '%2s' on assignment. </t>
  </si>
  <si>
    <t xml:space="preserve">A constant expression of 'essentially signed' type (%1s) is being converted to floating 
type, '%2s' on assignment. </t>
  </si>
  <si>
    <t xml:space="preserve">An expression of 'essentially unsigned' type (%1s) is being converted to Boolean type, 
'%2s' on assignment. </t>
  </si>
  <si>
    <t xml:space="preserve"> An expression of 'essentially unsigned' type (%1s) is being converted to character 
type, '%2s' on assignment. </t>
  </si>
  <si>
    <t xml:space="preserve">An expression of 'essentially unsigned' type (%1s) is being converted to enum type, 
'%2s' on assignment. </t>
  </si>
  <si>
    <t xml:space="preserve">A non-constant expression of 'essentially unsigned' type (%1s) is being converted to a 
wider signed type, '%2s' on assignment. </t>
  </si>
  <si>
    <t xml:space="preserve">An expression of 'essentially unsigned' type (%1s) is being converted to floating type, 
'%2s' on assignment. </t>
  </si>
  <si>
    <t xml:space="preserve">A non-constant expression of 'essentially unsigned' type (%1s) is being converted to 
signed type, '%2s' on assignment. </t>
  </si>
  <si>
    <t xml:space="preserve">A constant expression of 'essentially unsigned' type (%1s) is being converted to 
signed type, '%2s' on assignment. </t>
  </si>
  <si>
    <t xml:space="preserve">An expression of 'essentially floating' type (%1s) is being converted to Boolean type, 
'%2s' on assignment. </t>
  </si>
  <si>
    <t xml:space="preserve">An expression of 'essentially floating' type (%1s) is being converted to character type, 
'%2s' on assignment. </t>
  </si>
  <si>
    <t xml:space="preserve">An expression of 'essentially floating' type (%1s) is being converted to enum type, 
'%2s' on assignment. </t>
  </si>
  <si>
    <t>An expression of ’essentially ﬂoating’ type (%1s) is being converted to
signed type, ’%2s’ on assignment.</t>
  </si>
  <si>
    <t xml:space="preserve">An expression of 'essentially floating' type (%1s) is being converted to signed type, 
'%2s' on assignment. </t>
  </si>
  <si>
    <t xml:space="preserve">An expression of 'essentially floating' type (%1s) is being converted to unsigned type, '%2s' on assignment. </t>
  </si>
  <si>
    <t xml:space="preserve">A non-constant expression of 'essentially signed' type (%1s) is being converted to 
narrower signed type, '%2s' on assignment. </t>
  </si>
  <si>
    <t xml:space="preserve">A non-constant expression of 'essentially unsigned' type (%1s) is being converted to 
narrower unsigned type, '%2s' on assignment. </t>
  </si>
  <si>
    <t xml:space="preserve">A non-constant expression of 'essentially floating' type (%1s) is being converted to 
narrower floating type, '%2s' on assignment. </t>
  </si>
  <si>
    <t xml:space="preserve">A constant expression of 'essentially signed' type (%1s) is being converted to narrower 
signed type, '%2s' on assignment. </t>
  </si>
  <si>
    <t xml:space="preserve">A constant expression of 'essentially unsigned' type (%1s) is being converted to 
narrower unsigned type, '%2s' on assignment. </t>
  </si>
  <si>
    <t xml:space="preserve">A constant expression of 'essentially floating' type (%1s) is being converted to 
narrower floating type, '%2s' on assignment. </t>
  </si>
  <si>
    <t xml:space="preserve">A non-constant expression of 'essentially signed' type (%1s) is being passed to a 
function parameter of wider signed type, '%2s'. </t>
  </si>
  <si>
    <t xml:space="preserve">A non-constant expression of 'essentially unsigned' type (%1s) is being passed to a 
function parameter of wider unsigned type, '%2s'. </t>
  </si>
  <si>
    <t xml:space="preserve">A non-constant expression of 'essentially floating' type (%1s) is being passed to a 
function parameter of wider floating type, '%2s'. </t>
  </si>
  <si>
    <t xml:space="preserve">A non-constant expression of 'essentially signed' type (%1s) is being returned from a 
function defined with a wider signed return type, '%2s'. </t>
  </si>
  <si>
    <t xml:space="preserve">A non-constant expression of 'essentially unsigned' type (%1s) is being returned from 
a function defined with a wider unsigned return type, '%2s'. </t>
  </si>
  <si>
    <t xml:space="preserve">A non-constant expression of 'essentially floating' type (%1s) is being returned from a 
function defined with a wider floating return type, '%2s'. </t>
  </si>
  <si>
    <t xml:space="preserve">A composite expression of 'essentially signed' type (%1s) is being converted to wider 
signed type, '%2s' on assignment. </t>
  </si>
  <si>
    <t xml:space="preserve">A composite expression of 'essentially unsigned' type (%1s) is being converted to 
wider unsigned type, '%2s' on assignment. </t>
  </si>
  <si>
    <t xml:space="preserve">A composite expression of 'essentially floating' type (%1s) is being converted to wider 
floating type, '%2s' on assignment. </t>
  </si>
  <si>
    <t xml:space="preserve">An expression which is the result of a ~ or &lt;&lt; operation has been converted to a 
different essential type category on assignment. </t>
  </si>
  <si>
    <t xml:space="preserve">An expression which is the result of a ~ or &lt;&lt; operation has been converted to a wider 
essential type on assignment. </t>
  </si>
  <si>
    <t xml:space="preserve">An expression of 'essentially Boolean' type (%1s) is being used as an array subscript. </t>
  </si>
  <si>
    <t>An expression of ’essentially Boolean’ type (%1s) is being used as the
%2s operand of this arithmetic operator (%3s).</t>
  </si>
  <si>
    <t xml:space="preserve">An expression of 'essentially Boolean' type (%1s) is being used as the %2s operand of 
this arithmetic operator (%3s). </t>
  </si>
  <si>
    <t>An expression of ’essentially Boolean’ type (%1s) is being used as the
%2s operand of this bitwise operator (%3s).</t>
  </si>
  <si>
    <t xml:space="preserve">An expression of 'essentially Boolean' type (%1s) is being used as the %2s operand of 
this bitwise operator (%3s). </t>
  </si>
  <si>
    <t>An expression of ’essentially Boolean’ type (%1s) is being used as the
left-hand operand of this shift operator (%2s).</t>
  </si>
  <si>
    <t xml:space="preserve">An expression of 'essentially Boolean' type (%1s) is being used as the left-hand 
operand of this shift operator (%2s). </t>
  </si>
  <si>
    <t>An expression of ’essentially Boolean’ type (%1s) is being used as the
right-hand operand of this shift operator (%2s).</t>
  </si>
  <si>
    <t xml:space="preserve">An expression of 'essentially Boolean' type (%1s) is being used as the right-hand 
operand of this shift operator (%2s). </t>
  </si>
  <si>
    <t>An expression of ’essentially Boolean’ type (%1s) is being used as the
%2s operand of this relational operator (%3s).</t>
  </si>
  <si>
    <t xml:space="preserve">An expression of 'essentially Boolean' type (%1s) is being used as the %2s operand of 
this relational operator (%3s). </t>
  </si>
  <si>
    <t xml:space="preserve">An expression of 'essentially Boolean' type (%1s) is being used as the operand of this 
increment/decrement operator (%2s). </t>
  </si>
  <si>
    <t>An expression of 'essentially character' type (%1s) is being used as an array subscript.</t>
  </si>
  <si>
    <t>An expression of ’essentially character’ type (%1s) is being used as the
%2s operand of this arithmetic operator (%3s).</t>
  </si>
  <si>
    <t xml:space="preserve">An expression of 'essentially character' type (%1s) is being used as the %2s operand 
of this arithmetic operator (%3s). </t>
  </si>
  <si>
    <t>An expression of ’essentially character’ type (%1s) is being used as the
%2s operand of this bitwise operator (%3s).</t>
  </si>
  <si>
    <t xml:space="preserve">An expression of 'essentially character' type (%1s) is being used as the %2s operand 
of this bitwise operator (%3s). </t>
  </si>
  <si>
    <t>An expression of ’essentially character’ type (%1s) is being used as the
left-hand operand of this shift operator (%2s).</t>
  </si>
  <si>
    <t xml:space="preserve">An expression of 'essentially character' type (%1s) is being used as the left-hand 
operand of this shift operator (%2s). </t>
  </si>
  <si>
    <t>An expression of ’essentially character’ type (%1s) is being used as the
right-hand operand of this shift operator (%2s).</t>
  </si>
  <si>
    <t xml:space="preserve">An expression of 'essentially character' type (%1s) is being used as the right-hand 
operand of this shift operator (%2s). </t>
  </si>
  <si>
    <t xml:space="preserve">An expression of 'essentially character' type (%1s) is being used as the operand of this 
increment/decrement operator (%2s). </t>
  </si>
  <si>
    <t xml:space="preserve">An expression of 'essentially character' type (%1s) is being used as the %2s operand 
of this logical operator (%3s). </t>
  </si>
  <si>
    <t xml:space="preserve">An expression of 'essentially character' type (%1s) is being used as the first operand 
of this conditional operator (%2s). </t>
  </si>
  <si>
    <t xml:space="preserve">An expression of 'essentially enum' type (%1s) is being used as the %2s operand of 
this arithmetic operator (%3s). </t>
  </si>
  <si>
    <t xml:space="preserve">An expression of 'essentially enum' type (%1s) is being used as the %2s operand of 
this bitwise operator (%3s). </t>
  </si>
  <si>
    <t xml:space="preserve">An expression of 'essentially enum' type (%1s) is being used as the left-hand operand 
of this shift operator (%2s). </t>
  </si>
  <si>
    <t>An expression of ’essentially enum’ type (%1s) is being used as the right-
hand operand of this shift operator (%2s).</t>
  </si>
  <si>
    <t xml:space="preserve">An expression of 'essentially enum' type (%1s) is being used as the right-hand 
operand of this shift operator (%2s). </t>
  </si>
  <si>
    <t xml:space="preserve">An expression of 'essentially enum' type is being used as the operand of this 
increment/decrement operator. </t>
  </si>
  <si>
    <t xml:space="preserve">An expression of 'essentially enum' type (%1s) is being used as the %2s operand of 
this logical operator (%3s). </t>
  </si>
  <si>
    <t xml:space="preserve">An expression of 'essentially enum' type (%1s) is being used as the first operand of 
this conditional operator (%2s). </t>
  </si>
  <si>
    <t>An expression of ’essentially signed’ type (%1s) is being used as the %2s
operand of this bitwise operator (%3s).</t>
  </si>
  <si>
    <t>An expression of 'essentially signed' type (%1s) is being used as the %2s operand of 
this bitwise operator (%3s).</t>
  </si>
  <si>
    <t>An expression of ’essentially signed’ type (%1s) is being used as the left-
hand operand of this shift operator (%2s).</t>
  </si>
  <si>
    <t xml:space="preserve">An expression of 'essentially signed' type (%1s) is being used as the left-hand operand 
of this shift operator (%2s). </t>
  </si>
  <si>
    <t>An expression of ’essentially signed’ type (%1s) is being used as the
right-hand operand of this shift operator (%2s).</t>
  </si>
  <si>
    <t xml:space="preserve">An expression of 'essentially signed' type (%1s) is being used as the right-hand 
operand of this shift operator (%2s). </t>
  </si>
  <si>
    <t xml:space="preserve">An expression of 'essentially signed' type (%1s) is being used as the %2s operand of 
this logical operator (%3s). </t>
  </si>
  <si>
    <t xml:space="preserve"> An expression of 'essentially signed' type (%1s) is being used as the first operand of 
this conditional operator (%2s).</t>
  </si>
  <si>
    <t xml:space="preserve">A non-negative constant expression of 'essentially signed' type (%1s) is being used as 
the %2s operand of this bitwise operator (%3s). </t>
  </si>
  <si>
    <t>A non-negative constant expression of ’essentially signed’ type (%1s) is
being used as the left-hand operand of this shift operator (%2s).</t>
  </si>
  <si>
    <t xml:space="preserve">A non-negative constant expression of 'essentially signed' type (%1s) is being used as 
the left-hand operand of this shift operator (%2s). </t>
  </si>
  <si>
    <t>A non-negative constant expression of ’essentially signed’ type (%1s) is
being used as the right-hand operand of this shift operator (%2s).</t>
  </si>
  <si>
    <t xml:space="preserve">A non-negative constant expression of 'essentially signed' type (%1s) is being used as 
the right-hand operand of this shift operator (%2s). </t>
  </si>
  <si>
    <t xml:space="preserve">A non-negative constant expression of 'essentially signed' type (%1s) is being used as 
the %2s operand of this logical operator (%3s). </t>
  </si>
  <si>
    <t xml:space="preserve">A non-negative constant expression of 'essentially signed' type (%1s) is being used as 
the first operand of this conditional operator (%2s). </t>
  </si>
  <si>
    <t xml:space="preserve">An expression of 'essentially unsigned' type (%1s) is being used as the %2s operand 
of this logical operator (%3s). </t>
  </si>
  <si>
    <t xml:space="preserve">An expression of 'essentially unsigned' type (%1s) is being used as the first operand of 
this conditional operator (%2s). </t>
  </si>
  <si>
    <t xml:space="preserve">An expression of 'essentially floating' type (%1s) is being used as the %2s operand of 
this logical operator (%3s). </t>
  </si>
  <si>
    <t xml:space="preserve">An expression of 'essentially floating' type (%1s) is being used as the first operand of 
this conditional operator (%2s). </t>
  </si>
  <si>
    <t xml:space="preserve">The operand of this ~ operator has an 'essential type' which is narrower than type 'int'. </t>
  </si>
  <si>
    <t xml:space="preserve">The left-hand operand of this &lt;&lt; operator has an 'essential type' which is narrower 
than type 'int'. </t>
  </si>
  <si>
    <t>An operand of ’essentially character’ type is being added to another
operand of ’essentially character’ type.</t>
  </si>
  <si>
    <t>An operand of ’essentially character’ type is being subtracted from an
operand of ’essentially signed’ type.</t>
  </si>
  <si>
    <t>An operand of ’essentially character’ type is being subtracted from an
operand of ’essentially unsigned’ type.</t>
  </si>
  <si>
    <t>A non-negative constant expression of ’essentially signed’ type (%1s) is
being used as the %2s operand of this bitwise operator (%3s).</t>
  </si>
  <si>
    <t xml:space="preserve">The macro '%1s' is also defined in '&lt;%2s&gt;'.                                                         </t>
  </si>
  <si>
    <t xml:space="preserve">The macro '%1s' is the name of an identifier in '&lt;%2s&gt;'.                                            </t>
  </si>
  <si>
    <t xml:space="preserve">The identifier '%1s' is declared as a macro in '&lt;%2s&gt;'.                                             </t>
  </si>
  <si>
    <t>The object/function '%1s'is being defined with the same name as an ordinary identifier defined in   '&lt;%2s&gt;'.</t>
  </si>
  <si>
    <t>The object/function '%1s' is being declared with the same name as an ordinary identifier defined    in '&lt;%2s&gt;'.</t>
  </si>
  <si>
    <t xml:space="preserve">The typedef '%1s' is also defined in '&lt;%2s&gt;'.                                                       </t>
  </si>
  <si>
    <t xml:space="preserve">The typedef '%1s' has the same name as another ordinary identifier in '&lt;%2s&gt;'.                      </t>
  </si>
  <si>
    <t xml:space="preserve">N:New messages have been introduced to identify reuse of identifiers which exist in the system library.  </t>
  </si>
  <si>
    <t xml:space="preserve">The enum constant '%1s' has the same name as another ordinary identifier in '&lt;%2s&gt;'.                </t>
  </si>
  <si>
    <t xml:space="preserve">The tag '%1s' is also defined in '&lt;%2s&gt;'.                                                           </t>
  </si>
  <si>
    <t xml:space="preserve">The macro '%1s' may also be defined as a macro in '&lt;%2s&gt;'.                                          </t>
  </si>
  <si>
    <t xml:space="preserve">The macro '%1s' may also be defined as a typedef in '&lt;%2s&gt;'.                                        </t>
  </si>
  <si>
    <t xml:space="preserve">The identifier '%1s' may be defined as a macro in '&lt;%2s&gt;'.                                          </t>
  </si>
  <si>
    <t xml:space="preserve">The typedef '%1s' may also be defined in '&lt;%2s&gt;'.                                                   </t>
  </si>
  <si>
    <t xml:space="preserve">The ordinary identifier '%1s' may be defined as a typedef in '&lt;%2s&gt;'.                               </t>
  </si>
  <si>
    <t xml:space="preserve">The macro '%1s' could conflict in the future with the name of a macro in '&lt;%2s&gt;'.                   </t>
  </si>
  <si>
    <t xml:space="preserve">The identifier '%1s' could conflict in the future with the name of a macro in '&lt;%2s&gt;'.              </t>
  </si>
  <si>
    <t xml:space="preserve">The macro '%1s' could conflict in the future with the name of a function in '&lt;%2s&gt;'.                </t>
  </si>
  <si>
    <t xml:space="preserve">The identifier '%1s' could conflict in the future with the name of a function in '&lt;%2s&gt;'.           </t>
  </si>
  <si>
    <t xml:space="preserve">The macro '%1s' could conflict in the future with the name of a typedef in '&lt;%2s&gt;'.                 </t>
  </si>
  <si>
    <t xml:space="preserve">The identifier '%1s' could conflict in the future with the name of a typedef in '&lt;%2s&gt;'.            </t>
  </si>
  <si>
    <t>Metric value out of threshold range: %s.</t>
  </si>
  <si>
    <t>The identifier 'name' does not conform to the name rule</t>
  </si>
  <si>
    <t>Invalid annotation: tag 'locTag' is not defined subsequently in this file.</t>
  </si>
  <si>
    <t>The start of the range 'locTag', starts and ends at the same location.</t>
  </si>
  <si>
    <t>'tag' not allowed here.</t>
  </si>
  <si>
    <t>The location annotation is not preceded by a suppression annotation
which refers to it.</t>
  </si>
  <si>
    <t>A location annotation cannot itself have a location speciﬁer.</t>
  </si>
  <si>
    <t>The speciﬁed product name is invalid.</t>
  </si>
  <si>
    <t>Annotation kind is expected.</t>
  </si>
  <si>
    <t>Colon is expected.</t>
  </si>
  <si>
    <t>Tag name is expected.</t>
  </si>
  <si>
    <t>Annotation syntax error.</t>
  </si>
  <si>
    <t>Invalid character in tag name.</t>
  </si>
  <si>
    <t>Unexpected character.</t>
  </si>
  <si>
    <t>Message specification is incomplete or missing.</t>
  </si>
  <si>
    <t>Tag name is not allowed in the message specification of continuous suppression annotation.</t>
  </si>
  <si>
    <t>Invalid usage of predefined location tag.</t>
  </si>
  <si>
    <t>Invalid character in message speciﬁer.</t>
  </si>
  <si>
    <t>Unexpected left bracket in message speciﬁer.</t>
  </si>
  <si>
    <t>Unexpected right bracket in message speciﬁer.</t>
  </si>
  <si>
    <t>Unexpected left bracket in tag name.</t>
  </si>
  <si>
    <t>Unexpected right bracket in tag name.</t>
  </si>
  <si>
    <t>Expected left bracket in product speciﬁer.</t>
  </si>
  <si>
    <t>Expected right bracket in product speciﬁer.</t>
  </si>
  <si>
    <t>Use of basic type '%s'.</t>
  </si>
  <si>
    <t>Rule 6.3</t>
  </si>
  <si>
    <t>Functions shall not be defined with a variable number of arguments.</t>
  </si>
  <si>
    <t>Rule 16.1</t>
  </si>
  <si>
    <t>#include statements in a file should only be preceded by other preprocessor directives or comments.</t>
  </si>
  <si>
    <t>Rule 19.1</t>
  </si>
  <si>
    <t>The declaration of objects should contain no more than 2 levels of pointer indirection.</t>
  </si>
  <si>
    <t>Rule 17.5</t>
  </si>
  <si>
    <t>Definition or redefinition of standard library function, errno or assert (%s).</t>
  </si>
  <si>
    <t>The names of standard library macros, objects and functions shall not be reused.</t>
  </si>
  <si>
    <t>Dynamic heap memory allocation shall not be used.</t>
  </si>
  <si>
    <t>Rule 20.4</t>
  </si>
  <si>
    <t>The error indicator errno shall not be used.</t>
  </si>
  <si>
    <t>Rule 20.5</t>
  </si>
  <si>
    <t>The macro offsetof, in library &lt;stddef.h&gt;, shall not be used.</t>
  </si>
  <si>
    <t>Rule 20.6</t>
  </si>
  <si>
    <t>The setjmp macro and the longjmp function shall not be used.</t>
  </si>
  <si>
    <t>Rule 20.7</t>
  </si>
  <si>
    <t>The signal handling facilities of &lt;signal.h&gt; shall not be used.</t>
  </si>
  <si>
    <t>Rule 20.8</t>
  </si>
  <si>
    <t>The input/output library &lt;stdio.h&gt; shall not be used in production code.</t>
  </si>
  <si>
    <t>Rule 20.9</t>
  </si>
  <si>
    <t>The library functions atof, atoi and atol from library &lt;stdlib.h&gt; shall not be used.</t>
  </si>
  <si>
    <t>Rule 20.10</t>
  </si>
  <si>
    <t>The library functions abort, exit, getenv and system from library &lt;stdlib.h&gt; shall not be used.</t>
  </si>
  <si>
    <t>Rule 20.11</t>
  </si>
  <si>
    <t>The time handling functions of library &lt;time.h&gt; shall not be used.</t>
  </si>
  <si>
    <t>Rule 20.12</t>
  </si>
  <si>
    <t>Undefine of standard library function, errno or assert (%s).</t>
  </si>
  <si>
    <t>Estimated static path count defined by HIS shall be in range 1..80</t>
  </si>
  <si>
    <t>Cyclomatic complexity defined by HIS shall be in range 1..10</t>
  </si>
  <si>
    <t>Number of distinct function calls defined by HIS shall be in range 0..7</t>
  </si>
  <si>
    <t>Number of function parameters defined by HIS shall be in range 0..5</t>
  </si>
  <si>
    <t>Number maximum nesting of control structures defined by HIS shall be in range 0..4</t>
  </si>
  <si>
    <t>Number of backward jumps defined by Vector shall be 0.</t>
  </si>
  <si>
    <t>state</t>
  </si>
  <si>
    <t>N</t>
  </si>
  <si>
    <t>G</t>
  </si>
  <si>
    <t>GLF</t>
  </si>
  <si>
    <t>D</t>
  </si>
  <si>
    <t>GL</t>
  </si>
  <si>
    <t>F</t>
  </si>
  <si>
    <t>C</t>
  </si>
  <si>
    <t>GF</t>
  </si>
  <si>
    <t>CF</t>
  </si>
  <si>
    <t>Rules</t>
  </si>
  <si>
    <r>
      <rPr>
        <b/>
        <sz val="11"/>
        <color theme="1"/>
        <rFont val="Calibri"/>
        <family val="2"/>
        <scheme val="minor"/>
      </rPr>
      <t>G:</t>
    </r>
    <r>
      <rPr>
        <sz val="11"/>
        <color theme="1"/>
        <rFont val="Calibri"/>
        <family val="2"/>
        <scheme val="minor"/>
      </rPr>
      <t xml:space="preserve"> Lang_ext -&gt; C99_ext</t>
    </r>
  </si>
  <si>
    <r>
      <rPr>
        <b/>
        <sz val="11"/>
        <color theme="1"/>
        <rFont val="Calibri"/>
        <family val="2"/>
        <scheme val="minor"/>
      </rPr>
      <t>F:</t>
    </r>
    <r>
      <rPr>
        <sz val="11"/>
        <color theme="1"/>
        <rFont val="Calibri"/>
        <family val="2"/>
        <scheme val="minor"/>
      </rPr>
      <t xml:space="preserve"> These existing constraint error messages no longer terminate dataflow analysis:</t>
    </r>
  </si>
  <si>
    <r>
      <rPr>
        <b/>
        <sz val="11"/>
        <color theme="1"/>
        <rFont val="Calibri"/>
        <family val="2"/>
        <scheme val="minor"/>
      </rPr>
      <t xml:space="preserve">G: </t>
    </r>
    <r>
      <rPr>
        <sz val="11"/>
        <color theme="1"/>
        <rFont val="Calibri"/>
        <family val="2"/>
        <scheme val="minor"/>
      </rPr>
      <t xml:space="preserve">group Constraint -&gt; group Syntax
</t>
    </r>
    <r>
      <rPr>
        <b/>
        <sz val="11"/>
        <color theme="1"/>
        <rFont val="Calibri"/>
        <family val="2"/>
        <scheme val="minor"/>
      </rPr>
      <t xml:space="preserve">L: </t>
    </r>
    <r>
      <rPr>
        <sz val="11"/>
        <color theme="1"/>
        <rFont val="Calibri"/>
        <family val="2"/>
        <scheme val="minor"/>
      </rPr>
      <t>level</t>
    </r>
    <r>
      <rPr>
        <b/>
        <sz val="11"/>
        <color theme="1"/>
        <rFont val="Calibri"/>
        <family val="2"/>
        <scheme val="minor"/>
      </rPr>
      <t xml:space="preserve"> </t>
    </r>
    <r>
      <rPr>
        <sz val="11"/>
        <color theme="1"/>
        <rFont val="Calibri"/>
        <family val="2"/>
        <scheme val="minor"/>
      </rPr>
      <t xml:space="preserve">8 -&gt; level 9
</t>
    </r>
    <r>
      <rPr>
        <b/>
        <sz val="11"/>
        <color theme="1"/>
        <rFont val="Calibri"/>
        <family val="2"/>
        <scheme val="minor"/>
      </rPr>
      <t xml:space="preserve">F: </t>
    </r>
    <r>
      <rPr>
        <sz val="11"/>
        <color theme="1"/>
        <rFont val="Calibri"/>
        <family val="2"/>
        <scheme val="minor"/>
      </rPr>
      <t xml:space="preserve">Messages 0268 and 0269 are now classified as syntax errors. </t>
    </r>
  </si>
  <si>
    <r>
      <rPr>
        <b/>
        <sz val="11"/>
        <color theme="1"/>
        <rFont val="Calibri"/>
        <family val="2"/>
        <scheme val="minor"/>
      </rPr>
      <t>MB(F):</t>
    </r>
    <r>
      <rPr>
        <sz val="11"/>
        <color theme="1"/>
        <rFont val="Calibri"/>
        <family val="2"/>
        <scheme val="minor"/>
      </rPr>
      <t xml:space="preserve"> QA·C failed under certain conditions when parsing a file which finished with an open 
comment. </t>
    </r>
  </si>
  <si>
    <r>
      <rPr>
        <b/>
        <sz val="11"/>
        <color theme="1"/>
        <rFont val="Calibri"/>
        <family val="2"/>
        <scheme val="minor"/>
      </rPr>
      <t xml:space="preserve">G: </t>
    </r>
    <r>
      <rPr>
        <sz val="11"/>
        <color theme="1"/>
        <rFont val="Calibri"/>
        <family val="2"/>
        <scheme val="minor"/>
      </rPr>
      <t xml:space="preserve">group ISO_ImplDef -&gt; group ISO_ExpU 
</t>
    </r>
    <r>
      <rPr>
        <b/>
        <sz val="11"/>
        <color theme="1"/>
        <rFont val="Calibri"/>
        <family val="2"/>
        <scheme val="minor"/>
      </rPr>
      <t xml:space="preserve">L: </t>
    </r>
    <r>
      <rPr>
        <sz val="11"/>
        <color theme="1"/>
        <rFont val="Calibri"/>
        <family val="2"/>
        <scheme val="minor"/>
      </rPr>
      <t>level</t>
    </r>
    <r>
      <rPr>
        <b/>
        <sz val="11"/>
        <color theme="1"/>
        <rFont val="Calibri"/>
        <family val="2"/>
        <scheme val="minor"/>
      </rPr>
      <t xml:space="preserve"> </t>
    </r>
    <r>
      <rPr>
        <sz val="11"/>
        <color theme="1"/>
        <rFont val="Calibri"/>
        <family val="2"/>
        <scheme val="minor"/>
      </rPr>
      <t xml:space="preserve">6 -&gt; level 7
</t>
    </r>
    <r>
      <rPr>
        <b/>
        <sz val="11"/>
        <color theme="1"/>
        <rFont val="Calibri"/>
        <family val="2"/>
        <scheme val="minor"/>
      </rPr>
      <t/>
    </r>
  </si>
  <si>
    <t xml:space="preserve">N: Messages 0274, 0277 and 0280 were previously generated for all type conversions, whether 
implicit or explicit (cast). The functionality of each of these messages has been split. They are 
now generated only for implicit conversions; explicit conversions are identified with 3 new 
messages, 0974, 0977 and 0280.
All these messages are, however, classified as obsolete. Their functionality is superseded by the 
new dataflow messages 2850,2890,2900,2940,2855,2895,2905 and 2945. 
MB(F)Incorrect messages were generated when assigning out of range values to unsigned bit-fields or 
bit-fields defined as type int. The bit-field was incorrectly assumed to be of signed type – 
regardless of the setting of the –bitsigned option. 
0274: [I] Implicit conversion of integer constant expression to a signed integer type which cannot 
represent the value. 
</t>
  </si>
  <si>
    <r>
      <rPr>
        <b/>
        <sz val="11"/>
        <color theme="1"/>
        <rFont val="Calibri"/>
        <family val="2"/>
        <scheme val="minor"/>
      </rPr>
      <t xml:space="preserve">G: </t>
    </r>
    <r>
      <rPr>
        <sz val="11"/>
        <color theme="1"/>
        <rFont val="Calibri"/>
        <family val="2"/>
        <scheme val="minor"/>
      </rPr>
      <t xml:space="preserve">group ISO_ImplDef -&gt; group Maj_Ops 
</t>
    </r>
    <r>
      <rPr>
        <b/>
        <sz val="11"/>
        <color theme="1"/>
        <rFont val="Calibri"/>
        <family val="2"/>
        <scheme val="minor"/>
      </rPr>
      <t xml:space="preserve">L: </t>
    </r>
    <r>
      <rPr>
        <sz val="11"/>
        <color theme="1"/>
        <rFont val="Calibri"/>
        <family val="2"/>
        <scheme val="minor"/>
      </rPr>
      <t>level</t>
    </r>
    <r>
      <rPr>
        <b/>
        <sz val="11"/>
        <color theme="1"/>
        <rFont val="Calibri"/>
        <family val="2"/>
        <scheme val="minor"/>
      </rPr>
      <t xml:space="preserve"> </t>
    </r>
    <r>
      <rPr>
        <sz val="11"/>
        <color theme="1"/>
        <rFont val="Calibri"/>
        <family val="2"/>
        <scheme val="minor"/>
      </rPr>
      <t xml:space="preserve">6 -&gt; level 3
</t>
    </r>
    <r>
      <rPr>
        <b/>
        <sz val="11"/>
        <color theme="1"/>
        <rFont val="Calibri"/>
        <family val="2"/>
        <scheme val="minor"/>
      </rPr>
      <t/>
    </r>
  </si>
  <si>
    <t xml:space="preserve">N: Messages 0274, 0277 and 0280 were previously generated for all type conversions, whether 
implicit or explicit (cast). The functionality of each of these messages has been split. They are 
now generated only for implicit conversions; explicit conversions are identified with 3 new 
messages, 0974, 0977 and 0280.
All these messages are, however, classified as obsolete. Their functionality is superseded by the 
new dataflow messages 2850,2890,2900,2940,2855,2895,2905 and 2945. 
MB(F)Incorrect messages were generated when assigning out of range values to unsigned bit-fields or 
bit-fields defined as type int. The bit-field was incorrectly assumed to be of signed type – 
regardless of the setting of the –bitsigned option. 
MB(F) Incorrect instances of messages 0277 and 3306 have been silenced in compound assignment 
operations
0277: Implicit conversion of a constant negative value to an unsigned type. 
</t>
  </si>
  <si>
    <t xml:space="preserve">N: Messages 0274, 0277 and 0280 were previously generated for all type conversions, whether 
implicit or explicit (cast). The functionality of each of these messages has been split. They are 
now generated only for implicit conversions; explicit conversions are identified with 3 new 
messages, 0974, 0977 and 0280.
All these messages are, however, classified as obsolete. Their functionality is superseded by the 
new dataflow messages 2850,2890,2900,2940,2855,2895,2905 and 2945. 
MB(F)Incorrect messages were generated when assigning out of range values to unsigned bit-fields or 
bit-fields defined as type int. The bit-field was incorrectly assumed to be of signed type – 
regardless of the setting of the –bitsigned option. 
0280: Implicit conversion of constant negative value which assumes a two's complement 
representation of signed values. 
</t>
  </si>
  <si>
    <r>
      <rPr>
        <b/>
        <sz val="11"/>
        <color theme="1"/>
        <rFont val="Calibri"/>
        <family val="2"/>
        <scheme val="minor"/>
      </rPr>
      <t xml:space="preserve">D: </t>
    </r>
    <r>
      <rPr>
        <sz val="11"/>
        <color theme="1"/>
        <rFont val="Calibri"/>
        <family val="2"/>
        <scheme val="minor"/>
      </rPr>
      <t xml:space="preserve">Message 0288 is normally generated when non-standard characters are encountered in comments. In future a new message, 0292, will be generated instead, when either of three specific characters ‘$’, ‘@’ or ‘`’ is encountered in a comment. </t>
    </r>
  </si>
  <si>
    <r>
      <rPr>
        <b/>
        <sz val="11"/>
        <color theme="1"/>
        <rFont val="Calibri"/>
        <family val="2"/>
        <scheme val="minor"/>
      </rPr>
      <t>D:</t>
    </r>
    <r>
      <rPr>
        <sz val="11"/>
        <color theme="1"/>
        <rFont val="Calibri"/>
        <family val="2"/>
        <scheme val="minor"/>
      </rPr>
      <t xml:space="preserve"> A new message 0299 is now generated instead of message 0289 when non-standard characters are 
encountered in a #pragma directive.  </t>
    </r>
  </si>
  <si>
    <r>
      <rPr>
        <b/>
        <sz val="11"/>
        <color theme="1"/>
        <rFont val="Calibri"/>
        <family val="2"/>
        <scheme val="minor"/>
      </rPr>
      <t>N:</t>
    </r>
    <r>
      <rPr>
        <sz val="11"/>
        <color theme="1"/>
        <rFont val="Calibri"/>
        <family val="2"/>
        <scheme val="minor"/>
      </rPr>
      <t xml:space="preserve"> Message 0288 is normally generated when non-standard characters are encountered in comments. 
In future a new message, 0292, will be generated instead, when either of three specific characters ‘$’ 
, ‘@’ or ‘`’ is encountered in a comment. </t>
    </r>
  </si>
  <si>
    <r>
      <rPr>
        <b/>
        <sz val="11"/>
        <color theme="1"/>
        <rFont val="Calibri"/>
        <family val="2"/>
        <scheme val="minor"/>
      </rPr>
      <t>N:</t>
    </r>
    <r>
      <rPr>
        <sz val="11"/>
        <color theme="1"/>
        <rFont val="Calibri"/>
        <family val="2"/>
        <scheme val="minor"/>
      </rPr>
      <t xml:space="preserve"> A new message 0299 is now generated instead of message 0289 when non-standard characters are 
encountered in a #pragma directive.  </t>
    </r>
  </si>
  <si>
    <r>
      <rPr>
        <b/>
        <sz val="11"/>
        <color theme="1"/>
        <rFont val="Calibri"/>
        <family val="2"/>
        <scheme val="minor"/>
      </rPr>
      <t xml:space="preserve">F : </t>
    </r>
    <r>
      <rPr>
        <sz val="11"/>
        <color theme="1"/>
        <rFont val="Calibri"/>
        <family val="2"/>
        <scheme val="minor"/>
      </rPr>
      <t xml:space="preserve">Message 309 was not generated when casting a function pointer to an integer type of insufficient 
size. </t>
    </r>
  </si>
  <si>
    <r>
      <rPr>
        <b/>
        <sz val="11"/>
        <color theme="1"/>
        <rFont val="Calibri"/>
        <family val="2"/>
        <scheme val="minor"/>
      </rPr>
      <t xml:space="preserve">MB(F): </t>
    </r>
    <r>
      <rPr>
        <sz val="11"/>
        <color theme="1"/>
        <rFont val="Calibri"/>
        <family val="2"/>
        <scheme val="minor"/>
      </rPr>
      <t xml:space="preserve">Message 0310 was sometimes generated incorrectly when casting an object pointer declared with a storage class specifier. </t>
    </r>
  </si>
  <si>
    <r>
      <rPr>
        <b/>
        <sz val="11"/>
        <color theme="1"/>
        <rFont val="Calibri"/>
        <family val="2"/>
        <scheme val="minor"/>
      </rPr>
      <t>N:</t>
    </r>
    <r>
      <rPr>
        <sz val="11"/>
        <color theme="1"/>
        <rFont val="Calibri"/>
        <family val="2"/>
        <scheme val="minor"/>
      </rPr>
      <t xml:space="preserve"> New messages have been implemented to identify implicit conversions to and from void 
pointers. </t>
    </r>
  </si>
  <si>
    <r>
      <rPr>
        <b/>
        <sz val="11"/>
        <color theme="1"/>
        <rFont val="Calibri"/>
        <family val="2"/>
        <scheme val="minor"/>
      </rPr>
      <t>N:</t>
    </r>
    <r>
      <rPr>
        <sz val="11"/>
        <color theme="1"/>
        <rFont val="Calibri"/>
        <family val="2"/>
        <scheme val="minor"/>
      </rPr>
      <t xml:space="preserve"> New QA·C message introduced to identify redundant type qualifiers in casts </t>
    </r>
  </si>
  <si>
    <r>
      <rPr>
        <b/>
        <sz val="11"/>
        <color theme="1"/>
        <rFont val="Calibri"/>
        <family val="2"/>
        <scheme val="minor"/>
      </rPr>
      <t xml:space="preserve">N: </t>
    </r>
    <r>
      <rPr>
        <sz val="11"/>
        <color theme="1"/>
        <rFont val="Calibri"/>
        <family val="2"/>
        <scheme val="minor"/>
      </rPr>
      <t xml:space="preserve"> Implementation of support for declarations in clause 1 of a for statement as permitted in ISO C99.
</t>
    </r>
  </si>
  <si>
    <r>
      <rPr>
        <b/>
        <sz val="11"/>
        <color theme="1"/>
        <rFont val="Calibri"/>
        <family val="2"/>
        <scheme val="minor"/>
      </rPr>
      <t>N:</t>
    </r>
    <r>
      <rPr>
        <sz val="11"/>
        <color theme="1"/>
        <rFont val="Calibri"/>
        <family val="2"/>
        <scheme val="minor"/>
      </rPr>
      <t xml:space="preserve">  Implementation of support for declarations in clause 1 of a for statement as permitted in ISO C99.</t>
    </r>
  </si>
  <si>
    <t xml:space="preserve">C: According to the strict definition of the ISO-C language standard, any integer literal starting with 0 is 
octal rather than decimal, however we choose not to generate messages 336 and 339 for integer 
constants of value zero and by implication treat them as decimal constants. 
In QAC 7.1, a literal constant consisting of a single zero is treated as decimal but literal constants 
consisting of multiple zero’s are now considered octal in nature and will trigger generation of 
messages 336 and 339. </t>
  </si>
  <si>
    <r>
      <rPr>
        <b/>
        <sz val="11"/>
        <color theme="1"/>
        <rFont val="Calibri"/>
        <family val="2"/>
        <scheme val="minor"/>
      </rPr>
      <t>MB(F):</t>
    </r>
    <r>
      <rPr>
        <sz val="11"/>
        <color theme="1"/>
        <rFont val="Calibri"/>
        <family val="2"/>
        <scheme val="minor"/>
      </rPr>
      <t xml:space="preserve"> Messages 0336 and 0339 were not generated for an octal constant which includes a suffix. </t>
    </r>
  </si>
  <si>
    <t xml:space="preserve">MB(C): Adjacent string literal tokens were being concatenated before conversion of escape sequences 
to members of the execution character set – a reversal of translation phases 5 and 6. This 
resulted in the generation of incorrect escape sequences and generation of message 0338. </t>
  </si>
  <si>
    <r>
      <rPr>
        <b/>
        <sz val="11"/>
        <color theme="1"/>
        <rFont val="Calibri"/>
        <family val="2"/>
        <scheme val="minor"/>
      </rPr>
      <t>N:</t>
    </r>
    <r>
      <rPr>
        <sz val="11"/>
        <color theme="1"/>
        <rFont val="Calibri"/>
        <family val="2"/>
        <scheme val="minor"/>
      </rPr>
      <t xml:space="preserve"> N  Support has been added for parsing of type _Bool as specified in ISO:C99. </t>
    </r>
  </si>
  <si>
    <r>
      <rPr>
        <b/>
        <sz val="11"/>
        <color theme="1"/>
        <rFont val="Calibri"/>
        <family val="2"/>
        <scheme val="minor"/>
      </rPr>
      <t>N:</t>
    </r>
    <r>
      <rPr>
        <sz val="11"/>
        <color theme="1"/>
        <rFont val="Calibri"/>
        <family val="2"/>
        <scheme val="minor"/>
      </rPr>
      <t xml:space="preserve"> Implementation of support for selected ISO C99 environmental limits.</t>
    </r>
  </si>
  <si>
    <r>
      <rPr>
        <b/>
        <sz val="11"/>
        <color theme="1"/>
        <rFont val="Calibri"/>
        <family val="2"/>
        <scheme val="minor"/>
      </rPr>
      <t xml:space="preserve">N: </t>
    </r>
    <r>
      <rPr>
        <sz val="11"/>
        <color theme="1"/>
        <rFont val="Calibri"/>
        <family val="2"/>
        <scheme val="minor"/>
      </rPr>
      <t>Implementation of support for selected ISO C99 environmental limits.</t>
    </r>
  </si>
  <si>
    <r>
      <rPr>
        <b/>
        <sz val="11"/>
        <color theme="1"/>
        <rFont val="Calibri"/>
        <family val="2"/>
        <scheme val="minor"/>
      </rPr>
      <t>N:</t>
    </r>
    <r>
      <rPr>
        <sz val="11"/>
        <color theme="1"/>
        <rFont val="Calibri"/>
        <family val="2"/>
        <scheme val="minor"/>
      </rPr>
      <t xml:space="preserve">C99:Implementation of additional environmental limits </t>
    </r>
  </si>
  <si>
    <r>
      <rPr>
        <b/>
        <sz val="11"/>
        <color theme="1"/>
        <rFont val="Calibri"/>
        <family val="2"/>
        <scheme val="minor"/>
      </rPr>
      <t>MB(F)</t>
    </r>
    <r>
      <rPr>
        <sz val="11"/>
        <color theme="1"/>
        <rFont val="Calibri"/>
        <family val="2"/>
        <scheme val="minor"/>
      </rPr>
      <t xml:space="preserve"> Improvements have been made in the implementation of messages 0400-0403 to identify 
evaluation order problems which were previously unrecognised. </t>
    </r>
  </si>
  <si>
    <r>
      <rPr>
        <b/>
        <sz val="11"/>
        <color theme="1"/>
        <rFont val="Calibri"/>
        <family val="2"/>
        <scheme val="minor"/>
      </rPr>
      <t>MB(F)</t>
    </r>
    <r>
      <rPr>
        <sz val="11"/>
        <color theme="1"/>
        <rFont val="Calibri"/>
        <family val="2"/>
        <scheme val="minor"/>
      </rPr>
      <t xml:space="preserve">Improvements have been made in the implementation of messages 0400-0403 to identify 
evaluation order problems which were previously unrecognised. </t>
    </r>
  </si>
  <si>
    <r>
      <rPr>
        <b/>
        <sz val="11"/>
        <color theme="1"/>
        <rFont val="Calibri"/>
        <family val="2"/>
        <scheme val="minor"/>
      </rPr>
      <t>G:</t>
    </r>
    <r>
      <rPr>
        <sz val="11"/>
        <color theme="1"/>
        <rFont val="Calibri"/>
        <family val="2"/>
        <scheme val="minor"/>
      </rPr>
      <t xml:space="preserve"> group ISO_Limits -&gt; group ISO_C90_Limits
</t>
    </r>
    <r>
      <rPr>
        <b/>
        <sz val="11"/>
        <color theme="1"/>
        <rFont val="Calibri"/>
        <family val="2"/>
        <scheme val="minor"/>
      </rPr>
      <t>F:</t>
    </r>
    <r>
      <rPr>
        <sz val="11"/>
        <color theme="1"/>
        <rFont val="Calibri"/>
        <family val="2"/>
        <scheme val="minor"/>
      </rPr>
      <t xml:space="preserve"> Message 0410 was not generated correctly for some types of expression. </t>
    </r>
  </si>
  <si>
    <r>
      <rPr>
        <b/>
        <sz val="11"/>
        <color theme="1"/>
        <rFont val="Calibri"/>
        <family val="2"/>
        <scheme val="minor"/>
      </rPr>
      <t>L:</t>
    </r>
    <r>
      <rPr>
        <sz val="11"/>
        <color theme="1"/>
        <rFont val="Calibri"/>
        <family val="2"/>
        <scheme val="minor"/>
      </rPr>
      <t xml:space="preserve"> level 3 -&gt; level 2
</t>
    </r>
    <r>
      <rPr>
        <b/>
        <sz val="11"/>
        <color theme="1"/>
        <rFont val="Calibri"/>
        <family val="2"/>
        <scheme val="minor"/>
      </rPr>
      <t>G:</t>
    </r>
    <r>
      <rPr>
        <sz val="11"/>
        <color theme="1"/>
        <rFont val="Calibri"/>
        <family val="2"/>
        <scheme val="minor"/>
      </rPr>
      <t xml:space="preserve"> group Maj_Func  -&gt; group Min_Func 
</t>
    </r>
    <r>
      <rPr>
        <b/>
        <sz val="11"/>
        <color theme="1"/>
        <rFont val="Calibri"/>
        <family val="2"/>
        <scheme val="minor"/>
      </rPr>
      <t>N:</t>
    </r>
    <r>
      <rPr>
        <sz val="11"/>
        <color theme="1"/>
        <rFont val="Calibri"/>
        <family val="2"/>
        <scheme val="minor"/>
      </rPr>
      <t xml:space="preserve"> Message 0428 has been reclassified as a level 2 message. </t>
    </r>
  </si>
  <si>
    <r>
      <rPr>
        <b/>
        <sz val="11"/>
        <color theme="1"/>
        <rFont val="Calibri"/>
        <family val="2"/>
        <scheme val="minor"/>
      </rPr>
      <t xml:space="preserve">F: </t>
    </r>
    <r>
      <rPr>
        <sz val="11"/>
        <color theme="1"/>
        <rFont val="Calibri"/>
        <family val="2"/>
        <scheme val="minor"/>
      </rPr>
      <t>This existing constraint error message now terminates dataflow analysis</t>
    </r>
  </si>
  <si>
    <r>
      <rPr>
        <b/>
        <sz val="11"/>
        <color theme="1"/>
        <rFont val="Calibri"/>
        <family val="2"/>
        <scheme val="minor"/>
      </rPr>
      <t>MB(F):</t>
    </r>
    <r>
      <rPr>
        <sz val="11"/>
        <color theme="1"/>
        <rFont val="Calibri"/>
        <family val="2"/>
        <scheme val="minor"/>
      </rPr>
      <t xml:space="preserve">Messages 0431, 0562, 0673 and 0757 were not always generated when the pointer addressed 
a struct/union member of array type.  </t>
    </r>
  </si>
  <si>
    <r>
      <rPr>
        <b/>
        <sz val="11"/>
        <color theme="1"/>
        <rFont val="Calibri"/>
        <family val="2"/>
        <scheme val="minor"/>
      </rPr>
      <t>MB(F):</t>
    </r>
    <r>
      <rPr>
        <sz val="11"/>
        <color theme="1"/>
        <rFont val="Calibri"/>
        <family val="2"/>
        <scheme val="minor"/>
      </rPr>
      <t xml:space="preserve">Messages 0434 and 0473 have been 
reclassified as level 9 hard errors. </t>
    </r>
    <r>
      <rPr>
        <b/>
        <sz val="11"/>
        <color theme="1"/>
        <rFont val="Calibri"/>
        <family val="2"/>
        <scheme val="minor"/>
      </rPr>
      <t xml:space="preserve">
G: </t>
    </r>
    <r>
      <rPr>
        <sz val="11"/>
        <color theme="1"/>
        <rFont val="Calibri"/>
        <family val="2"/>
        <scheme val="minor"/>
      </rPr>
      <t xml:space="preserve">group Constraint -&gt; group Syntax 
</t>
    </r>
    <r>
      <rPr>
        <b/>
        <sz val="11"/>
        <color theme="1"/>
        <rFont val="Calibri"/>
        <family val="2"/>
        <scheme val="minor"/>
      </rPr>
      <t>L:</t>
    </r>
    <r>
      <rPr>
        <sz val="11"/>
        <color theme="1"/>
        <rFont val="Calibri"/>
        <family val="2"/>
        <scheme val="minor"/>
      </rPr>
      <t xml:space="preserve"> level 8 -&gt; level 9
</t>
    </r>
  </si>
  <si>
    <r>
      <rPr>
        <b/>
        <sz val="11"/>
        <color theme="1"/>
        <rFont val="Calibri"/>
        <family val="2"/>
        <scheme val="minor"/>
      </rPr>
      <t>MB(F):</t>
    </r>
    <r>
      <rPr>
        <sz val="11"/>
        <color theme="1"/>
        <rFont val="Calibri"/>
        <family val="2"/>
        <scheme val="minor"/>
      </rPr>
      <t xml:space="preserve">Messages 0434 and 0473 have been reclassified as level 9 hard errors. 
</t>
    </r>
    <r>
      <rPr>
        <b/>
        <sz val="11"/>
        <color theme="1"/>
        <rFont val="Calibri"/>
        <family val="2"/>
        <scheme val="minor"/>
      </rPr>
      <t xml:space="preserve">G: </t>
    </r>
    <r>
      <rPr>
        <sz val="11"/>
        <color theme="1"/>
        <rFont val="Calibri"/>
        <family val="2"/>
        <scheme val="minor"/>
      </rPr>
      <t xml:space="preserve">group Constraint -&gt; group Config 
</t>
    </r>
    <r>
      <rPr>
        <b/>
        <sz val="11"/>
        <color theme="1"/>
        <rFont val="Calibri"/>
        <family val="2"/>
        <scheme val="minor"/>
      </rPr>
      <t>L:</t>
    </r>
    <r>
      <rPr>
        <sz val="11"/>
        <color theme="1"/>
        <rFont val="Calibri"/>
        <family val="2"/>
        <scheme val="minor"/>
      </rPr>
      <t xml:space="preserve"> level 8 -&gt; level 9</t>
    </r>
  </si>
  <si>
    <t xml:space="preserve">F:  In situations where the initial declaration of a type was incomplete, QAC sometimes failed to recognize when the type became complete through a subsequent declaration. This resulted in spurious messages, for example: 
0478: [C] 'sizeof' cannot be applied to an object of unknown size. </t>
  </si>
  <si>
    <r>
      <rPr>
        <b/>
        <sz val="11"/>
        <color theme="1"/>
        <rFont val="Calibri"/>
        <family val="2"/>
        <scheme val="minor"/>
      </rPr>
      <t>N:</t>
    </r>
    <r>
      <rPr>
        <sz val="11"/>
        <color theme="1"/>
        <rFont val="Calibri"/>
        <family val="2"/>
        <scheme val="minor"/>
      </rPr>
      <t xml:space="preserve"> New messages have been implemented to identify use of the array subscript operator on an operand declared as a pointer.</t>
    </r>
  </si>
  <si>
    <r>
      <t xml:space="preserve">F: </t>
    </r>
    <r>
      <rPr>
        <sz val="11"/>
        <color theme="1"/>
        <rFont val="Calibri"/>
        <family val="2"/>
        <scheme val="minor"/>
      </rPr>
      <t>Messages 0495 and 0496 were sometimes being issued in place of messages 0560 and 0559</t>
    </r>
    <r>
      <rPr>
        <sz val="11"/>
        <color theme="1"/>
        <rFont val="Calibri"/>
        <family val="2"/>
        <scheme val="minor"/>
      </rPr>
      <t xml:space="preserve">  </t>
    </r>
  </si>
  <si>
    <r>
      <rPr>
        <b/>
        <sz val="11"/>
        <color theme="1"/>
        <rFont val="Calibri"/>
        <family val="2"/>
        <scheme val="minor"/>
      </rPr>
      <t xml:space="preserve">G: </t>
    </r>
    <r>
      <rPr>
        <sz val="11"/>
        <color theme="1"/>
        <rFont val="Calibri"/>
        <family val="2"/>
        <scheme val="minor"/>
      </rPr>
      <t xml:space="preserve">group ISO_ImpU -&gt; group Constraint  
</t>
    </r>
    <r>
      <rPr>
        <b/>
        <sz val="11"/>
        <color theme="1"/>
        <rFont val="Calibri"/>
        <family val="2"/>
        <scheme val="minor"/>
      </rPr>
      <t xml:space="preserve">L: </t>
    </r>
    <r>
      <rPr>
        <sz val="11"/>
        <color theme="1"/>
        <rFont val="Calibri"/>
        <family val="2"/>
        <scheme val="minor"/>
      </rPr>
      <t>level 7 -&gt; level 8</t>
    </r>
  </si>
  <si>
    <t xml:space="preserve">MB(E): (1) Message 0543 will also be generated when a void expression
is the operand of a ’!’ or (preﬁx or postﬁx) ’++’ or ’–’ (unary) opera-
tor or the 1st operand of a ’? :’ operator or the left or right operand
of a ’%’, ’&lt;&lt;’, ’&gt;&gt;’, ’|’, ’&amp;’, ’^’, ’||’, ’&amp;&amp;’, ’-’, ’+’, ’*’, ’/’, ’*=’, ’/=’, ’&lt;&lt;=’,
’&amp;=’, ’|=’, ’^=’ or ’%=’ (binary) operator or the right operand of a
’+=’ operator. (2) Message 0543 will also be generated when a
void expression is cast to a non void type. (3) Message 0543
will no longer be incorrectly generated when a void expression is
the 3rd operand of a conditional (ternary) operator whose result
is not used. (4) Message 0543 will always be shown against the
applicable void expression (instead of being shown against outer-
most containing expressions). (5) If an expression contains mul-
tiple void sub-expressions, message 0543 will always be gener-
ated multiple times, once for each void sub-expression. </t>
  </si>
  <si>
    <r>
      <rPr>
        <b/>
        <sz val="11"/>
        <color theme="1"/>
        <rFont val="Calibri"/>
        <family val="2"/>
        <scheme val="minor"/>
      </rPr>
      <t xml:space="preserve">G: </t>
    </r>
    <r>
      <rPr>
        <sz val="11"/>
        <color theme="1"/>
        <rFont val="Calibri"/>
        <family val="2"/>
        <scheme val="minor"/>
      </rPr>
      <t xml:space="preserve">group ISO_ExpU -&gt; group Constraint  
</t>
    </r>
    <r>
      <rPr>
        <b/>
        <sz val="11"/>
        <color theme="1"/>
        <rFont val="Calibri"/>
        <family val="2"/>
        <scheme val="minor"/>
      </rPr>
      <t xml:space="preserve">L: </t>
    </r>
    <r>
      <rPr>
        <sz val="11"/>
        <color theme="1"/>
        <rFont val="Calibri"/>
        <family val="2"/>
        <scheme val="minor"/>
      </rPr>
      <t>level 7 -&gt; level 8</t>
    </r>
  </si>
  <si>
    <r>
      <rPr>
        <b/>
        <sz val="11"/>
        <color theme="1"/>
        <rFont val="Calibri"/>
        <family val="2"/>
        <scheme val="minor"/>
      </rPr>
      <t>MB(F)</t>
    </r>
    <r>
      <rPr>
        <sz val="11"/>
        <color theme="1"/>
        <rFont val="Calibri"/>
        <family val="2"/>
        <scheme val="minor"/>
      </rPr>
      <t xml:space="preserve"> Message 547 was generated incorrectly when a struct or union tag was redeclared following an 
earlier definition of the same tag. </t>
    </r>
  </si>
  <si>
    <t xml:space="preserve">F: Message 0597 is generated incorrectly when type char is configured as unsigned, the controlling expression is of type char and the switch label is a character constant. The message has been superseded by message 0570.
N:  New messages have been implemented to identify when the type of a switch case label is not consistent with the essential type of the controlling expression. </t>
  </si>
  <si>
    <r>
      <rPr>
        <b/>
        <sz val="11"/>
        <color theme="1"/>
        <rFont val="Calibri"/>
        <family val="2"/>
        <scheme val="minor"/>
      </rPr>
      <t xml:space="preserve">N: </t>
    </r>
    <r>
      <rPr>
        <sz val="11"/>
        <color theme="1"/>
        <rFont val="Calibri"/>
        <family val="2"/>
        <scheme val="minor"/>
      </rPr>
      <t xml:space="preserve"> New messages have been implemented to identify when the type of a switch case label is not consistent with the essential type of the controlling expression. </t>
    </r>
  </si>
  <si>
    <r>
      <rPr>
        <b/>
        <sz val="11"/>
        <color theme="1"/>
        <rFont val="Calibri"/>
        <family val="2"/>
        <scheme val="minor"/>
      </rPr>
      <t>N:</t>
    </r>
    <r>
      <rPr>
        <sz val="11"/>
        <color theme="1"/>
        <rFont val="Calibri"/>
        <family val="2"/>
        <scheme val="minor"/>
      </rPr>
      <t xml:space="preserve">  New messages have been implemented to identify when the type of a switch case label is not consistent with the essential type of the controlling expression. </t>
    </r>
  </si>
  <si>
    <r>
      <rPr>
        <b/>
        <sz val="11"/>
        <color theme="1"/>
        <rFont val="Calibri"/>
        <family val="2"/>
        <scheme val="minor"/>
      </rPr>
      <t xml:space="preserve">G: </t>
    </r>
    <r>
      <rPr>
        <sz val="11"/>
        <color theme="1"/>
        <rFont val="Calibri"/>
        <family val="2"/>
        <scheme val="minor"/>
      </rPr>
      <t xml:space="preserve">group Constraint -&gt; group ISO_ImplDef 
</t>
    </r>
    <r>
      <rPr>
        <b/>
        <sz val="11"/>
        <color theme="1"/>
        <rFont val="Calibri"/>
        <family val="2"/>
        <scheme val="minor"/>
      </rPr>
      <t xml:space="preserve">L: </t>
    </r>
    <r>
      <rPr>
        <sz val="11"/>
        <color theme="1"/>
        <rFont val="Calibri"/>
        <family val="2"/>
        <scheme val="minor"/>
      </rPr>
      <t>level 8 -&gt; level 6</t>
    </r>
  </si>
  <si>
    <r>
      <rPr>
        <b/>
        <sz val="11"/>
        <color theme="1"/>
        <rFont val="Calibri"/>
        <family val="2"/>
        <scheme val="minor"/>
      </rPr>
      <t>MB(F):</t>
    </r>
    <r>
      <rPr>
        <sz val="11"/>
        <color theme="1"/>
        <rFont val="Calibri"/>
        <family val="2"/>
        <scheme val="minor"/>
      </rPr>
      <t xml:space="preserve">Message 0586 was not always generated when expected in #elif expressions. </t>
    </r>
  </si>
  <si>
    <r>
      <rPr>
        <b/>
        <sz val="11"/>
        <color theme="1"/>
        <rFont val="Calibri"/>
        <family val="2"/>
        <scheme val="minor"/>
      </rPr>
      <t>F:</t>
    </r>
    <r>
      <rPr>
        <sz val="11"/>
        <color theme="1"/>
        <rFont val="Calibri"/>
        <family val="2"/>
        <scheme val="minor"/>
      </rPr>
      <t xml:space="preserve"> Messages 586/2830 and 3103 were not issued in compound assignment operations. </t>
    </r>
  </si>
  <si>
    <r>
      <rPr>
        <b/>
        <sz val="11"/>
        <color theme="1"/>
        <rFont val="Calibri"/>
        <family val="2"/>
        <scheme val="minor"/>
      </rPr>
      <t>F:</t>
    </r>
    <r>
      <rPr>
        <sz val="11"/>
        <color theme="1"/>
        <rFont val="Calibri"/>
        <family val="2"/>
        <scheme val="minor"/>
      </rPr>
      <t xml:space="preserve"> Message 0597 is generated incorrectly when type char is configured as unsigned, the 
controlling expression is of type char and the switch label is a character constant. The 
message has been superseded by message 0570.</t>
    </r>
  </si>
  <si>
    <r>
      <rPr>
        <b/>
        <sz val="11"/>
        <color theme="1"/>
        <rFont val="Calibri"/>
        <family val="2"/>
        <scheme val="minor"/>
      </rPr>
      <t>MB(C):</t>
    </r>
    <r>
      <rPr>
        <sz val="11"/>
        <color theme="1"/>
        <rFont val="Calibri"/>
        <family val="2"/>
        <scheme val="minor"/>
      </rPr>
      <t xml:space="preserve">Message 0602 is now generated for tag identifiers.
</t>
    </r>
    <r>
      <rPr>
        <b/>
        <sz val="11"/>
        <color theme="1"/>
        <rFont val="Calibri"/>
        <family val="2"/>
        <scheme val="minor"/>
      </rPr>
      <t>MB(F):</t>
    </r>
    <r>
      <rPr>
        <sz val="11"/>
        <color theme="1"/>
        <rFont val="Calibri"/>
        <family val="2"/>
        <scheme val="minor"/>
      </rPr>
      <t xml:space="preserve">Message 0602 was not generated for some identifiers, e.g.: 
a)  macros 
b)  enum constants declared at file scope 
c)  function parameters  
</t>
    </r>
  </si>
  <si>
    <r>
      <rPr>
        <b/>
        <sz val="11"/>
        <color theme="1"/>
        <rFont val="Calibri"/>
        <family val="2"/>
        <scheme val="minor"/>
      </rPr>
      <t>MB(F)</t>
    </r>
    <r>
      <rPr>
        <sz val="11"/>
        <color theme="1"/>
        <rFont val="Calibri"/>
        <family val="2"/>
        <scheme val="minor"/>
      </rPr>
      <t xml:space="preserve">A number of messages previously generated in a misleading column position are now located 
more intuitively. </t>
    </r>
  </si>
  <si>
    <r>
      <rPr>
        <b/>
        <sz val="11"/>
        <color theme="1"/>
        <rFont val="Calibri"/>
        <family val="2"/>
        <scheme val="minor"/>
      </rPr>
      <t xml:space="preserve">G: </t>
    </r>
    <r>
      <rPr>
        <sz val="11"/>
        <color theme="1"/>
        <rFont val="Calibri"/>
        <family val="2"/>
        <scheme val="minor"/>
      </rPr>
      <t xml:space="preserve">group Lang_ext  -&gt; group C99_ext </t>
    </r>
  </si>
  <si>
    <r>
      <rPr>
        <b/>
        <sz val="11"/>
        <color theme="1"/>
        <rFont val="Calibri"/>
        <family val="2"/>
        <scheme val="minor"/>
      </rPr>
      <t>F:</t>
    </r>
    <r>
      <rPr>
        <sz val="11"/>
        <color theme="1"/>
        <rFont val="Calibri"/>
        <family val="2"/>
        <scheme val="minor"/>
      </rPr>
      <t xml:space="preserve"> Message 3313 was sometimes issued instead of 0605 when encountering an empty declaration at 
file scope.</t>
    </r>
  </si>
  <si>
    <r>
      <rPr>
        <b/>
        <sz val="11"/>
        <color theme="1"/>
        <rFont val="Calibri"/>
        <family val="2"/>
        <scheme val="minor"/>
      </rPr>
      <t>N:</t>
    </r>
    <r>
      <rPr>
        <sz val="11"/>
        <color theme="1"/>
        <rFont val="Calibri"/>
        <family val="2"/>
        <scheme val="minor"/>
      </rPr>
      <t xml:space="preserve">New messages have been implemented to identify when multiple declarations of the same object or 
function are not typedef compatible. </t>
    </r>
  </si>
  <si>
    <r>
      <rPr>
        <b/>
        <sz val="11"/>
        <color theme="1"/>
        <rFont val="Calibri"/>
        <family val="2"/>
        <scheme val="minor"/>
      </rPr>
      <t>G:</t>
    </r>
    <r>
      <rPr>
        <sz val="11"/>
        <color theme="1"/>
        <rFont val="Calibri"/>
        <family val="2"/>
        <scheme val="minor"/>
      </rPr>
      <t xml:space="preserve"> group ISO_Limits -&gt; group ISO_C90_Limits</t>
    </r>
  </si>
  <si>
    <t>MB(F): Message 0616 will be generated (instead of false positive 1027) when
the type speciﬁers ’long’ or ’long long’ are preceded by other incompat-
ible type speciﬁers such as ’char’ or ’short’. Noise will also be reduced,
within the same declaration: (1) message 0616 will only be generated
for the ﬁrst incompatible type speciﬁer and the ﬁrst incompatible storage
class speciﬁer encountered and (2) message 1027 will be generated at
most once and only if message 0616 is not already generated for incom-
patibilities with any preceding type speciﬁers.</t>
  </si>
  <si>
    <r>
      <rPr>
        <b/>
        <sz val="11"/>
        <color theme="1"/>
        <rFont val="Calibri"/>
        <family val="2"/>
        <scheme val="minor"/>
      </rPr>
      <t xml:space="preserve">G: </t>
    </r>
    <r>
      <rPr>
        <sz val="11"/>
        <color theme="1"/>
        <rFont val="Calibri"/>
        <family val="2"/>
        <scheme val="minor"/>
      </rPr>
      <t xml:space="preserve">group Constraint -&gt; group C99_ext  
</t>
    </r>
    <r>
      <rPr>
        <b/>
        <sz val="11"/>
        <color theme="1"/>
        <rFont val="Calibri"/>
        <family val="2"/>
        <scheme val="minor"/>
      </rPr>
      <t xml:space="preserve">L: </t>
    </r>
    <r>
      <rPr>
        <sz val="11"/>
        <color theme="1"/>
        <rFont val="Calibri"/>
        <family val="2"/>
        <scheme val="minor"/>
      </rPr>
      <t>level 8 -&gt; level 6</t>
    </r>
  </si>
  <si>
    <r>
      <rPr>
        <b/>
        <sz val="11"/>
        <color theme="1"/>
        <rFont val="Calibri"/>
        <family val="2"/>
        <scheme val="minor"/>
      </rPr>
      <t xml:space="preserve">G: </t>
    </r>
    <r>
      <rPr>
        <sz val="11"/>
        <color theme="1"/>
        <rFont val="Calibri"/>
        <family val="2"/>
        <scheme val="minor"/>
      </rPr>
      <t xml:space="preserve">group ISO_ImpU  -&gt; group ISO_ExpU   
</t>
    </r>
    <r>
      <rPr>
        <b/>
        <sz val="11"/>
        <color theme="1"/>
        <rFont val="Calibri"/>
        <family val="2"/>
        <scheme val="minor"/>
      </rPr>
      <t/>
    </r>
  </si>
  <si>
    <t xml:space="preserve">G: group Syntax -&gt; Lang_ext
L: level 9 -&gt; level 6
N: Parsing support has been added for a C language extension which allows structure and union types 
to be defined with no members. Message 0633 has been reworded.
0633: [E] Empty structures and unions are a language extension. </t>
  </si>
  <si>
    <r>
      <rPr>
        <b/>
        <sz val="11"/>
        <color theme="1"/>
        <rFont val="Calibri"/>
        <family val="2"/>
        <scheme val="minor"/>
      </rPr>
      <t>G:</t>
    </r>
    <r>
      <rPr>
        <sz val="11"/>
        <color theme="1"/>
        <rFont val="Calibri"/>
        <family val="2"/>
        <scheme val="minor"/>
      </rPr>
      <t xml:space="preserve"> group Min_Array -&gt; ISO_ImplDef
</t>
    </r>
    <r>
      <rPr>
        <b/>
        <sz val="11"/>
        <color theme="1"/>
        <rFont val="Calibri"/>
        <family val="2"/>
        <scheme val="minor"/>
      </rPr>
      <t>L:</t>
    </r>
    <r>
      <rPr>
        <sz val="11"/>
        <color theme="1"/>
        <rFont val="Calibri"/>
        <family val="2"/>
        <scheme val="minor"/>
      </rPr>
      <t xml:space="preserve"> level 2 -&gt; level 6</t>
    </r>
  </si>
  <si>
    <r>
      <rPr>
        <b/>
        <sz val="11"/>
        <color theme="1"/>
        <rFont val="Calibri"/>
        <family val="2"/>
        <scheme val="minor"/>
      </rPr>
      <t>MB(E):</t>
    </r>
    <r>
      <rPr>
        <sz val="11"/>
        <color theme="1"/>
        <rFont val="Calibri"/>
        <family val="2"/>
        <scheme val="minor"/>
      </rPr>
      <t xml:space="preserve"> Messages 0634, 0635 and 3663 will be generated where applicable even
if the bit-ﬁelds happen to be deﬁned within non-tagged unions.</t>
    </r>
  </si>
  <si>
    <r>
      <rPr>
        <b/>
        <sz val="11"/>
        <color theme="1"/>
        <rFont val="Calibri"/>
        <family val="2"/>
        <scheme val="minor"/>
      </rPr>
      <t>G:</t>
    </r>
    <r>
      <rPr>
        <sz val="11"/>
        <color theme="1"/>
        <rFont val="Calibri"/>
        <family val="2"/>
        <scheme val="minor"/>
      </rPr>
      <t xml:space="preserve"> group ISO_ExpU -&gt; Lang_ext
</t>
    </r>
    <r>
      <rPr>
        <b/>
        <sz val="11"/>
        <color theme="1"/>
        <rFont val="Calibri"/>
        <family val="2"/>
        <scheme val="minor"/>
      </rPr>
      <t>L:</t>
    </r>
    <r>
      <rPr>
        <sz val="11"/>
        <color theme="1"/>
        <rFont val="Calibri"/>
        <family val="2"/>
        <scheme val="minor"/>
      </rPr>
      <t xml:space="preserve"> level 7 -&gt; level 6</t>
    </r>
  </si>
  <si>
    <r>
      <rPr>
        <b/>
        <sz val="11"/>
        <color theme="1"/>
        <rFont val="Calibri"/>
        <family val="2"/>
        <scheme val="minor"/>
      </rPr>
      <t xml:space="preserve">G: </t>
    </r>
    <r>
      <rPr>
        <sz val="11"/>
        <color theme="1"/>
        <rFont val="Calibri"/>
        <family val="2"/>
        <scheme val="minor"/>
      </rPr>
      <t xml:space="preserve">group ISO_ImpU  -&gt; group Min_Func    
</t>
    </r>
    <r>
      <rPr>
        <b/>
        <sz val="11"/>
        <color theme="1"/>
        <rFont val="Calibri"/>
        <family val="2"/>
        <scheme val="minor"/>
      </rPr>
      <t>L:</t>
    </r>
    <r>
      <rPr>
        <sz val="11"/>
        <color theme="1"/>
        <rFont val="Calibri"/>
        <family val="2"/>
        <scheme val="minor"/>
      </rPr>
      <t xml:space="preserve"> level 7-&gt; level 2</t>
    </r>
  </si>
  <si>
    <r>
      <rPr>
        <b/>
        <sz val="11"/>
        <color theme="1"/>
        <rFont val="Calibri"/>
        <family val="2"/>
        <scheme val="minor"/>
      </rPr>
      <t xml:space="preserve">G: </t>
    </r>
    <r>
      <rPr>
        <sz val="11"/>
        <color theme="1"/>
        <rFont val="Calibri"/>
        <family val="2"/>
        <scheme val="minor"/>
      </rPr>
      <t xml:space="preserve">group Min_Array    -&gt; group Lang_ext      </t>
    </r>
    <r>
      <rPr>
        <b/>
        <sz val="11"/>
        <color theme="1"/>
        <rFont val="Calibri"/>
        <family val="2"/>
        <scheme val="minor"/>
      </rPr>
      <t xml:space="preserve">
L:</t>
    </r>
    <r>
      <rPr>
        <sz val="11"/>
        <color theme="1"/>
        <rFont val="Calibri"/>
        <family val="2"/>
        <scheme val="minor"/>
      </rPr>
      <t xml:space="preserve"> level 2 -&gt; level 6
</t>
    </r>
    <r>
      <rPr>
        <b/>
        <sz val="11"/>
        <color theme="1"/>
        <rFont val="Calibri"/>
        <family val="2"/>
        <scheme val="minor"/>
      </rPr>
      <t/>
    </r>
  </si>
  <si>
    <r>
      <rPr>
        <b/>
        <sz val="11"/>
        <color theme="1"/>
        <rFont val="Calibri"/>
        <family val="2"/>
        <scheme val="minor"/>
      </rPr>
      <t xml:space="preserve">F: </t>
    </r>
    <r>
      <rPr>
        <sz val="11"/>
        <color theme="1"/>
        <rFont val="Calibri"/>
        <family val="2"/>
        <scheme val="minor"/>
      </rPr>
      <t xml:space="preserve">New message introduced to identify faulty syntax in the definition of a function. </t>
    </r>
  </si>
  <si>
    <t>MB(E): Some existing checks on initialisers and expressions will be extended
as applicable to situations where objects of automatic storage duration
are initialised using non constant expressions. Messages such as 0671,
0672, 0692, 4434, 4453, etc. may be generated to notify potential issues
in these circumstances.</t>
  </si>
  <si>
    <r>
      <rPr>
        <b/>
        <sz val="11"/>
        <color theme="1"/>
        <rFont val="Calibri"/>
        <family val="2"/>
        <scheme val="minor"/>
      </rPr>
      <t xml:space="preserve">MB(F) </t>
    </r>
    <r>
      <rPr>
        <sz val="11"/>
        <color theme="1"/>
        <rFont val="Calibri"/>
        <family val="2"/>
        <scheme val="minor"/>
      </rPr>
      <t xml:space="preserve">Message 0672 was not generated when initializing a struct with an initializer consisting of an 
unbraced '0'. </t>
    </r>
  </si>
  <si>
    <r>
      <rPr>
        <b/>
        <sz val="11"/>
        <color theme="1"/>
        <rFont val="Calibri"/>
        <family val="2"/>
        <scheme val="minor"/>
      </rPr>
      <t>MB(F):</t>
    </r>
    <r>
      <rPr>
        <sz val="11"/>
        <color theme="1"/>
        <rFont val="Calibri"/>
        <family val="2"/>
        <scheme val="minor"/>
      </rPr>
      <t xml:space="preserve"> QA·C was failing to parse certain forms of designated initializers. </t>
    </r>
  </si>
  <si>
    <r>
      <rPr>
        <b/>
        <sz val="11"/>
        <color theme="1"/>
        <rFont val="Calibri"/>
        <family val="2"/>
        <scheme val="minor"/>
      </rPr>
      <t xml:space="preserve">G: </t>
    </r>
    <r>
      <rPr>
        <sz val="11"/>
        <color theme="1"/>
        <rFont val="Calibri"/>
        <family val="2"/>
        <scheme val="minor"/>
      </rPr>
      <t xml:space="preserve">group ISO_ExpU     -&gt; group Constraint        
</t>
    </r>
    <r>
      <rPr>
        <b/>
        <sz val="11"/>
        <color theme="1"/>
        <rFont val="Calibri"/>
        <family val="2"/>
        <scheme val="minor"/>
      </rPr>
      <t>L:</t>
    </r>
    <r>
      <rPr>
        <sz val="11"/>
        <color theme="1"/>
        <rFont val="Calibri"/>
        <family val="2"/>
        <scheme val="minor"/>
      </rPr>
      <t xml:space="preserve"> level 7 -&gt; level 8</t>
    </r>
  </si>
  <si>
    <r>
      <rPr>
        <b/>
        <sz val="11"/>
        <color theme="1"/>
        <rFont val="Calibri"/>
        <family val="2"/>
        <scheme val="minor"/>
      </rPr>
      <t>MB(F):</t>
    </r>
    <r>
      <rPr>
        <sz val="11"/>
        <color theme="1"/>
        <rFont val="Calibri"/>
        <family val="2"/>
        <scheme val="minor"/>
      </rPr>
      <t>Constraint error message 0675 will no longer be incorrectly generated
under certain circumstances involving nested compound literals.</t>
    </r>
  </si>
  <si>
    <r>
      <rPr>
        <b/>
        <sz val="11"/>
        <color theme="1"/>
        <rFont val="Calibri"/>
        <family val="2"/>
        <scheme val="minor"/>
      </rPr>
      <t>D:</t>
    </r>
    <r>
      <rPr>
        <sz val="11"/>
        <color theme="1"/>
        <rFont val="Calibri"/>
        <family val="2"/>
        <scheme val="minor"/>
      </rPr>
      <t xml:space="preserve"> Message 0679 has been removed, because its implementation was found to be unreliable and 
potentially confusing. </t>
    </r>
  </si>
  <si>
    <r>
      <rPr>
        <b/>
        <sz val="11"/>
        <color theme="1"/>
        <rFont val="Calibri"/>
        <family val="2"/>
        <scheme val="minor"/>
      </rPr>
      <t>MB(F):</t>
    </r>
    <r>
      <rPr>
        <sz val="11"/>
        <color theme="1"/>
        <rFont val="Calibri"/>
        <family val="2"/>
        <scheme val="minor"/>
      </rPr>
      <t xml:space="preserve"> QA·C was failing to parse certain forms of designated initializers. 
</t>
    </r>
    <r>
      <rPr>
        <b/>
        <sz val="11"/>
        <color theme="1"/>
        <rFont val="Calibri"/>
        <family val="2"/>
        <scheme val="minor"/>
      </rPr>
      <t>F:</t>
    </r>
    <r>
      <rPr>
        <sz val="11"/>
        <color theme="1"/>
        <rFont val="Calibri"/>
        <family val="2"/>
        <scheme val="minor"/>
      </rPr>
      <t xml:space="preserve"> These existing constraint error messages no longer terminate dataflow analysis:</t>
    </r>
  </si>
  <si>
    <r>
      <rPr>
        <b/>
        <sz val="11"/>
        <color theme="1"/>
        <rFont val="Calibri"/>
        <family val="2"/>
        <scheme val="minor"/>
      </rPr>
      <t>MB(F):</t>
    </r>
    <r>
      <rPr>
        <sz val="11"/>
        <color theme="1"/>
        <rFont val="Calibri"/>
        <family val="2"/>
        <scheme val="minor"/>
      </rPr>
      <t>Message 0684 will no longer be incorrectly generated in certain situations
where initialisers contain nested compound literals.</t>
    </r>
  </si>
  <si>
    <r>
      <rPr>
        <b/>
        <sz val="11"/>
        <color theme="1"/>
        <rFont val="Calibri"/>
        <family val="2"/>
        <scheme val="minor"/>
      </rPr>
      <t>MB(F):</t>
    </r>
    <r>
      <rPr>
        <sz val="11"/>
        <color theme="1"/>
        <rFont val="Calibri"/>
        <family val="2"/>
        <scheme val="minor"/>
      </rPr>
      <t xml:space="preserve">Message 0685 was generated incorrectly when casting an expression of array type or function 
type to an integer type. </t>
    </r>
  </si>
  <si>
    <r>
      <rPr>
        <b/>
        <sz val="11"/>
        <color theme="1"/>
        <rFont val="Calibri"/>
        <family val="2"/>
        <scheme val="minor"/>
      </rPr>
      <t xml:space="preserve">G: </t>
    </r>
    <r>
      <rPr>
        <sz val="11"/>
        <color theme="1"/>
        <rFont val="Calibri"/>
        <family val="2"/>
        <scheme val="minor"/>
      </rPr>
      <t xml:space="preserve">group Min_Array -&gt; group Maj_Decl    
</t>
    </r>
    <r>
      <rPr>
        <b/>
        <sz val="11"/>
        <color theme="1"/>
        <rFont val="Calibri"/>
        <family val="2"/>
        <scheme val="minor"/>
      </rPr>
      <t>L:</t>
    </r>
    <r>
      <rPr>
        <sz val="11"/>
        <color theme="1"/>
        <rFont val="Calibri"/>
        <family val="2"/>
        <scheme val="minor"/>
      </rPr>
      <t xml:space="preserve"> level 2 -&gt; level 3
</t>
    </r>
    <r>
      <rPr>
        <b/>
        <sz val="11"/>
        <color theme="1"/>
        <rFont val="Calibri"/>
        <family val="2"/>
        <scheme val="minor"/>
      </rPr>
      <t/>
    </r>
  </si>
  <si>
    <r>
      <rPr>
        <b/>
        <sz val="11"/>
        <color theme="1"/>
        <rFont val="Calibri"/>
        <family val="2"/>
        <scheme val="minor"/>
      </rPr>
      <t xml:space="preserve">G: </t>
    </r>
    <r>
      <rPr>
        <sz val="11"/>
        <color theme="1"/>
        <rFont val="Calibri"/>
        <family val="2"/>
        <scheme val="minor"/>
      </rPr>
      <t xml:space="preserve">group Maj_Redun  -&gt; group ISO_ImpU       
</t>
    </r>
    <r>
      <rPr>
        <b/>
        <sz val="11"/>
        <color theme="1"/>
        <rFont val="Calibri"/>
        <family val="2"/>
        <scheme val="minor"/>
      </rPr>
      <t>L:</t>
    </r>
    <r>
      <rPr>
        <sz val="11"/>
        <color theme="1"/>
        <rFont val="Calibri"/>
        <family val="2"/>
        <scheme val="minor"/>
      </rPr>
      <t xml:space="preserve"> level 3 -&gt; level 7
</t>
    </r>
    <r>
      <rPr>
        <b/>
        <sz val="11"/>
        <color theme="1"/>
        <rFont val="Calibri"/>
        <family val="2"/>
        <scheme val="minor"/>
      </rPr>
      <t/>
    </r>
  </si>
  <si>
    <t>MB(E): Some existing checks on initialisers and expressions will be ex-
tended as applicable to situations where objects of automatic
storage duration are initialised using non constant expressions.
Messages such as for instance 0671, 0672, 0692, 4434, 4453,
etc. may be generated to notify potential issues in these circum-
stances.</t>
  </si>
  <si>
    <r>
      <rPr>
        <b/>
        <sz val="11"/>
        <color theme="1"/>
        <rFont val="Calibri"/>
        <family val="2"/>
        <scheme val="minor"/>
      </rPr>
      <t xml:space="preserve">MB(F) </t>
    </r>
    <r>
      <rPr>
        <sz val="11"/>
        <color theme="1"/>
        <rFont val="Calibri"/>
        <family val="2"/>
        <scheme val="minor"/>
      </rPr>
      <t xml:space="preserve">Noisy instances of message 0693 have been eliminated in situations when the initializer for a 
struct or array has been specified with no braces – and is therefore identified with message 
0672.  </t>
    </r>
  </si>
  <si>
    <r>
      <rPr>
        <b/>
        <sz val="11"/>
        <color theme="1"/>
        <rFont val="Calibri"/>
        <family val="2"/>
        <scheme val="minor"/>
      </rPr>
      <t xml:space="preserve">G: </t>
    </r>
    <r>
      <rPr>
        <sz val="11"/>
        <color theme="1"/>
        <rFont val="Calibri"/>
        <family val="2"/>
        <scheme val="minor"/>
      </rPr>
      <t xml:space="preserve">group ISO_ImpU -&gt; group ISO_ExpU 
</t>
    </r>
    <r>
      <rPr>
        <b/>
        <sz val="11"/>
        <color theme="1"/>
        <rFont val="Calibri"/>
        <family val="2"/>
        <scheme val="minor"/>
      </rPr>
      <t/>
    </r>
  </si>
  <si>
    <r>
      <rPr>
        <b/>
        <sz val="11"/>
        <color theme="1"/>
        <rFont val="Calibri"/>
        <family val="2"/>
        <scheme val="minor"/>
      </rPr>
      <t xml:space="preserve">G: </t>
    </r>
    <r>
      <rPr>
        <sz val="11"/>
        <color theme="1"/>
        <rFont val="Calibri"/>
        <family val="2"/>
        <scheme val="minor"/>
      </rPr>
      <t xml:space="preserve">group ISO_ImpU -&gt; group Constraint  
</t>
    </r>
    <r>
      <rPr>
        <b/>
        <sz val="11"/>
        <color theme="1"/>
        <rFont val="Calibri"/>
        <family val="2"/>
        <scheme val="minor"/>
      </rPr>
      <t>L:</t>
    </r>
    <r>
      <rPr>
        <sz val="11"/>
        <color theme="1"/>
        <rFont val="Calibri"/>
        <family val="2"/>
        <scheme val="minor"/>
      </rPr>
      <t xml:space="preserve"> level 7 -&gt; level 8</t>
    </r>
  </si>
  <si>
    <r>
      <rPr>
        <b/>
        <sz val="11"/>
        <color theme="1"/>
        <rFont val="Calibri"/>
        <family val="2"/>
        <scheme val="minor"/>
      </rPr>
      <t>MB(F):</t>
    </r>
    <r>
      <rPr>
        <sz val="11"/>
        <color theme="1"/>
        <rFont val="Calibri"/>
        <family val="2"/>
        <scheme val="minor"/>
      </rPr>
      <t xml:space="preserve">Message 0778 was not generated if 2 identifiers were different but identical in first 31 characters 
and one identifier was exactly 31 characters in length. </t>
    </r>
  </si>
  <si>
    <r>
      <rPr>
        <b/>
        <sz val="11"/>
        <color theme="1"/>
        <rFont val="Calibri"/>
        <family val="2"/>
        <scheme val="minor"/>
      </rPr>
      <t>MB(F):</t>
    </r>
    <r>
      <rPr>
        <sz val="11"/>
        <color theme="1"/>
        <rFont val="Calibri"/>
        <family val="2"/>
        <scheme val="minor"/>
      </rPr>
      <t xml:space="preserve">  A bug has been fixed in the include file search algorithm. </t>
    </r>
  </si>
  <si>
    <r>
      <rPr>
        <b/>
        <sz val="11"/>
        <color theme="1"/>
        <rFont val="Calibri"/>
        <family val="2"/>
        <scheme val="minor"/>
      </rPr>
      <t>N:</t>
    </r>
    <r>
      <rPr>
        <sz val="11"/>
        <color theme="1"/>
        <rFont val="Calibri"/>
        <family val="2"/>
        <scheme val="minor"/>
      </rPr>
      <t xml:space="preserve"> A new message is now generated to indicate when a forceinclude file is not found.  
Message 0822 is a Level 9 configuration error and so QAC now returns a non-zero status value.</t>
    </r>
  </si>
  <si>
    <r>
      <rPr>
        <b/>
        <sz val="11"/>
        <color theme="1"/>
        <rFont val="Calibri"/>
        <family val="2"/>
        <scheme val="minor"/>
      </rPr>
      <t>MB(F):</t>
    </r>
    <r>
      <rPr>
        <sz val="11"/>
        <color theme="1"/>
        <rFont val="Calibri"/>
        <family val="2"/>
        <scheme val="minor"/>
      </rPr>
      <t xml:space="preserve">Message 0823 was not generated on an unexpected #else or #elif directive within a nested #if 
construct. </t>
    </r>
  </si>
  <si>
    <t>MB(E):The detection of #else or #elif directives following an #else directive will
be extended, so that message 0823 will also be generated in certain cir-
cumstances, for instance when an #elif follows an active #else branch.
As part of this upgrade, side effects on message 3318 will also be re-
moved, so that message 3318 will no longer be incorrectly generated in
certain situations where for instance a ﬁle contains an #if ... #elif #endif
directive with the arguments of both #if and #elif evaluating to 0, and that
ﬁle is included from another ﬁle, and the #include is within an #if ... #endif
branch.</t>
  </si>
  <si>
    <r>
      <rPr>
        <b/>
        <sz val="11"/>
        <color theme="1"/>
        <rFont val="Calibri"/>
        <family val="2"/>
        <scheme val="minor"/>
      </rPr>
      <t>MB(F):</t>
    </r>
    <r>
      <rPr>
        <sz val="11"/>
        <color theme="1"/>
        <rFont val="Calibri"/>
        <family val="2"/>
        <scheme val="minor"/>
      </rPr>
      <t xml:space="preserve">A number of messages were sometimes not generated when expected or else generated when 
not required for expressions in #elif directives. </t>
    </r>
  </si>
  <si>
    <r>
      <rPr>
        <b/>
        <sz val="11"/>
        <color theme="1"/>
        <rFont val="Calibri"/>
        <family val="2"/>
        <scheme val="minor"/>
      </rPr>
      <t xml:space="preserve">G: </t>
    </r>
    <r>
      <rPr>
        <sz val="11"/>
        <color theme="1"/>
        <rFont val="Calibri"/>
        <family val="2"/>
        <scheme val="minor"/>
      </rPr>
      <t xml:space="preserve">group Maj_Prepro   -&gt; group Min_Prepro    
</t>
    </r>
    <r>
      <rPr>
        <b/>
        <sz val="11"/>
        <color theme="1"/>
        <rFont val="Calibri"/>
        <family val="2"/>
        <scheme val="minor"/>
      </rPr>
      <t>L:</t>
    </r>
    <r>
      <rPr>
        <sz val="11"/>
        <color theme="1"/>
        <rFont val="Calibri"/>
        <family val="2"/>
        <scheme val="minor"/>
      </rPr>
      <t xml:space="preserve"> level 3 -&gt; level 2</t>
    </r>
    <r>
      <rPr>
        <b/>
        <sz val="11"/>
        <color theme="1"/>
        <rFont val="Calibri"/>
        <family val="2"/>
        <scheme val="minor"/>
      </rPr>
      <t/>
    </r>
  </si>
  <si>
    <r>
      <rPr>
        <b/>
        <sz val="11"/>
        <color theme="1"/>
        <rFont val="Calibri"/>
        <family val="2"/>
        <scheme val="minor"/>
      </rPr>
      <t>N:</t>
    </r>
    <r>
      <rPr>
        <sz val="11"/>
        <color theme="1"/>
        <rFont val="Calibri"/>
        <family val="2"/>
        <scheme val="minor"/>
      </rPr>
      <t xml:space="preserve"> 0838 and 0839 are now parameterized in order to identify which included files are being referred to.
0838: File '%1s' has already been included directly from within file '%2s'. </t>
    </r>
  </si>
  <si>
    <r>
      <rPr>
        <b/>
        <sz val="11"/>
        <color theme="1"/>
        <rFont val="Calibri"/>
        <family val="2"/>
        <scheme val="minor"/>
      </rPr>
      <t>N:</t>
    </r>
    <r>
      <rPr>
        <sz val="11"/>
        <color theme="1"/>
        <rFont val="Calibri"/>
        <family val="2"/>
        <scheme val="minor"/>
      </rPr>
      <t xml:space="preserve"> 0838 and 0839 are now parameterized in order to identify which included files are being referred to.
0839: File '%1s' has already been included indirectly from within file '%2s'. </t>
    </r>
  </si>
  <si>
    <r>
      <rPr>
        <b/>
        <sz val="11"/>
        <color theme="1"/>
        <rFont val="Calibri"/>
        <family val="2"/>
        <scheme val="minor"/>
      </rPr>
      <t>G:</t>
    </r>
    <r>
      <rPr>
        <sz val="11"/>
        <color theme="1"/>
        <rFont val="Calibri"/>
        <family val="2"/>
        <scheme val="minor"/>
      </rPr>
      <t xml:space="preserve"> group ISO_ExpU -&gt; group C99_ext
</t>
    </r>
    <r>
      <rPr>
        <b/>
        <sz val="11"/>
        <color theme="1"/>
        <rFont val="Calibri"/>
        <family val="2"/>
        <scheme val="minor"/>
      </rPr>
      <t>N:</t>
    </r>
    <r>
      <rPr>
        <sz val="11"/>
        <color theme="1"/>
        <rFont val="Calibri"/>
        <family val="2"/>
        <scheme val="minor"/>
      </rPr>
      <t xml:space="preserve"> An empty argument supplied to a macro is now parsed and interpreted according to ISO-C99. 
Message 0850 has been modified accordingly. 
</t>
    </r>
    <r>
      <rPr>
        <b/>
        <sz val="11"/>
        <color theme="1"/>
        <rFont val="Calibri"/>
        <family val="2"/>
        <scheme val="minor"/>
      </rPr>
      <t>L:</t>
    </r>
    <r>
      <rPr>
        <sz val="11"/>
        <color theme="1"/>
        <rFont val="Calibri"/>
        <family val="2"/>
        <scheme val="minor"/>
      </rPr>
      <t xml:space="preserve"> level 7 -&gt; level6</t>
    </r>
  </si>
  <si>
    <r>
      <rPr>
        <b/>
        <sz val="11"/>
        <color theme="1"/>
        <rFont val="Calibri"/>
        <family val="2"/>
        <scheme val="minor"/>
      </rPr>
      <t>MB(F):</t>
    </r>
    <r>
      <rPr>
        <sz val="11"/>
        <color theme="1"/>
        <rFont val="Calibri"/>
        <family val="2"/>
        <scheme val="minor"/>
      </rPr>
      <t xml:space="preserve">Message 0850 was sometimes generated incorrectly when performing macro substitution with a 
macro defined with an empty replacement list. </t>
    </r>
  </si>
  <si>
    <r>
      <rPr>
        <b/>
        <sz val="11"/>
        <color theme="1"/>
        <rFont val="Calibri"/>
        <family val="2"/>
        <scheme val="minor"/>
      </rPr>
      <t xml:space="preserve">G: </t>
    </r>
    <r>
      <rPr>
        <sz val="11"/>
        <color theme="1"/>
        <rFont val="Calibri"/>
        <family val="2"/>
        <scheme val="minor"/>
      </rPr>
      <t xml:space="preserve">group Min_Prepro   -&gt; group Maj_Prepro    
</t>
    </r>
    <r>
      <rPr>
        <b/>
        <sz val="11"/>
        <color theme="1"/>
        <rFont val="Calibri"/>
        <family val="2"/>
        <scheme val="minor"/>
      </rPr>
      <t>L:</t>
    </r>
    <r>
      <rPr>
        <sz val="11"/>
        <color theme="1"/>
        <rFont val="Calibri"/>
        <family val="2"/>
        <scheme val="minor"/>
      </rPr>
      <t xml:space="preserve"> level 2 -&gt; level 3</t>
    </r>
  </si>
  <si>
    <t>MB(F): Message 0862 will no longer be incorrectly generated in certain situ-
ations, which may involve for instance multiple inclusions of the same
header interleaved with source code which uses features from that
header or from other headers included from that header. Message 0862
will be generated also when the unused header happens to contain func-
tions deﬁnitions with statements. Message 0862 will no longer be gen-
erated when a function deﬁnition is partly implemented in a header and
partly in its including ﬁle.
0862: This #include "%s" directive is redundant.</t>
  </si>
  <si>
    <r>
      <rPr>
        <b/>
        <sz val="11"/>
        <color theme="1"/>
        <rFont val="Calibri"/>
        <family val="2"/>
        <scheme val="minor"/>
      </rPr>
      <t>G:</t>
    </r>
    <r>
      <rPr>
        <sz val="11"/>
        <color theme="1"/>
        <rFont val="Calibri"/>
        <family val="2"/>
        <scheme val="minor"/>
      </rPr>
      <t xml:space="preserve"> group ISO_ExpU -&gt; group Min_Prepro
</t>
    </r>
    <r>
      <rPr>
        <b/>
        <sz val="11"/>
        <color theme="1"/>
        <rFont val="Calibri"/>
        <family val="2"/>
        <scheme val="minor"/>
      </rPr>
      <t xml:space="preserve">L: </t>
    </r>
    <r>
      <rPr>
        <sz val="11"/>
        <color theme="1"/>
        <rFont val="Calibri"/>
        <family val="2"/>
        <scheme val="minor"/>
      </rPr>
      <t>level 7 -&gt; level2</t>
    </r>
  </si>
  <si>
    <r>
      <rPr>
        <b/>
        <sz val="11"/>
        <color theme="1"/>
        <rFont val="Calibri"/>
        <family val="2"/>
        <scheme val="minor"/>
      </rPr>
      <t>G:</t>
    </r>
    <r>
      <rPr>
        <sz val="11"/>
        <color theme="1"/>
        <rFont val="Calibri"/>
        <family val="2"/>
        <scheme val="minor"/>
      </rPr>
      <t xml:space="preserve"> group ISO_ExpU -&gt; group Min_Prepro
</t>
    </r>
    <r>
      <rPr>
        <b/>
        <sz val="11"/>
        <color theme="1"/>
        <rFont val="Calibri"/>
        <family val="2"/>
        <scheme val="minor"/>
      </rPr>
      <t>L:</t>
    </r>
    <r>
      <rPr>
        <sz val="11"/>
        <color theme="1"/>
        <rFont val="Calibri"/>
        <family val="2"/>
        <scheme val="minor"/>
      </rPr>
      <t xml:space="preserve"> level 7 -&gt; level 2</t>
    </r>
  </si>
  <si>
    <r>
      <rPr>
        <b/>
        <sz val="11"/>
        <color theme="1"/>
        <rFont val="Calibri"/>
        <family val="2"/>
        <scheme val="minor"/>
      </rPr>
      <t>F:</t>
    </r>
    <r>
      <rPr>
        <sz val="11"/>
        <color theme="1"/>
        <rFont val="Calibri"/>
        <family val="2"/>
        <scheme val="minor"/>
      </rPr>
      <t xml:space="preserve"> Message 883 was generated incorrectly when the header file contained a more complex conditional 
inclusion structure. </t>
    </r>
  </si>
  <si>
    <r>
      <rPr>
        <b/>
        <sz val="11"/>
        <color theme="1"/>
        <rFont val="Calibri"/>
        <family val="2"/>
        <scheme val="minor"/>
      </rPr>
      <t xml:space="preserve">G: </t>
    </r>
    <r>
      <rPr>
        <sz val="11"/>
        <color theme="1"/>
        <rFont val="Calibri"/>
        <family val="2"/>
        <scheme val="minor"/>
      </rPr>
      <t xml:space="preserve">group Constraint   -&gt; group Lang_ext      
</t>
    </r>
    <r>
      <rPr>
        <b/>
        <sz val="11"/>
        <color theme="1"/>
        <rFont val="Calibri"/>
        <family val="2"/>
        <scheme val="minor"/>
      </rPr>
      <t>L:</t>
    </r>
    <r>
      <rPr>
        <sz val="11"/>
        <color theme="1"/>
        <rFont val="Calibri"/>
        <family val="2"/>
        <scheme val="minor"/>
      </rPr>
      <t xml:space="preserve"> level 8 -&gt; level 6</t>
    </r>
  </si>
  <si>
    <r>
      <rPr>
        <b/>
        <sz val="11"/>
        <color theme="1"/>
        <rFont val="Calibri"/>
        <family val="2"/>
        <scheme val="minor"/>
      </rPr>
      <t>N:</t>
    </r>
    <r>
      <rPr>
        <sz val="11"/>
        <color theme="1"/>
        <rFont val="Calibri"/>
        <family val="2"/>
        <scheme val="minor"/>
      </rPr>
      <t xml:space="preserve"> Implementation of support for designated initializers as defined in ISO C99.  </t>
    </r>
  </si>
  <si>
    <t>F: QAC will no longer abort with a SIGSEGV fault when parsing syntactically
incorrect designated initialisers containing compound literals. Also, QAC
will no longer abort with a SIGSEGV fault when parsing compound literals
containing designated initialisers which are implemented using statement
expressions. In this second case, QAC will instead generate message
0907 and exit with code 1 (parser hard error). Note that statement ex-
pressions are a GCC language extension whose semantic is currently
not fully supported by QAC.</t>
  </si>
  <si>
    <r>
      <rPr>
        <b/>
        <sz val="11"/>
        <color theme="1"/>
        <rFont val="Calibri"/>
        <family val="2"/>
        <scheme val="minor"/>
      </rPr>
      <t xml:space="preserve">N: </t>
    </r>
    <r>
      <rPr>
        <sz val="11"/>
        <color theme="1"/>
        <rFont val="Calibri"/>
        <family val="2"/>
        <scheme val="minor"/>
      </rPr>
      <t xml:space="preserve">New messages have been implemented to identify when a source file doesn't end with a newline 
character. </t>
    </r>
  </si>
  <si>
    <r>
      <rPr>
        <b/>
        <sz val="11"/>
        <color theme="1"/>
        <rFont val="Calibri"/>
        <family val="2"/>
        <scheme val="minor"/>
      </rPr>
      <t>N:</t>
    </r>
    <r>
      <rPr>
        <sz val="11"/>
        <color theme="1"/>
        <rFont val="Calibri"/>
        <family val="2"/>
        <scheme val="minor"/>
      </rPr>
      <t xml:space="preserve"> New messages have been implemented to identify when a source file doesn't end with a newline 
character. </t>
    </r>
  </si>
  <si>
    <r>
      <rPr>
        <b/>
        <sz val="11"/>
        <color theme="1"/>
        <rFont val="Calibri"/>
        <family val="2"/>
        <scheme val="minor"/>
      </rPr>
      <t>G:</t>
    </r>
    <r>
      <rPr>
        <sz val="11"/>
        <color theme="1"/>
        <rFont val="Calibri"/>
        <family val="2"/>
        <scheme val="minor"/>
      </rPr>
      <t xml:space="preserve"> group Lang_ext -&gt; group C99_ext</t>
    </r>
  </si>
  <si>
    <r>
      <rPr>
        <b/>
        <sz val="11"/>
        <color theme="1"/>
        <rFont val="Calibri"/>
        <family val="2"/>
        <scheme val="minor"/>
      </rPr>
      <t>N:</t>
    </r>
    <r>
      <rPr>
        <sz val="11"/>
        <color theme="1"/>
        <rFont val="Calibri"/>
        <family val="2"/>
        <scheme val="minor"/>
      </rPr>
      <t xml:space="preserve"> Implementation of support for variable array dimensions as defined in ISO C99. </t>
    </r>
  </si>
  <si>
    <t xml:space="preserve">N: Messages 0274, 0277 and 0280 were previously generated for all type conversions, whether 
implicit or explicit (cast). The functionality of each of these messages has been split. They are 
now generated only for implicit conversions; explicit conversions are identified with 3 new 
messages, 0974, 0977 and 0280.
All these messages are, however, classified as obsolete. Their functionality is superseded by the 
new dataflow messages 2850,2890,2900,2940,2855,2895,2905 and 2945. </t>
  </si>
  <si>
    <r>
      <rPr>
        <b/>
        <sz val="11"/>
        <color theme="1"/>
        <rFont val="Calibri"/>
        <family val="2"/>
        <scheme val="minor"/>
      </rPr>
      <t>G:</t>
    </r>
    <r>
      <rPr>
        <sz val="11"/>
        <color theme="1"/>
        <rFont val="Calibri"/>
        <family val="2"/>
        <scheme val="minor"/>
      </rPr>
      <t xml:space="preserve"> group Constraint -&gt; group Lang_ext
</t>
    </r>
    <r>
      <rPr>
        <b/>
        <sz val="11"/>
        <color theme="1"/>
        <rFont val="Calibri"/>
        <family val="2"/>
        <scheme val="minor"/>
      </rPr>
      <t>L:</t>
    </r>
    <r>
      <rPr>
        <sz val="11"/>
        <color theme="1"/>
        <rFont val="Calibri"/>
        <family val="2"/>
        <scheme val="minor"/>
      </rPr>
      <t xml:space="preserve"> level 8 -&gt; level 6</t>
    </r>
  </si>
  <si>
    <r>
      <rPr>
        <b/>
        <sz val="11"/>
        <color theme="1"/>
        <rFont val="Calibri"/>
        <family val="2"/>
        <scheme val="minor"/>
      </rPr>
      <t>MB(N):</t>
    </r>
    <r>
      <rPr>
        <sz val="11"/>
        <color theme="1"/>
        <rFont val="Calibri"/>
        <family val="2"/>
        <scheme val="minor"/>
      </rPr>
      <t xml:space="preserve"> Support is provided for parsing of source files which include functions containing inline 
assembler code as defined in Renesas compilers. These functions are declared in a 
#pragma statement of the form: 
          #pragma inline_asm(func_name) </t>
    </r>
  </si>
  <si>
    <r>
      <rPr>
        <b/>
        <sz val="11"/>
        <color theme="1"/>
        <rFont val="Calibri"/>
        <family val="2"/>
        <scheme val="minor"/>
      </rPr>
      <t>MB(F):</t>
    </r>
    <r>
      <rPr>
        <sz val="11"/>
        <color theme="1"/>
        <rFont val="Calibri"/>
        <family val="2"/>
        <scheme val="minor"/>
      </rPr>
      <t xml:space="preserve">Message 1012 is no longer a level 9 (hard error) message. It has been reclassified as a level 6 
(language extension) message. 
</t>
    </r>
    <r>
      <rPr>
        <b/>
        <sz val="11"/>
        <color theme="1"/>
        <rFont val="Calibri"/>
        <family val="2"/>
        <scheme val="minor"/>
      </rPr>
      <t xml:space="preserve">G: </t>
    </r>
    <r>
      <rPr>
        <sz val="11"/>
        <color theme="1"/>
        <rFont val="Calibri"/>
        <family val="2"/>
        <scheme val="minor"/>
      </rPr>
      <t xml:space="preserve">group Syntax   -&gt; group Lang_ext       
</t>
    </r>
    <r>
      <rPr>
        <b/>
        <sz val="11"/>
        <color theme="1"/>
        <rFont val="Calibri"/>
        <family val="2"/>
        <scheme val="minor"/>
      </rPr>
      <t>L:</t>
    </r>
    <r>
      <rPr>
        <sz val="11"/>
        <color theme="1"/>
        <rFont val="Calibri"/>
        <family val="2"/>
        <scheme val="minor"/>
      </rPr>
      <t xml:space="preserve"> level 9 -&gt; level 6</t>
    </r>
  </si>
  <si>
    <r>
      <rPr>
        <b/>
        <sz val="11"/>
        <color theme="1"/>
        <rFont val="Calibri"/>
        <family val="2"/>
        <scheme val="minor"/>
      </rPr>
      <t>G:</t>
    </r>
    <r>
      <rPr>
        <sz val="11"/>
        <color theme="1"/>
        <rFont val="Calibri"/>
        <family val="2"/>
        <scheme val="minor"/>
      </rPr>
      <t xml:space="preserve"> group Lang_ext -&gt; group C99_ext
</t>
    </r>
    <r>
      <rPr>
        <b/>
        <sz val="11"/>
        <color theme="1"/>
        <rFont val="Calibri"/>
        <family val="2"/>
        <scheme val="minor"/>
      </rPr>
      <t>F:</t>
    </r>
    <r>
      <rPr>
        <sz val="11"/>
        <color theme="1"/>
        <rFont val="Calibri"/>
        <family val="2"/>
        <scheme val="minor"/>
      </rPr>
      <t xml:space="preserve"> Message 1031 was not always generated as expected  </t>
    </r>
  </si>
  <si>
    <r>
      <rPr>
        <b/>
        <sz val="11"/>
        <color theme="1"/>
        <rFont val="Calibri"/>
        <family val="2"/>
        <scheme val="minor"/>
      </rPr>
      <t>N:</t>
    </r>
    <r>
      <rPr>
        <sz val="11"/>
        <color theme="1"/>
        <rFont val="Calibri"/>
        <family val="2"/>
        <scheme val="minor"/>
      </rPr>
      <t xml:space="preserve">New message implemented to identify misuse of the identifier __VA_ARGS__ . </t>
    </r>
  </si>
  <si>
    <r>
      <rPr>
        <b/>
        <sz val="11"/>
        <color theme="1"/>
        <rFont val="Calibri"/>
        <family val="2"/>
        <scheme val="minor"/>
      </rPr>
      <t>N:</t>
    </r>
    <r>
      <rPr>
        <sz val="11"/>
        <color theme="1"/>
        <rFont val="Calibri"/>
        <family val="2"/>
        <scheme val="minor"/>
      </rPr>
      <t xml:space="preserve">  Support has been implemented for variadic macros defined with a named variable argument list. </t>
    </r>
  </si>
  <si>
    <r>
      <rPr>
        <b/>
        <sz val="11"/>
        <color theme="1"/>
        <rFont val="Calibri"/>
        <family val="2"/>
        <scheme val="minor"/>
      </rPr>
      <t>N:</t>
    </r>
    <r>
      <rPr>
        <sz val="11"/>
        <color theme="1"/>
        <rFont val="Calibri"/>
        <family val="2"/>
        <scheme val="minor"/>
      </rPr>
      <t xml:space="preserve"> Implementation of support for alternative specification of variadic macros using a named argument 
list. </t>
    </r>
  </si>
  <si>
    <r>
      <rPr>
        <b/>
        <sz val="11"/>
        <color theme="1"/>
        <rFont val="Calibri"/>
        <family val="2"/>
        <scheme val="minor"/>
      </rPr>
      <t>N:</t>
    </r>
    <r>
      <rPr>
        <sz val="11"/>
        <color theme="1"/>
        <rFont val="Calibri"/>
        <family val="2"/>
        <scheme val="minor"/>
      </rPr>
      <t xml:space="preserve"> Implementation of support for alternative specification of variadic macros using a named argument list. </t>
    </r>
  </si>
  <si>
    <r>
      <rPr>
        <b/>
        <sz val="11"/>
        <color theme="1"/>
        <rFont val="Calibri"/>
        <family val="2"/>
        <scheme val="minor"/>
      </rPr>
      <t>N:</t>
    </r>
    <r>
      <rPr>
        <sz val="11"/>
        <color theme="1"/>
        <rFont val="Calibri"/>
        <family val="2"/>
        <scheme val="minor"/>
      </rPr>
      <t xml:space="preserve">Parsing support has been added for arrays of zero length – a language extension. </t>
    </r>
  </si>
  <si>
    <r>
      <rPr>
        <b/>
        <sz val="11"/>
        <color theme="1"/>
        <rFont val="Calibri"/>
        <family val="2"/>
        <scheme val="minor"/>
      </rPr>
      <t>MB(F):</t>
    </r>
    <r>
      <rPr>
        <sz val="11"/>
        <color theme="1"/>
        <rFont val="Calibri"/>
        <family val="2"/>
        <scheme val="minor"/>
      </rPr>
      <t xml:space="preserve"> The __alignof__ operator was returning incorrect values. </t>
    </r>
  </si>
  <si>
    <r>
      <rPr>
        <b/>
        <sz val="11"/>
        <color theme="1"/>
        <rFont val="Calibri"/>
        <family val="2"/>
        <scheme val="minor"/>
      </rPr>
      <t xml:space="preserve">N: </t>
    </r>
    <r>
      <rPr>
        <sz val="11"/>
        <color theme="1"/>
        <rFont val="Calibri"/>
        <family val="2"/>
        <scheme val="minor"/>
      </rPr>
      <t xml:space="preserve">Implementation of support for alternative specification of variadic macros using a named argument 
list. </t>
    </r>
  </si>
  <si>
    <r>
      <rPr>
        <b/>
        <sz val="11"/>
        <color theme="1"/>
        <rFont val="Calibri"/>
        <family val="2"/>
        <scheme val="minor"/>
      </rPr>
      <t>N:</t>
    </r>
    <r>
      <rPr>
        <sz val="11"/>
        <color theme="1"/>
        <rFont val="Calibri"/>
        <family val="2"/>
        <scheme val="minor"/>
      </rPr>
      <t xml:space="preserve">  Implementation of support for a language extension which permits empty initializers. </t>
    </r>
  </si>
  <si>
    <r>
      <rPr>
        <b/>
        <sz val="11"/>
        <color theme="1"/>
        <rFont val="Calibri"/>
        <family val="2"/>
        <scheme val="minor"/>
      </rPr>
      <t>N:</t>
    </r>
    <r>
      <rPr>
        <sz val="11"/>
        <color theme="1"/>
        <rFont val="Calibri"/>
        <family val="2"/>
        <scheme val="minor"/>
      </rPr>
      <t xml:space="preserve">Support has been added for two additional non-standard integer suffixes, "I64" and "UI64". 
These are treated as equivalent to "LL" and "ULL" respectively. 
A new message is  generated whenever these suffixes are encountered: </t>
    </r>
  </si>
  <si>
    <r>
      <rPr>
        <b/>
        <sz val="11"/>
        <color theme="1"/>
        <rFont val="Calibri"/>
        <family val="2"/>
        <scheme val="minor"/>
      </rPr>
      <t xml:space="preserve">N: </t>
    </r>
    <r>
      <rPr>
        <sz val="11"/>
        <color theme="1"/>
        <rFont val="Calibri"/>
        <family val="2"/>
        <scheme val="minor"/>
      </rPr>
      <t>Text fehlt in entsprechender "release note"- Doku</t>
    </r>
  </si>
  <si>
    <r>
      <rPr>
        <b/>
        <sz val="11"/>
        <color theme="1"/>
        <rFont val="Calibri"/>
        <family val="2"/>
        <scheme val="minor"/>
      </rPr>
      <t>N:</t>
    </r>
    <r>
      <rPr>
        <sz val="11"/>
        <color theme="1"/>
        <rFont val="Calibri"/>
        <family val="2"/>
        <scheme val="minor"/>
      </rPr>
      <t xml:space="preserve"> The #include_next preprocessing directive supported by the GCC compiler is now supported. Use of this language extension is identified with message </t>
    </r>
  </si>
  <si>
    <r>
      <rPr>
        <b/>
        <sz val="11"/>
        <color theme="1"/>
        <rFont val="Calibri"/>
        <family val="2"/>
        <scheme val="minor"/>
      </rPr>
      <t>N:</t>
    </r>
    <r>
      <rPr>
        <sz val="11"/>
        <color theme="1"/>
        <rFont val="Calibri"/>
        <family val="2"/>
        <scheme val="minor"/>
      </rPr>
      <t xml:space="preserve"> Support is now included for default argument syntax as defined in C++ and Renesas 
compilers. </t>
    </r>
  </si>
  <si>
    <r>
      <rPr>
        <b/>
        <sz val="11"/>
        <color theme="1"/>
        <rFont val="Calibri"/>
        <family val="2"/>
        <scheme val="minor"/>
      </rPr>
      <t>N:</t>
    </r>
    <r>
      <rPr>
        <sz val="11"/>
        <color theme="1"/>
        <rFont val="Calibri"/>
        <family val="2"/>
        <scheme val="minor"/>
      </rPr>
      <t xml:space="preserve"> Support is now included for default argument syntax as defined in C++ and Renesas compilers. 
</t>
    </r>
    <r>
      <rPr>
        <b/>
        <sz val="11"/>
        <color theme="1"/>
        <rFont val="Calibri"/>
        <family val="2"/>
        <scheme val="minor"/>
      </rPr>
      <t>F:</t>
    </r>
    <r>
      <rPr>
        <sz val="11"/>
        <color theme="1"/>
        <rFont val="Calibri"/>
        <family val="2"/>
        <scheme val="minor"/>
      </rPr>
      <t>These new constraint error messages do not terminate dataflow analysis</t>
    </r>
  </si>
  <si>
    <r>
      <rPr>
        <b/>
        <sz val="11"/>
        <color theme="1"/>
        <rFont val="Calibri"/>
        <family val="2"/>
        <scheme val="minor"/>
      </rPr>
      <t>N:</t>
    </r>
    <r>
      <rPr>
        <sz val="11"/>
        <color theme="1"/>
        <rFont val="Calibri"/>
        <family val="2"/>
        <scheme val="minor"/>
      </rPr>
      <t xml:space="preserve"> Support is now included for default argument syntax as defined in C++ and Renesas compilers. 
</t>
    </r>
    <r>
      <rPr>
        <b/>
        <sz val="11"/>
        <color theme="1"/>
        <rFont val="Calibri"/>
        <family val="2"/>
        <scheme val="minor"/>
      </rPr>
      <t>F:</t>
    </r>
    <r>
      <rPr>
        <sz val="11"/>
        <color theme="1"/>
        <rFont val="Calibri"/>
        <family val="2"/>
        <scheme val="minor"/>
      </rPr>
      <t xml:space="preserve">  This new constraint error message terminates dataflow analysis</t>
    </r>
  </si>
  <si>
    <r>
      <rPr>
        <b/>
        <sz val="11"/>
        <color theme="1"/>
        <rFont val="Calibri"/>
        <family val="2"/>
        <scheme val="minor"/>
      </rPr>
      <t>N:</t>
    </r>
    <r>
      <rPr>
        <sz val="11"/>
        <color theme="1"/>
        <rFont val="Calibri"/>
        <family val="2"/>
        <scheme val="minor"/>
      </rPr>
      <t xml:space="preserve"> Implementation of support for compound literals as defined in ISO C99.  </t>
    </r>
  </si>
  <si>
    <r>
      <rPr>
        <b/>
        <sz val="11"/>
        <color theme="1"/>
        <rFont val="Calibri"/>
        <family val="2"/>
        <scheme val="minor"/>
      </rPr>
      <t>N:</t>
    </r>
    <r>
      <rPr>
        <sz val="11"/>
        <color theme="1"/>
        <rFont val="Calibri"/>
        <family val="2"/>
        <scheme val="minor"/>
      </rPr>
      <t xml:space="preserve">  ‘inline’ functions as specified in the ISO:C99 standard are now fully supported and the 
semantic behaviour is addressed with the message. </t>
    </r>
  </si>
  <si>
    <t>MB(C): 1256: An integer constant suffixed with L is being converted to type signed or unsigned 
long long on assignment. 
The specification and text of messages 1256 and 1257 has been modified. 
Message 1256 is now generated when 
a)  an L suffixed constant is converted to type signed long long or unsigned long 
long 
b)  a UL suffixed constant is converted to type signed long long or unsigned long 
long 
MB(F): Messages associated with assignment of literal constants were not generated for 
function arguments.</t>
  </si>
  <si>
    <t>MB(C): 1257: An integer constant suffixed with L or LL is being converted to a type of lower 
rank on assignment. 
The specification and text of messages 1256 and 1257 has been modified.
Message 1257 is now generated when 
a)  an L suffixed constant is converted to any type of lower rank 
b)  a UL suffixed constant is converted to any type of lower rank 
MB(F): Messages associated with assignment of literal constants were not generated for 
function arguments.</t>
  </si>
  <si>
    <t>MB(C): The set of messages associated with assignment of literal constants has been 
rationalised and extended. 
The messages identify situations where a literal constant undergoes type conversion in 
an initialisation, assignment, function argument or function return context. The text of the pre-existing messages has been modified. The pre-existing messages previously were not generated on function arguments.
MB(F): Messages associated with assignment of literal constants were not generated for 
function arguments.</t>
  </si>
  <si>
    <t xml:space="preserve">MB(C): The set of messages associated with assignment of literal constants has been 
rationalised and extended. 
The messages identify situations where a literal constant undergoes type conversion in 
an initialisation, assignment, function argument or function return context. The text of the pre-existing messages has been modified. The pre-existing messages previously were not generated on function arguments.
MB(F): Messages associated with assignment of literal constants were not generated for 
function arguments.
MB(F): 'Standard' implicit conversion messages are no longer generated when a floating 
constant is assigned to an object of integer type. 
3799-3807,3876,3877,3810-3818,3878,3879,3821-3829,3880,3881: Implicit 
conversion: x to y. 
3999-4007,4076,4077,4010-4018,4078,4079,4021-4029,4080,4081: x value returned 
from y %s(). 
Where x is one of float, double, long double and y is one of    char, signed char, 
unsigned char, short, unsigned short, int, unsigned int, long, unsigned long, long long, 
unsigned long long. 
These messages duplicated the function of message 1266. </t>
  </si>
  <si>
    <r>
      <rPr>
        <b/>
        <sz val="11"/>
        <color theme="1"/>
        <rFont val="Calibri"/>
        <family val="2"/>
        <scheme val="minor"/>
      </rPr>
      <t>MB(F)</t>
    </r>
    <r>
      <rPr>
        <sz val="11"/>
        <color theme="1"/>
        <rFont val="Calibri"/>
        <family val="2"/>
        <scheme val="minor"/>
      </rPr>
      <t xml:space="preserve"> Message 1271 was not generated when declaring an enum constant with unsigned type. </t>
    </r>
  </si>
  <si>
    <r>
      <rPr>
        <b/>
        <sz val="11"/>
        <color theme="1"/>
        <rFont val="Calibri"/>
        <family val="2"/>
        <scheme val="minor"/>
      </rPr>
      <t xml:space="preserve">F: </t>
    </r>
    <r>
      <rPr>
        <sz val="11"/>
        <color theme="1"/>
        <rFont val="Calibri"/>
        <family val="2"/>
        <scheme val="minor"/>
      </rPr>
      <t xml:space="preserve">Message 1279 was issued incorrectly when parsing a hex constant within a #if or #elif preprocessing 
directive. </t>
    </r>
  </si>
  <si>
    <t xml:space="preserve">N: The set of messages associated with assignment of literal constants has been 
rationalised and extended. 
The messages identify situations where a literal constant undergoes type conversion in 
an initialisation, assignment, function argument or function return context. </t>
  </si>
  <si>
    <r>
      <rPr>
        <b/>
        <sz val="11"/>
        <color theme="1"/>
        <rFont val="Calibri"/>
        <family val="2"/>
        <scheme val="minor"/>
      </rPr>
      <t>MB(F):</t>
    </r>
    <r>
      <rPr>
        <sz val="11"/>
        <color theme="1"/>
        <rFont val="Calibri"/>
        <family val="2"/>
        <scheme val="minor"/>
      </rPr>
      <t xml:space="preserve">Messages 1304, 3001 &amp; 3002 were sometimes not issued as expected when a function was 
declared inconsistently in both K&amp;R style and function prototype style. </t>
    </r>
  </si>
  <si>
    <r>
      <rPr>
        <b/>
        <sz val="11"/>
        <color theme="1"/>
        <rFont val="Calibri"/>
        <family val="2"/>
        <scheme val="minor"/>
      </rPr>
      <t>F:</t>
    </r>
    <r>
      <rPr>
        <sz val="11"/>
        <color theme="1"/>
        <rFont val="Calibri"/>
        <family val="2"/>
        <scheme val="minor"/>
      </rPr>
      <t xml:space="preserve">Message 0309 was not generated when converting a function pointer. </t>
    </r>
  </si>
  <si>
    <r>
      <rPr>
        <b/>
        <sz val="11"/>
        <color theme="1"/>
        <rFont val="Calibri"/>
        <family val="2"/>
        <scheme val="minor"/>
      </rPr>
      <t xml:space="preserve">G: </t>
    </r>
    <r>
      <rPr>
        <sz val="11"/>
        <color theme="1"/>
        <rFont val="Calibri"/>
        <family val="2"/>
        <scheme val="minor"/>
      </rPr>
      <t xml:space="preserve">group Min_Cpp    -&gt; group Min_Ident        
</t>
    </r>
    <r>
      <rPr>
        <b/>
        <sz val="11"/>
        <color theme="1"/>
        <rFont val="Calibri"/>
        <family val="2"/>
        <scheme val="minor"/>
      </rPr>
      <t/>
    </r>
  </si>
  <si>
    <r>
      <rPr>
        <b/>
        <sz val="11"/>
        <color theme="1"/>
        <rFont val="Calibri"/>
        <family val="2"/>
        <scheme val="minor"/>
      </rPr>
      <t xml:space="preserve">G: </t>
    </r>
    <r>
      <rPr>
        <sz val="11"/>
        <color theme="1"/>
        <rFont val="Calibri"/>
        <family val="2"/>
        <scheme val="minor"/>
      </rPr>
      <t xml:space="preserve">group Min_Cpp    -&gt; group Obsolete         
</t>
    </r>
    <r>
      <rPr>
        <b/>
        <sz val="11"/>
        <color theme="1"/>
        <rFont val="Calibri"/>
        <family val="2"/>
        <scheme val="minor"/>
      </rPr>
      <t/>
    </r>
  </si>
  <si>
    <r>
      <rPr>
        <b/>
        <sz val="11"/>
        <color theme="1"/>
        <rFont val="Calibri"/>
        <family val="2"/>
        <scheme val="minor"/>
      </rPr>
      <t>G:</t>
    </r>
    <r>
      <rPr>
        <sz val="11"/>
        <color theme="1"/>
        <rFont val="Calibri"/>
        <family val="2"/>
        <scheme val="minor"/>
      </rPr>
      <t xml:space="preserve"> group Min_Enum  -&gt; group Maj_Enum 
</t>
    </r>
    <r>
      <rPr>
        <b/>
        <sz val="11"/>
        <color theme="1"/>
        <rFont val="Calibri"/>
        <family val="2"/>
        <scheme val="minor"/>
      </rPr>
      <t>L:</t>
    </r>
    <r>
      <rPr>
        <sz val="11"/>
        <color theme="1"/>
        <rFont val="Calibri"/>
        <family val="2"/>
        <scheme val="minor"/>
      </rPr>
      <t xml:space="preserve"> level 2-&gt; level 3</t>
    </r>
  </si>
  <si>
    <r>
      <rPr>
        <b/>
        <sz val="11"/>
        <color theme="1"/>
        <rFont val="Calibri"/>
        <family val="2"/>
        <scheme val="minor"/>
      </rPr>
      <t xml:space="preserve">G: </t>
    </r>
    <r>
      <rPr>
        <sz val="11"/>
        <color theme="1"/>
        <rFont val="Calibri"/>
        <family val="2"/>
        <scheme val="minor"/>
      </rPr>
      <t xml:space="preserve">group Min_Enum     -&gt; group Min_Cpp         
</t>
    </r>
    <r>
      <rPr>
        <b/>
        <sz val="11"/>
        <color theme="1"/>
        <rFont val="Calibri"/>
        <family val="2"/>
        <scheme val="minor"/>
      </rPr>
      <t/>
    </r>
  </si>
  <si>
    <r>
      <rPr>
        <b/>
        <sz val="11"/>
        <color theme="1"/>
        <rFont val="Calibri"/>
        <family val="2"/>
        <scheme val="minor"/>
      </rPr>
      <t>F:</t>
    </r>
    <r>
      <rPr>
        <sz val="11"/>
        <color theme="1"/>
        <rFont val="Calibri"/>
        <family val="2"/>
        <scheme val="minor"/>
      </rPr>
      <t xml:space="preserve"> These new minor error messages terminate dataflow analysis</t>
    </r>
  </si>
  <si>
    <r>
      <rPr>
        <b/>
        <sz val="11"/>
        <color theme="1"/>
        <rFont val="Calibri"/>
        <family val="2"/>
        <scheme val="minor"/>
      </rPr>
      <t>N:</t>
    </r>
    <r>
      <rPr>
        <sz val="11"/>
        <color theme="1"/>
        <rFont val="Calibri"/>
        <family val="2"/>
        <scheme val="minor"/>
      </rPr>
      <t xml:space="preserve"> New QAC messages implemented to identify function prototypes which include unnamed 
parameters. </t>
    </r>
  </si>
  <si>
    <r>
      <rPr>
        <b/>
        <sz val="11"/>
        <color theme="1"/>
        <rFont val="Calibri"/>
        <family val="2"/>
        <scheme val="minor"/>
      </rPr>
      <t xml:space="preserve">MB(F) </t>
    </r>
    <r>
      <rPr>
        <sz val="11"/>
        <color theme="1"/>
        <rFont val="Calibri"/>
        <family val="2"/>
        <scheme val="minor"/>
      </rPr>
      <t xml:space="preserve">False positive instances of messages 1335 and 1336 are no longer generated when the 
parameter list in a function definition or declaration consists of a typedef representing 'void'. </t>
    </r>
  </si>
  <si>
    <r>
      <rPr>
        <b/>
        <sz val="11"/>
        <color theme="1"/>
        <rFont val="Calibri"/>
        <family val="2"/>
        <scheme val="minor"/>
      </rPr>
      <t>N:</t>
    </r>
    <r>
      <rPr>
        <sz val="11"/>
        <color theme="1"/>
        <rFont val="Calibri"/>
        <family val="2"/>
        <scheme val="minor"/>
      </rPr>
      <t xml:space="preserve">  A new message has been implemented to identify when a function is being defined with 
a variable number of parameters. </t>
    </r>
  </si>
  <si>
    <r>
      <rPr>
        <b/>
        <sz val="11"/>
        <color theme="1"/>
        <rFont val="Calibri"/>
        <family val="2"/>
        <scheme val="minor"/>
      </rPr>
      <t>MB(F):</t>
    </r>
    <r>
      <rPr>
        <sz val="11"/>
        <color theme="1"/>
        <rFont val="Calibri"/>
        <family val="2"/>
        <scheme val="minor"/>
      </rPr>
      <t xml:space="preserve">  Incorrect messages were sometimes generated when assigning the value of a floating constant to an enum object</t>
    </r>
  </si>
  <si>
    <r>
      <rPr>
        <b/>
        <sz val="11"/>
        <color theme="1"/>
        <rFont val="Calibri"/>
        <family val="2"/>
        <scheme val="minor"/>
      </rPr>
      <t>F:</t>
    </r>
    <r>
      <rPr>
        <sz val="11"/>
        <color theme="1"/>
        <rFont val="Calibri"/>
        <family val="2"/>
        <scheme val="minor"/>
      </rPr>
      <t>A number of messages previously generated in a misleading column position are now located 
more intuitively. 
1414:   Enum object is being compared with a constant, non-enum expression using a relational 
operator.</t>
    </r>
  </si>
  <si>
    <r>
      <rPr>
        <b/>
        <sz val="11"/>
        <color theme="1"/>
        <rFont val="Calibri"/>
        <family val="2"/>
        <scheme val="minor"/>
      </rPr>
      <t>G:</t>
    </r>
    <r>
      <rPr>
        <sz val="11"/>
        <color theme="1"/>
        <rFont val="Calibri"/>
        <family val="2"/>
        <scheme val="minor"/>
      </rPr>
      <t xml:space="preserve"> group Min_Switch  -&gt; group Maj_Enum 
</t>
    </r>
    <r>
      <rPr>
        <b/>
        <sz val="11"/>
        <color theme="1"/>
        <rFont val="Calibri"/>
        <family val="2"/>
        <scheme val="minor"/>
      </rPr>
      <t>L:</t>
    </r>
    <r>
      <rPr>
        <sz val="11"/>
        <color theme="1"/>
        <rFont val="Calibri"/>
        <family val="2"/>
        <scheme val="minor"/>
      </rPr>
      <t xml:space="preserve"> level 2 -&gt; level 3</t>
    </r>
  </si>
  <si>
    <r>
      <rPr>
        <b/>
        <sz val="11"/>
        <color theme="1"/>
        <rFont val="Calibri"/>
        <family val="2"/>
        <scheme val="minor"/>
      </rPr>
      <t>G:</t>
    </r>
    <r>
      <rPr>
        <sz val="11"/>
        <color theme="1"/>
        <rFont val="Calibri"/>
        <family val="2"/>
        <scheme val="minor"/>
      </rPr>
      <t xml:space="preserve"> group Min_Enum  -&gt; group Maj_Enum 
</t>
    </r>
    <r>
      <rPr>
        <b/>
        <sz val="11"/>
        <color theme="1"/>
        <rFont val="Calibri"/>
        <family val="2"/>
        <scheme val="minor"/>
      </rPr>
      <t>L:</t>
    </r>
    <r>
      <rPr>
        <sz val="11"/>
        <color theme="1"/>
        <rFont val="Calibri"/>
        <family val="2"/>
        <scheme val="minor"/>
      </rPr>
      <t xml:space="preserve"> level 2 -&gt; level 3</t>
    </r>
  </si>
  <si>
    <r>
      <rPr>
        <b/>
        <sz val="11"/>
        <color theme="1"/>
        <rFont val="Calibri"/>
        <family val="2"/>
        <scheme val="minor"/>
      </rPr>
      <t>MB(F):</t>
    </r>
    <r>
      <rPr>
        <sz val="11"/>
        <color theme="1"/>
        <rFont val="Calibri"/>
        <family val="2"/>
        <scheme val="minor"/>
      </rPr>
      <t xml:space="preserve">  Messages 1475 and 1476 are no longer classified as obsolete. </t>
    </r>
  </si>
  <si>
    <r>
      <rPr>
        <b/>
        <sz val="11"/>
        <color theme="1"/>
        <rFont val="Calibri"/>
        <family val="2"/>
        <scheme val="minor"/>
      </rPr>
      <t>MB(F):</t>
    </r>
    <r>
      <rPr>
        <sz val="11"/>
        <color theme="1"/>
        <rFont val="Calibri"/>
        <family val="2"/>
        <scheme val="minor"/>
      </rPr>
      <t xml:space="preserve">A number of messages previously generated in a misleading column position are now located 
more intuitively. </t>
    </r>
  </si>
  <si>
    <r>
      <rPr>
        <b/>
        <sz val="11"/>
        <color theme="1"/>
        <rFont val="Calibri"/>
        <family val="2"/>
        <scheme val="minor"/>
      </rPr>
      <t>G:</t>
    </r>
    <r>
      <rPr>
        <sz val="11"/>
        <color theme="1"/>
        <rFont val="Calibri"/>
        <family val="2"/>
        <scheme val="minor"/>
      </rPr>
      <t xml:space="preserve"> group Min_Enum  -&gt; group Obsolete 
</t>
    </r>
    <r>
      <rPr>
        <b/>
        <sz val="11"/>
        <color theme="1"/>
        <rFont val="Calibri"/>
        <family val="2"/>
        <scheme val="minor"/>
      </rPr>
      <t/>
    </r>
  </si>
  <si>
    <r>
      <rPr>
        <b/>
        <sz val="11"/>
        <color theme="1"/>
        <rFont val="Calibri"/>
        <family val="2"/>
        <scheme val="minor"/>
      </rPr>
      <t>MB(F):</t>
    </r>
    <r>
      <rPr>
        <sz val="11"/>
        <color theme="1"/>
        <rFont val="Calibri"/>
        <family val="2"/>
        <scheme val="minor"/>
      </rPr>
      <t xml:space="preserve">  Messages 1477 and 1478 are no longer classified as obsolete. </t>
    </r>
  </si>
  <si>
    <r>
      <rPr>
        <b/>
        <sz val="11"/>
        <color theme="1"/>
        <rFont val="Calibri"/>
        <family val="2"/>
        <scheme val="minor"/>
      </rPr>
      <t>F:</t>
    </r>
    <r>
      <rPr>
        <sz val="11"/>
        <color theme="1"/>
        <rFont val="Calibri"/>
        <family val="2"/>
        <scheme val="minor"/>
      </rPr>
      <t xml:space="preserve">CMA Message 1512 was sometimes generated incorrectly. </t>
    </r>
  </si>
  <si>
    <r>
      <rPr>
        <b/>
        <sz val="11"/>
        <color theme="1"/>
        <rFont val="Calibri"/>
        <family val="2"/>
        <scheme val="minor"/>
      </rPr>
      <t>MB(F):</t>
    </r>
    <r>
      <rPr>
        <sz val="11"/>
        <color theme="1"/>
        <rFont val="Calibri"/>
        <family val="2"/>
        <scheme val="minor"/>
      </rPr>
      <t xml:space="preserve"> Removal of confusing sub messages for messages such as apparent use
of unset pointer</t>
    </r>
  </si>
  <si>
    <r>
      <rPr>
        <b/>
        <sz val="11"/>
        <color theme="1"/>
        <rFont val="Calibri"/>
        <family val="2"/>
        <scheme val="minor"/>
      </rPr>
      <t>N:</t>
    </r>
    <r>
      <rPr>
        <sz val="11"/>
        <color theme="1"/>
        <rFont val="Calibri"/>
        <family val="2"/>
        <scheme val="minor"/>
      </rPr>
      <t xml:space="preserve">  New messages introduced to identify null preprocessor directives ( i.e. # ) </t>
    </r>
  </si>
  <si>
    <r>
      <rPr>
        <b/>
        <sz val="11"/>
        <color theme="1"/>
        <rFont val="Calibri"/>
        <family val="2"/>
        <scheme val="minor"/>
      </rPr>
      <t>N:</t>
    </r>
    <r>
      <rPr>
        <sz val="11"/>
        <color theme="1"/>
        <rFont val="Calibri"/>
        <family val="2"/>
        <scheme val="minor"/>
      </rPr>
      <t xml:space="preserve"> New messages have been implemented to identify operations which balance a floating 
operand with a signed or unsigned operand</t>
    </r>
  </si>
  <si>
    <r>
      <rPr>
        <b/>
        <sz val="11"/>
        <color theme="1"/>
        <rFont val="Calibri"/>
        <family val="2"/>
        <scheme val="minor"/>
      </rPr>
      <t>N:</t>
    </r>
    <r>
      <rPr>
        <sz val="11"/>
        <color theme="1"/>
        <rFont val="Calibri"/>
        <family val="2"/>
        <scheme val="minor"/>
      </rPr>
      <t xml:space="preserve"> New messages have been implemented to identify certain operations which balance an 
operand of essentially character type</t>
    </r>
  </si>
  <si>
    <r>
      <rPr>
        <b/>
        <sz val="11"/>
        <color theme="1"/>
        <rFont val="Calibri"/>
        <family val="2"/>
        <scheme val="minor"/>
      </rPr>
      <t>MB(E):</t>
    </r>
    <r>
      <rPr>
        <sz val="11"/>
        <color theme="1"/>
        <rFont val="Calibri"/>
        <family val="2"/>
        <scheme val="minor"/>
      </rPr>
      <t>Distinguish essential type messages between preprocessing and
non-preprocessing expressions.</t>
    </r>
  </si>
  <si>
    <t>C : Compound assignment operations may be considered to consist of 2 distinct 
operations, a binary operation followed by an assignment operation. The messages 
associated with misuse of these operators will be generated for the corresponding 
compound assignment operations. Siehe CR 14281
N: New messages have been implemented to identify operations which balance signed 
and unsigned operands:</t>
  </si>
  <si>
    <r>
      <rPr>
        <b/>
        <sz val="11"/>
        <color theme="1"/>
        <rFont val="Calibri"/>
        <family val="2"/>
        <scheme val="minor"/>
      </rPr>
      <t>N:</t>
    </r>
    <r>
      <rPr>
        <sz val="11"/>
        <color theme="1"/>
        <rFont val="Calibri"/>
        <family val="2"/>
        <scheme val="minor"/>
      </rPr>
      <t xml:space="preserve"> New messages have been implemented to identify operations which balance signed 
and unsigned operands:</t>
    </r>
  </si>
  <si>
    <t xml:space="preserve">C : Compound assignment operations may be considered to consist of 2 distinct 
operations, a binary operation followed by an assignment operation. The messages 
associated with misuse of these operators will be generated for the corresponding 
compound assignment operations. Siehe CR 14281
N: New messages have been implemented to identify operations which balance signed 
and unsigned operands: </t>
  </si>
  <si>
    <r>
      <rPr>
        <b/>
        <sz val="11"/>
        <color theme="1"/>
        <rFont val="Calibri"/>
        <family val="2"/>
        <scheme val="minor"/>
      </rPr>
      <t>N:</t>
    </r>
    <r>
      <rPr>
        <sz val="11"/>
        <color theme="1"/>
        <rFont val="Calibri"/>
        <family val="2"/>
        <scheme val="minor"/>
      </rPr>
      <t xml:space="preserve"> New messages have been implemented to identify specific operations which balance 
operands of different essential type category:</t>
    </r>
  </si>
  <si>
    <r>
      <rPr>
        <b/>
        <sz val="11"/>
        <color theme="1"/>
        <rFont val="Calibri"/>
        <family val="2"/>
        <scheme val="minor"/>
      </rPr>
      <t>N:</t>
    </r>
    <r>
      <rPr>
        <sz val="11"/>
        <color theme="1"/>
        <rFont val="Calibri"/>
        <family val="2"/>
        <scheme val="minor"/>
      </rPr>
      <t xml:space="preserve">New messages required to identify balancing operations which result in the implicit 
conversion of a composite expression to a wider type. </t>
    </r>
  </si>
  <si>
    <r>
      <rPr>
        <b/>
        <sz val="11"/>
        <color theme="1"/>
        <rFont val="Calibri"/>
        <family val="2"/>
        <scheme val="minor"/>
      </rPr>
      <t>N :</t>
    </r>
    <r>
      <rPr>
        <sz val="11"/>
        <color theme="1"/>
        <rFont val="Calibri"/>
        <family val="2"/>
        <scheme val="minor"/>
      </rPr>
      <t xml:space="preserve"> A new message has been introduced to identify an "if" statement which has no 
corresponding "else" clause.</t>
    </r>
  </si>
  <si>
    <t xml:space="preserve">F:Message 2003 was not generated on the final clause in a switch statement if the switch statement 
was itself nested. 
F:Message 2003 was not generated following a non-empty switch clause with no break statement if the 
code did not result in side-effects. 
F:Message 2003 is no longer generated if the case clause is terminated with a call to a non-returning 
function (as specified with #pragma PRQA_NOT_RETURN). </t>
  </si>
  <si>
    <r>
      <rPr>
        <b/>
        <sz val="11"/>
        <color theme="1"/>
        <rFont val="Calibri"/>
        <family val="2"/>
        <scheme val="minor"/>
      </rPr>
      <t>MB(F):</t>
    </r>
    <r>
      <rPr>
        <sz val="11"/>
        <color theme="1"/>
        <rFont val="Calibri"/>
        <family val="2"/>
        <scheme val="minor"/>
      </rPr>
      <t xml:space="preserve">Message 2003 was generated incorrectly when the preceding 'switch' clause was terminated with a 'continue' or 'goto' statement. 
Message 2003 was not always generated when fall through did not occur on every path. </t>
    </r>
  </si>
  <si>
    <r>
      <rPr>
        <b/>
        <sz val="11"/>
        <color theme="1"/>
        <rFont val="Calibri"/>
        <family val="2"/>
        <scheme val="minor"/>
      </rPr>
      <t>G:</t>
    </r>
    <r>
      <rPr>
        <sz val="11"/>
        <color theme="1"/>
        <rFont val="Calibri"/>
        <family val="2"/>
        <scheme val="minor"/>
      </rPr>
      <t xml:space="preserve"> group Min_Ctrl  -&gt; group Obsolete 
</t>
    </r>
    <r>
      <rPr>
        <b/>
        <sz val="11"/>
        <color theme="1"/>
        <rFont val="Calibri"/>
        <family val="2"/>
        <scheme val="minor"/>
      </rPr>
      <t/>
    </r>
  </si>
  <si>
    <r>
      <rPr>
        <b/>
        <sz val="11"/>
        <color theme="1"/>
        <rFont val="Calibri"/>
        <family val="2"/>
        <scheme val="minor"/>
      </rPr>
      <t>N:</t>
    </r>
    <r>
      <rPr>
        <sz val="11"/>
        <color theme="1"/>
        <rFont val="Calibri"/>
        <family val="2"/>
        <scheme val="minor"/>
      </rPr>
      <t xml:space="preserve">  New message to identify when the final clause of a switch statement is not terminated with a break 
statement. </t>
    </r>
  </si>
  <si>
    <r>
      <rPr>
        <b/>
        <sz val="11"/>
        <color theme="1"/>
        <rFont val="Calibri"/>
        <family val="2"/>
        <scheme val="minor"/>
      </rPr>
      <t>MB(F):</t>
    </r>
    <r>
      <rPr>
        <sz val="11"/>
        <color theme="1"/>
        <rFont val="Calibri"/>
        <family val="2"/>
        <scheme val="minor"/>
      </rPr>
      <t xml:space="preserve">Message 2020 was generated incorrectly when the preceding case clause was terminated with 
a 'continue', 'goto' or 'return' statement. </t>
    </r>
  </si>
  <si>
    <r>
      <rPr>
        <b/>
        <sz val="11"/>
        <color theme="1"/>
        <rFont val="Calibri"/>
        <family val="2"/>
        <scheme val="minor"/>
      </rPr>
      <t>N:</t>
    </r>
    <r>
      <rPr>
        <sz val="11"/>
        <color theme="1"/>
        <rFont val="Calibri"/>
        <family val="2"/>
        <scheme val="minor"/>
      </rPr>
      <t xml:space="preserve"> New messages have been implemented to identify tentative definitions.</t>
    </r>
  </si>
  <si>
    <r>
      <rPr>
        <b/>
        <sz val="11"/>
        <color theme="1"/>
        <rFont val="Calibri"/>
        <family val="2"/>
        <scheme val="minor"/>
      </rPr>
      <t>MB(F):</t>
    </r>
    <r>
      <rPr>
        <sz val="11"/>
        <color theme="1"/>
        <rFont val="Calibri"/>
        <family val="2"/>
        <scheme val="minor"/>
      </rPr>
      <t xml:space="preserve"> Integral promotion messages were generated incorrectly when performing pointer 
arithmetic or an array subscript operation.</t>
    </r>
  </si>
  <si>
    <r>
      <rPr>
        <b/>
        <sz val="11"/>
        <color theme="1"/>
        <rFont val="Calibri"/>
        <family val="2"/>
        <scheme val="minor"/>
      </rPr>
      <t>N:</t>
    </r>
    <r>
      <rPr>
        <sz val="11"/>
        <color theme="1"/>
        <rFont val="Calibri"/>
        <family val="2"/>
        <scheme val="minor"/>
      </rPr>
      <t xml:space="preserve"> Support has been added for parsing of type _Bool as specified in ISO:C99. </t>
    </r>
  </si>
  <si>
    <r>
      <rPr>
        <b/>
        <sz val="11"/>
        <color theme="1"/>
        <rFont val="Calibri"/>
        <family val="2"/>
        <scheme val="minor"/>
      </rPr>
      <t>N:</t>
    </r>
    <r>
      <rPr>
        <sz val="11"/>
        <color theme="1"/>
        <rFont val="Calibri"/>
        <family val="2"/>
        <scheme val="minor"/>
      </rPr>
      <t xml:space="preserve">  New messages have been introduced to identify integral promotion and default argument promotion of bit-fields: </t>
    </r>
  </si>
  <si>
    <t xml:space="preserve">MB(C): Message 2210 is only generated when the option “–tabstop 0” is supplied. 
The text and specification of the message has been modified so that it is generated 
(once) on any line which includes a tab character anywhere within the line.   
Previously: 
2210: Tab character encountered at the beginning of a line. 
Now: 
2210: Tab character encountered in this line. </t>
  </si>
  <si>
    <r>
      <rPr>
        <b/>
        <sz val="11"/>
        <color theme="1"/>
        <rFont val="Calibri"/>
        <family val="2"/>
        <scheme val="minor"/>
      </rPr>
      <t xml:space="preserve">MB(F): </t>
    </r>
    <r>
      <rPr>
        <sz val="11"/>
        <color theme="1"/>
        <rFont val="Calibri"/>
        <family val="2"/>
        <scheme val="minor"/>
      </rPr>
      <t xml:space="preserve">A bug is fixed, so that the inclusion of a file whose last compound statement is a do 
while loop will no longer prevent the subsequent generation of message 2214 on the 
including file. </t>
    </r>
  </si>
  <si>
    <r>
      <rPr>
        <b/>
        <sz val="11"/>
        <color theme="1"/>
        <rFont val="Calibri"/>
        <family val="2"/>
        <scheme val="minor"/>
      </rPr>
      <t>MB(F)</t>
    </r>
    <r>
      <rPr>
        <sz val="11"/>
        <color theme="1"/>
        <rFont val="Calibri"/>
        <family val="2"/>
        <scheme val="minor"/>
      </rPr>
      <t xml:space="preserve">:Messages 2467 and 2469 were issued inconsistently in nested loops. </t>
    </r>
  </si>
  <si>
    <r>
      <rPr>
        <b/>
        <sz val="11"/>
        <color theme="1"/>
        <rFont val="Calibri"/>
        <family val="2"/>
        <scheme val="minor"/>
      </rPr>
      <t xml:space="preserve">C: </t>
    </r>
    <r>
      <rPr>
        <sz val="11"/>
        <color theme="1"/>
        <rFont val="Calibri"/>
        <family val="2"/>
        <scheme val="minor"/>
      </rPr>
      <t xml:space="preserve">Message 2468 is no longer generated for a loop control variable which is declared volatile. </t>
    </r>
  </si>
  <si>
    <r>
      <rPr>
        <b/>
        <sz val="11"/>
        <color theme="1"/>
        <rFont val="Calibri"/>
        <family val="2"/>
        <scheme val="minor"/>
      </rPr>
      <t xml:space="preserve">MB(F) </t>
    </r>
    <r>
      <rPr>
        <sz val="11"/>
        <color theme="1"/>
        <rFont val="Calibri"/>
        <family val="2"/>
        <scheme val="minor"/>
      </rPr>
      <t xml:space="preserve">Message 2547 was not generated when a struct or union tag was defined at an inner scope 
following an earlier declaration of the same tag at an outer scope.  </t>
    </r>
  </si>
  <si>
    <r>
      <rPr>
        <b/>
        <sz val="11"/>
        <color theme="1"/>
        <rFont val="Calibri"/>
        <family val="2"/>
        <scheme val="minor"/>
      </rPr>
      <t>D:</t>
    </r>
    <r>
      <rPr>
        <sz val="11"/>
        <color theme="1"/>
        <rFont val="Calibri"/>
        <family val="2"/>
        <scheme val="minor"/>
      </rPr>
      <t xml:space="preserve">Message 2711 has been renumbered as message 2011. This change was implemented in order 
to release the old message number for future use within the range of dataflow analysis 
messages. </t>
    </r>
  </si>
  <si>
    <r>
      <rPr>
        <b/>
        <sz val="11"/>
        <color theme="1"/>
        <rFont val="Calibri"/>
        <family val="2"/>
        <scheme val="minor"/>
      </rPr>
      <t>MB(F):</t>
    </r>
    <r>
      <rPr>
        <sz val="11"/>
        <color theme="1"/>
        <rFont val="Calibri"/>
        <family val="2"/>
        <scheme val="minor"/>
      </rPr>
      <t xml:space="preserve">  A bug is fixed, which prevented some cases of forward goto jumping into loop from being detected. </t>
    </r>
  </si>
  <si>
    <r>
      <rPr>
        <b/>
        <sz val="11"/>
        <color theme="1"/>
        <rFont val="Calibri"/>
        <family val="2"/>
        <scheme val="minor"/>
      </rPr>
      <t>MB():</t>
    </r>
    <r>
      <rPr>
        <sz val="11"/>
        <color theme="1"/>
        <rFont val="Calibri"/>
        <family val="2"/>
        <scheme val="minor"/>
      </rPr>
      <t xml:space="preserve"> When specifying large values for dataflow timeout where function_timeout was smaller than query_timeout, message 2755 was not always generated as expected. </t>
    </r>
  </si>
  <si>
    <r>
      <rPr>
        <b/>
        <sz val="11"/>
        <color theme="1"/>
        <rFont val="Calibri"/>
        <family val="2"/>
        <scheme val="minor"/>
      </rPr>
      <t>N:</t>
    </r>
    <r>
      <rPr>
        <sz val="11"/>
        <color theme="1"/>
        <rFont val="Calibri"/>
        <family val="2"/>
        <scheme val="minor"/>
      </rPr>
      <t xml:space="preserve">  Inter-function dataflow analysis is now conducted across all functions within a single translation unit.The following new messages have been introduced. </t>
    </r>
  </si>
  <si>
    <r>
      <rPr>
        <b/>
        <sz val="11"/>
        <color theme="1"/>
        <rFont val="Calibri"/>
        <family val="2"/>
        <scheme val="minor"/>
      </rPr>
      <t>MB(F):</t>
    </r>
    <r>
      <rPr>
        <sz val="11"/>
        <color theme="1"/>
        <rFont val="Calibri"/>
        <family val="2"/>
        <scheme val="minor"/>
      </rPr>
      <t xml:space="preserve"> Dataflow suspicious messages will also be generated for variables that are modified within a loop body. </t>
    </r>
  </si>
  <si>
    <r>
      <rPr>
        <b/>
        <sz val="11"/>
        <color theme="1"/>
        <rFont val="Calibri"/>
        <family val="2"/>
        <scheme val="minor"/>
      </rPr>
      <t>MB(F):</t>
    </r>
    <r>
      <rPr>
        <sz val="11"/>
        <color theme="1"/>
        <rFont val="Calibri"/>
        <family val="2"/>
        <scheme val="minor"/>
      </rPr>
      <t xml:space="preserve"> False negative message where the right operand of a shift is equal to the
number of bits of the left hand operand.</t>
    </r>
  </si>
  <si>
    <r>
      <rPr>
        <b/>
        <sz val="11"/>
        <color theme="1"/>
        <rFont val="Calibri"/>
        <family val="2"/>
        <scheme val="minor"/>
      </rPr>
      <t>MB(F):</t>
    </r>
    <r>
      <rPr>
        <sz val="11"/>
        <color theme="1"/>
        <rFont val="Calibri"/>
        <family val="2"/>
        <scheme val="minor"/>
      </rPr>
      <t xml:space="preserve"> Dataflow generated false positive first iteration overflow/wraparound messages due to incorrect modelling of loops involving the != operator. </t>
    </r>
  </si>
  <si>
    <r>
      <rPr>
        <b/>
        <sz val="11"/>
        <color theme="1"/>
        <rFont val="Calibri"/>
        <family val="2"/>
        <scheme val="minor"/>
      </rPr>
      <t>MB(F):</t>
    </r>
    <r>
      <rPr>
        <sz val="11"/>
        <color theme="1"/>
        <rFont val="Calibri"/>
        <family val="2"/>
        <scheme val="minor"/>
      </rPr>
      <t xml:space="preserve"> False positive message when passing NULL to ’wctomb’</t>
    </r>
  </si>
  <si>
    <r>
      <rPr>
        <b/>
        <sz val="11"/>
        <color theme="1"/>
        <rFont val="Calibri"/>
        <family val="2"/>
        <scheme val="minor"/>
      </rPr>
      <t>MB(F):</t>
    </r>
    <r>
      <rPr>
        <sz val="11"/>
        <color theme="1"/>
        <rFont val="Calibri"/>
        <family val="2"/>
        <scheme val="minor"/>
      </rPr>
      <t xml:space="preserve"> Messages 586/2830 and 3103 were not issued in compound assignment operations. 
</t>
    </r>
    <r>
      <rPr>
        <b/>
        <sz val="11"/>
        <color theme="1"/>
        <rFont val="Calibri"/>
        <family val="2"/>
        <scheme val="minor"/>
      </rPr>
      <t>MB(F):</t>
    </r>
    <r>
      <rPr>
        <sz val="11"/>
        <color theme="1"/>
        <rFont val="Calibri"/>
        <family val="2"/>
        <scheme val="minor"/>
      </rPr>
      <t xml:space="preserve"> The evaluation of &amp;&amp; and || operations in constant expressions was incorrect. </t>
    </r>
  </si>
  <si>
    <r>
      <rPr>
        <b/>
        <sz val="11"/>
        <color theme="1"/>
        <rFont val="Calibri"/>
        <family val="2"/>
        <scheme val="minor"/>
      </rPr>
      <t>MB(F):</t>
    </r>
    <r>
      <rPr>
        <sz val="11"/>
        <color theme="1"/>
        <rFont val="Calibri"/>
        <family val="2"/>
        <scheme val="minor"/>
      </rPr>
      <t xml:space="preserve">  Incorrect dataflow messages were generated for variables used in the right hand side of a logical operator in the condition of a branch statement. </t>
    </r>
  </si>
  <si>
    <r>
      <rPr>
        <b/>
        <sz val="11"/>
        <color theme="1"/>
        <rFont val="Calibri"/>
        <family val="2"/>
        <scheme val="minor"/>
      </rPr>
      <t>F:</t>
    </r>
    <r>
      <rPr>
        <sz val="11"/>
        <color theme="1"/>
        <rFont val="Calibri"/>
        <family val="2"/>
        <scheme val="minor"/>
      </rPr>
      <t xml:space="preserve"> New messages have been implemented to identify potential problems when supplying string arguments to standard library functions. </t>
    </r>
  </si>
  <si>
    <t>MB(C): Noisy instances of messages 2890, 2895, 2900 and 2905 were generated when observing the requirements of MISRA-C:2004 Rule 10.5 – i.e. to apply a cast to the underlying type following a ~ or &lt;&lt; operation. 
Messages 2890 and 2895 are no longer generated if the operand is essentially 
unsigned. 
Messages 2895 and 2905 are no longer generated unless the value represented in the essential type is truncated.</t>
  </si>
  <si>
    <r>
      <rPr>
        <b/>
        <sz val="11"/>
        <color theme="1"/>
        <rFont val="Calibri"/>
        <family val="2"/>
        <scheme val="minor"/>
      </rPr>
      <t>MB(C):</t>
    </r>
    <r>
      <rPr>
        <sz val="11"/>
        <color theme="1"/>
        <rFont val="Calibri"/>
        <family val="2"/>
        <scheme val="minor"/>
      </rPr>
      <t xml:space="preserve">  Dataflow no longer generates message 2961 for usage of an object that has no members. </t>
    </r>
  </si>
  <si>
    <r>
      <rPr>
        <b/>
        <sz val="11"/>
        <color theme="1"/>
        <rFont val="Calibri"/>
        <family val="2"/>
        <scheme val="minor"/>
      </rPr>
      <t>MB(F):</t>
    </r>
    <r>
      <rPr>
        <sz val="11"/>
        <color theme="1"/>
        <rFont val="Calibri"/>
        <family val="2"/>
        <scheme val="minor"/>
      </rPr>
      <t xml:space="preserve"> False positive use of unset message for object passed by address to an ellipsis parameter.</t>
    </r>
  </si>
  <si>
    <r>
      <rPr>
        <b/>
        <sz val="11"/>
        <color theme="1"/>
        <rFont val="Calibri"/>
        <family val="2"/>
        <scheme val="minor"/>
      </rPr>
      <t>MB(F):</t>
    </r>
    <r>
      <rPr>
        <sz val="11"/>
        <color theme="1"/>
        <rFont val="Calibri"/>
        <family val="2"/>
        <scheme val="minor"/>
      </rPr>
      <t xml:space="preserve"> The implementation of dataflow messages which identify the use of uninitialized data 
has been improved so that variable inter-dependency is now correctly modelled. </t>
    </r>
  </si>
  <si>
    <r>
      <rPr>
        <b/>
        <sz val="11"/>
        <color theme="1"/>
        <rFont val="Calibri"/>
        <family val="2"/>
        <scheme val="minor"/>
      </rPr>
      <t>MB(F):</t>
    </r>
    <r>
      <rPr>
        <sz val="11"/>
        <color theme="1"/>
        <rFont val="Calibri"/>
        <family val="2"/>
        <scheme val="minor"/>
      </rPr>
      <t xml:space="preserve"> The implementation of dataflow messages which identify the use of uninitialized data has been improved so that variable inter-dependency is now correctly modelled. </t>
    </r>
  </si>
  <si>
    <t>MB(F): Message 2983 is no longer incorrectly generated when the address of a member is passed to an unknown function. 
MB(F): Dataflow did not issue message 2983 if the last use of a variable was in a pre-increment or pre-decrement expression. 
MB(F): Dataflow message 2983 was not generated where the assignment took place in the middle or right hand operand of a ternary operator.</t>
  </si>
  <si>
    <t xml:space="preserve">MB(N): New messages have been implemented to identify when the result of an arithmetic 
operation is invariant.  
MB(F):Determining loop directions for a loop variable in dataflow sometimes resulted in an 
incorrect result for complex conditional expressions. </t>
  </si>
  <si>
    <t xml:space="preserve">MB(F):  Dataflow was incorrectly modeling values if multiple calls to same function modify them 
via global pointers. 
MB(F): Invariant conditions of a top level logical OR or AND operator will be detected also when they occur on the right hand side of the operator: </t>
  </si>
  <si>
    <r>
      <rPr>
        <b/>
        <sz val="11"/>
        <color theme="1"/>
        <rFont val="Calibri"/>
        <family val="2"/>
        <scheme val="minor"/>
      </rPr>
      <t>MB(F):</t>
    </r>
    <r>
      <rPr>
        <sz val="11"/>
        <color theme="1"/>
        <rFont val="Calibri"/>
        <family val="2"/>
        <scheme val="minor"/>
      </rPr>
      <t xml:space="preserve"> False positive messages due to array element modelling treating
distinct elements as the same element.</t>
    </r>
  </si>
  <si>
    <r>
      <rPr>
        <b/>
        <sz val="11"/>
        <color theme="1"/>
        <rFont val="Calibri"/>
        <family val="2"/>
        <scheme val="minor"/>
      </rPr>
      <t>MB(F):</t>
    </r>
    <r>
      <rPr>
        <sz val="11"/>
        <color theme="1"/>
        <rFont val="Calibri"/>
        <family val="2"/>
        <scheme val="minor"/>
      </rPr>
      <t xml:space="preserve"> Message 3001 was not generated in the declaration of a function pointer with an empty 
parameter list. </t>
    </r>
  </si>
  <si>
    <r>
      <rPr>
        <b/>
        <sz val="11"/>
        <color theme="1"/>
        <rFont val="Calibri"/>
        <family val="2"/>
        <scheme val="minor"/>
      </rPr>
      <t>N:</t>
    </r>
    <r>
      <rPr>
        <sz val="11"/>
        <color theme="1"/>
        <rFont val="Calibri"/>
        <family val="2"/>
        <scheme val="minor"/>
      </rPr>
      <t xml:space="preserve"> A new message has been implemented to identify when an integral constant 
expression with value 0 is being interpreted as a null pointer constant. </t>
    </r>
  </si>
  <si>
    <r>
      <rPr>
        <b/>
        <sz val="11"/>
        <color theme="1"/>
        <rFont val="Calibri"/>
        <family val="2"/>
        <scheme val="minor"/>
      </rPr>
      <t>MB(F):</t>
    </r>
    <r>
      <rPr>
        <sz val="11"/>
        <color theme="1"/>
        <rFont val="Calibri"/>
        <family val="2"/>
        <scheme val="minor"/>
      </rPr>
      <t xml:space="preserve">Message 3007 was sometimes generated incorrectly when the definition of a function differed 
from a previous declaration in the use of typedefs.  </t>
    </r>
  </si>
  <si>
    <r>
      <rPr>
        <b/>
        <sz val="11"/>
        <color theme="1"/>
        <rFont val="Calibri"/>
        <family val="2"/>
        <scheme val="minor"/>
      </rPr>
      <t>MB(F):</t>
    </r>
    <r>
      <rPr>
        <sz val="11"/>
        <color theme="1"/>
        <rFont val="Calibri"/>
        <family val="2"/>
        <scheme val="minor"/>
      </rPr>
      <t xml:space="preserve"> Messages 586/2830 and 3103 were not issued in compound assignment operations. </t>
    </r>
  </si>
  <si>
    <r>
      <rPr>
        <b/>
        <sz val="11"/>
        <color theme="1"/>
        <rFont val="Calibri"/>
        <family val="2"/>
        <scheme val="minor"/>
      </rPr>
      <t>F:</t>
    </r>
    <r>
      <rPr>
        <sz val="11"/>
        <color theme="1"/>
        <rFont val="Calibri"/>
        <family val="2"/>
        <scheme val="minor"/>
      </rPr>
      <t>QAC failed to generate an appropriate message when incorrect syntax was encountered in a #pragma. New message implemented</t>
    </r>
  </si>
  <si>
    <r>
      <rPr>
        <b/>
        <sz val="11"/>
        <color theme="1"/>
        <rFont val="Calibri"/>
        <family val="2"/>
        <scheme val="minor"/>
      </rPr>
      <t>G:</t>
    </r>
    <r>
      <rPr>
        <sz val="11"/>
        <color theme="1"/>
        <rFont val="Calibri"/>
        <family val="2"/>
        <scheme val="minor"/>
      </rPr>
      <t xml:space="preserve"> group Config  -&gt; group Syntax 
</t>
    </r>
    <r>
      <rPr>
        <b/>
        <sz val="11"/>
        <color theme="1"/>
        <rFont val="Calibri"/>
        <family val="2"/>
        <scheme val="minor"/>
      </rPr>
      <t/>
    </r>
  </si>
  <si>
    <r>
      <rPr>
        <b/>
        <sz val="11"/>
        <color theme="1"/>
        <rFont val="Calibri"/>
        <family val="2"/>
        <scheme val="minor"/>
      </rPr>
      <t>F:</t>
    </r>
    <r>
      <rPr>
        <sz val="11"/>
        <color theme="1"/>
        <rFont val="Calibri"/>
        <family val="2"/>
        <scheme val="minor"/>
      </rPr>
      <t xml:space="preserve">A number of messages previously generated in a misleading column position are now located 
more intuitively. </t>
    </r>
  </si>
  <si>
    <t>MB(E): Message 3112 will be split so that it will no longer be generated
when the statement without side effects is composed of an ex-
pression which is cast to void. In these circumstances a new
message 3119 will be generated instead. Consequently, mes-
sage 3112 will map more precisely to MISRA C:2012 Rule 2.2
and message 3119 will report exceptions to Rule 2.2, where it is
still possible and may still be beneﬁcial to remove the statement
without side effects.</t>
  </si>
  <si>
    <r>
      <rPr>
        <b/>
        <sz val="11"/>
        <color theme="1"/>
        <rFont val="Calibri"/>
        <family val="2"/>
        <scheme val="minor"/>
      </rPr>
      <t>MB(F)</t>
    </r>
    <r>
      <rPr>
        <sz val="11"/>
        <color theme="1"/>
        <rFont val="Calibri"/>
        <family val="2"/>
        <scheme val="minor"/>
      </rPr>
      <t xml:space="preserve"> Magic constant messages were generated incorrectly when initialising 'const' qualified arrays. </t>
    </r>
  </si>
  <si>
    <t xml:space="preserve">N: Message 3122 now displays the contents of the string literal to which it refers. 
MB(F)Message 3122 is no longer generated for an empty string literal. 
MB(F) Magic constant messages were generated incorrectly when initialising 'const' qualified arrays. </t>
  </si>
  <si>
    <r>
      <rPr>
        <b/>
        <sz val="11"/>
        <color theme="1"/>
        <rFont val="Calibri"/>
        <family val="2"/>
        <scheme val="minor"/>
      </rPr>
      <t>N:</t>
    </r>
    <r>
      <rPr>
        <sz val="11"/>
        <color theme="1"/>
        <rFont val="Calibri"/>
        <family val="2"/>
        <scheme val="minor"/>
      </rPr>
      <t xml:space="preserve">  New message implemented to identify null statements which violate MISRA-C2 Rule 14.3 </t>
    </r>
  </si>
  <si>
    <r>
      <rPr>
        <b/>
        <sz val="11"/>
        <color theme="1"/>
        <rFont val="Calibri"/>
        <family val="2"/>
        <scheme val="minor"/>
      </rPr>
      <t xml:space="preserve">MB(F): </t>
    </r>
    <r>
      <rPr>
        <sz val="11"/>
        <color theme="1"/>
        <rFont val="Calibri"/>
        <family val="2"/>
        <scheme val="minor"/>
      </rPr>
      <t xml:space="preserve">Message 3199 is now generated also in the case where an object is subject to a pre-
increment or pre-decrement, and the value is not subsequently used. </t>
    </r>
  </si>
  <si>
    <r>
      <rPr>
        <b/>
        <sz val="11"/>
        <color theme="1"/>
        <rFont val="Calibri"/>
        <family val="2"/>
        <scheme val="minor"/>
      </rPr>
      <t>MB(C):</t>
    </r>
    <r>
      <rPr>
        <sz val="11"/>
        <color theme="1"/>
        <rFont val="Calibri"/>
        <family val="2"/>
        <scheme val="minor"/>
      </rPr>
      <t xml:space="preserve"> Message 3212 was previously generated when applying a cast which was of the same 
type as the expression to which it was applied. Now the message is only generated if 
the ‘essential type’ of the expression also remains unchanged. </t>
    </r>
  </si>
  <si>
    <r>
      <rPr>
        <b/>
        <sz val="11"/>
        <color theme="1"/>
        <rFont val="Calibri"/>
        <family val="2"/>
        <scheme val="minor"/>
      </rPr>
      <t>F:</t>
    </r>
    <r>
      <rPr>
        <sz val="11"/>
        <color theme="1"/>
        <rFont val="Calibri"/>
        <family val="2"/>
        <scheme val="minor"/>
      </rPr>
      <t xml:space="preserve"> Message 3229 was not generated when the object was only referenced in a single function. </t>
    </r>
  </si>
  <si>
    <r>
      <rPr>
        <b/>
        <sz val="11"/>
        <color theme="1"/>
        <rFont val="Calibri"/>
        <family val="2"/>
        <scheme val="minor"/>
      </rPr>
      <t>MB(F):</t>
    </r>
    <r>
      <rPr>
        <sz val="11"/>
        <color theme="1"/>
        <rFont val="Calibri"/>
        <family val="2"/>
        <scheme val="minor"/>
      </rPr>
      <t xml:space="preserve">Message 3230 was generated incorrectly in certain contexts. </t>
    </r>
  </si>
  <si>
    <r>
      <rPr>
        <b/>
        <sz val="11"/>
        <color theme="1"/>
        <rFont val="Calibri"/>
        <family val="2"/>
        <scheme val="minor"/>
      </rPr>
      <t>N:</t>
    </r>
    <r>
      <rPr>
        <sz val="11"/>
        <color theme="1"/>
        <rFont val="Calibri"/>
        <family val="2"/>
        <scheme val="minor"/>
      </rPr>
      <t xml:space="preserve">  New message implemented to identify declarations at the start of a switch statement. </t>
    </r>
  </si>
  <si>
    <r>
      <rPr>
        <b/>
        <sz val="11"/>
        <color theme="1"/>
        <rFont val="Calibri"/>
        <family val="2"/>
        <scheme val="minor"/>
      </rPr>
      <t>N:</t>
    </r>
    <r>
      <rPr>
        <sz val="11"/>
        <color theme="1"/>
        <rFont val="Calibri"/>
        <family val="2"/>
        <scheme val="minor"/>
      </rPr>
      <t xml:space="preserve"> New messages have been implemented to identify the use of more than 2 levels of pointer 
indirection. </t>
    </r>
  </si>
  <si>
    <t xml:space="preserve">N:  Message 3306 continues to be generated only for implicit conversions; however a new 
message 3290 has been implemented which identifies the corresponding situation in an explicit 
conversion.
All these messages are, however, classified as obsolete. Their functionality is superseded by the 
new dataflow messages 2850,2890,2900,2940,2855,2895,2905 and 2945. </t>
  </si>
  <si>
    <t>MB(F): Incorrect messages were generated when assigning out of range values to unsigned bit-fields or 
bit-fields defined as type int. The bit-field was incorrectly assumed to be of signed type – 
regardless of the setting of the –bitsigned option. 
MB(F): Incorrect instances of messages 0277 and 3306 have been silenced in compound assignment 
operations</t>
  </si>
  <si>
    <r>
      <rPr>
        <b/>
        <sz val="11"/>
        <color theme="1"/>
        <rFont val="Calibri"/>
        <family val="2"/>
        <scheme val="minor"/>
      </rPr>
      <t xml:space="preserve">F: </t>
    </r>
    <r>
      <rPr>
        <sz val="11"/>
        <color theme="1"/>
        <rFont val="Calibri"/>
        <family val="2"/>
        <scheme val="minor"/>
      </rPr>
      <t>Message 3313 was sometimes issued instead of 0605 when encountering an empty declaration at 
file scope.</t>
    </r>
  </si>
  <si>
    <r>
      <rPr>
        <b/>
        <sz val="11"/>
        <color theme="1"/>
        <rFont val="Calibri"/>
        <family val="2"/>
        <scheme val="minor"/>
      </rPr>
      <t>G:</t>
    </r>
    <r>
      <rPr>
        <sz val="11"/>
        <color theme="1"/>
        <rFont val="Calibri"/>
        <family val="2"/>
        <scheme val="minor"/>
      </rPr>
      <t xml:space="preserve"> group Maj_Decl    -&gt; group Min_Decl   
</t>
    </r>
    <r>
      <rPr>
        <b/>
        <sz val="11"/>
        <color theme="1"/>
        <rFont val="Calibri"/>
        <family val="2"/>
        <scheme val="minor"/>
      </rPr>
      <t>L:</t>
    </r>
    <r>
      <rPr>
        <sz val="11"/>
        <color theme="1"/>
        <rFont val="Calibri"/>
        <family val="2"/>
        <scheme val="minor"/>
      </rPr>
      <t xml:space="preserve"> level 3 -&gt; level 2</t>
    </r>
  </si>
  <si>
    <t xml:space="preserve">MB(C):Message 3314 is no longer generated for controlling expressions in switch statements. Its 
purpose is to identify situations where an assignment operator (=) has been used mistakenly 
instead of an equality operator (==). 
When an assignment operator is deliberately used in a controlling expression, it is conventional 
in open source environments to surround the assignment expression with an extra (redundant) 
set of parentheses in order to clarify the intention. Message 3314 is no longer generated in this 
situation. </t>
  </si>
  <si>
    <r>
      <rPr>
        <b/>
        <sz val="11"/>
        <color theme="1"/>
        <rFont val="Calibri"/>
        <family val="2"/>
        <scheme val="minor"/>
      </rPr>
      <t xml:space="preserve">MB(F): </t>
    </r>
    <r>
      <rPr>
        <sz val="11"/>
        <color theme="1"/>
        <rFont val="Calibri"/>
        <family val="2"/>
        <scheme val="minor"/>
      </rPr>
      <t xml:space="preserve">Message 3317 was not issued if the code at the end of the included file is located in an 
unreachable branch. </t>
    </r>
  </si>
  <si>
    <r>
      <rPr>
        <b/>
        <sz val="11"/>
        <color theme="1"/>
        <rFont val="Calibri"/>
        <family val="2"/>
        <scheme val="minor"/>
      </rPr>
      <t>MB(F):</t>
    </r>
    <r>
      <rPr>
        <sz val="11"/>
        <color theme="1"/>
        <rFont val="Calibri"/>
        <family val="2"/>
        <scheme val="minor"/>
      </rPr>
      <t xml:space="preserve"> Message 3318 was not issued if the included file contains a #elif or #else as well as the 
#endif. 
Message 3318 was not issued if the #else or #elif is in an included file but the #endif is 
in the parent file. </t>
    </r>
  </si>
  <si>
    <t>MB(E):The detection of #else or #elif directives following an #else directive will be extended, so that message 0823 will also be generated in certain cir-
cumstances, for instance when an #elif follows an active #else branch.
As part of this upgrade, side effects on message 3318 will also be re-
moved, so that message 3318 will no longer be incorrectly generated in
certain situations where for instance a ﬁle contains an #if ... #elif #endif
directive with the arguments of both #if and #elif evaluating to 0, and that
ﬁle is included from another ﬁle, and the #include is within an #if ... #endif
branch.</t>
  </si>
  <si>
    <t xml:space="preserve">MB(C):Message 3325 has been split into 2 messages. In future message 3325 is generated for 
controlling expressions in 'while' and 'for' statements. 
N: Message 3329 is now generated for 
controlling expressions in 'if' statements. 
3325: This 'while' or 'for' loop controlling expression is a constant expression and its value is 
'false'. The loop will not be entered. </t>
  </si>
  <si>
    <r>
      <rPr>
        <b/>
        <sz val="11"/>
        <color theme="1"/>
        <rFont val="Calibri"/>
        <family val="2"/>
        <scheme val="minor"/>
      </rPr>
      <t>N:</t>
    </r>
    <r>
      <rPr>
        <sz val="11"/>
        <color theme="1"/>
        <rFont val="Calibri"/>
        <family val="2"/>
        <scheme val="minor"/>
      </rPr>
      <t xml:space="preserve">Message 3325 has been split into 2 messages. In future message 3325 is generated for 
controlling expressions in 'while' and 'for' statements. Message 3329 is now generated for 
controlling expressions in 'if' statements. </t>
    </r>
  </si>
  <si>
    <r>
      <rPr>
        <b/>
        <sz val="11"/>
        <color theme="1"/>
        <rFont val="Calibri"/>
        <family val="2"/>
        <scheme val="minor"/>
      </rPr>
      <t>MB(F):</t>
    </r>
    <r>
      <rPr>
        <sz val="11"/>
        <color theme="1"/>
        <rFont val="Calibri"/>
        <family val="2"/>
        <scheme val="minor"/>
      </rPr>
      <t xml:space="preserve">Message 3333 was not always generated when expected in an "else" clause within a switch 
statement. </t>
    </r>
  </si>
  <si>
    <r>
      <rPr>
        <b/>
        <sz val="11"/>
        <color theme="1"/>
        <rFont val="Calibri"/>
        <family val="2"/>
        <scheme val="minor"/>
      </rPr>
      <t>N:</t>
    </r>
    <r>
      <rPr>
        <sz val="11"/>
        <color theme="1"/>
        <rFont val="Calibri"/>
        <family val="2"/>
        <scheme val="minor"/>
      </rPr>
      <t xml:space="preserve">New message implemented to identify floating point operations in the controlling expression of a “for 
loop”.  </t>
    </r>
  </si>
  <si>
    <r>
      <rPr>
        <b/>
        <sz val="11"/>
        <color theme="1"/>
        <rFont val="Calibri"/>
        <family val="2"/>
        <scheme val="minor"/>
      </rPr>
      <t xml:space="preserve">MB(F): </t>
    </r>
    <r>
      <rPr>
        <sz val="11"/>
        <color theme="1"/>
        <rFont val="Calibri"/>
        <family val="2"/>
        <scheme val="minor"/>
      </rPr>
      <t xml:space="preserve">A number of messages previously generated in a misleading column position are now located 
more intuitively. 
3344:   Controlling expression is not an 'effectively Boolean' expression. </t>
    </r>
  </si>
  <si>
    <r>
      <rPr>
        <b/>
        <sz val="11"/>
        <color theme="1"/>
        <rFont val="Calibri"/>
        <family val="2"/>
        <scheme val="minor"/>
      </rPr>
      <t>MB(F):</t>
    </r>
    <r>
      <rPr>
        <sz val="11"/>
        <color theme="1"/>
        <rFont val="Calibri"/>
        <family val="2"/>
        <scheme val="minor"/>
      </rPr>
      <t xml:space="preserve"> Message 3345 was issued incorrectly when accessing structs and unions. </t>
    </r>
  </si>
  <si>
    <r>
      <rPr>
        <b/>
        <sz val="11"/>
        <color theme="1"/>
        <rFont val="Calibri"/>
        <family val="2"/>
        <scheme val="minor"/>
      </rPr>
      <t>G:</t>
    </r>
    <r>
      <rPr>
        <sz val="11"/>
        <color theme="1"/>
        <rFont val="Calibri"/>
        <family val="2"/>
        <scheme val="minor"/>
      </rPr>
      <t xml:space="preserve"> group Maj_Ops    -&gt; group Min_Ops   
</t>
    </r>
    <r>
      <rPr>
        <b/>
        <sz val="11"/>
        <color theme="1"/>
        <rFont val="Calibri"/>
        <family val="2"/>
        <scheme val="minor"/>
      </rPr>
      <t>L:</t>
    </r>
    <r>
      <rPr>
        <sz val="11"/>
        <color theme="1"/>
        <rFont val="Calibri"/>
        <family val="2"/>
        <scheme val="minor"/>
      </rPr>
      <t xml:space="preserve"> level 3 -&gt; level 2</t>
    </r>
  </si>
  <si>
    <r>
      <rPr>
        <b/>
        <sz val="11"/>
        <color theme="1"/>
        <rFont val="Calibri"/>
        <family val="2"/>
        <scheme val="minor"/>
      </rPr>
      <t>N:</t>
    </r>
    <r>
      <rPr>
        <sz val="11"/>
        <color theme="1"/>
        <rFont val="Calibri"/>
        <family val="2"/>
        <scheme val="minor"/>
      </rPr>
      <t xml:space="preserve">A new message has been introduced to identify an operand to a logical &amp;&amp;,or || operator which 
is a constant expression but is not of integral type or is a value other than 0 or 1. </t>
    </r>
  </si>
  <si>
    <r>
      <rPr>
        <b/>
        <sz val="11"/>
        <color theme="1"/>
        <rFont val="Calibri"/>
        <family val="2"/>
        <scheme val="minor"/>
      </rPr>
      <t>F:</t>
    </r>
    <r>
      <rPr>
        <sz val="11"/>
        <color theme="1"/>
        <rFont val="Calibri"/>
        <family val="2"/>
        <scheme val="minor"/>
      </rPr>
      <t xml:space="preserve">Message 3396 generated incorrectly when a cast is applied to an operand of a ternary operator. </t>
    </r>
  </si>
  <si>
    <r>
      <rPr>
        <b/>
        <sz val="11"/>
        <color theme="1"/>
        <rFont val="Calibri"/>
        <family val="2"/>
        <scheme val="minor"/>
      </rPr>
      <t>MB(F):</t>
    </r>
    <r>
      <rPr>
        <sz val="11"/>
        <color theme="1"/>
        <rFont val="Calibri"/>
        <family val="2"/>
        <scheme val="minor"/>
      </rPr>
      <t xml:space="preserve">Messages which recommend additional parentheses in expressions, were not always generated 
correctly when operands were subject to integral promotion. </t>
    </r>
  </si>
  <si>
    <r>
      <rPr>
        <b/>
        <sz val="11"/>
        <color theme="1"/>
        <rFont val="Calibri"/>
        <family val="2"/>
        <scheme val="minor"/>
      </rPr>
      <t>MB(F):</t>
    </r>
    <r>
      <rPr>
        <sz val="11"/>
        <color theme="1"/>
        <rFont val="Calibri"/>
        <family val="2"/>
        <scheme val="minor"/>
      </rPr>
      <t xml:space="preserve">Message 3400 was generated incorrectly when a &amp;&amp; or || operator was the operand of a conditional operator ( ? : ). </t>
    </r>
  </si>
  <si>
    <r>
      <rPr>
        <b/>
        <sz val="11"/>
        <color theme="1"/>
        <rFont val="Calibri"/>
        <family val="2"/>
        <scheme val="minor"/>
      </rPr>
      <t xml:space="preserve">F: </t>
    </r>
    <r>
      <rPr>
        <sz val="11"/>
        <color theme="1"/>
        <rFont val="Calibri"/>
        <family val="2"/>
        <scheme val="minor"/>
      </rPr>
      <t xml:space="preserve">Message 3406 was generated incorrectly on a tentative definition in a header file which was followed 
by an explicit definition in a source file. </t>
    </r>
  </si>
  <si>
    <r>
      <rPr>
        <b/>
        <sz val="11"/>
        <color theme="1"/>
        <rFont val="Calibri"/>
        <family val="2"/>
        <scheme val="minor"/>
      </rPr>
      <t>MB(F):</t>
    </r>
    <r>
      <rPr>
        <sz val="11"/>
        <color theme="1"/>
        <rFont val="Calibri"/>
        <family val="2"/>
        <scheme val="minor"/>
      </rPr>
      <t xml:space="preserve">Messages 3406 and 3480 were generated incorrectly when an object was defined in the main 
source file with a tentative definition (i.e. with no explicit initializer), following a previous 
declaration in a header file. </t>
    </r>
  </si>
  <si>
    <r>
      <rPr>
        <b/>
        <sz val="11"/>
        <color theme="1"/>
        <rFont val="Calibri"/>
        <family val="2"/>
        <scheme val="minor"/>
      </rPr>
      <t>MB(F):</t>
    </r>
    <r>
      <rPr>
        <sz val="11"/>
        <color theme="1"/>
        <rFont val="Calibri"/>
        <family val="2"/>
        <scheme val="minor"/>
      </rPr>
      <t xml:space="preserve"> Message 3408 was sometimes generated incorrectly on a function declaration. </t>
    </r>
  </si>
  <si>
    <r>
      <rPr>
        <b/>
        <sz val="11"/>
        <color theme="1"/>
        <rFont val="Calibri"/>
        <family val="2"/>
        <scheme val="minor"/>
      </rPr>
      <t>MB(C):</t>
    </r>
    <r>
      <rPr>
        <sz val="11"/>
        <color theme="1"/>
        <rFont val="Calibri"/>
        <family val="2"/>
        <scheme val="minor"/>
      </rPr>
      <t xml:space="preserve">Message 3410 is no longer generated in instances where the macro parameter is the right hand operand of a struct/union member operator. </t>
    </r>
  </si>
  <si>
    <r>
      <rPr>
        <b/>
        <sz val="11"/>
        <color theme="1"/>
        <rFont val="Calibri"/>
        <family val="2"/>
        <scheme val="minor"/>
      </rPr>
      <t xml:space="preserve">MB(F): </t>
    </r>
    <r>
      <rPr>
        <sz val="11"/>
        <color theme="1"/>
        <rFont val="Calibri"/>
        <family val="2"/>
        <scheme val="minor"/>
      </rPr>
      <t xml:space="preserve">A number of messages previously generated in a misleading column position are now located 
more intuitively. 
3415:   Right hand operand of '&amp;&amp;' or '||' is an expression with possible side effects.  </t>
    </r>
  </si>
  <si>
    <r>
      <rPr>
        <b/>
        <sz val="11"/>
        <color theme="1"/>
        <rFont val="Calibri"/>
        <family val="2"/>
        <scheme val="minor"/>
      </rPr>
      <t>MB(F):</t>
    </r>
    <r>
      <rPr>
        <sz val="11"/>
        <color theme="1"/>
        <rFont val="Calibri"/>
        <family val="2"/>
        <scheme val="minor"/>
      </rPr>
      <t xml:space="preserve"> A number of messages previously generated in a misleading column position are now located 
more intuitively. 
3416:   Logical operation performed on expression with possible side effects.  </t>
    </r>
  </si>
  <si>
    <r>
      <rPr>
        <b/>
        <sz val="11"/>
        <color theme="1"/>
        <rFont val="Calibri"/>
        <family val="2"/>
        <scheme val="minor"/>
      </rPr>
      <t>G:</t>
    </r>
    <r>
      <rPr>
        <sz val="11"/>
        <color theme="1"/>
        <rFont val="Calibri"/>
        <family val="2"/>
        <scheme val="minor"/>
      </rPr>
      <t xml:space="preserve"> group Min_Ctrl    -&gt; group Maj_Redun   
</t>
    </r>
    <r>
      <rPr>
        <b/>
        <sz val="11"/>
        <color theme="1"/>
        <rFont val="Calibri"/>
        <family val="2"/>
        <scheme val="minor"/>
      </rPr>
      <t>L:</t>
    </r>
    <r>
      <rPr>
        <sz val="11"/>
        <color theme="1"/>
        <rFont val="Calibri"/>
        <family val="2"/>
        <scheme val="minor"/>
      </rPr>
      <t xml:space="preserve"> level 2 -&gt; level 3</t>
    </r>
  </si>
  <si>
    <r>
      <rPr>
        <b/>
        <sz val="11"/>
        <color theme="1"/>
        <rFont val="Calibri"/>
        <family val="2"/>
        <scheme val="minor"/>
      </rPr>
      <t>G:</t>
    </r>
    <r>
      <rPr>
        <sz val="11"/>
        <color theme="1"/>
        <rFont val="Calibri"/>
        <family val="2"/>
        <scheme val="minor"/>
      </rPr>
      <t xml:space="preserve"> group Min_Prepro      -&gt; group Obsolete   
</t>
    </r>
    <r>
      <rPr>
        <b/>
        <sz val="11"/>
        <color theme="1"/>
        <rFont val="Calibri"/>
        <family val="2"/>
        <scheme val="minor"/>
      </rPr>
      <t/>
    </r>
  </si>
  <si>
    <r>
      <rPr>
        <b/>
        <sz val="11"/>
        <color theme="1"/>
        <rFont val="Calibri"/>
        <family val="2"/>
        <scheme val="minor"/>
      </rPr>
      <t>MB(F):</t>
    </r>
    <r>
      <rPr>
        <sz val="11"/>
        <color theme="1"/>
        <rFont val="Calibri"/>
        <family val="2"/>
        <scheme val="minor"/>
      </rPr>
      <t xml:space="preserve"> A number of messages previously generated in a misleading column position are now located 
more intuitively. </t>
    </r>
  </si>
  <si>
    <r>
      <rPr>
        <b/>
        <sz val="11"/>
        <color theme="1"/>
        <rFont val="Calibri"/>
        <family val="2"/>
        <scheme val="minor"/>
      </rPr>
      <t>MB(F):</t>
    </r>
    <r>
      <rPr>
        <sz val="11"/>
        <color theme="1"/>
        <rFont val="Calibri"/>
        <family val="2"/>
        <scheme val="minor"/>
      </rPr>
      <t xml:space="preserve"> Message 3447 was not always generated when expected. </t>
    </r>
  </si>
  <si>
    <r>
      <rPr>
        <b/>
        <sz val="11"/>
        <color theme="1"/>
        <rFont val="Calibri"/>
        <family val="2"/>
        <scheme val="minor"/>
      </rPr>
      <t>N:</t>
    </r>
    <r>
      <rPr>
        <sz val="11"/>
        <color theme="1"/>
        <rFont val="Calibri"/>
        <family val="2"/>
        <scheme val="minor"/>
      </rPr>
      <t xml:space="preserve">  New message implemented to identify an operand to the sizeof operator which is neither an object 
nor a type. </t>
    </r>
  </si>
  <si>
    <r>
      <rPr>
        <b/>
        <sz val="11"/>
        <color theme="1"/>
        <rFont val="Calibri"/>
        <family val="2"/>
        <scheme val="minor"/>
      </rPr>
      <t>N:</t>
    </r>
    <r>
      <rPr>
        <sz val="11"/>
        <color theme="1"/>
        <rFont val="Calibri"/>
        <family val="2"/>
        <scheme val="minor"/>
      </rPr>
      <t xml:space="preserve"> New message implemented to identify the definition of an object or function with internal linkage in a 
header file. </t>
    </r>
  </si>
  <si>
    <r>
      <rPr>
        <b/>
        <sz val="11"/>
        <color theme="1"/>
        <rFont val="Calibri"/>
        <family val="2"/>
        <scheme val="minor"/>
      </rPr>
      <t>N:</t>
    </r>
    <r>
      <rPr>
        <sz val="11"/>
        <color theme="1"/>
        <rFont val="Calibri"/>
        <family val="2"/>
        <scheme val="minor"/>
      </rPr>
      <t xml:space="preserve">  New messages have been introduced to identify use of the conditional operator: </t>
    </r>
  </si>
  <si>
    <r>
      <rPr>
        <b/>
        <sz val="11"/>
        <color theme="1"/>
        <rFont val="Calibri"/>
        <family val="2"/>
        <scheme val="minor"/>
      </rPr>
      <t>G:</t>
    </r>
    <r>
      <rPr>
        <sz val="11"/>
        <color theme="1"/>
        <rFont val="Calibri"/>
        <family val="2"/>
        <scheme val="minor"/>
      </rPr>
      <t xml:space="preserve"> group Min_Func -&gt; group Min_Array   
</t>
    </r>
    <r>
      <rPr>
        <b/>
        <sz val="11"/>
        <color theme="1"/>
        <rFont val="Calibri"/>
        <family val="2"/>
        <scheme val="minor"/>
      </rPr>
      <t/>
    </r>
  </si>
  <si>
    <r>
      <rPr>
        <b/>
        <sz val="11"/>
        <color theme="1"/>
        <rFont val="Calibri"/>
        <family val="2"/>
        <scheme val="minor"/>
      </rPr>
      <t>F:</t>
    </r>
    <r>
      <rPr>
        <sz val="11"/>
        <color theme="1"/>
        <rFont val="Calibri"/>
        <family val="2"/>
        <scheme val="minor"/>
      </rPr>
      <t xml:space="preserve"> Certain octal escape sequences were not identified with message 3628. </t>
    </r>
  </si>
  <si>
    <r>
      <rPr>
        <b/>
        <sz val="11"/>
        <color theme="1"/>
        <rFont val="Calibri"/>
        <family val="2"/>
        <scheme val="minor"/>
      </rPr>
      <t>N:</t>
    </r>
    <r>
      <rPr>
        <sz val="11"/>
        <color theme="1"/>
        <rFont val="Calibri"/>
        <family val="2"/>
        <scheme val="minor"/>
      </rPr>
      <t xml:space="preserve">  New message implemented to identify use of a function name as a pointer when not preceded by the 
&amp; operator. </t>
    </r>
  </si>
  <si>
    <r>
      <rPr>
        <b/>
        <sz val="11"/>
        <color theme="1"/>
        <rFont val="Calibri"/>
        <family val="2"/>
        <scheme val="minor"/>
      </rPr>
      <t>N:</t>
    </r>
    <r>
      <rPr>
        <sz val="11"/>
        <color theme="1"/>
        <rFont val="Calibri"/>
        <family val="2"/>
        <scheme val="minor"/>
      </rPr>
      <t xml:space="preserve">A new message has been implemented to identify an unnamed zero-width bit-field of zero length 
declared with signed type. (Bit-fields used for padding are required to be unsigned in MISRA 
Rule 6.5). </t>
    </r>
  </si>
  <si>
    <r>
      <rPr>
        <b/>
        <sz val="11"/>
        <color theme="1"/>
        <rFont val="Calibri"/>
        <family val="2"/>
        <scheme val="minor"/>
      </rPr>
      <t xml:space="preserve">F: </t>
    </r>
    <r>
      <rPr>
        <sz val="11"/>
        <color theme="1"/>
        <rFont val="Calibri"/>
        <family val="2"/>
        <scheme val="minor"/>
      </rPr>
      <t>New message implemented to identify unnamed bit-fields of a signed type consisting of a single bit.</t>
    </r>
  </si>
  <si>
    <r>
      <rPr>
        <b/>
        <sz val="11"/>
        <color theme="1"/>
        <rFont val="Calibri"/>
        <family val="2"/>
        <scheme val="minor"/>
      </rPr>
      <t>MB(F)</t>
    </r>
    <r>
      <rPr>
        <sz val="11"/>
        <color theme="1"/>
        <rFont val="Calibri"/>
        <family val="2"/>
        <scheme val="minor"/>
      </rPr>
      <t xml:space="preserve"> Message 3673 was sometimes generated incorrectly.  </t>
    </r>
  </si>
  <si>
    <r>
      <rPr>
        <b/>
        <sz val="11"/>
        <color theme="1"/>
        <rFont val="Calibri"/>
        <family val="2"/>
        <scheme val="minor"/>
      </rPr>
      <t>N:</t>
    </r>
    <r>
      <rPr>
        <sz val="11"/>
        <color theme="1"/>
        <rFont val="Calibri"/>
        <family val="2"/>
        <scheme val="minor"/>
      </rPr>
      <t xml:space="preserve">  QAC does not identify when a parameter in a function declaration is differently qualified to the type in 
the function definition. </t>
    </r>
  </si>
  <si>
    <t xml:space="preserve">MB(F)Message 3680 was not generated correctly for arrays with more than one dimension if the 
computed array index remained within the bounds of the combined dimensions. 
MB(F)Message 3680 was generated incorrectly when using array subscript syntax to access the null 
byte terminating a string literal. </t>
  </si>
  <si>
    <r>
      <rPr>
        <b/>
        <sz val="11"/>
        <color theme="1"/>
        <rFont val="Calibri"/>
        <family val="2"/>
        <scheme val="minor"/>
      </rPr>
      <t>D:</t>
    </r>
    <r>
      <rPr>
        <sz val="11"/>
        <color theme="1"/>
        <rFont val="Calibri"/>
        <family val="2"/>
        <scheme val="minor"/>
      </rPr>
      <t xml:space="preserve"> Message 3682 has previously been classified as 'obsolete' and has now been removed. Its 
functionality has been superseded by message 2841. </t>
    </r>
  </si>
  <si>
    <t xml:space="preserve">D:These messages identified the computation of an address just one element beyond the end of 
an array – an operation which is quite permissible so long as the address is not dereferenced. 
The messages have now been removed (to avoid confusion) because their function has been 
effectively superseded by new dataflow messages. </t>
  </si>
  <si>
    <r>
      <rPr>
        <b/>
        <sz val="11"/>
        <color theme="1"/>
        <rFont val="Calibri"/>
        <family val="2"/>
        <scheme val="minor"/>
      </rPr>
      <t>F:</t>
    </r>
    <r>
      <rPr>
        <sz val="11"/>
        <color theme="1"/>
        <rFont val="Calibri"/>
        <family val="2"/>
        <scheme val="minor"/>
      </rPr>
      <t xml:space="preserve"> This CR is not implemented however it is superseded following changes in QA·C 8.1. 
Noisy instances of message 3760 are generated when comparing the value of an unsigned bitfield with an unsigned constant. Message 3760 is now classified as obsolete.</t>
    </r>
  </si>
  <si>
    <r>
      <rPr>
        <b/>
        <sz val="11"/>
        <color theme="1"/>
        <rFont val="Calibri"/>
        <family val="2"/>
        <scheme val="minor"/>
      </rPr>
      <t>MB(F):</t>
    </r>
    <r>
      <rPr>
        <sz val="11"/>
        <color theme="1"/>
        <rFont val="Calibri"/>
        <family val="2"/>
        <scheme val="minor"/>
      </rPr>
      <t xml:space="preserve">'Standard' implicit conversion messages are no longer generated when a floating constant is assigned to an object of integer type. </t>
    </r>
  </si>
  <si>
    <r>
      <rPr>
        <b/>
        <sz val="11"/>
        <color theme="1"/>
        <rFont val="Calibri"/>
        <family val="2"/>
        <scheme val="minor"/>
      </rPr>
      <t xml:space="preserve">N: </t>
    </r>
    <r>
      <rPr>
        <sz val="11"/>
        <color theme="1"/>
        <rFont val="Calibri"/>
        <family val="2"/>
        <scheme val="minor"/>
      </rPr>
      <t xml:space="preserve">New messages have been introduced to identify operands to the logical &amp;&amp;, and || operators 
which are not explicitly Boolean in nature. </t>
    </r>
  </si>
  <si>
    <r>
      <rPr>
        <b/>
        <sz val="11"/>
        <color theme="1"/>
        <rFont val="Calibri"/>
        <family val="2"/>
        <scheme val="minor"/>
      </rPr>
      <t>N:</t>
    </r>
    <r>
      <rPr>
        <sz val="11"/>
        <color theme="1"/>
        <rFont val="Calibri"/>
        <family val="2"/>
        <scheme val="minor"/>
      </rPr>
      <t xml:space="preserve"> A number of messages previously generated in a misleading column position are now located 
more intuitively. </t>
    </r>
  </si>
  <si>
    <r>
      <rPr>
        <b/>
        <sz val="11"/>
        <color theme="1"/>
        <rFont val="Calibri"/>
        <family val="2"/>
        <scheme val="minor"/>
      </rPr>
      <t>F:</t>
    </r>
    <r>
      <rPr>
        <sz val="11"/>
        <color theme="1"/>
        <rFont val="Calibri"/>
        <family val="2"/>
        <scheme val="minor"/>
      </rPr>
      <t xml:space="preserve"> This message has been superseded. See CR 14146 on release note.</t>
    </r>
  </si>
  <si>
    <r>
      <rPr>
        <b/>
        <sz val="11"/>
        <color theme="1"/>
        <rFont val="Calibri"/>
        <family val="2"/>
        <scheme val="minor"/>
      </rPr>
      <t>F:</t>
    </r>
    <r>
      <rPr>
        <sz val="11"/>
        <color theme="1"/>
        <rFont val="Calibri"/>
        <family val="2"/>
        <scheme val="minor"/>
      </rPr>
      <t xml:space="preserve"> This CR is not implemented however it is affected by changes in QA·C 8.1. 
The following messages have been superseded and are now classified as obsolete. </t>
    </r>
  </si>
  <si>
    <t xml:space="preserve">MB(F)1. New messages are generated when the value of an effectively Boolean expression is 
assigned to an object of floating type or type char. 
2. Implicit conversion messages (e.g. int to unsigned char) are no longer generated when 
assigning the value of an effectively Boolean expression to an object of signed or unsigned 
integer type. </t>
  </si>
  <si>
    <r>
      <rPr>
        <b/>
        <sz val="11"/>
        <color theme="1"/>
        <rFont val="Calibri"/>
        <family val="2"/>
        <scheme val="minor"/>
      </rPr>
      <t>N:</t>
    </r>
    <r>
      <rPr>
        <sz val="11"/>
        <color theme="1"/>
        <rFont val="Calibri"/>
        <family val="2"/>
        <scheme val="minor"/>
      </rPr>
      <t xml:space="preserve"> New messages have been implemented to identify certain cast operations to a different 
essential type</t>
    </r>
  </si>
  <si>
    <r>
      <rPr>
        <b/>
        <sz val="11"/>
        <color theme="1"/>
        <rFont val="Calibri"/>
        <family val="2"/>
        <scheme val="minor"/>
      </rPr>
      <t>N:</t>
    </r>
    <r>
      <rPr>
        <sz val="11"/>
        <color theme="1"/>
        <rFont val="Calibri"/>
        <family val="2"/>
        <scheme val="minor"/>
      </rPr>
      <t xml:space="preserve"> New messages have been implemented to identify when a complex expression is being 
cast to a wider essential type: </t>
    </r>
  </si>
  <si>
    <r>
      <rPr>
        <b/>
        <sz val="11"/>
        <color theme="1"/>
        <rFont val="Calibri"/>
        <family val="2"/>
        <scheme val="minor"/>
      </rPr>
      <t xml:space="preserve">N: </t>
    </r>
    <r>
      <rPr>
        <sz val="11"/>
        <color theme="1"/>
        <rFont val="Calibri"/>
        <family val="2"/>
        <scheme val="minor"/>
      </rPr>
      <t xml:space="preserve"> New messages have been introduced to support enforcement of MISRA-C:2004 Rule 
10.5.</t>
    </r>
  </si>
  <si>
    <r>
      <rPr>
        <b/>
        <sz val="11"/>
        <color theme="1"/>
        <rFont val="Calibri"/>
        <family val="2"/>
        <scheme val="minor"/>
      </rPr>
      <t>N:</t>
    </r>
    <r>
      <rPr>
        <sz val="11"/>
        <color theme="1"/>
        <rFont val="Calibri"/>
        <family val="2"/>
        <scheme val="minor"/>
      </rPr>
      <t xml:space="preserve">  New messages have been introduced to support enforcement of MISRA-C:2004 Rule 
10.5.</t>
    </r>
  </si>
  <si>
    <r>
      <rPr>
        <b/>
        <sz val="11"/>
        <color theme="1"/>
        <rFont val="Calibri"/>
        <family val="2"/>
        <scheme val="minor"/>
      </rPr>
      <t>N:</t>
    </r>
    <r>
      <rPr>
        <sz val="11"/>
        <color theme="1"/>
        <rFont val="Calibri"/>
        <family val="2"/>
        <scheme val="minor"/>
      </rPr>
      <t xml:space="preserve"> New messages have been implemented to identify implicit conversions to a different 
essential type which occur in assigning operations (i.e. initialization, assignment, 
function arguments, functions returns)</t>
    </r>
  </si>
  <si>
    <t xml:space="preserve">F: Assignment of a non-constant signed expression to an 
unsigned bit-field was not identified. Now identified with 4434.
N: New messages have been implemented to identify implicit conversions to a different 
essential type which occur in assigning operations (i.e. initialization, assignment, 
function arguments, functions returns)
</t>
  </si>
  <si>
    <t>N: New messages have been implemented to identify implicit conversion of a non-constant 
expression to an essential type of the same type category but lower rank which occur in 
assigning operations (i.e. initialization, assignment, function arguments, functions 
returns)</t>
  </si>
  <si>
    <r>
      <rPr>
        <b/>
        <sz val="11"/>
        <color theme="1"/>
        <rFont val="Calibri"/>
        <family val="2"/>
        <scheme val="minor"/>
      </rPr>
      <t>N:</t>
    </r>
    <r>
      <rPr>
        <sz val="11"/>
        <color theme="1"/>
        <rFont val="Calibri"/>
        <family val="2"/>
        <scheme val="minor"/>
      </rPr>
      <t xml:space="preserve"> New messages have been implemented to identify implicit widening type conversions 
occurring in function arguments and function return expressions</t>
    </r>
  </si>
  <si>
    <r>
      <rPr>
        <b/>
        <sz val="11"/>
        <color theme="1"/>
        <rFont val="Calibri"/>
        <family val="2"/>
        <scheme val="minor"/>
      </rPr>
      <t>N:</t>
    </r>
    <r>
      <rPr>
        <sz val="11"/>
        <color theme="1"/>
        <rFont val="Calibri"/>
        <family val="2"/>
        <scheme val="minor"/>
      </rPr>
      <t xml:space="preserve"> New messages have been implemented to identify implicit conversion of a composite 
expression to a wider type in assigning operations (i.e. initialization, assignment, 
function arguments, functions returns)</t>
    </r>
  </si>
  <si>
    <t>N:  New messages to identify misuse of an effectively Boolean expression in array 
subscript, relational and shift operations. 
New messages have been implemented to identify situations where the operand of an 
operator may be of inappropriate or unexpected type</t>
  </si>
  <si>
    <r>
      <rPr>
        <b/>
        <sz val="11"/>
        <color theme="1"/>
        <rFont val="Calibri"/>
        <family val="2"/>
        <scheme val="minor"/>
      </rPr>
      <t>N:</t>
    </r>
    <r>
      <rPr>
        <sz val="11"/>
        <color theme="1"/>
        <rFont val="Calibri"/>
        <family val="2"/>
        <scheme val="minor"/>
      </rPr>
      <t xml:space="preserve">  New messages to identify misuse of an effectively Boolean expression in arithmetic 
operations. 
New messages have been implemented to identify situations where the operand of an 
operator may be of inappropriate or unexpected type</t>
    </r>
  </si>
  <si>
    <r>
      <rPr>
        <b/>
        <sz val="11"/>
        <color theme="1"/>
        <rFont val="Calibri"/>
        <family val="2"/>
        <scheme val="minor"/>
      </rPr>
      <t>N:</t>
    </r>
    <r>
      <rPr>
        <sz val="11"/>
        <color theme="1"/>
        <rFont val="Calibri"/>
        <family val="2"/>
        <scheme val="minor"/>
      </rPr>
      <t xml:space="preserve"> New messages to identify misuse of an effectively Boolean expression in bitwise 
operations. 
New messages have been implemented to identify situations where the operand of an 
operator may be of inappropriate or unexpected type</t>
    </r>
  </si>
  <si>
    <t>N: New messages to identify misuse of an effectively Boolean expression in array 
subscript, relational and shift operations. 
New messages have been implemented to identify situations where the operand of an 
operator may be of inappropriate or unexpected type</t>
  </si>
  <si>
    <r>
      <rPr>
        <b/>
        <sz val="11"/>
        <color theme="1"/>
        <rFont val="Calibri"/>
        <family val="2"/>
        <scheme val="minor"/>
      </rPr>
      <t>N:</t>
    </r>
    <r>
      <rPr>
        <sz val="11"/>
        <color theme="1"/>
        <rFont val="Calibri"/>
        <family val="2"/>
        <scheme val="minor"/>
      </rPr>
      <t xml:space="preserve"> New messages have been implemented to identify usage of an increment or decrement 
operator on an object of inappropriate type</t>
    </r>
  </si>
  <si>
    <r>
      <rPr>
        <b/>
        <sz val="11"/>
        <color theme="1"/>
        <rFont val="Calibri"/>
        <family val="2"/>
        <scheme val="minor"/>
      </rPr>
      <t xml:space="preserve">N: </t>
    </r>
    <r>
      <rPr>
        <sz val="11"/>
        <color theme="1"/>
        <rFont val="Calibri"/>
        <family val="2"/>
        <scheme val="minor"/>
      </rPr>
      <t>New messages have been implemented to identify situations where the operand of an 
operator may be of inappropriate or unexpected type</t>
    </r>
  </si>
  <si>
    <r>
      <rPr>
        <b/>
        <sz val="11"/>
        <color theme="1"/>
        <rFont val="Calibri"/>
        <family val="2"/>
        <scheme val="minor"/>
      </rPr>
      <t>MB(E):</t>
    </r>
    <r>
      <rPr>
        <sz val="11"/>
        <color theme="1"/>
        <rFont val="Calibri"/>
        <family val="2"/>
        <scheme val="minor"/>
      </rPr>
      <t xml:space="preserve"> Distinguish essential type messages between preprocessing and
non-preprocessing expressions.</t>
    </r>
  </si>
  <si>
    <r>
      <rPr>
        <b/>
        <sz val="11"/>
        <color theme="1"/>
        <rFont val="Calibri"/>
        <family val="2"/>
        <scheme val="minor"/>
      </rPr>
      <t>N:</t>
    </r>
    <r>
      <rPr>
        <sz val="11"/>
        <color theme="1"/>
        <rFont val="Calibri"/>
        <family val="2"/>
        <scheme val="minor"/>
      </rPr>
      <t xml:space="preserve">New messages have been introduced to identify reuse of identifiers which exist in the system 
library.  </t>
    </r>
  </si>
  <si>
    <r>
      <rPr>
        <b/>
        <sz val="11"/>
        <color theme="1"/>
        <rFont val="Calibri"/>
        <family val="2"/>
        <scheme val="minor"/>
      </rPr>
      <t>N:</t>
    </r>
    <r>
      <rPr>
        <sz val="11"/>
        <color theme="1"/>
        <rFont val="Calibri"/>
        <family val="2"/>
        <scheme val="minor"/>
      </rPr>
      <t xml:space="preserve">New messages have been introduced to identify reuse of identifiers which exist in the system library.  </t>
    </r>
  </si>
  <si>
    <r>
      <rPr>
        <b/>
        <sz val="11"/>
        <color theme="1"/>
        <rFont val="Calibri"/>
        <family val="2"/>
        <scheme val="minor"/>
      </rPr>
      <t>N:</t>
    </r>
    <r>
      <rPr>
        <sz val="11"/>
        <color theme="1"/>
        <rFont val="Calibri"/>
        <family val="2"/>
        <scheme val="minor"/>
      </rPr>
      <t xml:space="preserve">New messages have been introduced to identify use of identifiers which are reserved for implementation defined types and associated macros. </t>
    </r>
  </si>
  <si>
    <r>
      <rPr>
        <b/>
        <sz val="11"/>
        <color theme="1"/>
        <rFont val="Calibri"/>
        <family val="2"/>
        <scheme val="minor"/>
      </rPr>
      <t>N:</t>
    </r>
    <r>
      <rPr>
        <sz val="11"/>
        <color theme="1"/>
        <rFont val="Calibri"/>
        <family val="2"/>
        <scheme val="minor"/>
      </rPr>
      <t xml:space="preserve">New messages have been introduced to identify use of identifiers which are reserved for future 
library use. </t>
    </r>
  </si>
  <si>
    <r>
      <rPr>
        <b/>
        <sz val="11"/>
        <color theme="1"/>
        <rFont val="Calibri"/>
        <family val="2"/>
        <scheme val="minor"/>
      </rPr>
      <t>N:</t>
    </r>
    <r>
      <rPr>
        <sz val="11"/>
        <color theme="1"/>
        <rFont val="Calibri"/>
        <family val="2"/>
        <scheme val="minor"/>
      </rPr>
      <t xml:space="preserve">New messages have been introduced to identify use of identifiers which are reserved for future library use. </t>
    </r>
  </si>
  <si>
    <r>
      <rPr>
        <b/>
        <sz val="11"/>
        <color theme="1"/>
        <rFont val="Calibri"/>
        <family val="2"/>
        <scheme val="minor"/>
      </rPr>
      <t>MB(F):</t>
    </r>
    <r>
      <rPr>
        <sz val="11"/>
        <color theme="1"/>
        <rFont val="Calibri"/>
        <family val="2"/>
        <scheme val="minor"/>
      </rPr>
      <t xml:space="preserve"> Annotation messages from QA·C did not have 'included from' information. As a result: 
(1) The messages were not displayed by errdsp for the first include and (2) The 
messages were not suppressed by the source level suppression.</t>
    </r>
  </si>
  <si>
    <r>
      <rPr>
        <b/>
        <sz val="11"/>
        <color theme="1"/>
        <rFont val="Calibri"/>
        <family val="2"/>
        <scheme val="minor"/>
      </rPr>
      <t>MB(F):</t>
    </r>
    <r>
      <rPr>
        <sz val="11"/>
        <color theme="1"/>
        <rFont val="Calibri"/>
        <family val="2"/>
        <scheme val="minor"/>
      </rPr>
      <t>New messages to highlight invalid location annotations.</t>
    </r>
  </si>
  <si>
    <r>
      <rPr>
        <b/>
        <sz val="11"/>
        <color theme="1"/>
        <rFont val="Calibri"/>
        <family val="2"/>
        <scheme val="minor"/>
      </rPr>
      <t>MB(N):</t>
    </r>
    <r>
      <rPr>
        <sz val="11"/>
        <color theme="1"/>
        <rFont val="Calibri"/>
        <family val="2"/>
        <scheme val="minor"/>
      </rPr>
      <t>For annotations in a shared C/C++ header ﬁle it is now possible
to specify if the message is for QAC or QAC++.</t>
    </r>
  </si>
  <si>
    <t>Status to QAC7</t>
  </si>
  <si>
    <t>G/L/GL</t>
  </si>
  <si>
    <t>new Rules</t>
  </si>
  <si>
    <t>MB(F):</t>
  </si>
  <si>
    <t>new rule in comparison to QAC 7.0 version (redundant)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</si>
</sst>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3"/>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3">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3">
    <xf numFmtId="0" fontId="0" fillId="0" borderId="0" xfId="0"/>
    <xf numFmtId="0" fontId="0" fillId="0" borderId="0" xfId="0" applyAlignment="1">
      <alignment wrapText="1"/>
    </xf>
    <xf numFmtId="0" fontId="0" fillId="0" borderId="0" xfId="0" applyNumberFormat="1"/>
    <xf numFmtId="0" fontId="0" fillId="0" borderId="0" xfId="0" applyAlignment="1">
      <alignment horizontal="left" wrapText="1"/>
    </xf>
    <xf numFmtId="0" fontId="1" fillId="2" borderId="2" xfId="1" applyFill="1" applyBorder="1" applyAlignment="1">
      <alignment horizontal="center" vertical="center" wrapText="1"/>
    </xf>
    <xf numFmtId="0" fontId="1" fillId="2" borderId="2" xfId="1" applyFill="1" applyBorder="1" applyAlignment="1">
      <alignment horizontal="center" vertical="center" wrapText="1"/>
    </xf>
    <xf numFmtId="0" fontId="0" fillId="0" borderId="2" xfId="0" applyBorder="1"/>
    <xf numFmtId="0" fontId="0" fillId="0" borderId="2" xfId="0" applyBorder="1" applyAlignment="1">
      <alignment wrapText="1"/>
    </xf>
    <xf numFmtId="0" fontId="0" fillId="0" borderId="0" xfId="0" applyBorder="1" applyAlignment="1">
      <alignment wrapText="1"/>
    </xf>
    <xf numFmtId="0" fontId="1" fillId="0" borderId="0" xfId="1" applyFill="1" applyBorder="1" applyAlignment="1">
      <alignment horizontal="center" vertical="center" wrapText="1"/>
    </xf>
    <xf numFmtId="0" fontId="0" fillId="0" borderId="0" xfId="0" applyFill="1" applyBorder="1"/>
    <xf numFmtId="0" fontId="0" fillId="0" borderId="0" xfId="0" applyNumberFormat="1" applyFill="1" applyBorder="1"/>
    <xf numFmtId="0" fontId="1" fillId="0" borderId="0" xfId="1" applyFill="1" applyBorder="1" applyAlignment="1">
      <alignment vertical="center" wrapText="1"/>
    </xf>
  </cellXfs>
  <cellStyles count="2">
    <cellStyle name="Standard" xfId="0" builtinId="0"/>
    <cellStyle name="Überschrift 2" xfId="1" builtinId="17"/>
  </cellStyles>
  <dxfs count="40">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
      <fill>
        <patternFill>
          <bgColor rgb="FF92D050"/>
        </patternFill>
      </fill>
    </dxf>
    <dxf>
      <font>
        <color rgb="FF9C0006"/>
      </font>
      <fill>
        <patternFill>
          <bgColor rgb="FFFFC7CE"/>
        </patternFill>
      </fill>
    </dxf>
    <dxf>
      <font>
        <color rgb="FF9C6500"/>
      </font>
      <fill>
        <patternFill>
          <bgColor rgb="FFFFEB9C"/>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W1738"/>
  <sheetViews>
    <sheetView zoomScale="85" zoomScaleNormal="85" workbookViewId="0">
      <pane xSplit="2" ySplit="9" topLeftCell="K1688" activePane="bottomRight" state="frozen"/>
      <selection pane="topRight" activeCell="C1" sqref="C1"/>
      <selection pane="bottomLeft" activeCell="A3" sqref="A3"/>
      <selection pane="bottomRight" activeCell="AB10" sqref="AB10:AB1728"/>
    </sheetView>
  </sheetViews>
  <sheetFormatPr baseColWidth="10" defaultRowHeight="15" x14ac:dyDescent="0.25"/>
  <cols>
    <col min="2" max="2" width="95.42578125" style="1" customWidth="1"/>
    <col min="3" max="3" width="18.7109375" hidden="1" customWidth="1"/>
    <col min="4" max="4" width="17.7109375" customWidth="1"/>
    <col min="5" max="5" width="15.28515625" customWidth="1"/>
    <col min="6" max="6" width="28.28515625" hidden="1" customWidth="1"/>
    <col min="7" max="7" width="11.42578125" hidden="1" customWidth="1"/>
    <col min="8" max="8" width="16.140625" customWidth="1"/>
    <col min="9" max="9" width="33" hidden="1" customWidth="1"/>
    <col min="10" max="10" width="29.140625" hidden="1" customWidth="1"/>
    <col min="11" max="11" width="14.5703125" customWidth="1"/>
    <col min="12" max="12" width="11.42578125" hidden="1" customWidth="1"/>
    <col min="13" max="13" width="59" hidden="1" customWidth="1"/>
    <col min="14" max="14" width="17.7109375" customWidth="1"/>
    <col min="15" max="15" width="11.42578125" hidden="1" customWidth="1"/>
    <col min="16" max="16" width="69.140625" hidden="1" customWidth="1"/>
    <col min="17" max="17" width="17.140625" customWidth="1"/>
    <col min="18" max="18" width="11.42578125" customWidth="1"/>
    <col min="19" max="19" width="44" hidden="1" customWidth="1"/>
    <col min="20" max="20" width="17.28515625" customWidth="1"/>
    <col min="21" max="21" width="19.28515625" hidden="1" customWidth="1"/>
    <col min="22" max="22" width="24.85546875" customWidth="1"/>
    <col min="23" max="23" width="23.85546875" customWidth="1"/>
    <col min="24" max="24" width="21.28515625" customWidth="1"/>
    <col min="29" max="29" width="29.28515625" customWidth="1"/>
  </cols>
  <sheetData>
    <row r="1" spans="1:23" ht="17.25" x14ac:dyDescent="0.25">
      <c r="A1" s="4"/>
      <c r="B1" s="4"/>
      <c r="C1" s="5" t="s">
        <v>2</v>
      </c>
      <c r="D1" s="5"/>
      <c r="E1" s="5"/>
      <c r="F1" s="5" t="s">
        <v>3</v>
      </c>
      <c r="G1" s="5"/>
      <c r="H1" s="5"/>
      <c r="I1" s="5"/>
      <c r="J1" s="5" t="s">
        <v>4</v>
      </c>
      <c r="K1" s="5"/>
      <c r="L1" s="5"/>
      <c r="M1" s="5" t="s">
        <v>5</v>
      </c>
      <c r="N1" s="5"/>
      <c r="O1" s="5"/>
      <c r="P1" s="5" t="s">
        <v>6</v>
      </c>
      <c r="Q1" s="5"/>
      <c r="R1" s="5"/>
      <c r="S1" s="5" t="s">
        <v>7</v>
      </c>
      <c r="T1" s="5"/>
      <c r="U1" s="5"/>
      <c r="V1" s="4"/>
    </row>
    <row r="2" spans="1:23" ht="17.25" x14ac:dyDescent="0.25">
      <c r="A2" s="4" t="s">
        <v>1856</v>
      </c>
      <c r="B2" s="4"/>
      <c r="C2" s="4"/>
      <c r="D2" s="4"/>
      <c r="E2" s="4">
        <f>COUNTA(E10:E1728)-E4</f>
        <v>1323</v>
      </c>
      <c r="F2" s="4"/>
      <c r="G2" s="4"/>
      <c r="H2" s="4">
        <f>COUNTA(H10:H1728)-H4</f>
        <v>1369</v>
      </c>
      <c r="I2" s="4"/>
      <c r="J2" s="4"/>
      <c r="K2" s="4">
        <f>COUNTA(K10:K1728)-K4</f>
        <v>1399</v>
      </c>
      <c r="L2" s="4"/>
      <c r="M2" s="4"/>
      <c r="N2" s="4">
        <f>COUNTA(N10:N1728)-N4</f>
        <v>1416</v>
      </c>
      <c r="O2" s="4"/>
      <c r="P2" s="4"/>
      <c r="Q2" s="4">
        <f>COUNTA(Q10:Q1728)-Q4</f>
        <v>1658</v>
      </c>
      <c r="R2" s="4"/>
      <c r="S2" s="4"/>
      <c r="T2" s="4">
        <f>COUNTA(T10:T1728)-T4</f>
        <v>1705</v>
      </c>
      <c r="U2" s="4"/>
      <c r="V2" s="4"/>
      <c r="W2" s="3"/>
    </row>
    <row r="3" spans="1:23" ht="17.25" x14ac:dyDescent="0.25">
      <c r="A3" s="4" t="s">
        <v>1847</v>
      </c>
      <c r="B3" s="4"/>
      <c r="C3" s="4"/>
      <c r="D3" s="4"/>
      <c r="E3" s="4">
        <f>COUNTIF(E10:E1728,"N")</f>
        <v>0</v>
      </c>
      <c r="F3" s="4"/>
      <c r="G3" s="4"/>
      <c r="H3" s="4">
        <f t="shared" ref="F3:I3" si="0">COUNTIF(H10:H1728,"N")</f>
        <v>46</v>
      </c>
      <c r="I3" s="4"/>
      <c r="J3" s="4"/>
      <c r="K3" s="4">
        <f t="shared" ref="J3:S3" si="1">COUNTIF(K10:K1728,"N")</f>
        <v>30</v>
      </c>
      <c r="L3" s="4"/>
      <c r="M3" s="4"/>
      <c r="N3" s="4">
        <f t="shared" si="1"/>
        <v>23</v>
      </c>
      <c r="O3" s="4"/>
      <c r="P3" s="4"/>
      <c r="Q3" s="4">
        <f t="shared" si="1"/>
        <v>207</v>
      </c>
      <c r="R3" s="4"/>
      <c r="S3" s="4"/>
      <c r="T3" s="4">
        <f>COUNTIF(T10:T1728,"N")</f>
        <v>8</v>
      </c>
      <c r="U3" s="4"/>
      <c r="V3" s="4"/>
    </row>
    <row r="4" spans="1:23" ht="17.25" x14ac:dyDescent="0.25">
      <c r="A4" s="4" t="s">
        <v>1850</v>
      </c>
      <c r="B4" s="4"/>
      <c r="C4" s="4"/>
      <c r="D4" s="4"/>
      <c r="E4" s="4">
        <f>COUNTIF(E10:E1728,"D")</f>
        <v>0</v>
      </c>
      <c r="F4" s="4"/>
      <c r="G4" s="4"/>
      <c r="H4" s="4">
        <f t="shared" ref="F4:I4" si="2">COUNTIF(H10:H1728,"D")</f>
        <v>2</v>
      </c>
      <c r="I4" s="4"/>
      <c r="J4" s="4"/>
      <c r="K4" s="4">
        <f t="shared" ref="J4:T4" si="3">COUNTIF(K10:K1728,"D")</f>
        <v>0</v>
      </c>
      <c r="L4" s="4"/>
      <c r="M4" s="4"/>
      <c r="N4" s="4">
        <f t="shared" si="3"/>
        <v>6</v>
      </c>
      <c r="O4" s="4"/>
      <c r="P4" s="4"/>
      <c r="Q4" s="4">
        <f t="shared" si="3"/>
        <v>6</v>
      </c>
      <c r="R4" s="4"/>
      <c r="S4" s="4"/>
      <c r="T4" s="4">
        <f t="shared" si="3"/>
        <v>0</v>
      </c>
      <c r="U4" s="4"/>
      <c r="V4" s="4"/>
    </row>
    <row r="5" spans="1:23" ht="17.25" x14ac:dyDescent="0.25">
      <c r="A5" s="4" t="s">
        <v>1853</v>
      </c>
      <c r="B5" s="4"/>
      <c r="C5" s="4"/>
      <c r="D5" s="4"/>
      <c r="E5" s="4">
        <f>COUNTIF(E10:E1728,"C")</f>
        <v>0</v>
      </c>
      <c r="F5" s="4"/>
      <c r="G5" s="4"/>
      <c r="H5" s="4">
        <f t="shared" ref="F5:I5" si="4">COUNTIF(H10:H1728,"C")</f>
        <v>3</v>
      </c>
      <c r="I5" s="4"/>
      <c r="J5" s="4"/>
      <c r="K5" s="4">
        <f t="shared" ref="J5:T5" si="5">COUNTIF(K10:K1728,"C")</f>
        <v>4</v>
      </c>
      <c r="L5" s="4"/>
      <c r="M5" s="4"/>
      <c r="N5" s="4">
        <f t="shared" si="5"/>
        <v>1</v>
      </c>
      <c r="O5" s="4"/>
      <c r="P5" s="4"/>
      <c r="Q5" s="4">
        <f t="shared" si="5"/>
        <v>7</v>
      </c>
      <c r="R5" s="4"/>
      <c r="S5" s="4"/>
      <c r="T5" s="4">
        <f t="shared" si="5"/>
        <v>42</v>
      </c>
      <c r="U5" s="4"/>
      <c r="V5" s="4"/>
    </row>
    <row r="6" spans="1:23" ht="17.25" x14ac:dyDescent="0.25">
      <c r="A6" s="4" t="s">
        <v>2142</v>
      </c>
      <c r="B6" s="4"/>
      <c r="C6" s="4"/>
      <c r="D6" s="4"/>
      <c r="E6" s="4">
        <f>COUNTIF(E10:E1728,"GL")+COUNTIF(E10:E1728,"G")+COUNTIF(E10:E1728,"L")+COUNTIF(E10:E1728,"GLF")</f>
        <v>0</v>
      </c>
      <c r="F6" s="4"/>
      <c r="G6" s="4"/>
      <c r="H6" s="4">
        <f t="shared" ref="F6:T6" si="6">COUNTIF(H10:H1728,"GL")+COUNTIF(H10:H1728,"G")+COUNTIF(H10:H1728,"L")+COUNTIF(H10:H1728,"GLF")</f>
        <v>49</v>
      </c>
      <c r="I6" s="4"/>
      <c r="J6" s="4"/>
      <c r="K6" s="4">
        <f t="shared" si="6"/>
        <v>47</v>
      </c>
      <c r="L6" s="4"/>
      <c r="M6" s="4"/>
      <c r="N6" s="4">
        <f t="shared" si="6"/>
        <v>0</v>
      </c>
      <c r="O6" s="4"/>
      <c r="P6" s="4"/>
      <c r="Q6" s="4">
        <f t="shared" si="6"/>
        <v>0</v>
      </c>
      <c r="R6" s="4"/>
      <c r="S6" s="4"/>
      <c r="T6" s="4">
        <f t="shared" si="6"/>
        <v>0</v>
      </c>
      <c r="U6" s="4"/>
      <c r="V6" s="4"/>
    </row>
    <row r="7" spans="1:23" ht="17.25" x14ac:dyDescent="0.25">
      <c r="A7" s="4" t="s">
        <v>1852</v>
      </c>
      <c r="B7" s="4"/>
      <c r="C7" s="4"/>
      <c r="D7" s="4"/>
      <c r="E7" s="4">
        <f>COUNTIF(E10:E1728,"F")+COUNTIF(E10:E1728,"GLF")</f>
        <v>0</v>
      </c>
      <c r="F7" s="4"/>
      <c r="G7" s="4"/>
      <c r="H7" s="4">
        <f>COUNTIF(H10:H1728,"F")+COUNTIF(H10:H1728,"GLF")</f>
        <v>23</v>
      </c>
      <c r="I7" s="4"/>
      <c r="J7" s="4"/>
      <c r="K7" s="4">
        <f t="shared" ref="I7:T7" si="7">COUNTIF(K10:K1728,"F")+COUNTIF(K10:K1728,"GLF")</f>
        <v>39</v>
      </c>
      <c r="L7" s="4"/>
      <c r="M7" s="4"/>
      <c r="N7" s="4">
        <f t="shared" si="7"/>
        <v>33</v>
      </c>
      <c r="O7" s="4"/>
      <c r="P7" s="4"/>
      <c r="Q7" s="4">
        <f t="shared" si="7"/>
        <v>229</v>
      </c>
      <c r="R7" s="4"/>
      <c r="S7" s="4"/>
      <c r="T7" s="4">
        <f t="shared" si="7"/>
        <v>18</v>
      </c>
      <c r="U7" s="4"/>
      <c r="V7" s="4"/>
    </row>
    <row r="8" spans="1:23" ht="34.5" x14ac:dyDescent="0.25">
      <c r="A8" s="4" t="s">
        <v>2143</v>
      </c>
      <c r="B8" s="4"/>
      <c r="C8" s="4"/>
      <c r="D8" s="4"/>
      <c r="E8" s="4"/>
      <c r="F8" s="4"/>
      <c r="G8" s="4"/>
      <c r="H8" s="4"/>
      <c r="I8" s="4"/>
      <c r="J8" s="4"/>
      <c r="K8" s="4"/>
      <c r="L8" s="4"/>
      <c r="M8" s="4"/>
      <c r="N8" s="4"/>
      <c r="O8" s="4"/>
      <c r="P8" s="4"/>
      <c r="Q8" s="4"/>
      <c r="R8" s="4"/>
      <c r="S8" s="4"/>
      <c r="T8" s="4"/>
      <c r="U8" s="4">
        <f>COUNTA(U9:U1727)</f>
        <v>390</v>
      </c>
      <c r="V8" s="4"/>
    </row>
    <row r="9" spans="1:23" ht="59.25" customHeight="1" x14ac:dyDescent="0.25">
      <c r="A9" s="4" t="s">
        <v>0</v>
      </c>
      <c r="B9" s="4" t="s">
        <v>1</v>
      </c>
      <c r="C9" s="4" t="s">
        <v>8</v>
      </c>
      <c r="D9" s="4" t="s">
        <v>9</v>
      </c>
      <c r="E9" s="4" t="s">
        <v>1846</v>
      </c>
      <c r="F9" s="4" t="s">
        <v>10</v>
      </c>
      <c r="G9" s="4" t="s">
        <v>8</v>
      </c>
      <c r="H9" s="4" t="s">
        <v>1846</v>
      </c>
      <c r="I9" s="4" t="s">
        <v>11</v>
      </c>
      <c r="J9" s="4" t="s">
        <v>10</v>
      </c>
      <c r="K9" s="4" t="s">
        <v>1846</v>
      </c>
      <c r="L9" s="4" t="s">
        <v>11</v>
      </c>
      <c r="M9" s="4" t="s">
        <v>10</v>
      </c>
      <c r="N9" s="4" t="s">
        <v>1846</v>
      </c>
      <c r="O9" s="4" t="s">
        <v>11</v>
      </c>
      <c r="P9" s="4" t="s">
        <v>10</v>
      </c>
      <c r="Q9" s="4" t="s">
        <v>1846</v>
      </c>
      <c r="R9" s="4" t="s">
        <v>11</v>
      </c>
      <c r="S9" s="4" t="s">
        <v>10</v>
      </c>
      <c r="T9" s="4" t="s">
        <v>1846</v>
      </c>
      <c r="U9" s="4" t="s">
        <v>2145</v>
      </c>
      <c r="V9" s="4" t="s">
        <v>2141</v>
      </c>
    </row>
    <row r="10" spans="1:23" ht="15" customHeight="1" x14ac:dyDescent="0.25">
      <c r="A10" s="6">
        <v>9</v>
      </c>
      <c r="B10" s="7" t="s">
        <v>12</v>
      </c>
      <c r="C10" s="6"/>
      <c r="D10" s="6" t="s">
        <v>13</v>
      </c>
      <c r="E10" s="6" t="s">
        <v>13</v>
      </c>
      <c r="F10" s="6"/>
      <c r="G10" s="6"/>
      <c r="H10" s="6" t="s">
        <v>13</v>
      </c>
      <c r="I10" s="6"/>
      <c r="J10" s="6"/>
      <c r="K10" s="6" t="s">
        <v>13</v>
      </c>
      <c r="L10" s="6"/>
      <c r="M10" s="6"/>
      <c r="N10" s="6" t="s">
        <v>13</v>
      </c>
      <c r="O10" s="6"/>
      <c r="P10" s="6"/>
      <c r="Q10" s="6" t="s">
        <v>13</v>
      </c>
      <c r="R10" s="6"/>
      <c r="S10" s="6"/>
      <c r="T10" s="6" t="s">
        <v>13</v>
      </c>
      <c r="U10" s="6"/>
      <c r="V10" s="6" t="str">
        <f t="array" ref="V10">IF(AND(E10="X",H10="X",K10="X",N10="X",Q10="X",T10="X"),"equal",IF(AND(E10="",T10="X"),"new",IF(OR(E10:T10="D"),"deleted","changed")))</f>
        <v>equal</v>
      </c>
    </row>
    <row r="11" spans="1:23" ht="15" customHeight="1" x14ac:dyDescent="0.25">
      <c r="A11" s="6">
        <v>40</v>
      </c>
      <c r="B11" s="7" t="s">
        <v>14</v>
      </c>
      <c r="C11" s="6"/>
      <c r="D11" s="6" t="s">
        <v>13</v>
      </c>
      <c r="E11" s="6" t="s">
        <v>13</v>
      </c>
      <c r="F11" s="6"/>
      <c r="G11" s="6"/>
      <c r="H11" s="6" t="s">
        <v>13</v>
      </c>
      <c r="I11" s="6"/>
      <c r="J11" s="6"/>
      <c r="K11" s="6" t="s">
        <v>13</v>
      </c>
      <c r="L11" s="6"/>
      <c r="M11" s="6"/>
      <c r="N11" s="6" t="s">
        <v>13</v>
      </c>
      <c r="O11" s="6"/>
      <c r="P11" s="6"/>
      <c r="Q11" s="6" t="s">
        <v>13</v>
      </c>
      <c r="R11" s="6"/>
      <c r="S11" s="6"/>
      <c r="T11" s="6" t="s">
        <v>13</v>
      </c>
      <c r="U11" s="6"/>
      <c r="V11" s="6" t="str">
        <f t="array" ref="V11">IF(AND(E11="X",H11="X",K11="X",N11="X",Q11="X",T11="X"),"equal",IF(AND(E11="",T11="X"),"new",IF(OR(E11:T11="D"),"deleted","changed")))</f>
        <v>equal</v>
      </c>
    </row>
    <row r="12" spans="1:23" ht="15" customHeight="1" x14ac:dyDescent="0.25">
      <c r="A12" s="6">
        <v>41</v>
      </c>
      <c r="B12" s="7" t="s">
        <v>15</v>
      </c>
      <c r="C12" s="6"/>
      <c r="D12" s="6" t="s">
        <v>13</v>
      </c>
      <c r="E12" s="6" t="s">
        <v>13</v>
      </c>
      <c r="F12" s="6"/>
      <c r="G12" s="6"/>
      <c r="H12" s="6" t="s">
        <v>13</v>
      </c>
      <c r="I12" s="6"/>
      <c r="J12" s="6"/>
      <c r="K12" s="6" t="s">
        <v>13</v>
      </c>
      <c r="L12" s="6"/>
      <c r="M12" s="6"/>
      <c r="N12" s="6" t="s">
        <v>13</v>
      </c>
      <c r="O12" s="6"/>
      <c r="P12" s="6"/>
      <c r="Q12" s="6" t="s">
        <v>13</v>
      </c>
      <c r="R12" s="6"/>
      <c r="S12" s="6"/>
      <c r="T12" s="6" t="s">
        <v>13</v>
      </c>
      <c r="U12" s="6"/>
      <c r="V12" s="6" t="str">
        <f t="array" ref="V12">IF(AND(E12="X",H12="X",K12="X",N12="X",Q12="X",T12="X"),"equal",IF(AND(E12="",T12="X"),"new",IF(OR(E12:T12="D"),"deleted","changed")))</f>
        <v>equal</v>
      </c>
    </row>
    <row r="13" spans="1:23" ht="15" customHeight="1" x14ac:dyDescent="0.25">
      <c r="A13" s="6">
        <v>42</v>
      </c>
      <c r="B13" s="7" t="s">
        <v>16</v>
      </c>
      <c r="C13" s="6"/>
      <c r="D13" s="6" t="s">
        <v>13</v>
      </c>
      <c r="E13" s="6" t="s">
        <v>13</v>
      </c>
      <c r="F13" s="6"/>
      <c r="G13" s="6"/>
      <c r="H13" s="6" t="s">
        <v>13</v>
      </c>
      <c r="I13" s="6"/>
      <c r="J13" s="6"/>
      <c r="K13" s="6" t="s">
        <v>13</v>
      </c>
      <c r="L13" s="6"/>
      <c r="M13" s="6"/>
      <c r="N13" s="6" t="s">
        <v>13</v>
      </c>
      <c r="O13" s="6"/>
      <c r="P13" s="6"/>
      <c r="Q13" s="6" t="s">
        <v>13</v>
      </c>
      <c r="R13" s="6"/>
      <c r="S13" s="6"/>
      <c r="T13" s="6" t="s">
        <v>13</v>
      </c>
      <c r="U13" s="6"/>
      <c r="V13" s="6" t="str">
        <f t="array" ref="V13">IF(AND(E13="X",H13="X",K13="X",N13="X",Q13="X",T13="X"),"equal",IF(AND(E13="",T13="X"),"new",IF(OR(E13:T13="D"),"deleted","changed")))</f>
        <v>equal</v>
      </c>
    </row>
    <row r="14" spans="1:23" ht="15" customHeight="1" x14ac:dyDescent="0.25">
      <c r="A14" s="6">
        <v>97</v>
      </c>
      <c r="B14" s="7" t="s">
        <v>17</v>
      </c>
      <c r="C14" s="6"/>
      <c r="D14" s="6" t="s">
        <v>13</v>
      </c>
      <c r="E14" s="6" t="s">
        <v>13</v>
      </c>
      <c r="F14" s="6"/>
      <c r="G14" s="6"/>
      <c r="H14" s="6" t="s">
        <v>13</v>
      </c>
      <c r="I14" s="6"/>
      <c r="J14" s="6"/>
      <c r="K14" s="6" t="s">
        <v>13</v>
      </c>
      <c r="L14" s="6"/>
      <c r="M14" s="6"/>
      <c r="N14" s="6" t="s">
        <v>13</v>
      </c>
      <c r="O14" s="6"/>
      <c r="P14" s="6"/>
      <c r="Q14" s="6" t="s">
        <v>13</v>
      </c>
      <c r="R14" s="6"/>
      <c r="S14" s="6"/>
      <c r="T14" s="6" t="s">
        <v>13</v>
      </c>
      <c r="U14" s="6"/>
      <c r="V14" s="6" t="str">
        <f t="array" ref="V14">IF(AND(E14="X",H14="X",K14="X",N14="X",Q14="X",T14="X"),"equal",IF(AND(E14="",T14="X"),"new",IF(OR(E14:T14="D"),"deleted","changed")))</f>
        <v>equal</v>
      </c>
    </row>
    <row r="15" spans="1:23" ht="31.5" customHeight="1" x14ac:dyDescent="0.25">
      <c r="A15" s="6">
        <v>159</v>
      </c>
      <c r="B15" s="7" t="s">
        <v>18</v>
      </c>
      <c r="C15" s="6"/>
      <c r="D15" s="6" t="s">
        <v>13</v>
      </c>
      <c r="E15" s="6" t="s">
        <v>13</v>
      </c>
      <c r="F15" s="6"/>
      <c r="G15" s="6"/>
      <c r="H15" s="6" t="s">
        <v>13</v>
      </c>
      <c r="I15" s="6"/>
      <c r="J15" s="6"/>
      <c r="K15" s="6" t="s">
        <v>13</v>
      </c>
      <c r="L15" s="6"/>
      <c r="M15" s="6"/>
      <c r="N15" s="6" t="s">
        <v>13</v>
      </c>
      <c r="O15" s="6"/>
      <c r="P15" s="6"/>
      <c r="Q15" s="6" t="s">
        <v>13</v>
      </c>
      <c r="R15" s="6"/>
      <c r="S15" s="6"/>
      <c r="T15" s="6" t="s">
        <v>13</v>
      </c>
      <c r="U15" s="6"/>
      <c r="V15" s="6" t="str">
        <f t="array" ref="V15">IF(AND(E15="X",H15="X",K15="X",N15="X",Q15="X",T15="X"),"equal",IF(AND(E15="",T15="X"),"new",IF(OR(E15:T15="D"),"deleted","changed")))</f>
        <v>equal</v>
      </c>
    </row>
    <row r="16" spans="1:23" ht="15" customHeight="1" x14ac:dyDescent="0.25">
      <c r="A16" s="6">
        <v>160</v>
      </c>
      <c r="B16" s="7" t="s">
        <v>19</v>
      </c>
      <c r="C16" s="6" t="s">
        <v>20</v>
      </c>
      <c r="D16" s="6" t="s">
        <v>13</v>
      </c>
      <c r="E16" s="6" t="s">
        <v>13</v>
      </c>
      <c r="F16" s="6"/>
      <c r="G16" s="6"/>
      <c r="H16" s="6" t="s">
        <v>13</v>
      </c>
      <c r="I16" s="6"/>
      <c r="J16" s="6"/>
      <c r="K16" s="6" t="s">
        <v>13</v>
      </c>
      <c r="L16" s="6"/>
      <c r="M16" s="6"/>
      <c r="N16" s="6" t="s">
        <v>13</v>
      </c>
      <c r="O16" s="6"/>
      <c r="P16" s="6"/>
      <c r="Q16" s="6" t="s">
        <v>13</v>
      </c>
      <c r="R16" s="6"/>
      <c r="S16" s="6"/>
      <c r="T16" s="6" t="s">
        <v>13</v>
      </c>
      <c r="U16" s="6"/>
      <c r="V16" s="6" t="str">
        <f t="array" ref="V16">IF(AND(E16="X",H16="X",K16="X",N16="X",Q16="X",T16="X"),"equal",IF(AND(E16="",T16="X"),"new",IF(OR(E16:T16="D"),"deleted","changed")))</f>
        <v>equal</v>
      </c>
    </row>
    <row r="17" spans="1:22" ht="15" customHeight="1" x14ac:dyDescent="0.25">
      <c r="A17" s="6">
        <v>161</v>
      </c>
      <c r="B17" s="7" t="s">
        <v>21</v>
      </c>
      <c r="C17" s="6" t="s">
        <v>20</v>
      </c>
      <c r="D17" s="6" t="s">
        <v>13</v>
      </c>
      <c r="E17" s="6" t="s">
        <v>13</v>
      </c>
      <c r="F17" s="6"/>
      <c r="G17" s="6"/>
      <c r="H17" s="6" t="s">
        <v>13</v>
      </c>
      <c r="I17" s="6"/>
      <c r="J17" s="6"/>
      <c r="K17" s="6" t="s">
        <v>13</v>
      </c>
      <c r="L17" s="6"/>
      <c r="M17" s="6"/>
      <c r="N17" s="6" t="s">
        <v>13</v>
      </c>
      <c r="O17" s="6"/>
      <c r="P17" s="6"/>
      <c r="Q17" s="6" t="s">
        <v>13</v>
      </c>
      <c r="R17" s="6"/>
      <c r="S17" s="6"/>
      <c r="T17" s="6" t="s">
        <v>13</v>
      </c>
      <c r="U17" s="6"/>
      <c r="V17" s="6" t="str">
        <f t="array" ref="V17">IF(AND(E17="X",H17="X",K17="X",N17="X",Q17="X",T17="X"),"equal",IF(AND(E17="",T17="X"),"new",IF(OR(E17:T17="D"),"deleted","changed")))</f>
        <v>equal</v>
      </c>
    </row>
    <row r="18" spans="1:22" ht="15" customHeight="1" x14ac:dyDescent="0.25">
      <c r="A18" s="6">
        <v>162</v>
      </c>
      <c r="B18" s="7" t="s">
        <v>22</v>
      </c>
      <c r="C18" s="6" t="s">
        <v>20</v>
      </c>
      <c r="D18" s="6" t="s">
        <v>13</v>
      </c>
      <c r="E18" s="6" t="s">
        <v>13</v>
      </c>
      <c r="F18" s="6"/>
      <c r="G18" s="6"/>
      <c r="H18" s="6" t="s">
        <v>13</v>
      </c>
      <c r="I18" s="6"/>
      <c r="J18" s="6"/>
      <c r="K18" s="6" t="s">
        <v>13</v>
      </c>
      <c r="L18" s="6"/>
      <c r="M18" s="6"/>
      <c r="N18" s="6" t="s">
        <v>13</v>
      </c>
      <c r="O18" s="6"/>
      <c r="P18" s="6"/>
      <c r="Q18" s="6" t="s">
        <v>13</v>
      </c>
      <c r="R18" s="6"/>
      <c r="S18" s="6"/>
      <c r="T18" s="6" t="s">
        <v>13</v>
      </c>
      <c r="U18" s="6"/>
      <c r="V18" s="6" t="str">
        <f t="array" ref="V18">IF(AND(E18="X",H18="X",K18="X",N18="X",Q18="X",T18="X"),"equal",IF(AND(E18="",T18="X"),"new",IF(OR(E18:T18="D"),"deleted","changed")))</f>
        <v>equal</v>
      </c>
    </row>
    <row r="19" spans="1:22" ht="15" customHeight="1" x14ac:dyDescent="0.25">
      <c r="A19" s="6">
        <v>163</v>
      </c>
      <c r="B19" s="7" t="s">
        <v>23</v>
      </c>
      <c r="C19" s="6" t="s">
        <v>20</v>
      </c>
      <c r="D19" s="6" t="s">
        <v>13</v>
      </c>
      <c r="E19" s="6" t="s">
        <v>13</v>
      </c>
      <c r="F19" s="6"/>
      <c r="G19" s="6"/>
      <c r="H19" s="6" t="s">
        <v>13</v>
      </c>
      <c r="I19" s="6"/>
      <c r="J19" s="6"/>
      <c r="K19" s="6" t="s">
        <v>13</v>
      </c>
      <c r="L19" s="6"/>
      <c r="M19" s="6"/>
      <c r="N19" s="6" t="s">
        <v>13</v>
      </c>
      <c r="O19" s="6"/>
      <c r="P19" s="6"/>
      <c r="Q19" s="6" t="s">
        <v>13</v>
      </c>
      <c r="R19" s="6"/>
      <c r="S19" s="6"/>
      <c r="T19" s="6" t="s">
        <v>13</v>
      </c>
      <c r="U19" s="6"/>
      <c r="V19" s="6" t="str">
        <f t="array" ref="V19">IF(AND(E19="X",H19="X",K19="X",N19="X",Q19="X",T19="X"),"equal",IF(AND(E19="",T19="X"),"new",IF(OR(E19:T19="D"),"deleted","changed")))</f>
        <v>equal</v>
      </c>
    </row>
    <row r="20" spans="1:22" ht="15" customHeight="1" x14ac:dyDescent="0.25">
      <c r="A20" s="6">
        <v>164</v>
      </c>
      <c r="B20" s="7" t="s">
        <v>24</v>
      </c>
      <c r="C20" s="6" t="s">
        <v>20</v>
      </c>
      <c r="D20" s="6" t="s">
        <v>13</v>
      </c>
      <c r="E20" s="6" t="s">
        <v>13</v>
      </c>
      <c r="F20" s="6"/>
      <c r="G20" s="6"/>
      <c r="H20" s="6" t="s">
        <v>13</v>
      </c>
      <c r="I20" s="6"/>
      <c r="J20" s="6"/>
      <c r="K20" s="6" t="s">
        <v>13</v>
      </c>
      <c r="L20" s="6"/>
      <c r="M20" s="6"/>
      <c r="N20" s="6" t="s">
        <v>13</v>
      </c>
      <c r="O20" s="6"/>
      <c r="P20" s="6"/>
      <c r="Q20" s="6" t="s">
        <v>13</v>
      </c>
      <c r="R20" s="6"/>
      <c r="S20" s="6"/>
      <c r="T20" s="6" t="s">
        <v>13</v>
      </c>
      <c r="U20" s="6"/>
      <c r="V20" s="6" t="str">
        <f t="array" ref="V20">IF(AND(E20="X",H20="X",K20="X",N20="X",Q20="X",T20="X"),"equal",IF(AND(E20="",T20="X"),"new",IF(OR(E20:T20="D"),"deleted","changed")))</f>
        <v>equal</v>
      </c>
    </row>
    <row r="21" spans="1:22" ht="15" customHeight="1" x14ac:dyDescent="0.25">
      <c r="A21" s="6">
        <v>165</v>
      </c>
      <c r="B21" s="7" t="s">
        <v>25</v>
      </c>
      <c r="C21" s="6" t="s">
        <v>20</v>
      </c>
      <c r="D21" s="6" t="s">
        <v>13</v>
      </c>
      <c r="E21" s="6" t="s">
        <v>13</v>
      </c>
      <c r="F21" s="6"/>
      <c r="G21" s="6"/>
      <c r="H21" s="6" t="s">
        <v>13</v>
      </c>
      <c r="I21" s="6"/>
      <c r="J21" s="6"/>
      <c r="K21" s="6" t="s">
        <v>13</v>
      </c>
      <c r="L21" s="6"/>
      <c r="M21" s="6"/>
      <c r="N21" s="6" t="s">
        <v>13</v>
      </c>
      <c r="O21" s="6"/>
      <c r="P21" s="6"/>
      <c r="Q21" s="6" t="s">
        <v>13</v>
      </c>
      <c r="R21" s="6"/>
      <c r="S21" s="6"/>
      <c r="T21" s="6" t="s">
        <v>13</v>
      </c>
      <c r="U21" s="6"/>
      <c r="V21" s="6" t="str">
        <f t="array" ref="V21">IF(AND(E21="X",H21="X",K21="X",N21="X",Q21="X",T21="X"),"equal",IF(AND(E21="",T21="X"),"new",IF(OR(E21:T21="D"),"deleted","changed")))</f>
        <v>equal</v>
      </c>
    </row>
    <row r="22" spans="1:22" ht="15" customHeight="1" x14ac:dyDescent="0.25">
      <c r="A22" s="6">
        <v>166</v>
      </c>
      <c r="B22" s="7" t="s">
        <v>26</v>
      </c>
      <c r="C22" s="6" t="s">
        <v>20</v>
      </c>
      <c r="D22" s="6" t="s">
        <v>13</v>
      </c>
      <c r="E22" s="6" t="s">
        <v>13</v>
      </c>
      <c r="F22" s="6"/>
      <c r="G22" s="6"/>
      <c r="H22" s="6" t="s">
        <v>13</v>
      </c>
      <c r="I22" s="6"/>
      <c r="J22" s="6"/>
      <c r="K22" s="6" t="s">
        <v>13</v>
      </c>
      <c r="L22" s="6"/>
      <c r="M22" s="6"/>
      <c r="N22" s="6" t="s">
        <v>13</v>
      </c>
      <c r="O22" s="6"/>
      <c r="P22" s="6"/>
      <c r="Q22" s="6" t="s">
        <v>13</v>
      </c>
      <c r="R22" s="6"/>
      <c r="S22" s="6"/>
      <c r="T22" s="6" t="s">
        <v>13</v>
      </c>
      <c r="U22" s="6"/>
      <c r="V22" s="6" t="str">
        <f t="array" ref="V22">IF(AND(E22="X",H22="X",K22="X",N22="X",Q22="X",T22="X"),"equal",IF(AND(E22="",T22="X"),"new",IF(OR(E22:T22="D"),"deleted","changed")))</f>
        <v>equal</v>
      </c>
    </row>
    <row r="23" spans="1:22" ht="15" customHeight="1" x14ac:dyDescent="0.25">
      <c r="A23" s="6">
        <v>167</v>
      </c>
      <c r="B23" s="7" t="s">
        <v>27</v>
      </c>
      <c r="C23" s="6" t="s">
        <v>20</v>
      </c>
      <c r="D23" s="6" t="s">
        <v>13</v>
      </c>
      <c r="E23" s="6" t="s">
        <v>13</v>
      </c>
      <c r="F23" s="6"/>
      <c r="G23" s="6"/>
      <c r="H23" s="6" t="s">
        <v>13</v>
      </c>
      <c r="I23" s="6"/>
      <c r="J23" s="6"/>
      <c r="K23" s="6" t="s">
        <v>13</v>
      </c>
      <c r="L23" s="6"/>
      <c r="M23" s="6"/>
      <c r="N23" s="6" t="s">
        <v>13</v>
      </c>
      <c r="O23" s="6"/>
      <c r="P23" s="6"/>
      <c r="Q23" s="6" t="s">
        <v>13</v>
      </c>
      <c r="R23" s="6"/>
      <c r="S23" s="6"/>
      <c r="T23" s="6" t="s">
        <v>13</v>
      </c>
      <c r="U23" s="6"/>
      <c r="V23" s="6" t="str">
        <f t="array" ref="V23">IF(AND(E23="X",H23="X",K23="X",N23="X",Q23="X",T23="X"),"equal",IF(AND(E23="",T23="X"),"new",IF(OR(E23:T23="D"),"deleted","changed")))</f>
        <v>equal</v>
      </c>
    </row>
    <row r="24" spans="1:22" ht="15" customHeight="1" x14ac:dyDescent="0.25">
      <c r="A24" s="6">
        <v>168</v>
      </c>
      <c r="B24" s="7" t="s">
        <v>28</v>
      </c>
      <c r="C24" s="6" t="s">
        <v>20</v>
      </c>
      <c r="D24" s="6" t="s">
        <v>13</v>
      </c>
      <c r="E24" s="6" t="s">
        <v>13</v>
      </c>
      <c r="F24" s="6"/>
      <c r="G24" s="6"/>
      <c r="H24" s="6" t="s">
        <v>13</v>
      </c>
      <c r="I24" s="6"/>
      <c r="J24" s="6"/>
      <c r="K24" s="6" t="s">
        <v>13</v>
      </c>
      <c r="L24" s="6"/>
      <c r="M24" s="6"/>
      <c r="N24" s="6" t="s">
        <v>13</v>
      </c>
      <c r="O24" s="6"/>
      <c r="P24" s="6"/>
      <c r="Q24" s="6" t="s">
        <v>13</v>
      </c>
      <c r="R24" s="6"/>
      <c r="S24" s="6"/>
      <c r="T24" s="6" t="s">
        <v>13</v>
      </c>
      <c r="U24" s="6"/>
      <c r="V24" s="6" t="str">
        <f t="array" ref="V24">IF(AND(E24="X",H24="X",K24="X",N24="X",Q24="X",T24="X"),"equal",IF(AND(E24="",T24="X"),"new",IF(OR(E24:T24="D"),"deleted","changed")))</f>
        <v>equal</v>
      </c>
    </row>
    <row r="25" spans="1:22" ht="15" customHeight="1" x14ac:dyDescent="0.25">
      <c r="A25" s="6">
        <v>169</v>
      </c>
      <c r="B25" s="7" t="s">
        <v>29</v>
      </c>
      <c r="C25" s="6" t="s">
        <v>20</v>
      </c>
      <c r="D25" s="6" t="s">
        <v>13</v>
      </c>
      <c r="E25" s="6" t="s">
        <v>13</v>
      </c>
      <c r="F25" s="6"/>
      <c r="G25" s="6"/>
      <c r="H25" s="6" t="s">
        <v>13</v>
      </c>
      <c r="I25" s="6"/>
      <c r="J25" s="6"/>
      <c r="K25" s="6" t="s">
        <v>13</v>
      </c>
      <c r="L25" s="6"/>
      <c r="M25" s="6"/>
      <c r="N25" s="6" t="s">
        <v>13</v>
      </c>
      <c r="O25" s="6"/>
      <c r="P25" s="6"/>
      <c r="Q25" s="6" t="s">
        <v>13</v>
      </c>
      <c r="R25" s="6"/>
      <c r="S25" s="6"/>
      <c r="T25" s="6" t="s">
        <v>13</v>
      </c>
      <c r="U25" s="6"/>
      <c r="V25" s="6" t="str">
        <f t="array" ref="V25">IF(AND(E25="X",H25="X",K25="X",N25="X",Q25="X",T25="X"),"equal",IF(AND(E25="",T25="X"),"new",IF(OR(E25:T25="D"),"deleted","changed")))</f>
        <v>equal</v>
      </c>
    </row>
    <row r="26" spans="1:22" ht="15" customHeight="1" x14ac:dyDescent="0.25">
      <c r="A26" s="6">
        <v>170</v>
      </c>
      <c r="B26" s="7" t="s">
        <v>30</v>
      </c>
      <c r="C26" s="6" t="s">
        <v>20</v>
      </c>
      <c r="D26" s="6" t="s">
        <v>13</v>
      </c>
      <c r="E26" s="6" t="s">
        <v>13</v>
      </c>
      <c r="F26" s="6"/>
      <c r="G26" s="6"/>
      <c r="H26" s="6" t="s">
        <v>13</v>
      </c>
      <c r="I26" s="6"/>
      <c r="J26" s="6"/>
      <c r="K26" s="6" t="s">
        <v>13</v>
      </c>
      <c r="L26" s="6"/>
      <c r="M26" s="6"/>
      <c r="N26" s="6" t="s">
        <v>13</v>
      </c>
      <c r="O26" s="6"/>
      <c r="P26" s="6"/>
      <c r="Q26" s="6" t="s">
        <v>13</v>
      </c>
      <c r="R26" s="6"/>
      <c r="S26" s="6"/>
      <c r="T26" s="6" t="s">
        <v>13</v>
      </c>
      <c r="U26" s="6"/>
      <c r="V26" s="6" t="str">
        <f t="array" ref="V26">IF(AND(E26="X",H26="X",K26="X",N26="X",Q26="X",T26="X"),"equal",IF(AND(E26="",T26="X"),"new",IF(OR(E26:T26="D"),"deleted","changed")))</f>
        <v>equal</v>
      </c>
    </row>
    <row r="27" spans="1:22" ht="15" customHeight="1" x14ac:dyDescent="0.25">
      <c r="A27" s="6">
        <v>171</v>
      </c>
      <c r="B27" s="7" t="s">
        <v>31</v>
      </c>
      <c r="C27" s="6" t="s">
        <v>20</v>
      </c>
      <c r="D27" s="6" t="s">
        <v>13</v>
      </c>
      <c r="E27" s="6" t="s">
        <v>13</v>
      </c>
      <c r="F27" s="6"/>
      <c r="G27" s="6"/>
      <c r="H27" s="6" t="s">
        <v>13</v>
      </c>
      <c r="I27" s="6"/>
      <c r="J27" s="6"/>
      <c r="K27" s="6" t="s">
        <v>13</v>
      </c>
      <c r="L27" s="6"/>
      <c r="M27" s="6"/>
      <c r="N27" s="6" t="s">
        <v>13</v>
      </c>
      <c r="O27" s="6"/>
      <c r="P27" s="6"/>
      <c r="Q27" s="6" t="s">
        <v>13</v>
      </c>
      <c r="R27" s="6"/>
      <c r="S27" s="6"/>
      <c r="T27" s="6" t="s">
        <v>13</v>
      </c>
      <c r="U27" s="6"/>
      <c r="V27" s="6" t="str">
        <f t="array" ref="V27">IF(AND(E27="X",H27="X",K27="X",N27="X",Q27="X",T27="X"),"equal",IF(AND(E27="",T27="X"),"new",IF(OR(E27:T27="D"),"deleted","changed")))</f>
        <v>equal</v>
      </c>
    </row>
    <row r="28" spans="1:22" ht="15" customHeight="1" x14ac:dyDescent="0.25">
      <c r="A28" s="6">
        <v>172</v>
      </c>
      <c r="B28" s="7" t="s">
        <v>32</v>
      </c>
      <c r="C28" s="6" t="s">
        <v>20</v>
      </c>
      <c r="D28" s="6" t="s">
        <v>13</v>
      </c>
      <c r="E28" s="6" t="s">
        <v>13</v>
      </c>
      <c r="F28" s="6"/>
      <c r="G28" s="6"/>
      <c r="H28" s="6" t="s">
        <v>13</v>
      </c>
      <c r="I28" s="6"/>
      <c r="J28" s="6"/>
      <c r="K28" s="6" t="s">
        <v>13</v>
      </c>
      <c r="L28" s="6"/>
      <c r="M28" s="6"/>
      <c r="N28" s="6" t="s">
        <v>13</v>
      </c>
      <c r="O28" s="6"/>
      <c r="P28" s="6"/>
      <c r="Q28" s="6" t="s">
        <v>13</v>
      </c>
      <c r="R28" s="6"/>
      <c r="S28" s="6"/>
      <c r="T28" s="6" t="s">
        <v>13</v>
      </c>
      <c r="U28" s="6"/>
      <c r="V28" s="6" t="str">
        <f t="array" ref="V28">IF(AND(E28="X",H28="X",K28="X",N28="X",Q28="X",T28="X"),"equal",IF(AND(E28="",T28="X"),"new",IF(OR(E28:T28="D"),"deleted","changed")))</f>
        <v>equal</v>
      </c>
    </row>
    <row r="29" spans="1:22" ht="15" customHeight="1" x14ac:dyDescent="0.25">
      <c r="A29" s="6">
        <v>173</v>
      </c>
      <c r="B29" s="7" t="s">
        <v>33</v>
      </c>
      <c r="C29" s="6" t="s">
        <v>20</v>
      </c>
      <c r="D29" s="6" t="s">
        <v>13</v>
      </c>
      <c r="E29" s="6" t="s">
        <v>13</v>
      </c>
      <c r="F29" s="6"/>
      <c r="G29" s="6"/>
      <c r="H29" s="6" t="s">
        <v>13</v>
      </c>
      <c r="I29" s="6"/>
      <c r="J29" s="6"/>
      <c r="K29" s="6" t="s">
        <v>13</v>
      </c>
      <c r="L29" s="6"/>
      <c r="M29" s="6"/>
      <c r="N29" s="6" t="s">
        <v>13</v>
      </c>
      <c r="O29" s="6"/>
      <c r="P29" s="6"/>
      <c r="Q29" s="6" t="s">
        <v>13</v>
      </c>
      <c r="R29" s="6"/>
      <c r="S29" s="6"/>
      <c r="T29" s="6" t="s">
        <v>13</v>
      </c>
      <c r="U29" s="6"/>
      <c r="V29" s="6" t="str">
        <f t="array" ref="V29">IF(AND(E29="X",H29="X",K29="X",N29="X",Q29="X",T29="X"),"equal",IF(AND(E29="",T29="X"),"new",IF(OR(E29:T29="D"),"deleted","changed")))</f>
        <v>equal</v>
      </c>
    </row>
    <row r="30" spans="1:22" ht="15" customHeight="1" x14ac:dyDescent="0.25">
      <c r="A30" s="6">
        <v>174</v>
      </c>
      <c r="B30" s="7" t="s">
        <v>34</v>
      </c>
      <c r="C30" s="6" t="s">
        <v>20</v>
      </c>
      <c r="D30" s="6" t="s">
        <v>13</v>
      </c>
      <c r="E30" s="6" t="s">
        <v>13</v>
      </c>
      <c r="F30" s="6"/>
      <c r="G30" s="6"/>
      <c r="H30" s="6" t="s">
        <v>13</v>
      </c>
      <c r="I30" s="6"/>
      <c r="J30" s="6"/>
      <c r="K30" s="6" t="s">
        <v>13</v>
      </c>
      <c r="L30" s="6"/>
      <c r="M30" s="6"/>
      <c r="N30" s="6" t="s">
        <v>13</v>
      </c>
      <c r="O30" s="6"/>
      <c r="P30" s="6"/>
      <c r="Q30" s="6" t="s">
        <v>13</v>
      </c>
      <c r="R30" s="6"/>
      <c r="S30" s="6"/>
      <c r="T30" s="6" t="s">
        <v>13</v>
      </c>
      <c r="U30" s="6"/>
      <c r="V30" s="6" t="str">
        <f t="array" ref="V30">IF(AND(E30="X",H30="X",K30="X",N30="X",Q30="X",T30="X"),"equal",IF(AND(E30="",T30="X"),"new",IF(OR(E30:T30="D"),"deleted","changed")))</f>
        <v>equal</v>
      </c>
    </row>
    <row r="31" spans="1:22" ht="15" customHeight="1" x14ac:dyDescent="0.25">
      <c r="A31" s="6">
        <v>175</v>
      </c>
      <c r="B31" s="7" t="s">
        <v>35</v>
      </c>
      <c r="C31" s="6" t="s">
        <v>20</v>
      </c>
      <c r="D31" s="6" t="s">
        <v>13</v>
      </c>
      <c r="E31" s="6" t="s">
        <v>13</v>
      </c>
      <c r="F31" s="6"/>
      <c r="G31" s="6"/>
      <c r="H31" s="6" t="s">
        <v>13</v>
      </c>
      <c r="I31" s="6"/>
      <c r="J31" s="6"/>
      <c r="K31" s="6" t="s">
        <v>13</v>
      </c>
      <c r="L31" s="6"/>
      <c r="M31" s="6"/>
      <c r="N31" s="6" t="s">
        <v>13</v>
      </c>
      <c r="O31" s="6"/>
      <c r="P31" s="6"/>
      <c r="Q31" s="6" t="s">
        <v>13</v>
      </c>
      <c r="R31" s="6"/>
      <c r="S31" s="6"/>
      <c r="T31" s="6" t="s">
        <v>13</v>
      </c>
      <c r="U31" s="6"/>
      <c r="V31" s="6" t="str">
        <f t="array" ref="V31">IF(AND(E31="X",H31="X",K31="X",N31="X",Q31="X",T31="X"),"equal",IF(AND(E31="",T31="X"),"new",IF(OR(E31:T31="D"),"deleted","changed")))</f>
        <v>equal</v>
      </c>
    </row>
    <row r="32" spans="1:22" ht="15" customHeight="1" x14ac:dyDescent="0.25">
      <c r="A32" s="6">
        <v>176</v>
      </c>
      <c r="B32" s="7" t="s">
        <v>36</v>
      </c>
      <c r="C32" s="6" t="s">
        <v>20</v>
      </c>
      <c r="D32" s="6" t="s">
        <v>13</v>
      </c>
      <c r="E32" s="6" t="s">
        <v>13</v>
      </c>
      <c r="F32" s="6"/>
      <c r="G32" s="6"/>
      <c r="H32" s="6" t="s">
        <v>13</v>
      </c>
      <c r="I32" s="6"/>
      <c r="J32" s="6"/>
      <c r="K32" s="6" t="s">
        <v>13</v>
      </c>
      <c r="L32" s="6"/>
      <c r="M32" s="6"/>
      <c r="N32" s="6" t="s">
        <v>13</v>
      </c>
      <c r="O32" s="6"/>
      <c r="P32" s="6"/>
      <c r="Q32" s="6" t="s">
        <v>13</v>
      </c>
      <c r="R32" s="6"/>
      <c r="S32" s="6"/>
      <c r="T32" s="6" t="s">
        <v>13</v>
      </c>
      <c r="U32" s="6"/>
      <c r="V32" s="6" t="str">
        <f t="array" ref="V32">IF(AND(E32="X",H32="X",K32="X",N32="X",Q32="X",T32="X"),"equal",IF(AND(E32="",T32="X"),"new",IF(OR(E32:T32="D"),"deleted","changed")))</f>
        <v>equal</v>
      </c>
    </row>
    <row r="33" spans="1:22" ht="15" customHeight="1" x14ac:dyDescent="0.25">
      <c r="A33" s="6">
        <v>177</v>
      </c>
      <c r="B33" s="7" t="s">
        <v>37</v>
      </c>
      <c r="C33" s="6" t="s">
        <v>20</v>
      </c>
      <c r="D33" s="6" t="s">
        <v>13</v>
      </c>
      <c r="E33" s="6" t="s">
        <v>13</v>
      </c>
      <c r="F33" s="6"/>
      <c r="G33" s="6"/>
      <c r="H33" s="6" t="s">
        <v>13</v>
      </c>
      <c r="I33" s="6"/>
      <c r="J33" s="6"/>
      <c r="K33" s="6" t="s">
        <v>13</v>
      </c>
      <c r="L33" s="6"/>
      <c r="M33" s="6"/>
      <c r="N33" s="6" t="s">
        <v>13</v>
      </c>
      <c r="O33" s="6"/>
      <c r="P33" s="6"/>
      <c r="Q33" s="6" t="s">
        <v>13</v>
      </c>
      <c r="R33" s="6"/>
      <c r="S33" s="6"/>
      <c r="T33" s="6" t="s">
        <v>13</v>
      </c>
      <c r="U33" s="6"/>
      <c r="V33" s="6" t="str">
        <f t="array" ref="V33">IF(AND(E33="X",H33="X",K33="X",N33="X",Q33="X",T33="X"),"equal",IF(AND(E33="",T33="X"),"new",IF(OR(E33:T33="D"),"deleted","changed")))</f>
        <v>equal</v>
      </c>
    </row>
    <row r="34" spans="1:22" ht="15" customHeight="1" x14ac:dyDescent="0.25">
      <c r="A34" s="6">
        <v>178</v>
      </c>
      <c r="B34" s="7" t="s">
        <v>38</v>
      </c>
      <c r="C34" s="6" t="s">
        <v>20</v>
      </c>
      <c r="D34" s="6" t="s">
        <v>13</v>
      </c>
      <c r="E34" s="6" t="s">
        <v>13</v>
      </c>
      <c r="F34" s="6"/>
      <c r="G34" s="6"/>
      <c r="H34" s="6" t="s">
        <v>13</v>
      </c>
      <c r="I34" s="6"/>
      <c r="J34" s="6"/>
      <c r="K34" s="6" t="s">
        <v>13</v>
      </c>
      <c r="L34" s="6"/>
      <c r="M34" s="6"/>
      <c r="N34" s="6" t="s">
        <v>13</v>
      </c>
      <c r="O34" s="6"/>
      <c r="P34" s="6"/>
      <c r="Q34" s="6" t="s">
        <v>13</v>
      </c>
      <c r="R34" s="6"/>
      <c r="S34" s="6"/>
      <c r="T34" s="6" t="s">
        <v>13</v>
      </c>
      <c r="U34" s="6"/>
      <c r="V34" s="6" t="str">
        <f t="array" ref="V34">IF(AND(E34="X",H34="X",K34="X",N34="X",Q34="X",T34="X"),"equal",IF(AND(E34="",T34="X"),"new",IF(OR(E34:T34="D"),"deleted","changed")))</f>
        <v>equal</v>
      </c>
    </row>
    <row r="35" spans="1:22" ht="15" customHeight="1" x14ac:dyDescent="0.25">
      <c r="A35" s="6">
        <v>179</v>
      </c>
      <c r="B35" s="7" t="s">
        <v>39</v>
      </c>
      <c r="C35" s="6" t="s">
        <v>20</v>
      </c>
      <c r="D35" s="6" t="s">
        <v>13</v>
      </c>
      <c r="E35" s="6" t="s">
        <v>13</v>
      </c>
      <c r="F35" s="6"/>
      <c r="G35" s="6"/>
      <c r="H35" s="6" t="s">
        <v>13</v>
      </c>
      <c r="I35" s="6"/>
      <c r="J35" s="6"/>
      <c r="K35" s="6" t="s">
        <v>13</v>
      </c>
      <c r="L35" s="6"/>
      <c r="M35" s="6"/>
      <c r="N35" s="6" t="s">
        <v>13</v>
      </c>
      <c r="O35" s="6"/>
      <c r="P35" s="6"/>
      <c r="Q35" s="6" t="s">
        <v>13</v>
      </c>
      <c r="R35" s="6"/>
      <c r="S35" s="6"/>
      <c r="T35" s="6" t="s">
        <v>13</v>
      </c>
      <c r="U35" s="6"/>
      <c r="V35" s="6" t="str">
        <f t="array" ref="V35">IF(AND(E35="X",H35="X",K35="X",N35="X",Q35="X",T35="X"),"equal",IF(AND(E35="",T35="X"),"new",IF(OR(E35:T35="D"),"deleted","changed")))</f>
        <v>equal</v>
      </c>
    </row>
    <row r="36" spans="1:22" ht="15" customHeight="1" x14ac:dyDescent="0.25">
      <c r="A36" s="6">
        <v>180</v>
      </c>
      <c r="B36" s="7" t="s">
        <v>40</v>
      </c>
      <c r="C36" s="6" t="s">
        <v>41</v>
      </c>
      <c r="D36" s="6" t="s">
        <v>13</v>
      </c>
      <c r="E36" s="6" t="s">
        <v>13</v>
      </c>
      <c r="F36" s="6" t="s">
        <v>1857</v>
      </c>
      <c r="G36" s="6"/>
      <c r="H36" s="6" t="s">
        <v>1848</v>
      </c>
      <c r="I36" s="6"/>
      <c r="J36" s="6"/>
      <c r="K36" s="6" t="s">
        <v>13</v>
      </c>
      <c r="L36" s="6"/>
      <c r="M36" s="6"/>
      <c r="N36" s="6" t="s">
        <v>13</v>
      </c>
      <c r="O36" s="6"/>
      <c r="P36" s="6"/>
      <c r="Q36" s="6" t="s">
        <v>13</v>
      </c>
      <c r="R36" s="6"/>
      <c r="S36" s="6"/>
      <c r="T36" s="6" t="s">
        <v>13</v>
      </c>
      <c r="U36" s="6"/>
      <c r="V36" s="6" t="str">
        <f t="array" ref="V36">IF(AND(E36="X",H36="X",K36="X",N36="X",Q36="X",T36="X"),"equal",IF(AND(E36="",T36="X"),"new",IF(OR(E36:T36="D"),"deleted","changed")))</f>
        <v>changed</v>
      </c>
    </row>
    <row r="37" spans="1:22" ht="15" customHeight="1" x14ac:dyDescent="0.25">
      <c r="A37" s="6">
        <v>184</v>
      </c>
      <c r="B37" s="7" t="s">
        <v>42</v>
      </c>
      <c r="C37" s="6" t="s">
        <v>20</v>
      </c>
      <c r="D37" s="6" t="s">
        <v>13</v>
      </c>
      <c r="E37" s="6" t="s">
        <v>13</v>
      </c>
      <c r="F37" s="6"/>
      <c r="G37" s="6"/>
      <c r="H37" s="6" t="s">
        <v>13</v>
      </c>
      <c r="I37" s="6"/>
      <c r="J37" s="6"/>
      <c r="K37" s="6" t="s">
        <v>13</v>
      </c>
      <c r="L37" s="6"/>
      <c r="M37" s="6"/>
      <c r="N37" s="6" t="s">
        <v>13</v>
      </c>
      <c r="O37" s="6"/>
      <c r="P37" s="6"/>
      <c r="Q37" s="6" t="s">
        <v>13</v>
      </c>
      <c r="R37" s="6"/>
      <c r="S37" s="6"/>
      <c r="T37" s="6" t="s">
        <v>13</v>
      </c>
      <c r="U37" s="6"/>
      <c r="V37" s="6" t="str">
        <f t="array" ref="V37">IF(AND(E37="X",H37="X",K37="X",N37="X",Q37="X",T37="X"),"equal",IF(AND(E37="",T37="X"),"new",IF(OR(E37:T37="D"),"deleted","changed")))</f>
        <v>equal</v>
      </c>
    </row>
    <row r="38" spans="1:22" ht="15" customHeight="1" x14ac:dyDescent="0.25">
      <c r="A38" s="6">
        <v>185</v>
      </c>
      <c r="B38" s="7" t="s">
        <v>43</v>
      </c>
      <c r="C38" s="6" t="s">
        <v>20</v>
      </c>
      <c r="D38" s="6" t="s">
        <v>13</v>
      </c>
      <c r="E38" s="6" t="s">
        <v>13</v>
      </c>
      <c r="F38" s="6"/>
      <c r="G38" s="6"/>
      <c r="H38" s="6" t="s">
        <v>13</v>
      </c>
      <c r="I38" s="6"/>
      <c r="J38" s="6"/>
      <c r="K38" s="6" t="s">
        <v>13</v>
      </c>
      <c r="L38" s="6"/>
      <c r="M38" s="6"/>
      <c r="N38" s="6" t="s">
        <v>13</v>
      </c>
      <c r="O38" s="6"/>
      <c r="P38" s="6"/>
      <c r="Q38" s="6" t="s">
        <v>13</v>
      </c>
      <c r="R38" s="6"/>
      <c r="S38" s="6"/>
      <c r="T38" s="6" t="s">
        <v>13</v>
      </c>
      <c r="U38" s="6"/>
      <c r="V38" s="6" t="str">
        <f t="array" ref="V38">IF(AND(E38="X",H38="X",K38="X",N38="X",Q38="X",T38="X"),"equal",IF(AND(E38="",T38="X"),"new",IF(OR(E38:T38="D"),"deleted","changed")))</f>
        <v>equal</v>
      </c>
    </row>
    <row r="39" spans="1:22" ht="15" customHeight="1" x14ac:dyDescent="0.25">
      <c r="A39" s="6">
        <v>186</v>
      </c>
      <c r="B39" s="7" t="s">
        <v>44</v>
      </c>
      <c r="C39" s="6" t="s">
        <v>20</v>
      </c>
      <c r="D39" s="6" t="s">
        <v>13</v>
      </c>
      <c r="E39" s="6" t="s">
        <v>13</v>
      </c>
      <c r="F39" s="6"/>
      <c r="G39" s="6"/>
      <c r="H39" s="6" t="s">
        <v>13</v>
      </c>
      <c r="I39" s="6"/>
      <c r="J39" s="6"/>
      <c r="K39" s="6" t="s">
        <v>13</v>
      </c>
      <c r="L39" s="6"/>
      <c r="M39" s="6"/>
      <c r="N39" s="6" t="s">
        <v>13</v>
      </c>
      <c r="O39" s="6"/>
      <c r="P39" s="6"/>
      <c r="Q39" s="6" t="s">
        <v>13</v>
      </c>
      <c r="R39" s="6"/>
      <c r="S39" s="6"/>
      <c r="T39" s="6" t="s">
        <v>13</v>
      </c>
      <c r="U39" s="6"/>
      <c r="V39" s="6" t="str">
        <f t="array" ref="V39">IF(AND(E39="X",H39="X",K39="X",N39="X",Q39="X",T39="X"),"equal",IF(AND(E39="",T39="X"),"new",IF(OR(E39:T39="D"),"deleted","changed")))</f>
        <v>equal</v>
      </c>
    </row>
    <row r="40" spans="1:22" ht="15" customHeight="1" x14ac:dyDescent="0.25">
      <c r="A40" s="6">
        <v>190</v>
      </c>
      <c r="B40" s="7" t="s">
        <v>19</v>
      </c>
      <c r="C40" s="6" t="s">
        <v>20</v>
      </c>
      <c r="D40" s="6" t="s">
        <v>13</v>
      </c>
      <c r="E40" s="6" t="s">
        <v>13</v>
      </c>
      <c r="F40" s="6"/>
      <c r="G40" s="6"/>
      <c r="H40" s="6" t="s">
        <v>13</v>
      </c>
      <c r="I40" s="6"/>
      <c r="J40" s="6"/>
      <c r="K40" s="6" t="s">
        <v>13</v>
      </c>
      <c r="L40" s="6"/>
      <c r="M40" s="6"/>
      <c r="N40" s="6" t="s">
        <v>13</v>
      </c>
      <c r="O40" s="6"/>
      <c r="P40" s="6"/>
      <c r="Q40" s="6" t="s">
        <v>13</v>
      </c>
      <c r="R40" s="6"/>
      <c r="S40" s="6"/>
      <c r="T40" s="6" t="s">
        <v>13</v>
      </c>
      <c r="U40" s="6"/>
      <c r="V40" s="6" t="str">
        <f t="array" ref="V40">IF(AND(E40="X",H40="X",K40="X",N40="X",Q40="X",T40="X"),"equal",IF(AND(E40="",T40="X"),"new",IF(OR(E40:T40="D"),"deleted","changed")))</f>
        <v>equal</v>
      </c>
    </row>
    <row r="41" spans="1:22" ht="15" customHeight="1" x14ac:dyDescent="0.25">
      <c r="A41" s="6">
        <v>191</v>
      </c>
      <c r="B41" s="7" t="s">
        <v>45</v>
      </c>
      <c r="C41" s="6" t="s">
        <v>20</v>
      </c>
      <c r="D41" s="6" t="s">
        <v>13</v>
      </c>
      <c r="E41" s="6" t="s">
        <v>13</v>
      </c>
      <c r="F41" s="6"/>
      <c r="G41" s="6"/>
      <c r="H41" s="6" t="s">
        <v>13</v>
      </c>
      <c r="I41" s="6"/>
      <c r="J41" s="6"/>
      <c r="K41" s="6" t="s">
        <v>13</v>
      </c>
      <c r="L41" s="6"/>
      <c r="M41" s="6"/>
      <c r="N41" s="6" t="s">
        <v>13</v>
      </c>
      <c r="O41" s="6"/>
      <c r="P41" s="6"/>
      <c r="Q41" s="6" t="s">
        <v>13</v>
      </c>
      <c r="R41" s="6"/>
      <c r="S41" s="6"/>
      <c r="T41" s="6" t="s">
        <v>13</v>
      </c>
      <c r="U41" s="6"/>
      <c r="V41" s="6" t="str">
        <f t="array" ref="V41">IF(AND(E41="X",H41="X",K41="X",N41="X",Q41="X",T41="X"),"equal",IF(AND(E41="",T41="X"),"new",IF(OR(E41:T41="D"),"deleted","changed")))</f>
        <v>equal</v>
      </c>
    </row>
    <row r="42" spans="1:22" ht="15" customHeight="1" x14ac:dyDescent="0.25">
      <c r="A42" s="6">
        <v>192</v>
      </c>
      <c r="B42" s="7" t="s">
        <v>22</v>
      </c>
      <c r="C42" s="6" t="s">
        <v>20</v>
      </c>
      <c r="D42" s="6" t="s">
        <v>13</v>
      </c>
      <c r="E42" s="6" t="s">
        <v>13</v>
      </c>
      <c r="F42" s="6"/>
      <c r="G42" s="6"/>
      <c r="H42" s="6" t="s">
        <v>13</v>
      </c>
      <c r="I42" s="6"/>
      <c r="J42" s="6"/>
      <c r="K42" s="6" t="s">
        <v>13</v>
      </c>
      <c r="L42" s="6"/>
      <c r="M42" s="6"/>
      <c r="N42" s="6" t="s">
        <v>13</v>
      </c>
      <c r="O42" s="6"/>
      <c r="P42" s="6"/>
      <c r="Q42" s="6" t="s">
        <v>13</v>
      </c>
      <c r="R42" s="6"/>
      <c r="S42" s="6"/>
      <c r="T42" s="6" t="s">
        <v>13</v>
      </c>
      <c r="U42" s="6"/>
      <c r="V42" s="6" t="str">
        <f t="array" ref="V42">IF(AND(E42="X",H42="X",K42="X",N42="X",Q42="X",T42="X"),"equal",IF(AND(E42="",T42="X"),"new",IF(OR(E42:T42="D"),"deleted","changed")))</f>
        <v>equal</v>
      </c>
    </row>
    <row r="43" spans="1:22" ht="15" customHeight="1" x14ac:dyDescent="0.25">
      <c r="A43" s="6">
        <v>193</v>
      </c>
      <c r="B43" s="7" t="s">
        <v>23</v>
      </c>
      <c r="C43" s="6" t="s">
        <v>20</v>
      </c>
      <c r="D43" s="6" t="s">
        <v>13</v>
      </c>
      <c r="E43" s="6" t="s">
        <v>13</v>
      </c>
      <c r="F43" s="6"/>
      <c r="G43" s="6"/>
      <c r="H43" s="6" t="s">
        <v>13</v>
      </c>
      <c r="I43" s="6"/>
      <c r="J43" s="6"/>
      <c r="K43" s="6" t="s">
        <v>13</v>
      </c>
      <c r="L43" s="6"/>
      <c r="M43" s="6"/>
      <c r="N43" s="6" t="s">
        <v>13</v>
      </c>
      <c r="O43" s="6"/>
      <c r="P43" s="6"/>
      <c r="Q43" s="6" t="s">
        <v>13</v>
      </c>
      <c r="R43" s="6"/>
      <c r="S43" s="6"/>
      <c r="T43" s="6" t="s">
        <v>13</v>
      </c>
      <c r="U43" s="6"/>
      <c r="V43" s="6" t="str">
        <f t="array" ref="V43">IF(AND(E43="X",H43="X",K43="X",N43="X",Q43="X",T43="X"),"equal",IF(AND(E43="",T43="X"),"new",IF(OR(E43:T43="D"),"deleted","changed")))</f>
        <v>equal</v>
      </c>
    </row>
    <row r="44" spans="1:22" ht="15" customHeight="1" x14ac:dyDescent="0.25">
      <c r="A44" s="6">
        <v>194</v>
      </c>
      <c r="B44" s="7" t="s">
        <v>46</v>
      </c>
      <c r="C44" s="6" t="s">
        <v>20</v>
      </c>
      <c r="D44" s="6" t="s">
        <v>13</v>
      </c>
      <c r="E44" s="6" t="s">
        <v>13</v>
      </c>
      <c r="F44" s="6"/>
      <c r="G44" s="6"/>
      <c r="H44" s="6" t="s">
        <v>13</v>
      </c>
      <c r="I44" s="6"/>
      <c r="J44" s="6"/>
      <c r="K44" s="6" t="s">
        <v>13</v>
      </c>
      <c r="L44" s="6"/>
      <c r="M44" s="6"/>
      <c r="N44" s="6" t="s">
        <v>13</v>
      </c>
      <c r="O44" s="6"/>
      <c r="P44" s="6"/>
      <c r="Q44" s="6" t="s">
        <v>13</v>
      </c>
      <c r="R44" s="6"/>
      <c r="S44" s="6"/>
      <c r="T44" s="6" t="s">
        <v>13</v>
      </c>
      <c r="U44" s="6"/>
      <c r="V44" s="6" t="str">
        <f t="array" ref="V44">IF(AND(E44="X",H44="X",K44="X",N44="X",Q44="X",T44="X"),"equal",IF(AND(E44="",T44="X"),"new",IF(OR(E44:T44="D"),"deleted","changed")))</f>
        <v>equal</v>
      </c>
    </row>
    <row r="45" spans="1:22" ht="15" customHeight="1" x14ac:dyDescent="0.25">
      <c r="A45" s="6">
        <v>195</v>
      </c>
      <c r="B45" s="7" t="s">
        <v>47</v>
      </c>
      <c r="C45" s="6" t="s">
        <v>20</v>
      </c>
      <c r="D45" s="6" t="s">
        <v>13</v>
      </c>
      <c r="E45" s="6" t="s">
        <v>13</v>
      </c>
      <c r="F45" s="6"/>
      <c r="G45" s="6"/>
      <c r="H45" s="6" t="s">
        <v>13</v>
      </c>
      <c r="I45" s="6"/>
      <c r="J45" s="6"/>
      <c r="K45" s="6" t="s">
        <v>13</v>
      </c>
      <c r="L45" s="6"/>
      <c r="M45" s="6"/>
      <c r="N45" s="6" t="s">
        <v>13</v>
      </c>
      <c r="O45" s="6"/>
      <c r="P45" s="6"/>
      <c r="Q45" s="6" t="s">
        <v>13</v>
      </c>
      <c r="R45" s="6"/>
      <c r="S45" s="6"/>
      <c r="T45" s="6" t="s">
        <v>13</v>
      </c>
      <c r="U45" s="6"/>
      <c r="V45" s="6" t="str">
        <f t="array" ref="V45">IF(AND(E45="X",H45="X",K45="X",N45="X",Q45="X",T45="X"),"equal",IF(AND(E45="",T45="X"),"new",IF(OR(E45:T45="D"),"deleted","changed")))</f>
        <v>equal</v>
      </c>
    </row>
    <row r="46" spans="1:22" ht="15" customHeight="1" x14ac:dyDescent="0.25">
      <c r="A46" s="6">
        <v>196</v>
      </c>
      <c r="B46" s="7" t="s">
        <v>33</v>
      </c>
      <c r="C46" s="6" t="s">
        <v>20</v>
      </c>
      <c r="D46" s="6" t="s">
        <v>13</v>
      </c>
      <c r="E46" s="6" t="s">
        <v>13</v>
      </c>
      <c r="F46" s="6"/>
      <c r="G46" s="6"/>
      <c r="H46" s="6" t="s">
        <v>13</v>
      </c>
      <c r="I46" s="6"/>
      <c r="J46" s="6"/>
      <c r="K46" s="6" t="s">
        <v>13</v>
      </c>
      <c r="L46" s="6"/>
      <c r="M46" s="6"/>
      <c r="N46" s="6" t="s">
        <v>13</v>
      </c>
      <c r="O46" s="6"/>
      <c r="P46" s="6"/>
      <c r="Q46" s="6" t="s">
        <v>13</v>
      </c>
      <c r="R46" s="6"/>
      <c r="S46" s="6"/>
      <c r="T46" s="6" t="s">
        <v>13</v>
      </c>
      <c r="U46" s="6"/>
      <c r="V46" s="6" t="str">
        <f t="array" ref="V46">IF(AND(E46="X",H46="X",K46="X",N46="X",Q46="X",T46="X"),"equal",IF(AND(E46="",T46="X"),"new",IF(OR(E46:T46="D"),"deleted","changed")))</f>
        <v>equal</v>
      </c>
    </row>
    <row r="47" spans="1:22" ht="15" customHeight="1" x14ac:dyDescent="0.25">
      <c r="A47" s="6">
        <v>197</v>
      </c>
      <c r="B47" s="7" t="s">
        <v>35</v>
      </c>
      <c r="C47" s="6" t="s">
        <v>20</v>
      </c>
      <c r="D47" s="6" t="s">
        <v>13</v>
      </c>
      <c r="E47" s="6" t="s">
        <v>13</v>
      </c>
      <c r="F47" s="6"/>
      <c r="G47" s="6"/>
      <c r="H47" s="6" t="s">
        <v>13</v>
      </c>
      <c r="I47" s="6"/>
      <c r="J47" s="6"/>
      <c r="K47" s="6" t="s">
        <v>13</v>
      </c>
      <c r="L47" s="6"/>
      <c r="M47" s="6"/>
      <c r="N47" s="6" t="s">
        <v>13</v>
      </c>
      <c r="O47" s="6"/>
      <c r="P47" s="6"/>
      <c r="Q47" s="6" t="s">
        <v>13</v>
      </c>
      <c r="R47" s="6"/>
      <c r="S47" s="6"/>
      <c r="T47" s="6" t="s">
        <v>13</v>
      </c>
      <c r="U47" s="6"/>
      <c r="V47" s="6" t="str">
        <f t="array" ref="V47">IF(AND(E47="X",H47="X",K47="X",N47="X",Q47="X",T47="X"),"equal",IF(AND(E47="",T47="X"),"new",IF(OR(E47:T47="D"),"deleted","changed")))</f>
        <v>equal</v>
      </c>
    </row>
    <row r="48" spans="1:22" ht="15" customHeight="1" x14ac:dyDescent="0.25">
      <c r="A48" s="6">
        <v>198</v>
      </c>
      <c r="B48" s="7" t="s">
        <v>32</v>
      </c>
      <c r="C48" s="6" t="s">
        <v>20</v>
      </c>
      <c r="D48" s="6" t="s">
        <v>13</v>
      </c>
      <c r="E48" s="6" t="s">
        <v>13</v>
      </c>
      <c r="F48" s="6"/>
      <c r="G48" s="6"/>
      <c r="H48" s="6" t="s">
        <v>13</v>
      </c>
      <c r="I48" s="6"/>
      <c r="J48" s="6"/>
      <c r="K48" s="6" t="s">
        <v>13</v>
      </c>
      <c r="L48" s="6"/>
      <c r="M48" s="6"/>
      <c r="N48" s="6" t="s">
        <v>13</v>
      </c>
      <c r="O48" s="6"/>
      <c r="P48" s="6"/>
      <c r="Q48" s="6" t="s">
        <v>13</v>
      </c>
      <c r="R48" s="6"/>
      <c r="S48" s="6"/>
      <c r="T48" s="6" t="s">
        <v>13</v>
      </c>
      <c r="U48" s="6"/>
      <c r="V48" s="6" t="str">
        <f t="array" ref="V48">IF(AND(E48="X",H48="X",K48="X",N48="X",Q48="X",T48="X"),"equal",IF(AND(E48="",T48="X"),"new",IF(OR(E48:T48="D"),"deleted","changed")))</f>
        <v>equal</v>
      </c>
    </row>
    <row r="49" spans="1:22" ht="15" customHeight="1" x14ac:dyDescent="0.25">
      <c r="A49" s="6">
        <v>199</v>
      </c>
      <c r="B49" s="7" t="s">
        <v>48</v>
      </c>
      <c r="C49" s="6" t="s">
        <v>20</v>
      </c>
      <c r="D49" s="6" t="s">
        <v>13</v>
      </c>
      <c r="E49" s="6" t="s">
        <v>13</v>
      </c>
      <c r="F49" s="6"/>
      <c r="G49" s="6"/>
      <c r="H49" s="6" t="s">
        <v>13</v>
      </c>
      <c r="I49" s="6"/>
      <c r="J49" s="6"/>
      <c r="K49" s="6" t="s">
        <v>13</v>
      </c>
      <c r="L49" s="6"/>
      <c r="M49" s="6"/>
      <c r="N49" s="6" t="s">
        <v>13</v>
      </c>
      <c r="O49" s="6"/>
      <c r="P49" s="6"/>
      <c r="Q49" s="6" t="s">
        <v>13</v>
      </c>
      <c r="R49" s="6"/>
      <c r="S49" s="6"/>
      <c r="T49" s="6" t="s">
        <v>13</v>
      </c>
      <c r="U49" s="6"/>
      <c r="V49" s="6" t="str">
        <f t="array" ref="V49">IF(AND(E49="X",H49="X",K49="X",N49="X",Q49="X",T49="X"),"equal",IF(AND(E49="",T49="X"),"new",IF(OR(E49:T49="D"),"deleted","changed")))</f>
        <v>equal</v>
      </c>
    </row>
    <row r="50" spans="1:22" ht="15" customHeight="1" x14ac:dyDescent="0.25">
      <c r="A50" s="6">
        <v>200</v>
      </c>
      <c r="B50" s="7" t="s">
        <v>31</v>
      </c>
      <c r="C50" s="6" t="s">
        <v>20</v>
      </c>
      <c r="D50" s="6" t="s">
        <v>13</v>
      </c>
      <c r="E50" s="6" t="s">
        <v>13</v>
      </c>
      <c r="F50" s="6"/>
      <c r="G50" s="6"/>
      <c r="H50" s="6" t="s">
        <v>13</v>
      </c>
      <c r="I50" s="6"/>
      <c r="J50" s="6"/>
      <c r="K50" s="6" t="s">
        <v>13</v>
      </c>
      <c r="L50" s="6"/>
      <c r="M50" s="6"/>
      <c r="N50" s="6" t="s">
        <v>13</v>
      </c>
      <c r="O50" s="6"/>
      <c r="P50" s="6"/>
      <c r="Q50" s="6" t="s">
        <v>13</v>
      </c>
      <c r="R50" s="6"/>
      <c r="S50" s="6"/>
      <c r="T50" s="6" t="s">
        <v>13</v>
      </c>
      <c r="U50" s="6"/>
      <c r="V50" s="6" t="str">
        <f t="array" ref="V50">IF(AND(E50="X",H50="X",K50="X",N50="X",Q50="X",T50="X"),"equal",IF(AND(E50="",T50="X"),"new",IF(OR(E50:T50="D"),"deleted","changed")))</f>
        <v>equal</v>
      </c>
    </row>
    <row r="51" spans="1:22" ht="15" customHeight="1" x14ac:dyDescent="0.25">
      <c r="A51" s="6">
        <v>201</v>
      </c>
      <c r="B51" s="7" t="s">
        <v>36</v>
      </c>
      <c r="C51" s="6" t="s">
        <v>20</v>
      </c>
      <c r="D51" s="6" t="s">
        <v>13</v>
      </c>
      <c r="E51" s="6" t="s">
        <v>13</v>
      </c>
      <c r="F51" s="6"/>
      <c r="G51" s="6"/>
      <c r="H51" s="6" t="s">
        <v>13</v>
      </c>
      <c r="I51" s="6"/>
      <c r="J51" s="6"/>
      <c r="K51" s="6" t="s">
        <v>13</v>
      </c>
      <c r="L51" s="6"/>
      <c r="M51" s="6"/>
      <c r="N51" s="6" t="s">
        <v>13</v>
      </c>
      <c r="O51" s="6"/>
      <c r="P51" s="6"/>
      <c r="Q51" s="6" t="s">
        <v>13</v>
      </c>
      <c r="R51" s="6"/>
      <c r="S51" s="6"/>
      <c r="T51" s="6" t="s">
        <v>13</v>
      </c>
      <c r="U51" s="6"/>
      <c r="V51" s="6" t="str">
        <f t="array" ref="V51">IF(AND(E51="X",H51="X",K51="X",N51="X",Q51="X",T51="X"),"equal",IF(AND(E51="",T51="X"),"new",IF(OR(E51:T51="D"),"deleted","changed")))</f>
        <v>equal</v>
      </c>
    </row>
    <row r="52" spans="1:22" ht="15" customHeight="1" x14ac:dyDescent="0.25">
      <c r="A52" s="6">
        <v>202</v>
      </c>
      <c r="B52" s="7" t="s">
        <v>49</v>
      </c>
      <c r="C52" s="6" t="s">
        <v>50</v>
      </c>
      <c r="D52" s="6" t="s">
        <v>13</v>
      </c>
      <c r="E52" s="6" t="s">
        <v>13</v>
      </c>
      <c r="F52" s="6"/>
      <c r="G52" s="6"/>
      <c r="H52" s="6" t="s">
        <v>13</v>
      </c>
      <c r="I52" s="6"/>
      <c r="J52" s="6"/>
      <c r="K52" s="6" t="s">
        <v>13</v>
      </c>
      <c r="L52" s="6"/>
      <c r="M52" s="6"/>
      <c r="N52" s="6" t="s">
        <v>13</v>
      </c>
      <c r="O52" s="6"/>
      <c r="P52" s="6"/>
      <c r="Q52" s="6" t="s">
        <v>13</v>
      </c>
      <c r="R52" s="6"/>
      <c r="S52" s="6"/>
      <c r="T52" s="6" t="s">
        <v>13</v>
      </c>
      <c r="U52" s="6"/>
      <c r="V52" s="6" t="str">
        <f t="array" ref="V52">IF(AND(E52="X",H52="X",K52="X",N52="X",Q52="X",T52="X"),"equal",IF(AND(E52="",T52="X"),"new",IF(OR(E52:T52="D"),"deleted","changed")))</f>
        <v>equal</v>
      </c>
    </row>
    <row r="53" spans="1:22" ht="15" customHeight="1" x14ac:dyDescent="0.25">
      <c r="A53" s="6">
        <v>203</v>
      </c>
      <c r="B53" s="7" t="s">
        <v>51</v>
      </c>
      <c r="C53" s="6" t="s">
        <v>20</v>
      </c>
      <c r="D53" s="6" t="s">
        <v>13</v>
      </c>
      <c r="E53" s="6" t="s">
        <v>13</v>
      </c>
      <c r="F53" s="6"/>
      <c r="G53" s="6"/>
      <c r="H53" s="6" t="s">
        <v>13</v>
      </c>
      <c r="I53" s="6"/>
      <c r="J53" s="6"/>
      <c r="K53" s="6" t="s">
        <v>13</v>
      </c>
      <c r="L53" s="6"/>
      <c r="M53" s="6"/>
      <c r="N53" s="6" t="s">
        <v>13</v>
      </c>
      <c r="O53" s="6"/>
      <c r="P53" s="6"/>
      <c r="Q53" s="6" t="s">
        <v>13</v>
      </c>
      <c r="R53" s="6"/>
      <c r="S53" s="6"/>
      <c r="T53" s="6" t="s">
        <v>13</v>
      </c>
      <c r="U53" s="6"/>
      <c r="V53" s="6" t="str">
        <f t="array" ref="V53">IF(AND(E53="X",H53="X",K53="X",N53="X",Q53="X",T53="X"),"equal",IF(AND(E53="",T53="X"),"new",IF(OR(E53:T53="D"),"deleted","changed")))</f>
        <v>equal</v>
      </c>
    </row>
    <row r="54" spans="1:22" ht="15" customHeight="1" x14ac:dyDescent="0.25">
      <c r="A54" s="6">
        <v>204</v>
      </c>
      <c r="B54" s="7" t="s">
        <v>37</v>
      </c>
      <c r="C54" s="6" t="s">
        <v>20</v>
      </c>
      <c r="D54" s="6" t="s">
        <v>13</v>
      </c>
      <c r="E54" s="6" t="s">
        <v>13</v>
      </c>
      <c r="F54" s="6"/>
      <c r="G54" s="6"/>
      <c r="H54" s="6" t="s">
        <v>13</v>
      </c>
      <c r="I54" s="6"/>
      <c r="J54" s="6"/>
      <c r="K54" s="6" t="s">
        <v>13</v>
      </c>
      <c r="L54" s="6"/>
      <c r="M54" s="6"/>
      <c r="N54" s="6" t="s">
        <v>13</v>
      </c>
      <c r="O54" s="6"/>
      <c r="P54" s="6"/>
      <c r="Q54" s="6" t="s">
        <v>13</v>
      </c>
      <c r="R54" s="6"/>
      <c r="S54" s="6"/>
      <c r="T54" s="6" t="s">
        <v>13</v>
      </c>
      <c r="U54" s="6"/>
      <c r="V54" s="6" t="str">
        <f t="array" ref="V54">IF(AND(E54="X",H54="X",K54="X",N54="X",Q54="X",T54="X"),"equal",IF(AND(E54="",T54="X"),"new",IF(OR(E54:T54="D"),"deleted","changed")))</f>
        <v>equal</v>
      </c>
    </row>
    <row r="55" spans="1:22" ht="15" customHeight="1" x14ac:dyDescent="0.25">
      <c r="A55" s="6">
        <v>206</v>
      </c>
      <c r="B55" s="7" t="s">
        <v>39</v>
      </c>
      <c r="C55" s="6" t="s">
        <v>20</v>
      </c>
      <c r="D55" s="6" t="s">
        <v>13</v>
      </c>
      <c r="E55" s="6" t="s">
        <v>13</v>
      </c>
      <c r="F55" s="6"/>
      <c r="G55" s="6"/>
      <c r="H55" s="6" t="s">
        <v>13</v>
      </c>
      <c r="I55" s="6"/>
      <c r="J55" s="6"/>
      <c r="K55" s="6" t="s">
        <v>13</v>
      </c>
      <c r="L55" s="6"/>
      <c r="M55" s="6"/>
      <c r="N55" s="6" t="s">
        <v>13</v>
      </c>
      <c r="O55" s="6"/>
      <c r="P55" s="6"/>
      <c r="Q55" s="6" t="s">
        <v>13</v>
      </c>
      <c r="R55" s="6"/>
      <c r="S55" s="6"/>
      <c r="T55" s="6" t="s">
        <v>13</v>
      </c>
      <c r="U55" s="6"/>
      <c r="V55" s="6" t="str">
        <f t="array" ref="V55">IF(AND(E55="X",H55="X",K55="X",N55="X",Q55="X",T55="X"),"equal",IF(AND(E55="",T55="X"),"new",IF(OR(E55:T55="D"),"deleted","changed")))</f>
        <v>equal</v>
      </c>
    </row>
    <row r="56" spans="1:22" ht="15" customHeight="1" x14ac:dyDescent="0.25">
      <c r="A56" s="6">
        <v>207</v>
      </c>
      <c r="B56" s="7" t="s">
        <v>52</v>
      </c>
      <c r="C56" s="6" t="s">
        <v>20</v>
      </c>
      <c r="D56" s="6" t="s">
        <v>13</v>
      </c>
      <c r="E56" s="6" t="s">
        <v>13</v>
      </c>
      <c r="F56" s="6"/>
      <c r="G56" s="6"/>
      <c r="H56" s="6" t="s">
        <v>13</v>
      </c>
      <c r="I56" s="6"/>
      <c r="J56" s="6"/>
      <c r="K56" s="6" t="s">
        <v>13</v>
      </c>
      <c r="L56" s="6"/>
      <c r="M56" s="6"/>
      <c r="N56" s="6" t="s">
        <v>13</v>
      </c>
      <c r="O56" s="6"/>
      <c r="P56" s="6"/>
      <c r="Q56" s="6" t="s">
        <v>13</v>
      </c>
      <c r="R56" s="6"/>
      <c r="S56" s="6"/>
      <c r="T56" s="6" t="s">
        <v>13</v>
      </c>
      <c r="U56" s="6"/>
      <c r="V56" s="6" t="str">
        <f t="array" ref="V56">IF(AND(E56="X",H56="X",K56="X",N56="X",Q56="X",T56="X"),"equal",IF(AND(E56="",T56="X"),"new",IF(OR(E56:T56="D"),"deleted","changed")))</f>
        <v>equal</v>
      </c>
    </row>
    <row r="57" spans="1:22" ht="15" customHeight="1" x14ac:dyDescent="0.25">
      <c r="A57" s="6">
        <v>208</v>
      </c>
      <c r="B57" s="7" t="s">
        <v>53</v>
      </c>
      <c r="C57" s="6" t="s">
        <v>20</v>
      </c>
      <c r="D57" s="6" t="s">
        <v>13</v>
      </c>
      <c r="E57" s="6" t="s">
        <v>13</v>
      </c>
      <c r="F57" s="6"/>
      <c r="G57" s="6"/>
      <c r="H57" s="6" t="s">
        <v>13</v>
      </c>
      <c r="I57" s="6"/>
      <c r="J57" s="6"/>
      <c r="K57" s="6" t="s">
        <v>13</v>
      </c>
      <c r="L57" s="6"/>
      <c r="M57" s="6"/>
      <c r="N57" s="6" t="s">
        <v>13</v>
      </c>
      <c r="O57" s="6"/>
      <c r="P57" s="6"/>
      <c r="Q57" s="6" t="s">
        <v>13</v>
      </c>
      <c r="R57" s="6"/>
      <c r="S57" s="6"/>
      <c r="T57" s="6" t="s">
        <v>13</v>
      </c>
      <c r="U57" s="6"/>
      <c r="V57" s="6" t="str">
        <f t="array" ref="V57">IF(AND(E57="X",H57="X",K57="X",N57="X",Q57="X",T57="X"),"equal",IF(AND(E57="",T57="X"),"new",IF(OR(E57:T57="D"),"deleted","changed")))</f>
        <v>equal</v>
      </c>
    </row>
    <row r="58" spans="1:22" ht="15" customHeight="1" x14ac:dyDescent="0.25">
      <c r="A58" s="6">
        <v>231</v>
      </c>
      <c r="B58" s="7" t="s">
        <v>54</v>
      </c>
      <c r="C58" s="6"/>
      <c r="D58" s="6" t="s">
        <v>13</v>
      </c>
      <c r="E58" s="6" t="s">
        <v>13</v>
      </c>
      <c r="F58" s="6"/>
      <c r="G58" s="6"/>
      <c r="H58" s="6" t="s">
        <v>13</v>
      </c>
      <c r="I58" s="6"/>
      <c r="J58" s="6"/>
      <c r="K58" s="6" t="s">
        <v>13</v>
      </c>
      <c r="L58" s="6"/>
      <c r="M58" s="6"/>
      <c r="N58" s="6" t="s">
        <v>13</v>
      </c>
      <c r="O58" s="6"/>
      <c r="P58" s="6"/>
      <c r="Q58" s="6" t="s">
        <v>13</v>
      </c>
      <c r="R58" s="6"/>
      <c r="S58" s="6"/>
      <c r="T58" s="6" t="s">
        <v>13</v>
      </c>
      <c r="U58" s="6"/>
      <c r="V58" s="6" t="str">
        <f t="array" ref="V58">IF(AND(E58="X",H58="X",K58="X",N58="X",Q58="X",T58="X"),"equal",IF(AND(E58="",T58="X"),"new",IF(OR(E58:T58="D"),"deleted","changed")))</f>
        <v>equal</v>
      </c>
    </row>
    <row r="59" spans="1:22" ht="15" customHeight="1" x14ac:dyDescent="0.25">
      <c r="A59" s="6">
        <v>232</v>
      </c>
      <c r="B59" s="7" t="s">
        <v>55</v>
      </c>
      <c r="C59" s="6"/>
      <c r="D59" s="6" t="s">
        <v>13</v>
      </c>
      <c r="E59" s="6" t="s">
        <v>13</v>
      </c>
      <c r="F59" s="6"/>
      <c r="G59" s="6"/>
      <c r="H59" s="6" t="s">
        <v>13</v>
      </c>
      <c r="I59" s="6"/>
      <c r="J59" s="6"/>
      <c r="K59" s="6" t="s">
        <v>13</v>
      </c>
      <c r="L59" s="6"/>
      <c r="M59" s="6"/>
      <c r="N59" s="6" t="s">
        <v>13</v>
      </c>
      <c r="O59" s="6"/>
      <c r="P59" s="6" t="s">
        <v>1858</v>
      </c>
      <c r="Q59" s="6" t="s">
        <v>1852</v>
      </c>
      <c r="R59" s="6"/>
      <c r="S59" s="6"/>
      <c r="T59" s="6" t="s">
        <v>13</v>
      </c>
      <c r="U59" s="6"/>
      <c r="V59" s="6" t="str">
        <f t="array" ref="V59">IF(AND(E59="X",H59="X",K59="X",N59="X",Q59="X",T59="X"),"equal",IF(AND(E59="",T59="X"),"new",IF(OR(E59:T59="D"),"deleted","changed")))</f>
        <v>changed</v>
      </c>
    </row>
    <row r="60" spans="1:22" ht="15" customHeight="1" x14ac:dyDescent="0.25">
      <c r="A60" s="6">
        <v>233</v>
      </c>
      <c r="B60" s="7" t="s">
        <v>56</v>
      </c>
      <c r="C60" s="6"/>
      <c r="D60" s="6" t="s">
        <v>13</v>
      </c>
      <c r="E60" s="6" t="s">
        <v>13</v>
      </c>
      <c r="F60" s="6"/>
      <c r="G60" s="6"/>
      <c r="H60" s="6" t="s">
        <v>13</v>
      </c>
      <c r="I60" s="6"/>
      <c r="J60" s="6"/>
      <c r="K60" s="6" t="s">
        <v>13</v>
      </c>
      <c r="L60" s="6"/>
      <c r="M60" s="6"/>
      <c r="N60" s="6" t="s">
        <v>13</v>
      </c>
      <c r="O60" s="6"/>
      <c r="P60" s="6" t="s">
        <v>1858</v>
      </c>
      <c r="Q60" s="6" t="s">
        <v>1852</v>
      </c>
      <c r="R60" s="6"/>
      <c r="S60" s="6"/>
      <c r="T60" s="6" t="s">
        <v>13</v>
      </c>
      <c r="U60" s="6"/>
      <c r="V60" s="6" t="str">
        <f t="array" ref="V60">IF(AND(E60="X",H60="X",K60="X",N60="X",Q60="X",T60="X"),"equal",IF(AND(E60="",T60="X"),"new",IF(OR(E60:T60="D"),"deleted","changed")))</f>
        <v>changed</v>
      </c>
    </row>
    <row r="61" spans="1:22" ht="15" customHeight="1" x14ac:dyDescent="0.25">
      <c r="A61" s="6">
        <v>234</v>
      </c>
      <c r="B61" s="7" t="s">
        <v>54</v>
      </c>
      <c r="C61" s="6"/>
      <c r="D61" s="6" t="s">
        <v>13</v>
      </c>
      <c r="E61" s="6" t="s">
        <v>13</v>
      </c>
      <c r="F61" s="6"/>
      <c r="G61" s="6"/>
      <c r="H61" s="6" t="s">
        <v>13</v>
      </c>
      <c r="I61" s="6"/>
      <c r="J61" s="6"/>
      <c r="K61" s="6" t="s">
        <v>13</v>
      </c>
      <c r="L61" s="6"/>
      <c r="M61" s="6"/>
      <c r="N61" s="6" t="s">
        <v>13</v>
      </c>
      <c r="O61" s="6"/>
      <c r="P61" s="6"/>
      <c r="Q61" s="6" t="s">
        <v>13</v>
      </c>
      <c r="R61" s="6"/>
      <c r="S61" s="6"/>
      <c r="T61" s="6" t="s">
        <v>13</v>
      </c>
      <c r="U61" s="6"/>
      <c r="V61" s="6" t="str">
        <f t="array" ref="V61">IF(AND(E61="X",H61="X",K61="X",N61="X",Q61="X",T61="X"),"equal",IF(AND(E61="",T61="X"),"new",IF(OR(E61:T61="D"),"deleted","changed")))</f>
        <v>equal</v>
      </c>
    </row>
    <row r="62" spans="1:22" ht="15" customHeight="1" x14ac:dyDescent="0.25">
      <c r="A62" s="6">
        <v>235</v>
      </c>
      <c r="B62" s="7" t="s">
        <v>57</v>
      </c>
      <c r="C62" s="6" t="s">
        <v>58</v>
      </c>
      <c r="D62" s="6" t="s">
        <v>13</v>
      </c>
      <c r="E62" s="6" t="s">
        <v>13</v>
      </c>
      <c r="F62" s="6"/>
      <c r="G62" s="6"/>
      <c r="H62" s="6" t="s">
        <v>13</v>
      </c>
      <c r="I62" s="6"/>
      <c r="J62" s="6"/>
      <c r="K62" s="6" t="s">
        <v>13</v>
      </c>
      <c r="L62" s="6"/>
      <c r="M62" s="6"/>
      <c r="N62" s="6" t="s">
        <v>13</v>
      </c>
      <c r="O62" s="6"/>
      <c r="P62" s="6"/>
      <c r="Q62" s="6" t="s">
        <v>13</v>
      </c>
      <c r="R62" s="6"/>
      <c r="S62" s="6"/>
      <c r="T62" s="6" t="s">
        <v>13</v>
      </c>
      <c r="U62" s="6"/>
      <c r="V62" s="6" t="str">
        <f t="array" ref="V62">IF(AND(E62="X",H62="X",K62="X",N62="X",Q62="X",T62="X"),"equal",IF(AND(E62="",T62="X"),"new",IF(OR(E62:T62="D"),"deleted","changed")))</f>
        <v>equal</v>
      </c>
    </row>
    <row r="63" spans="1:22" ht="15" customHeight="1" x14ac:dyDescent="0.25">
      <c r="A63" s="6">
        <v>240</v>
      </c>
      <c r="B63" s="7" t="s">
        <v>59</v>
      </c>
      <c r="C63" s="6" t="s">
        <v>41</v>
      </c>
      <c r="D63" s="6" t="s">
        <v>13</v>
      </c>
      <c r="E63" s="6" t="s">
        <v>13</v>
      </c>
      <c r="F63" s="6"/>
      <c r="G63" s="6"/>
      <c r="H63" s="6" t="s">
        <v>13</v>
      </c>
      <c r="I63" s="6"/>
      <c r="J63" s="6"/>
      <c r="K63" s="6" t="s">
        <v>13</v>
      </c>
      <c r="L63" s="6"/>
      <c r="M63" s="6"/>
      <c r="N63" s="6" t="s">
        <v>13</v>
      </c>
      <c r="O63" s="6"/>
      <c r="P63" s="6"/>
      <c r="Q63" s="6" t="s">
        <v>13</v>
      </c>
      <c r="R63" s="6"/>
      <c r="S63" s="6"/>
      <c r="T63" s="6" t="s">
        <v>13</v>
      </c>
      <c r="U63" s="6"/>
      <c r="V63" s="6" t="str">
        <f t="array" ref="V63">IF(AND(E63="X",H63="X",K63="X",N63="X",Q63="X",T63="X"),"equal",IF(AND(E63="",T63="X"),"new",IF(OR(E63:T63="D"),"deleted","changed")))</f>
        <v>equal</v>
      </c>
    </row>
    <row r="64" spans="1:22" ht="15" customHeight="1" x14ac:dyDescent="0.25">
      <c r="A64" s="6">
        <v>241</v>
      </c>
      <c r="B64" s="7" t="s">
        <v>60</v>
      </c>
      <c r="C64" s="6" t="s">
        <v>41</v>
      </c>
      <c r="D64" s="6" t="s">
        <v>13</v>
      </c>
      <c r="E64" s="6" t="s">
        <v>13</v>
      </c>
      <c r="F64" s="6"/>
      <c r="G64" s="6"/>
      <c r="H64" s="6" t="s">
        <v>13</v>
      </c>
      <c r="I64" s="6"/>
      <c r="J64" s="6"/>
      <c r="K64" s="6" t="s">
        <v>13</v>
      </c>
      <c r="L64" s="6"/>
      <c r="M64" s="6"/>
      <c r="N64" s="6" t="s">
        <v>13</v>
      </c>
      <c r="O64" s="6"/>
      <c r="P64" s="6"/>
      <c r="Q64" s="6" t="s">
        <v>13</v>
      </c>
      <c r="R64" s="6"/>
      <c r="S64" s="6"/>
      <c r="T64" s="6" t="s">
        <v>13</v>
      </c>
      <c r="U64" s="6"/>
      <c r="V64" s="6" t="str">
        <f t="array" ref="V64">IF(AND(E64="X",H64="X",K64="X",N64="X",Q64="X",T64="X"),"equal",IF(AND(E64="",T64="X"),"new",IF(OR(E64:T64="D"),"deleted","changed")))</f>
        <v>equal</v>
      </c>
    </row>
    <row r="65" spans="1:22" ht="15" customHeight="1" x14ac:dyDescent="0.25">
      <c r="A65" s="6">
        <v>244</v>
      </c>
      <c r="B65" s="7" t="s">
        <v>61</v>
      </c>
      <c r="C65" s="6"/>
      <c r="D65" s="6" t="s">
        <v>13</v>
      </c>
      <c r="E65" s="6" t="s">
        <v>13</v>
      </c>
      <c r="F65" s="6"/>
      <c r="G65" s="6"/>
      <c r="H65" s="6" t="s">
        <v>13</v>
      </c>
      <c r="I65" s="6"/>
      <c r="J65" s="6"/>
      <c r="K65" s="6" t="s">
        <v>13</v>
      </c>
      <c r="L65" s="6"/>
      <c r="M65" s="6"/>
      <c r="N65" s="6" t="s">
        <v>13</v>
      </c>
      <c r="O65" s="6"/>
      <c r="P65" s="6"/>
      <c r="Q65" s="6" t="s">
        <v>13</v>
      </c>
      <c r="R65" s="6"/>
      <c r="S65" s="6"/>
      <c r="T65" s="6" t="s">
        <v>13</v>
      </c>
      <c r="U65" s="6"/>
      <c r="V65" s="6" t="str">
        <f t="array" ref="V65">IF(AND(E65="X",H65="X",K65="X",N65="X",Q65="X",T65="X"),"equal",IF(AND(E65="",T65="X"),"new",IF(OR(E65:T65="D"),"deleted","changed")))</f>
        <v>equal</v>
      </c>
    </row>
    <row r="66" spans="1:22" ht="15" customHeight="1" x14ac:dyDescent="0.25">
      <c r="A66" s="6">
        <v>245</v>
      </c>
      <c r="B66" s="7" t="s">
        <v>62</v>
      </c>
      <c r="C66" s="6"/>
      <c r="D66" s="6" t="s">
        <v>13</v>
      </c>
      <c r="E66" s="6" t="s">
        <v>13</v>
      </c>
      <c r="F66" s="6"/>
      <c r="G66" s="6"/>
      <c r="H66" s="6" t="s">
        <v>13</v>
      </c>
      <c r="I66" s="6"/>
      <c r="J66" s="6"/>
      <c r="K66" s="6" t="s">
        <v>13</v>
      </c>
      <c r="L66" s="6"/>
      <c r="M66" s="6"/>
      <c r="N66" s="6" t="s">
        <v>13</v>
      </c>
      <c r="O66" s="6"/>
      <c r="P66" s="6"/>
      <c r="Q66" s="6" t="s">
        <v>13</v>
      </c>
      <c r="R66" s="6"/>
      <c r="S66" s="6"/>
      <c r="T66" s="6" t="s">
        <v>13</v>
      </c>
      <c r="U66" s="6"/>
      <c r="V66" s="6" t="str">
        <f t="array" ref="V66">IF(AND(E66="X",H66="X",K66="X",N66="X",Q66="X",T66="X"),"equal",IF(AND(E66="",T66="X"),"new",IF(OR(E66:T66="D"),"deleted","changed")))</f>
        <v>equal</v>
      </c>
    </row>
    <row r="67" spans="1:22" ht="15" customHeight="1" x14ac:dyDescent="0.25">
      <c r="A67" s="6">
        <v>246</v>
      </c>
      <c r="B67" s="7" t="s">
        <v>63</v>
      </c>
      <c r="C67" s="6" t="s">
        <v>41</v>
      </c>
      <c r="D67" s="6" t="s">
        <v>13</v>
      </c>
      <c r="E67" s="6" t="s">
        <v>13</v>
      </c>
      <c r="F67" s="6"/>
      <c r="G67" s="6"/>
      <c r="H67" s="6" t="s">
        <v>13</v>
      </c>
      <c r="I67" s="6"/>
      <c r="J67" s="6"/>
      <c r="K67" s="6" t="s">
        <v>13</v>
      </c>
      <c r="L67" s="6"/>
      <c r="M67" s="6"/>
      <c r="N67" s="6" t="s">
        <v>13</v>
      </c>
      <c r="O67" s="6"/>
      <c r="P67" s="6"/>
      <c r="Q67" s="6" t="s">
        <v>13</v>
      </c>
      <c r="R67" s="6"/>
      <c r="S67" s="6"/>
      <c r="T67" s="6" t="s">
        <v>13</v>
      </c>
      <c r="U67" s="6"/>
      <c r="V67" s="6" t="str">
        <f t="array" ref="V67">IF(AND(E67="X",H67="X",K67="X",N67="X",Q67="X",T67="X"),"equal",IF(AND(E67="",T67="X"),"new",IF(OR(E67:T67="D"),"deleted","changed")))</f>
        <v>equal</v>
      </c>
    </row>
    <row r="68" spans="1:22" ht="15" customHeight="1" x14ac:dyDescent="0.25">
      <c r="A68" s="6">
        <v>249</v>
      </c>
      <c r="B68" s="7" t="s">
        <v>64</v>
      </c>
      <c r="C68" s="6"/>
      <c r="D68" s="6" t="s">
        <v>13</v>
      </c>
      <c r="E68" s="6" t="s">
        <v>13</v>
      </c>
      <c r="F68" s="6"/>
      <c r="G68" s="6"/>
      <c r="H68" s="6" t="s">
        <v>13</v>
      </c>
      <c r="I68" s="6"/>
      <c r="J68" s="6"/>
      <c r="K68" s="6" t="s">
        <v>13</v>
      </c>
      <c r="L68" s="6"/>
      <c r="M68" s="6"/>
      <c r="N68" s="6" t="s">
        <v>13</v>
      </c>
      <c r="O68" s="6"/>
      <c r="P68" s="6"/>
      <c r="Q68" s="6" t="s">
        <v>13</v>
      </c>
      <c r="R68" s="6"/>
      <c r="S68" s="6"/>
      <c r="T68" s="6" t="s">
        <v>13</v>
      </c>
      <c r="U68" s="6"/>
      <c r="V68" s="6" t="str">
        <f t="array" ref="V68">IF(AND(E68="X",H68="X",K68="X",N68="X",Q68="X",T68="X"),"equal",IF(AND(E68="",T68="X"),"new",IF(OR(E68:T68="D"),"deleted","changed")))</f>
        <v>equal</v>
      </c>
    </row>
    <row r="69" spans="1:22" ht="15" customHeight="1" x14ac:dyDescent="0.25">
      <c r="A69" s="6">
        <v>250</v>
      </c>
      <c r="B69" s="7" t="s">
        <v>65</v>
      </c>
      <c r="C69" s="6"/>
      <c r="D69" s="6" t="s">
        <v>13</v>
      </c>
      <c r="E69" s="6" t="s">
        <v>13</v>
      </c>
      <c r="F69" s="6"/>
      <c r="G69" s="6"/>
      <c r="H69" s="6" t="s">
        <v>13</v>
      </c>
      <c r="I69" s="6"/>
      <c r="J69" s="6"/>
      <c r="K69" s="6" t="s">
        <v>13</v>
      </c>
      <c r="L69" s="6"/>
      <c r="M69" s="6"/>
      <c r="N69" s="6" t="s">
        <v>13</v>
      </c>
      <c r="O69" s="6"/>
      <c r="P69" s="6"/>
      <c r="Q69" s="6" t="s">
        <v>13</v>
      </c>
      <c r="R69" s="6"/>
      <c r="S69" s="6"/>
      <c r="T69" s="6" t="s">
        <v>13</v>
      </c>
      <c r="U69" s="6"/>
      <c r="V69" s="6" t="str">
        <f t="array" ref="V69">IF(AND(E69="X",H69="X",K69="X",N69="X",Q69="X",T69="X"),"equal",IF(AND(E69="",T69="X"),"new",IF(OR(E69:T69="D"),"deleted","changed")))</f>
        <v>equal</v>
      </c>
    </row>
    <row r="70" spans="1:22" ht="30" customHeight="1" x14ac:dyDescent="0.25">
      <c r="A70" s="6">
        <v>251</v>
      </c>
      <c r="B70" s="7" t="s">
        <v>66</v>
      </c>
      <c r="C70" s="6"/>
      <c r="D70" s="6" t="s">
        <v>13</v>
      </c>
      <c r="E70" s="6" t="s">
        <v>13</v>
      </c>
      <c r="F70" s="6"/>
      <c r="G70" s="6"/>
      <c r="H70" s="6" t="s">
        <v>13</v>
      </c>
      <c r="I70" s="6"/>
      <c r="J70" s="6"/>
      <c r="K70" s="6" t="s">
        <v>13</v>
      </c>
      <c r="L70" s="6"/>
      <c r="M70" s="6"/>
      <c r="N70" s="6" t="s">
        <v>13</v>
      </c>
      <c r="O70" s="6"/>
      <c r="P70" s="6"/>
      <c r="Q70" s="6" t="s">
        <v>13</v>
      </c>
      <c r="R70" s="6"/>
      <c r="S70" s="6"/>
      <c r="T70" s="6" t="s">
        <v>13</v>
      </c>
      <c r="U70" s="6"/>
      <c r="V70" s="6" t="str">
        <f t="array" ref="V70">IF(AND(E70="X",H70="X",K70="X",N70="X",Q70="X",T70="X"),"equal",IF(AND(E70="",T70="X"),"new",IF(OR(E70:T70="D"),"deleted","changed")))</f>
        <v>equal</v>
      </c>
    </row>
    <row r="71" spans="1:22" ht="30" customHeight="1" x14ac:dyDescent="0.25">
      <c r="A71" s="6">
        <v>257</v>
      </c>
      <c r="B71" s="7" t="s">
        <v>67</v>
      </c>
      <c r="C71" s="6"/>
      <c r="D71" s="6" t="s">
        <v>13</v>
      </c>
      <c r="E71" s="6" t="s">
        <v>13</v>
      </c>
      <c r="F71" s="6"/>
      <c r="G71" s="6"/>
      <c r="H71" s="6" t="s">
        <v>13</v>
      </c>
      <c r="I71" s="6"/>
      <c r="J71" s="6"/>
      <c r="K71" s="6" t="s">
        <v>13</v>
      </c>
      <c r="L71" s="6"/>
      <c r="M71" s="6"/>
      <c r="N71" s="6" t="s">
        <v>13</v>
      </c>
      <c r="O71" s="6"/>
      <c r="P71" s="6"/>
      <c r="Q71" s="6" t="s">
        <v>13</v>
      </c>
      <c r="R71" s="6"/>
      <c r="S71" s="6"/>
      <c r="T71" s="6" t="s">
        <v>13</v>
      </c>
      <c r="U71" s="6"/>
      <c r="V71" s="6" t="str">
        <f t="array" ref="V71">IF(AND(E71="X",H71="X",K71="X",N71="X",Q71="X",T71="X"),"equal",IF(AND(E71="",T71="X"),"new",IF(OR(E71:T71="D"),"deleted","changed")))</f>
        <v>equal</v>
      </c>
    </row>
    <row r="72" spans="1:22" ht="15" customHeight="1" x14ac:dyDescent="0.25">
      <c r="A72" s="6">
        <v>258</v>
      </c>
      <c r="B72" s="7" t="s">
        <v>68</v>
      </c>
      <c r="C72" s="6"/>
      <c r="D72" s="6" t="s">
        <v>13</v>
      </c>
      <c r="E72" s="6" t="s">
        <v>13</v>
      </c>
      <c r="F72" s="6"/>
      <c r="G72" s="6"/>
      <c r="H72" s="6" t="s">
        <v>13</v>
      </c>
      <c r="I72" s="6"/>
      <c r="J72" s="6"/>
      <c r="K72" s="6" t="s">
        <v>13</v>
      </c>
      <c r="L72" s="6"/>
      <c r="M72" s="6"/>
      <c r="N72" s="6" t="s">
        <v>13</v>
      </c>
      <c r="O72" s="6"/>
      <c r="P72" s="6"/>
      <c r="Q72" s="6" t="s">
        <v>13</v>
      </c>
      <c r="R72" s="6"/>
      <c r="S72" s="6"/>
      <c r="T72" s="6" t="s">
        <v>13</v>
      </c>
      <c r="U72" s="6"/>
      <c r="V72" s="6" t="str">
        <f t="array" ref="V72">IF(AND(E72="X",H72="X",K72="X",N72="X",Q72="X",T72="X"),"equal",IF(AND(E72="",T72="X"),"new",IF(OR(E72:T72="D"),"deleted","changed")))</f>
        <v>equal</v>
      </c>
    </row>
    <row r="73" spans="1:22" ht="15" customHeight="1" x14ac:dyDescent="0.25">
      <c r="A73" s="6">
        <v>259</v>
      </c>
      <c r="B73" s="7" t="s">
        <v>69</v>
      </c>
      <c r="C73" s="6"/>
      <c r="D73" s="6" t="s">
        <v>13</v>
      </c>
      <c r="E73" s="6" t="s">
        <v>13</v>
      </c>
      <c r="F73" s="6"/>
      <c r="G73" s="6"/>
      <c r="H73" s="6" t="s">
        <v>13</v>
      </c>
      <c r="I73" s="6"/>
      <c r="J73" s="6"/>
      <c r="K73" s="6" t="s">
        <v>13</v>
      </c>
      <c r="L73" s="6"/>
      <c r="M73" s="6"/>
      <c r="N73" s="6" t="s">
        <v>13</v>
      </c>
      <c r="O73" s="6"/>
      <c r="P73" s="6"/>
      <c r="Q73" s="6" t="s">
        <v>13</v>
      </c>
      <c r="R73" s="6"/>
      <c r="S73" s="6"/>
      <c r="T73" s="6" t="s">
        <v>13</v>
      </c>
      <c r="U73" s="6"/>
      <c r="V73" s="6" t="str">
        <f t="array" ref="V73">IF(AND(E73="X",H73="X",K73="X",N73="X",Q73="X",T73="X"),"equal",IF(AND(E73="",T73="X"),"new",IF(OR(E73:T73="D"),"deleted","changed")))</f>
        <v>equal</v>
      </c>
    </row>
    <row r="74" spans="1:22" ht="15" customHeight="1" x14ac:dyDescent="0.25">
      <c r="A74" s="6">
        <v>261</v>
      </c>
      <c r="B74" s="7" t="s">
        <v>70</v>
      </c>
      <c r="C74" s="6"/>
      <c r="D74" s="6" t="s">
        <v>13</v>
      </c>
      <c r="E74" s="6" t="s">
        <v>13</v>
      </c>
      <c r="F74" s="6"/>
      <c r="G74" s="6"/>
      <c r="H74" s="6" t="s">
        <v>13</v>
      </c>
      <c r="I74" s="6"/>
      <c r="J74" s="6"/>
      <c r="K74" s="6" t="s">
        <v>13</v>
      </c>
      <c r="L74" s="6"/>
      <c r="M74" s="6"/>
      <c r="N74" s="6" t="s">
        <v>13</v>
      </c>
      <c r="O74" s="6"/>
      <c r="P74" s="6" t="s">
        <v>1858</v>
      </c>
      <c r="Q74" s="6" t="s">
        <v>1852</v>
      </c>
      <c r="R74" s="6"/>
      <c r="S74" s="6"/>
      <c r="T74" s="6" t="s">
        <v>13</v>
      </c>
      <c r="U74" s="6"/>
      <c r="V74" s="6" t="str">
        <f t="array" ref="V74">IF(AND(E74="X",H74="X",K74="X",N74="X",Q74="X",T74="X"),"equal",IF(AND(E74="",T74="X"),"new",IF(OR(E74:T74="D"),"deleted","changed")))</f>
        <v>changed</v>
      </c>
    </row>
    <row r="75" spans="1:22" ht="15" customHeight="1" x14ac:dyDescent="0.25">
      <c r="A75" s="6">
        <v>268</v>
      </c>
      <c r="B75" s="7" t="s">
        <v>71</v>
      </c>
      <c r="C75" s="6"/>
      <c r="D75" s="6" t="s">
        <v>13</v>
      </c>
      <c r="E75" s="6" t="s">
        <v>13</v>
      </c>
      <c r="F75" s="6" t="s">
        <v>1859</v>
      </c>
      <c r="G75" s="6"/>
      <c r="H75" s="6" t="s">
        <v>1849</v>
      </c>
      <c r="I75" s="6"/>
      <c r="J75" s="6"/>
      <c r="K75" s="6" t="s">
        <v>13</v>
      </c>
      <c r="L75" s="6"/>
      <c r="M75" s="6"/>
      <c r="N75" s="6" t="s">
        <v>13</v>
      </c>
      <c r="O75" s="6"/>
      <c r="P75" s="6" t="s">
        <v>1860</v>
      </c>
      <c r="Q75" s="6" t="s">
        <v>1852</v>
      </c>
      <c r="R75" s="6"/>
      <c r="S75" s="6"/>
      <c r="T75" s="6" t="s">
        <v>13</v>
      </c>
      <c r="U75" s="6"/>
      <c r="V75" s="6" t="str">
        <f t="array" ref="V75">IF(AND(E75="X",H75="X",K75="X",N75="X",Q75="X",T75="X"),"equal",IF(AND(E75="",T75="X"),"new",IF(OR(E75:T75="D"),"deleted","changed")))</f>
        <v>changed</v>
      </c>
    </row>
    <row r="76" spans="1:22" ht="15" customHeight="1" x14ac:dyDescent="0.25">
      <c r="A76" s="6">
        <v>269</v>
      </c>
      <c r="B76" s="7" t="s">
        <v>72</v>
      </c>
      <c r="C76" s="6"/>
      <c r="D76" s="6" t="s">
        <v>13</v>
      </c>
      <c r="E76" s="6" t="s">
        <v>13</v>
      </c>
      <c r="F76" s="6" t="s">
        <v>1859</v>
      </c>
      <c r="G76" s="6"/>
      <c r="H76" s="6" t="s">
        <v>1849</v>
      </c>
      <c r="I76" s="6"/>
      <c r="J76" s="6"/>
      <c r="K76" s="6" t="s">
        <v>13</v>
      </c>
      <c r="L76" s="6"/>
      <c r="M76" s="6"/>
      <c r="N76" s="6" t="s">
        <v>13</v>
      </c>
      <c r="O76" s="6"/>
      <c r="P76" s="6"/>
      <c r="Q76" s="6" t="s">
        <v>13</v>
      </c>
      <c r="R76" s="6"/>
      <c r="S76" s="6"/>
      <c r="T76" s="6" t="s">
        <v>13</v>
      </c>
      <c r="U76" s="6"/>
      <c r="V76" s="6" t="str">
        <f t="array" ref="V76">IF(AND(E76="X",H76="X",K76="X",N76="X",Q76="X",T76="X"),"equal",IF(AND(E76="",T76="X"),"new",IF(OR(E76:T76="D"),"deleted","changed")))</f>
        <v>changed</v>
      </c>
    </row>
    <row r="77" spans="1:22" ht="15" customHeight="1" x14ac:dyDescent="0.25">
      <c r="A77" s="6">
        <v>271</v>
      </c>
      <c r="B77" s="7" t="s">
        <v>73</v>
      </c>
      <c r="C77" s="6" t="s">
        <v>50</v>
      </c>
      <c r="D77" s="6" t="s">
        <v>13</v>
      </c>
      <c r="E77" s="6" t="s">
        <v>13</v>
      </c>
      <c r="F77" s="6"/>
      <c r="G77" s="6"/>
      <c r="H77" s="6" t="s">
        <v>13</v>
      </c>
      <c r="I77" s="6"/>
      <c r="J77" s="6" t="s">
        <v>1861</v>
      </c>
      <c r="K77" s="6" t="s">
        <v>1851</v>
      </c>
      <c r="L77" s="6"/>
      <c r="M77" s="6"/>
      <c r="N77" s="6" t="s">
        <v>13</v>
      </c>
      <c r="O77" s="6"/>
      <c r="P77" s="6"/>
      <c r="Q77" s="6" t="s">
        <v>13</v>
      </c>
      <c r="R77" s="6"/>
      <c r="S77" s="6"/>
      <c r="T77" s="6" t="s">
        <v>13</v>
      </c>
      <c r="U77" s="6"/>
      <c r="V77" s="6" t="str">
        <f t="array" ref="V77">IF(AND(E77="X",H77="X",K77="X",N77="X",Q77="X",T77="X"),"equal",IF(AND(E77="",T77="X"),"new",IF(OR(E77:T77="D"),"deleted","changed")))</f>
        <v>changed</v>
      </c>
    </row>
    <row r="78" spans="1:22" ht="15" customHeight="1" x14ac:dyDescent="0.25">
      <c r="A78" s="6">
        <v>272</v>
      </c>
      <c r="B78" s="7" t="s">
        <v>74</v>
      </c>
      <c r="C78" s="6" t="s">
        <v>75</v>
      </c>
      <c r="D78" s="6" t="s">
        <v>13</v>
      </c>
      <c r="E78" s="6" t="s">
        <v>13</v>
      </c>
      <c r="F78" s="6"/>
      <c r="G78" s="6"/>
      <c r="H78" s="6" t="s">
        <v>13</v>
      </c>
      <c r="I78" s="6"/>
      <c r="J78" s="6"/>
      <c r="K78" s="6" t="s">
        <v>13</v>
      </c>
      <c r="L78" s="6"/>
      <c r="M78" s="6"/>
      <c r="N78" s="6" t="s">
        <v>13</v>
      </c>
      <c r="O78" s="6"/>
      <c r="P78" s="6"/>
      <c r="Q78" s="6" t="s">
        <v>13</v>
      </c>
      <c r="R78" s="6"/>
      <c r="S78" s="6"/>
      <c r="T78" s="6" t="s">
        <v>13</v>
      </c>
      <c r="U78" s="6"/>
      <c r="V78" s="6" t="str">
        <f t="array" ref="V78">IF(AND(E78="X",H78="X",K78="X",N78="X",Q78="X",T78="X"),"equal",IF(AND(E78="",T78="X"),"new",IF(OR(E78:T78="D"),"deleted","changed")))</f>
        <v>equal</v>
      </c>
    </row>
    <row r="79" spans="1:22" ht="15" customHeight="1" x14ac:dyDescent="0.25">
      <c r="A79" s="6">
        <v>273</v>
      </c>
      <c r="B79" s="7" t="s">
        <v>76</v>
      </c>
      <c r="C79" s="6" t="s">
        <v>75</v>
      </c>
      <c r="D79" s="6" t="s">
        <v>13</v>
      </c>
      <c r="E79" s="6" t="s">
        <v>13</v>
      </c>
      <c r="F79" s="6"/>
      <c r="G79" s="6"/>
      <c r="H79" s="6" t="s">
        <v>13</v>
      </c>
      <c r="I79" s="6"/>
      <c r="J79" s="6"/>
      <c r="K79" s="6" t="s">
        <v>13</v>
      </c>
      <c r="L79" s="6"/>
      <c r="M79" s="6"/>
      <c r="N79" s="6" t="s">
        <v>13</v>
      </c>
      <c r="O79" s="6"/>
      <c r="P79" s="6"/>
      <c r="Q79" s="6" t="s">
        <v>13</v>
      </c>
      <c r="R79" s="6"/>
      <c r="S79" s="6"/>
      <c r="T79" s="6" t="s">
        <v>13</v>
      </c>
      <c r="U79" s="6"/>
      <c r="V79" s="6" t="str">
        <f t="array" ref="V79">IF(AND(E79="X",H79="X",K79="X",N79="X",Q79="X",T79="X"),"equal",IF(AND(E79="",T79="X"),"new",IF(OR(E79:T79="D"),"deleted","changed")))</f>
        <v>equal</v>
      </c>
    </row>
    <row r="80" spans="1:22" ht="15" customHeight="1" x14ac:dyDescent="0.25">
      <c r="A80" s="6">
        <v>274</v>
      </c>
      <c r="B80" s="7" t="s">
        <v>77</v>
      </c>
      <c r="C80" s="6" t="s">
        <v>78</v>
      </c>
      <c r="D80" s="6" t="s">
        <v>13</v>
      </c>
      <c r="E80" s="6" t="s">
        <v>13</v>
      </c>
      <c r="F80" s="6"/>
      <c r="G80" s="6"/>
      <c r="H80" s="6" t="s">
        <v>13</v>
      </c>
      <c r="I80" s="6"/>
      <c r="J80" s="6"/>
      <c r="K80" s="6" t="s">
        <v>13</v>
      </c>
      <c r="L80" s="6"/>
      <c r="M80" s="6" t="s">
        <v>1862</v>
      </c>
      <c r="N80" s="6" t="s">
        <v>1852</v>
      </c>
      <c r="O80" s="6"/>
      <c r="P80" s="6"/>
      <c r="Q80" s="6" t="s">
        <v>13</v>
      </c>
      <c r="R80" s="6"/>
      <c r="S80" s="6"/>
      <c r="T80" s="6" t="s">
        <v>13</v>
      </c>
      <c r="U80" s="6"/>
      <c r="V80" s="6" t="str">
        <f t="array" ref="V80">IF(AND(E80="X",H80="X",K80="X",N80="X",Q80="X",T80="X"),"equal",IF(AND(E80="",T80="X"),"new",IF(OR(E80:T80="D"),"deleted","changed")))</f>
        <v>changed</v>
      </c>
    </row>
    <row r="81" spans="1:22" ht="15" customHeight="1" x14ac:dyDescent="0.25">
      <c r="A81" s="6">
        <v>275</v>
      </c>
      <c r="B81" s="7" t="s">
        <v>79</v>
      </c>
      <c r="C81" s="6" t="s">
        <v>20</v>
      </c>
      <c r="D81" s="6" t="s">
        <v>13</v>
      </c>
      <c r="E81" s="6" t="s">
        <v>13</v>
      </c>
      <c r="F81" s="6"/>
      <c r="G81" s="6"/>
      <c r="H81" s="6" t="s">
        <v>13</v>
      </c>
      <c r="I81" s="6"/>
      <c r="J81" s="6"/>
      <c r="K81" s="6" t="s">
        <v>13</v>
      </c>
      <c r="L81" s="6"/>
      <c r="M81" s="6"/>
      <c r="N81" s="6" t="s">
        <v>13</v>
      </c>
      <c r="O81" s="6"/>
      <c r="P81" s="6"/>
      <c r="Q81" s="6" t="s">
        <v>13</v>
      </c>
      <c r="R81" s="6"/>
      <c r="S81" s="6"/>
      <c r="T81" s="6" t="s">
        <v>13</v>
      </c>
      <c r="U81" s="6"/>
      <c r="V81" s="6" t="str">
        <f t="array" ref="V81">IF(AND(E81="X",H81="X",K81="X",N81="X",Q81="X",T81="X"),"equal",IF(AND(E81="",T81="X"),"new",IF(OR(E81:T81="D"),"deleted","changed")))</f>
        <v>equal</v>
      </c>
    </row>
    <row r="82" spans="1:22" ht="15" customHeight="1" x14ac:dyDescent="0.25">
      <c r="A82" s="6">
        <v>277</v>
      </c>
      <c r="B82" s="7" t="s">
        <v>80</v>
      </c>
      <c r="C82" s="6" t="s">
        <v>50</v>
      </c>
      <c r="D82" s="6" t="s">
        <v>13</v>
      </c>
      <c r="E82" s="6" t="s">
        <v>13</v>
      </c>
      <c r="F82" s="6"/>
      <c r="G82" s="6"/>
      <c r="H82" s="6" t="s">
        <v>13</v>
      </c>
      <c r="I82" s="6"/>
      <c r="J82" s="6" t="s">
        <v>1863</v>
      </c>
      <c r="K82" s="6" t="s">
        <v>1851</v>
      </c>
      <c r="L82" s="6"/>
      <c r="M82" s="6" t="s">
        <v>1864</v>
      </c>
      <c r="N82" s="6" t="s">
        <v>1852</v>
      </c>
      <c r="O82" s="6"/>
      <c r="P82" s="6"/>
      <c r="Q82" s="6" t="s">
        <v>13</v>
      </c>
      <c r="R82" s="6"/>
      <c r="S82" s="6"/>
      <c r="T82" s="6" t="s">
        <v>13</v>
      </c>
      <c r="U82" s="6"/>
      <c r="V82" s="6" t="str">
        <f t="array" ref="V82">IF(AND(E82="X",H82="X",K82="X",N82="X",Q82="X",T82="X"),"equal",IF(AND(E82="",T82="X"),"new",IF(OR(E82:T82="D"),"deleted","changed")))</f>
        <v>changed</v>
      </c>
    </row>
    <row r="83" spans="1:22" ht="15" customHeight="1" x14ac:dyDescent="0.25">
      <c r="A83" s="6">
        <v>278</v>
      </c>
      <c r="B83" s="7" t="s">
        <v>81</v>
      </c>
      <c r="C83" s="6"/>
      <c r="D83" s="6" t="s">
        <v>13</v>
      </c>
      <c r="E83" s="6" t="s">
        <v>13</v>
      </c>
      <c r="F83" s="6"/>
      <c r="G83" s="6"/>
      <c r="H83" s="6" t="s">
        <v>13</v>
      </c>
      <c r="I83" s="6"/>
      <c r="J83" s="6"/>
      <c r="K83" s="6" t="s">
        <v>13</v>
      </c>
      <c r="L83" s="6"/>
      <c r="M83" s="6"/>
      <c r="N83" s="6" t="s">
        <v>13</v>
      </c>
      <c r="O83" s="6"/>
      <c r="P83" s="6"/>
      <c r="Q83" s="6" t="s">
        <v>13</v>
      </c>
      <c r="R83" s="6"/>
      <c r="S83" s="6"/>
      <c r="T83" s="6" t="s">
        <v>13</v>
      </c>
      <c r="U83" s="6"/>
      <c r="V83" s="6" t="str">
        <f t="array" ref="V83">IF(AND(E83="X",H83="X",K83="X",N83="X",Q83="X",T83="X"),"equal",IF(AND(E83="",T83="X"),"new",IF(OR(E83:T83="D"),"deleted","changed")))</f>
        <v>equal</v>
      </c>
    </row>
    <row r="84" spans="1:22" ht="15" customHeight="1" x14ac:dyDescent="0.25">
      <c r="A84" s="6">
        <v>280</v>
      </c>
      <c r="B84" s="7" t="s">
        <v>82</v>
      </c>
      <c r="C84" s="6"/>
      <c r="D84" s="6"/>
      <c r="E84" s="6" t="s">
        <v>13</v>
      </c>
      <c r="F84" s="6"/>
      <c r="G84" s="6"/>
      <c r="H84" s="6" t="s">
        <v>13</v>
      </c>
      <c r="I84" s="6"/>
      <c r="J84" s="6"/>
      <c r="K84" s="6" t="s">
        <v>13</v>
      </c>
      <c r="L84" s="6"/>
      <c r="M84" s="6" t="s">
        <v>1865</v>
      </c>
      <c r="N84" s="6" t="s">
        <v>1852</v>
      </c>
      <c r="O84" s="6"/>
      <c r="P84" s="6"/>
      <c r="Q84" s="6" t="s">
        <v>13</v>
      </c>
      <c r="R84" s="6"/>
      <c r="S84" s="6"/>
      <c r="T84" s="6" t="s">
        <v>13</v>
      </c>
      <c r="U84" s="6"/>
      <c r="V84" s="6" t="str">
        <f t="array" ref="V84">IF(AND(E84="X",H84="X",K84="X",N84="X",Q84="X",T84="X"),"equal",IF(AND(E84="",T84="X"),"new",IF(OR(E84:T84="D"),"deleted","changed")))</f>
        <v>changed</v>
      </c>
    </row>
    <row r="85" spans="1:22" ht="15" customHeight="1" x14ac:dyDescent="0.25">
      <c r="A85" s="6">
        <v>281</v>
      </c>
      <c r="B85" s="7" t="s">
        <v>83</v>
      </c>
      <c r="C85" s="6"/>
      <c r="D85" s="6"/>
      <c r="E85" s="6" t="s">
        <v>13</v>
      </c>
      <c r="F85" s="6"/>
      <c r="G85" s="6"/>
      <c r="H85" s="6" t="s">
        <v>13</v>
      </c>
      <c r="I85" s="6"/>
      <c r="J85" s="6"/>
      <c r="K85" s="6" t="s">
        <v>13</v>
      </c>
      <c r="L85" s="6"/>
      <c r="M85" s="6"/>
      <c r="N85" s="6" t="s">
        <v>13</v>
      </c>
      <c r="O85" s="6"/>
      <c r="P85" s="6"/>
      <c r="Q85" s="6" t="s">
        <v>13</v>
      </c>
      <c r="R85" s="6"/>
      <c r="S85" s="6"/>
      <c r="T85" s="6" t="s">
        <v>13</v>
      </c>
      <c r="U85" s="6"/>
      <c r="V85" s="6" t="str">
        <f t="array" ref="V85">IF(AND(E85="X",H85="X",K85="X",N85="X",Q85="X",T85="X"),"equal",IF(AND(E85="",T85="X"),"new",IF(OR(E85:T85="D"),"deleted","changed")))</f>
        <v>equal</v>
      </c>
    </row>
    <row r="86" spans="1:22" ht="15" customHeight="1" x14ac:dyDescent="0.25">
      <c r="A86" s="6">
        <v>282</v>
      </c>
      <c r="B86" s="7" t="s">
        <v>84</v>
      </c>
      <c r="C86" s="6"/>
      <c r="D86" s="6"/>
      <c r="E86" s="6" t="s">
        <v>13</v>
      </c>
      <c r="F86" s="6"/>
      <c r="G86" s="6"/>
      <c r="H86" s="6" t="s">
        <v>13</v>
      </c>
      <c r="I86" s="6"/>
      <c r="J86" s="6"/>
      <c r="K86" s="6" t="s">
        <v>13</v>
      </c>
      <c r="L86" s="6"/>
      <c r="M86" s="6"/>
      <c r="N86" s="6" t="s">
        <v>13</v>
      </c>
      <c r="O86" s="6"/>
      <c r="P86" s="6"/>
      <c r="Q86" s="6" t="s">
        <v>13</v>
      </c>
      <c r="R86" s="6"/>
      <c r="S86" s="6"/>
      <c r="T86" s="6" t="s">
        <v>13</v>
      </c>
      <c r="U86" s="6"/>
      <c r="V86" s="6" t="str">
        <f t="array" ref="V86">IF(AND(E86="X",H86="X",K86="X",N86="X",Q86="X",T86="X"),"equal",IF(AND(E86="",T86="X"),"new",IF(OR(E86:T86="D"),"deleted","changed")))</f>
        <v>equal</v>
      </c>
    </row>
    <row r="87" spans="1:22" ht="15" customHeight="1" x14ac:dyDescent="0.25">
      <c r="A87" s="6">
        <v>284</v>
      </c>
      <c r="B87" s="7" t="s">
        <v>85</v>
      </c>
      <c r="C87" s="6" t="s">
        <v>50</v>
      </c>
      <c r="D87" s="6" t="s">
        <v>13</v>
      </c>
      <c r="E87" s="6" t="s">
        <v>13</v>
      </c>
      <c r="F87" s="6"/>
      <c r="G87" s="6"/>
      <c r="H87" s="6" t="s">
        <v>13</v>
      </c>
      <c r="I87" s="6"/>
      <c r="J87" s="6"/>
      <c r="K87" s="6" t="s">
        <v>13</v>
      </c>
      <c r="L87" s="6"/>
      <c r="M87" s="6"/>
      <c r="N87" s="6" t="s">
        <v>13</v>
      </c>
      <c r="O87" s="6"/>
      <c r="P87" s="6"/>
      <c r="Q87" s="6" t="s">
        <v>13</v>
      </c>
      <c r="R87" s="6"/>
      <c r="S87" s="6"/>
      <c r="T87" s="6" t="s">
        <v>13</v>
      </c>
      <c r="U87" s="6"/>
      <c r="V87" s="6" t="str">
        <f t="array" ref="V87">IF(AND(E87="X",H87="X",K87="X",N87="X",Q87="X",T87="X"),"equal",IF(AND(E87="",T87="X"),"new",IF(OR(E87:T87="D"),"deleted","changed")))</f>
        <v>equal</v>
      </c>
    </row>
    <row r="88" spans="1:22" ht="15" customHeight="1" x14ac:dyDescent="0.25">
      <c r="A88" s="6">
        <v>285</v>
      </c>
      <c r="B88" s="7" t="s">
        <v>86</v>
      </c>
      <c r="C88" s="6" t="s">
        <v>50</v>
      </c>
      <c r="D88" s="6" t="s">
        <v>13</v>
      </c>
      <c r="E88" s="6" t="s">
        <v>13</v>
      </c>
      <c r="F88" s="6"/>
      <c r="G88" s="6"/>
      <c r="H88" s="6" t="s">
        <v>13</v>
      </c>
      <c r="I88" s="6"/>
      <c r="J88" s="6"/>
      <c r="K88" s="6" t="s">
        <v>13</v>
      </c>
      <c r="L88" s="6"/>
      <c r="M88" s="6"/>
      <c r="N88" s="6" t="s">
        <v>13</v>
      </c>
      <c r="O88" s="6"/>
      <c r="P88" s="6"/>
      <c r="Q88" s="6" t="s">
        <v>13</v>
      </c>
      <c r="R88" s="6"/>
      <c r="S88" s="6"/>
      <c r="T88" s="6" t="s">
        <v>13</v>
      </c>
      <c r="U88" s="6"/>
      <c r="V88" s="6" t="str">
        <f t="array" ref="V88">IF(AND(E88="X",H88="X",K88="X",N88="X",Q88="X",T88="X"),"equal",IF(AND(E88="",T88="X"),"new",IF(OR(E88:T88="D"),"deleted","changed")))</f>
        <v>equal</v>
      </c>
    </row>
    <row r="89" spans="1:22" ht="15" customHeight="1" x14ac:dyDescent="0.25">
      <c r="A89" s="6">
        <v>286</v>
      </c>
      <c r="B89" s="7" t="s">
        <v>87</v>
      </c>
      <c r="C89" s="6" t="s">
        <v>50</v>
      </c>
      <c r="D89" s="6" t="s">
        <v>13</v>
      </c>
      <c r="E89" s="6" t="s">
        <v>13</v>
      </c>
      <c r="F89" s="6"/>
      <c r="G89" s="6"/>
      <c r="H89" s="6" t="s">
        <v>13</v>
      </c>
      <c r="I89" s="6"/>
      <c r="J89" s="6"/>
      <c r="K89" s="6" t="s">
        <v>13</v>
      </c>
      <c r="L89" s="6"/>
      <c r="M89" s="6"/>
      <c r="N89" s="6" t="s">
        <v>13</v>
      </c>
      <c r="O89" s="6"/>
      <c r="P89" s="6"/>
      <c r="Q89" s="6" t="s">
        <v>13</v>
      </c>
      <c r="R89" s="6"/>
      <c r="S89" s="6"/>
      <c r="T89" s="6" t="s">
        <v>13</v>
      </c>
      <c r="U89" s="6"/>
      <c r="V89" s="6" t="str">
        <f t="array" ref="V89">IF(AND(E89="X",H89="X",K89="X",N89="X",Q89="X",T89="X"),"equal",IF(AND(E89="",T89="X"),"new",IF(OR(E89:T89="D"),"deleted","changed")))</f>
        <v>equal</v>
      </c>
    </row>
    <row r="90" spans="1:22" ht="15" customHeight="1" x14ac:dyDescent="0.25">
      <c r="A90" s="6">
        <v>287</v>
      </c>
      <c r="B90" s="7" t="s">
        <v>88</v>
      </c>
      <c r="C90" s="6" t="s">
        <v>50</v>
      </c>
      <c r="D90" s="6" t="s">
        <v>13</v>
      </c>
      <c r="E90" s="6" t="s">
        <v>13</v>
      </c>
      <c r="F90" s="6"/>
      <c r="G90" s="6"/>
      <c r="H90" s="6" t="s">
        <v>13</v>
      </c>
      <c r="I90" s="6"/>
      <c r="J90" s="6"/>
      <c r="K90" s="6" t="s">
        <v>13</v>
      </c>
      <c r="L90" s="6"/>
      <c r="M90" s="6"/>
      <c r="N90" s="6" t="s">
        <v>13</v>
      </c>
      <c r="O90" s="6"/>
      <c r="P90" s="6"/>
      <c r="Q90" s="6" t="s">
        <v>13</v>
      </c>
      <c r="R90" s="6"/>
      <c r="S90" s="6"/>
      <c r="T90" s="6" t="s">
        <v>13</v>
      </c>
      <c r="U90" s="6"/>
      <c r="V90" s="6" t="str">
        <f t="array" ref="V90">IF(AND(E90="X",H90="X",K90="X",N90="X",Q90="X",T90="X"),"equal",IF(AND(E90="",T90="X"),"new",IF(OR(E90:T90="D"),"deleted","changed")))</f>
        <v>equal</v>
      </c>
    </row>
    <row r="91" spans="1:22" ht="15" customHeight="1" x14ac:dyDescent="0.25">
      <c r="A91" s="6">
        <v>288</v>
      </c>
      <c r="B91" s="7" t="s">
        <v>89</v>
      </c>
      <c r="C91" s="6" t="s">
        <v>50</v>
      </c>
      <c r="D91" s="6" t="s">
        <v>13</v>
      </c>
      <c r="E91" s="6" t="s">
        <v>13</v>
      </c>
      <c r="F91" s="6" t="s">
        <v>1866</v>
      </c>
      <c r="G91" s="6"/>
      <c r="H91" s="6" t="s">
        <v>1850</v>
      </c>
      <c r="I91" s="6" t="s">
        <v>13</v>
      </c>
      <c r="J91" s="6"/>
      <c r="K91" s="6"/>
      <c r="L91" s="6"/>
      <c r="M91" s="6"/>
      <c r="N91" s="6"/>
      <c r="O91" s="6"/>
      <c r="P91" s="6"/>
      <c r="Q91" s="6"/>
      <c r="R91" s="6"/>
      <c r="S91" s="6"/>
      <c r="T91" s="6"/>
      <c r="U91" s="6"/>
      <c r="V91" s="6" t="str">
        <f t="array" ref="V91">IF(AND(E91="X",H91="X",K91="X",N91="X",Q91="X",T91="X"),"equal",IF(AND(E91="",T91="X"),"new",IF(OR(E91:T91="D"),"deleted","changed")))</f>
        <v>deleted</v>
      </c>
    </row>
    <row r="92" spans="1:22" ht="15" customHeight="1" x14ac:dyDescent="0.25">
      <c r="A92" s="6">
        <v>289</v>
      </c>
      <c r="B92" s="7" t="s">
        <v>90</v>
      </c>
      <c r="C92" s="6" t="s">
        <v>50</v>
      </c>
      <c r="D92" s="6" t="s">
        <v>13</v>
      </c>
      <c r="E92" s="6" t="s">
        <v>13</v>
      </c>
      <c r="F92" s="6" t="s">
        <v>1867</v>
      </c>
      <c r="G92" s="6"/>
      <c r="H92" s="6" t="s">
        <v>1850</v>
      </c>
      <c r="I92" s="6" t="s">
        <v>13</v>
      </c>
      <c r="J92" s="6"/>
      <c r="K92" s="6"/>
      <c r="L92" s="6"/>
      <c r="M92" s="6"/>
      <c r="N92" s="6"/>
      <c r="O92" s="6"/>
      <c r="P92" s="6"/>
      <c r="Q92" s="6"/>
      <c r="R92" s="6"/>
      <c r="S92" s="6"/>
      <c r="T92" s="6"/>
      <c r="U92" s="6"/>
      <c r="V92" s="6" t="str">
        <f t="array" ref="V92">IF(AND(E92="X",H92="X",K92="X",N92="X",Q92="X",T92="X"),"equal",IF(AND(E92="",T92="X"),"new",IF(OR(E92:T92="D"),"deleted","changed")))</f>
        <v>deleted</v>
      </c>
    </row>
    <row r="93" spans="1:22" ht="15" customHeight="1" x14ac:dyDescent="0.25">
      <c r="A93" s="6">
        <v>290</v>
      </c>
      <c r="B93" s="7" t="s">
        <v>91</v>
      </c>
      <c r="C93" s="6" t="s">
        <v>75</v>
      </c>
      <c r="D93" s="6" t="s">
        <v>13</v>
      </c>
      <c r="E93" s="6" t="s">
        <v>13</v>
      </c>
      <c r="F93" s="6"/>
      <c r="G93" s="6"/>
      <c r="H93" s="6" t="s">
        <v>13</v>
      </c>
      <c r="I93" s="6"/>
      <c r="J93" s="6"/>
      <c r="K93" s="6" t="s">
        <v>13</v>
      </c>
      <c r="L93" s="6"/>
      <c r="M93" s="6"/>
      <c r="N93" s="6" t="s">
        <v>13</v>
      </c>
      <c r="O93" s="6"/>
      <c r="P93" s="6"/>
      <c r="Q93" s="6" t="s">
        <v>13</v>
      </c>
      <c r="R93" s="6"/>
      <c r="S93" s="6"/>
      <c r="T93" s="6" t="s">
        <v>13</v>
      </c>
      <c r="U93" s="6"/>
      <c r="V93" s="6" t="str">
        <f t="array" ref="V93">IF(AND(E93="X",H93="X",K93="X",N93="X",Q93="X",T93="X"),"equal",IF(AND(E93="",T93="X"),"new",IF(OR(E93:T93="D"),"deleted","changed")))</f>
        <v>equal</v>
      </c>
    </row>
    <row r="94" spans="1:22" ht="15" customHeight="1" x14ac:dyDescent="0.25">
      <c r="A94" s="6">
        <v>291</v>
      </c>
      <c r="B94" s="7" t="s">
        <v>92</v>
      </c>
      <c r="C94" s="6" t="s">
        <v>75</v>
      </c>
      <c r="D94" s="6" t="s">
        <v>13</v>
      </c>
      <c r="E94" s="6" t="s">
        <v>13</v>
      </c>
      <c r="F94" s="6"/>
      <c r="G94" s="6"/>
      <c r="H94" s="6" t="s">
        <v>13</v>
      </c>
      <c r="I94" s="6"/>
      <c r="J94" s="6"/>
      <c r="K94" s="6" t="s">
        <v>13</v>
      </c>
      <c r="L94" s="6"/>
      <c r="M94" s="6"/>
      <c r="N94" s="6" t="s">
        <v>13</v>
      </c>
      <c r="O94" s="6"/>
      <c r="P94" s="6"/>
      <c r="Q94" s="6" t="s">
        <v>13</v>
      </c>
      <c r="R94" s="6"/>
      <c r="S94" s="6"/>
      <c r="T94" s="6" t="s">
        <v>13</v>
      </c>
      <c r="U94" s="6"/>
      <c r="V94" s="6" t="str">
        <f t="array" ref="V94">IF(AND(E94="X",H94="X",K94="X",N94="X",Q94="X",T94="X"),"equal",IF(AND(E94="",T94="X"),"new",IF(OR(E94:T94="D"),"deleted","changed")))</f>
        <v>equal</v>
      </c>
    </row>
    <row r="95" spans="1:22" x14ac:dyDescent="0.25">
      <c r="A95" s="6">
        <v>292</v>
      </c>
      <c r="B95" s="7" t="s">
        <v>93</v>
      </c>
      <c r="C95" s="6"/>
      <c r="D95" s="6"/>
      <c r="E95" s="6"/>
      <c r="F95" s="6" t="s">
        <v>1868</v>
      </c>
      <c r="G95" s="6"/>
      <c r="H95" s="6" t="s">
        <v>1847</v>
      </c>
      <c r="I95" s="6"/>
      <c r="J95" s="6"/>
      <c r="K95" s="6" t="s">
        <v>13</v>
      </c>
      <c r="L95" s="6"/>
      <c r="M95" s="6"/>
      <c r="N95" s="6" t="s">
        <v>13</v>
      </c>
      <c r="O95" s="6"/>
      <c r="P95" s="6"/>
      <c r="Q95" s="6" t="s">
        <v>13</v>
      </c>
      <c r="R95" s="6"/>
      <c r="S95" s="6"/>
      <c r="T95" s="6" t="s">
        <v>13</v>
      </c>
      <c r="U95" s="6" t="s">
        <v>13</v>
      </c>
      <c r="V95" s="6" t="str">
        <f t="array" ref="V95">IF(AND(E95="X",H95="X",K95="X",N95="X",Q95="X",T95="X"),"equal",IF(AND(E95="",T95&lt;&gt;""),"new",IF(OR(E95:T95="D"),"deleted","changed")))</f>
        <v>new</v>
      </c>
    </row>
    <row r="96" spans="1:22" ht="15" customHeight="1" x14ac:dyDescent="0.25">
      <c r="A96" s="6">
        <v>294</v>
      </c>
      <c r="B96" s="7" t="s">
        <v>94</v>
      </c>
      <c r="C96" s="6" t="s">
        <v>50</v>
      </c>
      <c r="D96" s="6" t="s">
        <v>13</v>
      </c>
      <c r="E96" s="6" t="s">
        <v>13</v>
      </c>
      <c r="F96" s="6"/>
      <c r="G96" s="6"/>
      <c r="H96" s="6" t="s">
        <v>13</v>
      </c>
      <c r="I96" s="6"/>
      <c r="J96" s="6" t="s">
        <v>1861</v>
      </c>
      <c r="K96" s="6" t="s">
        <v>1851</v>
      </c>
      <c r="L96" s="6"/>
      <c r="M96" s="6"/>
      <c r="N96" s="6" t="s">
        <v>13</v>
      </c>
      <c r="O96" s="6"/>
      <c r="P96" s="6"/>
      <c r="Q96" s="6" t="s">
        <v>13</v>
      </c>
      <c r="R96" s="6"/>
      <c r="S96" s="6"/>
      <c r="T96" s="6" t="s">
        <v>13</v>
      </c>
      <c r="U96" s="6"/>
      <c r="V96" s="6" t="str">
        <f t="array" ref="V96">IF(AND(E96="X",H96="X",K96="X",N96="X",Q96="X",T96="X"),"equal",IF(AND(E96="",T96&lt;&gt;""),"new",IF(OR(E96:T96="D"),"deleted","changed")))</f>
        <v>changed</v>
      </c>
    </row>
    <row r="97" spans="1:22" ht="15" customHeight="1" x14ac:dyDescent="0.25">
      <c r="A97" s="6">
        <v>295</v>
      </c>
      <c r="B97" s="7" t="s">
        <v>95</v>
      </c>
      <c r="C97" s="6" t="s">
        <v>50</v>
      </c>
      <c r="D97" s="6" t="s">
        <v>13</v>
      </c>
      <c r="E97" s="6" t="s">
        <v>13</v>
      </c>
      <c r="F97" s="6"/>
      <c r="G97" s="6"/>
      <c r="H97" s="6" t="s">
        <v>13</v>
      </c>
      <c r="I97" s="6"/>
      <c r="J97" s="6" t="s">
        <v>1861</v>
      </c>
      <c r="K97" s="6" t="s">
        <v>1851</v>
      </c>
      <c r="L97" s="6"/>
      <c r="M97" s="6"/>
      <c r="N97" s="6" t="s">
        <v>13</v>
      </c>
      <c r="O97" s="6"/>
      <c r="P97" s="6"/>
      <c r="Q97" s="6" t="s">
        <v>13</v>
      </c>
      <c r="R97" s="6"/>
      <c r="S97" s="6"/>
      <c r="T97" s="6" t="s">
        <v>13</v>
      </c>
      <c r="U97" s="6"/>
      <c r="V97" s="6" t="str">
        <f t="array" ref="V97">IF(AND(E97="X",H97="X",K97="X",N97="X",Q97="X",T97="X"),"equal",IF(AND(E97="",T97&lt;&gt;""),"new",IF(OR(E97:T97="D"),"deleted","changed")))</f>
        <v>changed</v>
      </c>
    </row>
    <row r="98" spans="1:22" ht="15" customHeight="1" x14ac:dyDescent="0.25">
      <c r="A98" s="6">
        <v>296</v>
      </c>
      <c r="B98" s="7" t="s">
        <v>96</v>
      </c>
      <c r="C98" s="6" t="s">
        <v>75</v>
      </c>
      <c r="D98" s="6" t="s">
        <v>13</v>
      </c>
      <c r="E98" s="6" t="s">
        <v>13</v>
      </c>
      <c r="F98" s="6"/>
      <c r="G98" s="6"/>
      <c r="H98" s="6" t="s">
        <v>13</v>
      </c>
      <c r="I98" s="6"/>
      <c r="J98" s="6"/>
      <c r="K98" s="6" t="s">
        <v>13</v>
      </c>
      <c r="L98" s="6"/>
      <c r="M98" s="6"/>
      <c r="N98" s="6" t="s">
        <v>13</v>
      </c>
      <c r="O98" s="6"/>
      <c r="P98" s="6"/>
      <c r="Q98" s="6" t="s">
        <v>13</v>
      </c>
      <c r="R98" s="6"/>
      <c r="S98" s="6"/>
      <c r="T98" s="6" t="s">
        <v>13</v>
      </c>
      <c r="U98" s="6"/>
      <c r="V98" s="6" t="str">
        <f t="array" ref="V98">IF(AND(E98="X",H98="X",K98="X",N98="X",Q98="X",T98="X"),"equal",IF(AND(E98="",T98&lt;&gt;""),"new",IF(OR(E98:T98="D"),"deleted","changed")))</f>
        <v>equal</v>
      </c>
    </row>
    <row r="99" spans="1:22" ht="15" customHeight="1" x14ac:dyDescent="0.25">
      <c r="A99" s="6">
        <v>297</v>
      </c>
      <c r="B99" s="7" t="s">
        <v>97</v>
      </c>
      <c r="C99" s="6" t="s">
        <v>75</v>
      </c>
      <c r="D99" s="6" t="s">
        <v>13</v>
      </c>
      <c r="E99" s="6" t="s">
        <v>13</v>
      </c>
      <c r="F99" s="6"/>
      <c r="G99" s="6"/>
      <c r="H99" s="6" t="s">
        <v>13</v>
      </c>
      <c r="I99" s="6"/>
      <c r="J99" s="6"/>
      <c r="K99" s="6" t="s">
        <v>13</v>
      </c>
      <c r="L99" s="6"/>
      <c r="M99" s="6"/>
      <c r="N99" s="6" t="s">
        <v>13</v>
      </c>
      <c r="O99" s="6"/>
      <c r="P99" s="6"/>
      <c r="Q99" s="6" t="s">
        <v>13</v>
      </c>
      <c r="R99" s="6"/>
      <c r="S99" s="6"/>
      <c r="T99" s="6" t="s">
        <v>13</v>
      </c>
      <c r="U99" s="6"/>
      <c r="V99" s="6" t="str">
        <f t="array" ref="V99">IF(AND(E99="X",H99="X",K99="X",N99="X",Q99="X",T99="X"),"equal",IF(AND(E99="",T99&lt;&gt;""),"new",IF(OR(E99:T99="D"),"deleted","changed")))</f>
        <v>equal</v>
      </c>
    </row>
    <row r="100" spans="1:22" x14ac:dyDescent="0.25">
      <c r="A100" s="6">
        <v>299</v>
      </c>
      <c r="B100" s="7" t="s">
        <v>98</v>
      </c>
      <c r="C100" s="6"/>
      <c r="D100" s="6"/>
      <c r="E100" s="6"/>
      <c r="F100" s="6" t="s">
        <v>1869</v>
      </c>
      <c r="G100" s="6"/>
      <c r="H100" s="6" t="s">
        <v>1847</v>
      </c>
      <c r="I100" s="6"/>
      <c r="J100" s="6"/>
      <c r="K100" s="6" t="s">
        <v>13</v>
      </c>
      <c r="L100" s="6"/>
      <c r="M100" s="6"/>
      <c r="N100" s="6" t="s">
        <v>13</v>
      </c>
      <c r="O100" s="6"/>
      <c r="P100" s="6"/>
      <c r="Q100" s="6" t="s">
        <v>13</v>
      </c>
      <c r="R100" s="6"/>
      <c r="S100" s="6"/>
      <c r="T100" s="6" t="s">
        <v>13</v>
      </c>
      <c r="U100" s="6" t="s">
        <v>13</v>
      </c>
      <c r="V100" s="6" t="str">
        <f t="array" ref="V100">IF(AND(E100="X",H100="X",K100="X",N100="X",Q100="X",T100="X"),"equal",IF(AND(E100="",T100&lt;&gt;""),"new",IF(OR(E100:T100="D"),"deleted","changed")))</f>
        <v>new</v>
      </c>
    </row>
    <row r="101" spans="1:22" ht="15" customHeight="1" x14ac:dyDescent="0.25">
      <c r="A101" s="6">
        <v>301</v>
      </c>
      <c r="B101" s="7" t="s">
        <v>99</v>
      </c>
      <c r="C101" s="6" t="s">
        <v>100</v>
      </c>
      <c r="D101" s="6" t="s">
        <v>13</v>
      </c>
      <c r="E101" s="6" t="s">
        <v>13</v>
      </c>
      <c r="F101" s="6"/>
      <c r="G101" s="6"/>
      <c r="H101" s="6" t="s">
        <v>13</v>
      </c>
      <c r="I101" s="6"/>
      <c r="J101" s="6"/>
      <c r="K101" s="6" t="s">
        <v>13</v>
      </c>
      <c r="L101" s="6"/>
      <c r="M101" s="6"/>
      <c r="N101" s="6" t="s">
        <v>13</v>
      </c>
      <c r="O101" s="6"/>
      <c r="P101" s="6"/>
      <c r="Q101" s="6" t="s">
        <v>13</v>
      </c>
      <c r="R101" s="6"/>
      <c r="S101" s="6"/>
      <c r="T101" s="6" t="s">
        <v>13</v>
      </c>
      <c r="U101" s="6"/>
      <c r="V101" s="6" t="str">
        <f t="array" ref="V101">IF(AND(E101="X",H101="X",K101="X",N101="X",Q101="X",T101="X"),"equal",IF(AND(E101="",T101&lt;&gt;""),"new",IF(OR(E101:T101="D"),"deleted","changed")))</f>
        <v>equal</v>
      </c>
    </row>
    <row r="102" spans="1:22" ht="15" customHeight="1" x14ac:dyDescent="0.25">
      <c r="A102" s="6">
        <v>302</v>
      </c>
      <c r="B102" s="7" t="s">
        <v>101</v>
      </c>
      <c r="C102" s="6" t="s">
        <v>102</v>
      </c>
      <c r="D102" s="6" t="s">
        <v>13</v>
      </c>
      <c r="E102" s="6" t="s">
        <v>13</v>
      </c>
      <c r="F102" s="6"/>
      <c r="G102" s="6"/>
      <c r="H102" s="6" t="s">
        <v>13</v>
      </c>
      <c r="I102" s="6"/>
      <c r="J102" s="6"/>
      <c r="K102" s="6" t="s">
        <v>13</v>
      </c>
      <c r="L102" s="6"/>
      <c r="M102" s="6"/>
      <c r="N102" s="6" t="s">
        <v>13</v>
      </c>
      <c r="O102" s="6"/>
      <c r="P102" s="6"/>
      <c r="Q102" s="6" t="s">
        <v>13</v>
      </c>
      <c r="R102" s="6"/>
      <c r="S102" s="6"/>
      <c r="T102" s="6" t="s">
        <v>13</v>
      </c>
      <c r="U102" s="6"/>
      <c r="V102" s="6" t="str">
        <f t="array" ref="V102">IF(AND(E102="X",H102="X",K102="X",N102="X",Q102="X",T102="X"),"equal",IF(AND(E102="",T102&lt;&gt;""),"new",IF(OR(E102:T102="D"),"deleted","changed")))</f>
        <v>equal</v>
      </c>
    </row>
    <row r="103" spans="1:22" ht="15" customHeight="1" x14ac:dyDescent="0.25">
      <c r="A103" s="6">
        <v>303</v>
      </c>
      <c r="B103" s="7" t="s">
        <v>103</v>
      </c>
      <c r="C103" s="6" t="s">
        <v>104</v>
      </c>
      <c r="D103" s="6" t="s">
        <v>13</v>
      </c>
      <c r="E103" s="6" t="s">
        <v>13</v>
      </c>
      <c r="F103" s="6"/>
      <c r="G103" s="6"/>
      <c r="H103" s="6" t="s">
        <v>13</v>
      </c>
      <c r="I103" s="6"/>
      <c r="J103" s="6"/>
      <c r="K103" s="6" t="s">
        <v>13</v>
      </c>
      <c r="L103" s="6"/>
      <c r="M103" s="6"/>
      <c r="N103" s="6" t="s">
        <v>13</v>
      </c>
      <c r="O103" s="6"/>
      <c r="P103" s="6"/>
      <c r="Q103" s="6" t="s">
        <v>13</v>
      </c>
      <c r="R103" s="6"/>
      <c r="S103" s="6"/>
      <c r="T103" s="6" t="s">
        <v>13</v>
      </c>
      <c r="U103" s="6"/>
      <c r="V103" s="6" t="str">
        <f t="array" ref="V103">IF(AND(E103="X",H103="X",K103="X",N103="X",Q103="X",T103="X"),"equal",IF(AND(E103="",T103&lt;&gt;""),"new",IF(OR(E103:T103="D"),"deleted","changed")))</f>
        <v>equal</v>
      </c>
    </row>
    <row r="104" spans="1:22" ht="15" customHeight="1" x14ac:dyDescent="0.25">
      <c r="A104" s="6">
        <v>304</v>
      </c>
      <c r="B104" s="7" t="s">
        <v>105</v>
      </c>
      <c r="C104" s="6" t="s">
        <v>20</v>
      </c>
      <c r="D104" s="6" t="s">
        <v>13</v>
      </c>
      <c r="E104" s="6" t="s">
        <v>13</v>
      </c>
      <c r="F104" s="6"/>
      <c r="G104" s="6"/>
      <c r="H104" s="6" t="s">
        <v>13</v>
      </c>
      <c r="I104" s="6"/>
      <c r="J104" s="6"/>
      <c r="K104" s="6" t="s">
        <v>13</v>
      </c>
      <c r="L104" s="6"/>
      <c r="M104" s="6"/>
      <c r="N104" s="6" t="s">
        <v>13</v>
      </c>
      <c r="O104" s="6"/>
      <c r="P104" s="6"/>
      <c r="Q104" s="6" t="s">
        <v>13</v>
      </c>
      <c r="R104" s="6"/>
      <c r="S104" s="6"/>
      <c r="T104" s="6" t="s">
        <v>13</v>
      </c>
      <c r="U104" s="6"/>
      <c r="V104" s="6" t="str">
        <f t="array" ref="V104">IF(AND(E104="X",H104="X",K104="X",N104="X",Q104="X",T104="X"),"equal",IF(AND(E104="",T104&lt;&gt;""),"new",IF(OR(E104:T104="D"),"deleted","changed")))</f>
        <v>equal</v>
      </c>
    </row>
    <row r="105" spans="1:22" ht="15" customHeight="1" x14ac:dyDescent="0.25">
      <c r="A105" s="6">
        <v>305</v>
      </c>
      <c r="B105" s="7" t="s">
        <v>106</v>
      </c>
      <c r="C105" s="6" t="s">
        <v>104</v>
      </c>
      <c r="D105" s="6" t="s">
        <v>13</v>
      </c>
      <c r="E105" s="6" t="s">
        <v>13</v>
      </c>
      <c r="F105" s="6"/>
      <c r="G105" s="6"/>
      <c r="H105" s="6" t="s">
        <v>13</v>
      </c>
      <c r="I105" s="6"/>
      <c r="J105" s="6"/>
      <c r="K105" s="6" t="s">
        <v>13</v>
      </c>
      <c r="L105" s="6"/>
      <c r="M105" s="6"/>
      <c r="N105" s="6" t="s">
        <v>13</v>
      </c>
      <c r="O105" s="6"/>
      <c r="P105" s="6"/>
      <c r="Q105" s="6" t="s">
        <v>13</v>
      </c>
      <c r="R105" s="6"/>
      <c r="S105" s="6"/>
      <c r="T105" s="6" t="s">
        <v>13</v>
      </c>
      <c r="U105" s="6"/>
      <c r="V105" s="6" t="str">
        <f t="array" ref="V105">IF(AND(E105="X",H105="X",K105="X",N105="X",Q105="X",T105="X"),"equal",IF(AND(E105="",T105&lt;&gt;""),"new",IF(OR(E105:T105="D"),"deleted","changed")))</f>
        <v>equal</v>
      </c>
    </row>
    <row r="106" spans="1:22" ht="15" customHeight="1" x14ac:dyDescent="0.25">
      <c r="A106" s="6">
        <v>306</v>
      </c>
      <c r="B106" s="7" t="s">
        <v>107</v>
      </c>
      <c r="C106" s="6" t="s">
        <v>104</v>
      </c>
      <c r="D106" s="6" t="s">
        <v>13</v>
      </c>
      <c r="E106" s="6" t="s">
        <v>13</v>
      </c>
      <c r="F106" s="6"/>
      <c r="G106" s="6"/>
      <c r="H106" s="6" t="s">
        <v>13</v>
      </c>
      <c r="I106" s="6"/>
      <c r="J106" s="6"/>
      <c r="K106" s="6" t="s">
        <v>13</v>
      </c>
      <c r="L106" s="6"/>
      <c r="M106" s="6"/>
      <c r="N106" s="6" t="s">
        <v>13</v>
      </c>
      <c r="O106" s="6"/>
      <c r="P106" s="6"/>
      <c r="Q106" s="6" t="s">
        <v>13</v>
      </c>
      <c r="R106" s="6"/>
      <c r="S106" s="6"/>
      <c r="T106" s="6" t="s">
        <v>13</v>
      </c>
      <c r="U106" s="6"/>
      <c r="V106" s="6" t="str">
        <f t="array" ref="V106">IF(AND(E106="X",H106="X",K106="X",N106="X",Q106="X",T106="X"),"equal",IF(AND(E106="",T106&lt;&gt;""),"new",IF(OR(E106:T106="D"),"deleted","changed")))</f>
        <v>equal</v>
      </c>
    </row>
    <row r="107" spans="1:22" ht="15" customHeight="1" x14ac:dyDescent="0.25">
      <c r="A107" s="6">
        <v>307</v>
      </c>
      <c r="B107" s="7" t="s">
        <v>108</v>
      </c>
      <c r="C107" s="6" t="s">
        <v>102</v>
      </c>
      <c r="D107" s="6" t="s">
        <v>13</v>
      </c>
      <c r="E107" s="6" t="s">
        <v>13</v>
      </c>
      <c r="F107" s="6"/>
      <c r="G107" s="6"/>
      <c r="H107" s="6" t="s">
        <v>13</v>
      </c>
      <c r="I107" s="6"/>
      <c r="J107" s="6"/>
      <c r="K107" s="6" t="s">
        <v>13</v>
      </c>
      <c r="L107" s="6"/>
      <c r="M107" s="6"/>
      <c r="N107" s="6" t="s">
        <v>13</v>
      </c>
      <c r="O107" s="6"/>
      <c r="P107" s="6"/>
      <c r="Q107" s="6" t="s">
        <v>13</v>
      </c>
      <c r="R107" s="6"/>
      <c r="S107" s="6"/>
      <c r="T107" s="6" t="s">
        <v>13</v>
      </c>
      <c r="U107" s="6"/>
      <c r="V107" s="6" t="str">
        <f t="array" ref="V107">IF(AND(E107="X",H107="X",K107="X",N107="X",Q107="X",T107="X"),"equal",IF(AND(E107="",T107&lt;&gt;""),"new",IF(OR(E107:T107="D"),"deleted","changed")))</f>
        <v>equal</v>
      </c>
    </row>
    <row r="108" spans="1:22" ht="15" customHeight="1" x14ac:dyDescent="0.25">
      <c r="A108" s="6">
        <v>308</v>
      </c>
      <c r="B108" s="7" t="s">
        <v>109</v>
      </c>
      <c r="C108" s="6" t="s">
        <v>50</v>
      </c>
      <c r="D108" s="6" t="s">
        <v>13</v>
      </c>
      <c r="E108" s="6" t="s">
        <v>13</v>
      </c>
      <c r="F108" s="6"/>
      <c r="G108" s="6"/>
      <c r="H108" s="6" t="s">
        <v>13</v>
      </c>
      <c r="I108" s="6"/>
      <c r="J108" s="6"/>
      <c r="K108" s="6" t="s">
        <v>13</v>
      </c>
      <c r="L108" s="6"/>
      <c r="M108" s="6"/>
      <c r="N108" s="6" t="s">
        <v>13</v>
      </c>
      <c r="O108" s="6"/>
      <c r="P108" s="6"/>
      <c r="Q108" s="6" t="s">
        <v>13</v>
      </c>
      <c r="R108" s="6"/>
      <c r="S108" s="6"/>
      <c r="T108" s="6" t="s">
        <v>13</v>
      </c>
      <c r="U108" s="6"/>
      <c r="V108" s="6" t="str">
        <f t="array" ref="V108">IF(AND(E108="X",H108="X",K108="X",N108="X",Q108="X",T108="X"),"equal",IF(AND(E108="",T108&lt;&gt;""),"new",IF(OR(E108:T108="D"),"deleted","changed")))</f>
        <v>equal</v>
      </c>
    </row>
    <row r="109" spans="1:22" ht="15" customHeight="1" x14ac:dyDescent="0.25">
      <c r="A109" s="6">
        <v>309</v>
      </c>
      <c r="B109" s="7" t="s">
        <v>110</v>
      </c>
      <c r="C109" s="6" t="s">
        <v>20</v>
      </c>
      <c r="D109" s="6" t="s">
        <v>13</v>
      </c>
      <c r="E109" s="6" t="s">
        <v>13</v>
      </c>
      <c r="F109" s="6" t="s">
        <v>1870</v>
      </c>
      <c r="G109" s="6"/>
      <c r="H109" s="6" t="s">
        <v>1852</v>
      </c>
      <c r="I109" s="6"/>
      <c r="J109" s="6"/>
      <c r="K109" s="6" t="s">
        <v>13</v>
      </c>
      <c r="L109" s="6"/>
      <c r="M109" s="6"/>
      <c r="N109" s="6" t="s">
        <v>13</v>
      </c>
      <c r="O109" s="6"/>
      <c r="P109" s="6"/>
      <c r="Q109" s="6" t="s">
        <v>13</v>
      </c>
      <c r="R109" s="6"/>
      <c r="S109" s="6"/>
      <c r="T109" s="6" t="s">
        <v>13</v>
      </c>
      <c r="U109" s="6"/>
      <c r="V109" s="6" t="str">
        <f t="array" ref="V109">IF(AND(E109="X",H109="X",K109="X",N109="X",Q109="X",T109="X"),"equal",IF(AND(E109="",T109&lt;&gt;""),"new",IF(OR(E109:T109="D"),"deleted","changed")))</f>
        <v>changed</v>
      </c>
    </row>
    <row r="110" spans="1:22" ht="15" customHeight="1" x14ac:dyDescent="0.25">
      <c r="A110" s="6">
        <v>310</v>
      </c>
      <c r="B110" s="7" t="s">
        <v>111</v>
      </c>
      <c r="C110" s="6" t="s">
        <v>112</v>
      </c>
      <c r="D110" s="6" t="s">
        <v>13</v>
      </c>
      <c r="E110" s="6" t="s">
        <v>13</v>
      </c>
      <c r="F110" s="6"/>
      <c r="G110" s="6"/>
      <c r="H110" s="6" t="s">
        <v>13</v>
      </c>
      <c r="I110" s="6"/>
      <c r="J110" s="6" t="s">
        <v>1871</v>
      </c>
      <c r="K110" s="6" t="s">
        <v>1852</v>
      </c>
      <c r="L110" s="6"/>
      <c r="M110" s="6"/>
      <c r="N110" s="6" t="s">
        <v>13</v>
      </c>
      <c r="O110" s="6"/>
      <c r="P110" s="6"/>
      <c r="Q110" s="6" t="s">
        <v>13</v>
      </c>
      <c r="R110" s="6"/>
      <c r="S110" s="6"/>
      <c r="T110" s="6" t="s">
        <v>13</v>
      </c>
      <c r="U110" s="6"/>
      <c r="V110" s="6" t="str">
        <f t="array" ref="V110">IF(AND(E110="X",H110="X",K110="X",N110="X",Q110="X",T110="X"),"equal",IF(AND(E110="",T110&lt;&gt;""),"new",IF(OR(E110:T110="D"),"deleted","changed")))</f>
        <v>changed</v>
      </c>
    </row>
    <row r="111" spans="1:22" ht="15" customHeight="1" x14ac:dyDescent="0.25">
      <c r="A111" s="6">
        <v>311</v>
      </c>
      <c r="B111" s="7" t="s">
        <v>113</v>
      </c>
      <c r="C111" s="6" t="s">
        <v>114</v>
      </c>
      <c r="D111" s="6" t="s">
        <v>13</v>
      </c>
      <c r="E111" s="6" t="s">
        <v>13</v>
      </c>
      <c r="F111" s="6"/>
      <c r="G111" s="6"/>
      <c r="H111" s="6" t="s">
        <v>13</v>
      </c>
      <c r="I111" s="6"/>
      <c r="J111" s="6"/>
      <c r="K111" s="6" t="s">
        <v>13</v>
      </c>
      <c r="L111" s="6"/>
      <c r="M111" s="6"/>
      <c r="N111" s="6" t="s">
        <v>13</v>
      </c>
      <c r="O111" s="6"/>
      <c r="P111" s="6"/>
      <c r="Q111" s="6" t="s">
        <v>13</v>
      </c>
      <c r="R111" s="6"/>
      <c r="S111" s="6"/>
      <c r="T111" s="6" t="s">
        <v>13</v>
      </c>
      <c r="U111" s="6"/>
      <c r="V111" s="6" t="str">
        <f t="array" ref="V111">IF(AND(E111="X",H111="X",K111="X",N111="X",Q111="X",T111="X"),"equal",IF(AND(E111="",T111&lt;&gt;""),"new",IF(OR(E111:T111="D"),"deleted","changed")))</f>
        <v>equal</v>
      </c>
    </row>
    <row r="112" spans="1:22" ht="15" customHeight="1" x14ac:dyDescent="0.25">
      <c r="A112" s="6">
        <v>312</v>
      </c>
      <c r="B112" s="7" t="s">
        <v>115</v>
      </c>
      <c r="C112" s="6" t="s">
        <v>114</v>
      </c>
      <c r="D112" s="6" t="s">
        <v>13</v>
      </c>
      <c r="E112" s="6" t="s">
        <v>13</v>
      </c>
      <c r="F112" s="6"/>
      <c r="G112" s="6"/>
      <c r="H112" s="6" t="s">
        <v>13</v>
      </c>
      <c r="I112" s="6"/>
      <c r="J112" s="6"/>
      <c r="K112" s="6" t="s">
        <v>13</v>
      </c>
      <c r="L112" s="6"/>
      <c r="M112" s="6"/>
      <c r="N112" s="6" t="s">
        <v>13</v>
      </c>
      <c r="O112" s="6"/>
      <c r="P112" s="6"/>
      <c r="Q112" s="6" t="s">
        <v>13</v>
      </c>
      <c r="R112" s="6"/>
      <c r="S112" s="6"/>
      <c r="T112" s="6" t="s">
        <v>13</v>
      </c>
      <c r="U112" s="6"/>
      <c r="V112" s="6" t="str">
        <f t="array" ref="V112">IF(AND(E112="X",H112="X",K112="X",N112="X",Q112="X",T112="X"),"equal",IF(AND(E112="",T112&lt;&gt;""),"new",IF(OR(E112:T112="D"),"deleted","changed")))</f>
        <v>equal</v>
      </c>
    </row>
    <row r="113" spans="1:22" ht="15" customHeight="1" x14ac:dyDescent="0.25">
      <c r="A113" s="6">
        <v>313</v>
      </c>
      <c r="B113" s="7" t="s">
        <v>116</v>
      </c>
      <c r="C113" s="6" t="s">
        <v>102</v>
      </c>
      <c r="D113" s="6" t="s">
        <v>13</v>
      </c>
      <c r="E113" s="6" t="s">
        <v>13</v>
      </c>
      <c r="F113" s="6"/>
      <c r="G113" s="6"/>
      <c r="H113" s="6" t="s">
        <v>13</v>
      </c>
      <c r="I113" s="6"/>
      <c r="J113" s="6"/>
      <c r="K113" s="6" t="s">
        <v>13</v>
      </c>
      <c r="L113" s="6"/>
      <c r="M113" s="6"/>
      <c r="N113" s="6" t="s">
        <v>13</v>
      </c>
      <c r="O113" s="6"/>
      <c r="P113" s="6"/>
      <c r="Q113" s="6" t="s">
        <v>13</v>
      </c>
      <c r="R113" s="6"/>
      <c r="S113" s="6"/>
      <c r="T113" s="6" t="s">
        <v>13</v>
      </c>
      <c r="U113" s="6"/>
      <c r="V113" s="6" t="str">
        <f t="array" ref="V113">IF(AND(E113="X",H113="X",K113="X",N113="X",Q113="X",T113="X"),"equal",IF(AND(E113="",T113&lt;&gt;""),"new",IF(OR(E113:T113="D"),"deleted","changed")))</f>
        <v>equal</v>
      </c>
    </row>
    <row r="114" spans="1:22" ht="15" customHeight="1" x14ac:dyDescent="0.25">
      <c r="A114" s="6">
        <v>314</v>
      </c>
      <c r="B114" s="7" t="s">
        <v>117</v>
      </c>
      <c r="C114" s="6"/>
      <c r="D114" s="6"/>
      <c r="E114" s="6"/>
      <c r="F114" s="6"/>
      <c r="G114" s="6"/>
      <c r="H114" s="6"/>
      <c r="I114" s="6"/>
      <c r="J114" s="6"/>
      <c r="K114" s="6"/>
      <c r="L114" s="6"/>
      <c r="M114" s="6" t="s">
        <v>1872</v>
      </c>
      <c r="N114" s="6" t="s">
        <v>1847</v>
      </c>
      <c r="O114" s="6"/>
      <c r="P114" s="6"/>
      <c r="Q114" s="6" t="s">
        <v>13</v>
      </c>
      <c r="R114" s="6"/>
      <c r="S114" s="6"/>
      <c r="T114" s="6" t="s">
        <v>13</v>
      </c>
      <c r="U114" s="6" t="s">
        <v>13</v>
      </c>
      <c r="V114" s="6" t="str">
        <f t="array" ref="V114">IF(AND(E114="X",H114="X",K114="X",N114="X",Q114="X",T114="X"),"equal",IF(AND(E114="",T114&lt;&gt;""),"new",IF(OR(E114:T114="D"),"deleted","changed")))</f>
        <v>new</v>
      </c>
    </row>
    <row r="115" spans="1:22" ht="15" customHeight="1" x14ac:dyDescent="0.25">
      <c r="A115" s="6">
        <v>315</v>
      </c>
      <c r="B115" s="7" t="s">
        <v>118</v>
      </c>
      <c r="C115" s="6"/>
      <c r="D115" s="6"/>
      <c r="E115" s="6"/>
      <c r="F115" s="6"/>
      <c r="G115" s="6"/>
      <c r="H115" s="6"/>
      <c r="I115" s="6"/>
      <c r="J115" s="6"/>
      <c r="K115" s="6"/>
      <c r="L115" s="6"/>
      <c r="M115" s="6" t="s">
        <v>1872</v>
      </c>
      <c r="N115" s="6" t="s">
        <v>1847</v>
      </c>
      <c r="O115" s="6"/>
      <c r="P115" s="6"/>
      <c r="Q115" s="6" t="s">
        <v>13</v>
      </c>
      <c r="R115" s="6"/>
      <c r="S115" s="6"/>
      <c r="T115" s="6" t="s">
        <v>13</v>
      </c>
      <c r="U115" s="6" t="s">
        <v>13</v>
      </c>
      <c r="V115" s="6" t="str">
        <f t="array" ref="V115">IF(AND(E115="X",H115="X",K115="X",N115="X",Q115="X",T115="X"),"equal",IF(AND(E115="",T115&lt;&gt;""),"new",IF(OR(E115:T115="D"),"deleted","changed")))</f>
        <v>new</v>
      </c>
    </row>
    <row r="116" spans="1:22" ht="15" customHeight="1" x14ac:dyDescent="0.25">
      <c r="A116" s="6">
        <v>316</v>
      </c>
      <c r="B116" s="7" t="s">
        <v>119</v>
      </c>
      <c r="C116" s="6"/>
      <c r="D116" s="6"/>
      <c r="E116" s="6"/>
      <c r="F116" s="6"/>
      <c r="G116" s="6"/>
      <c r="H116" s="6"/>
      <c r="I116" s="6"/>
      <c r="J116" s="6"/>
      <c r="K116" s="6"/>
      <c r="L116" s="6"/>
      <c r="M116" s="6" t="s">
        <v>1872</v>
      </c>
      <c r="N116" s="6" t="s">
        <v>1847</v>
      </c>
      <c r="O116" s="6"/>
      <c r="P116" s="6"/>
      <c r="Q116" s="6" t="s">
        <v>13</v>
      </c>
      <c r="R116" s="6"/>
      <c r="S116" s="6"/>
      <c r="T116" s="6" t="s">
        <v>13</v>
      </c>
      <c r="U116" s="6" t="s">
        <v>13</v>
      </c>
      <c r="V116" s="6" t="str">
        <f t="array" ref="V116">IF(AND(E116="X",H116="X",K116="X",N116="X",Q116="X",T116="X"),"equal",IF(AND(E116="",T116&lt;&gt;""),"new",IF(OR(E116:T116="D"),"deleted","changed")))</f>
        <v>new</v>
      </c>
    </row>
    <row r="117" spans="1:22" ht="15" customHeight="1" x14ac:dyDescent="0.25">
      <c r="A117" s="6">
        <v>317</v>
      </c>
      <c r="B117" s="7" t="s">
        <v>120</v>
      </c>
      <c r="C117" s="6"/>
      <c r="D117" s="6"/>
      <c r="E117" s="6"/>
      <c r="F117" s="6"/>
      <c r="G117" s="6"/>
      <c r="H117" s="6"/>
      <c r="I117" s="6"/>
      <c r="J117" s="6"/>
      <c r="K117" s="6"/>
      <c r="L117" s="6"/>
      <c r="M117" s="6" t="s">
        <v>1872</v>
      </c>
      <c r="N117" s="6" t="s">
        <v>1847</v>
      </c>
      <c r="O117" s="6"/>
      <c r="P117" s="6"/>
      <c r="Q117" s="6" t="s">
        <v>13</v>
      </c>
      <c r="R117" s="6"/>
      <c r="S117" s="6"/>
      <c r="T117" s="6" t="s">
        <v>13</v>
      </c>
      <c r="U117" s="6" t="s">
        <v>13</v>
      </c>
      <c r="V117" s="6" t="str">
        <f t="array" ref="V117">IF(AND(E117="X",H117="X",K117="X",N117="X",Q117="X",T117="X"),"equal",IF(AND(E117="",T117&lt;&gt;""),"new",IF(OR(E117:T117="D"),"deleted","changed")))</f>
        <v>new</v>
      </c>
    </row>
    <row r="118" spans="1:22" ht="15" customHeight="1" x14ac:dyDescent="0.25">
      <c r="A118" s="6">
        <v>318</v>
      </c>
      <c r="B118" s="7" t="s">
        <v>121</v>
      </c>
      <c r="C118" s="6"/>
      <c r="D118" s="6"/>
      <c r="E118" s="6"/>
      <c r="F118" s="6"/>
      <c r="G118" s="6"/>
      <c r="H118" s="6"/>
      <c r="I118" s="6"/>
      <c r="J118" s="6"/>
      <c r="K118" s="6"/>
      <c r="L118" s="6"/>
      <c r="M118" s="6"/>
      <c r="N118" s="6"/>
      <c r="O118" s="6"/>
      <c r="P118" s="6" t="s">
        <v>1873</v>
      </c>
      <c r="Q118" s="6" t="s">
        <v>1847</v>
      </c>
      <c r="R118" s="6"/>
      <c r="S118" s="6"/>
      <c r="T118" s="6" t="s">
        <v>13</v>
      </c>
      <c r="U118" s="6" t="s">
        <v>13</v>
      </c>
      <c r="V118" s="6" t="str">
        <f t="array" ref="V118">IF(AND(E118="X",H118="X",K118="X",N118="X",Q118="X",T118="X"),"equal",IF(AND(E118="",T118&lt;&gt;""),"new",IF(OR(E118:T118="D"),"deleted","changed")))</f>
        <v>new</v>
      </c>
    </row>
    <row r="119" spans="1:22" x14ac:dyDescent="0.25">
      <c r="A119" s="6">
        <v>320</v>
      </c>
      <c r="B119" s="7" t="s">
        <v>122</v>
      </c>
      <c r="C119" s="6"/>
      <c r="D119" s="6"/>
      <c r="E119" s="6"/>
      <c r="F119" s="6" t="s">
        <v>1874</v>
      </c>
      <c r="G119" s="6"/>
      <c r="H119" s="6" t="s">
        <v>1847</v>
      </c>
      <c r="I119" s="6"/>
      <c r="J119" s="6"/>
      <c r="K119" s="6" t="s">
        <v>13</v>
      </c>
      <c r="L119" s="6"/>
      <c r="M119" s="6"/>
      <c r="N119" s="6" t="s">
        <v>13</v>
      </c>
      <c r="O119" s="6"/>
      <c r="P119" s="6"/>
      <c r="Q119" s="6" t="s">
        <v>13</v>
      </c>
      <c r="R119" s="6"/>
      <c r="S119" s="6"/>
      <c r="T119" s="6" t="s">
        <v>13</v>
      </c>
      <c r="U119" s="6" t="s">
        <v>13</v>
      </c>
      <c r="V119" s="6" t="str">
        <f t="array" ref="V119">IF(AND(E119="X",H119="X",K119="X",N119="X",Q119="X",T119="X"),"equal",IF(AND(E119="",T119&lt;&gt;""),"new",IF(OR(E119:T119="D"),"deleted","changed")))</f>
        <v>new</v>
      </c>
    </row>
    <row r="120" spans="1:22" x14ac:dyDescent="0.25">
      <c r="A120" s="6">
        <v>321</v>
      </c>
      <c r="B120" s="7" t="s">
        <v>123</v>
      </c>
      <c r="C120" s="6"/>
      <c r="D120" s="6"/>
      <c r="E120" s="6"/>
      <c r="F120" s="6" t="s">
        <v>1875</v>
      </c>
      <c r="G120" s="6"/>
      <c r="H120" s="6" t="s">
        <v>1847</v>
      </c>
      <c r="I120" s="6"/>
      <c r="J120" s="6"/>
      <c r="K120" s="6" t="s">
        <v>13</v>
      </c>
      <c r="L120" s="6"/>
      <c r="M120" s="6"/>
      <c r="N120" s="6" t="s">
        <v>13</v>
      </c>
      <c r="O120" s="6"/>
      <c r="P120" s="6"/>
      <c r="Q120" s="6" t="s">
        <v>13</v>
      </c>
      <c r="R120" s="6"/>
      <c r="S120" s="6"/>
      <c r="T120" s="6" t="s">
        <v>13</v>
      </c>
      <c r="U120" s="6" t="s">
        <v>13</v>
      </c>
      <c r="V120" s="6" t="str">
        <f t="array" ref="V120">IF(AND(E120="X",H120="X",K120="X",N120="X",Q120="X",T120="X"),"equal",IF(AND(E120="",T120&lt;&gt;""),"new",IF(OR(E120:T120="D"),"deleted","changed")))</f>
        <v>new</v>
      </c>
    </row>
    <row r="121" spans="1:22" x14ac:dyDescent="0.25">
      <c r="A121" s="6">
        <v>322</v>
      </c>
      <c r="B121" s="7" t="s">
        <v>124</v>
      </c>
      <c r="C121" s="6"/>
      <c r="D121" s="6"/>
      <c r="E121" s="6"/>
      <c r="F121" s="6" t="s">
        <v>1875</v>
      </c>
      <c r="G121" s="6"/>
      <c r="H121" s="6" t="s">
        <v>1847</v>
      </c>
      <c r="I121" s="6"/>
      <c r="J121" s="6"/>
      <c r="K121" s="6" t="s">
        <v>13</v>
      </c>
      <c r="L121" s="6"/>
      <c r="M121" s="6"/>
      <c r="N121" s="6" t="s">
        <v>13</v>
      </c>
      <c r="O121" s="6"/>
      <c r="P121" s="6"/>
      <c r="Q121" s="6" t="s">
        <v>13</v>
      </c>
      <c r="R121" s="6"/>
      <c r="S121" s="6"/>
      <c r="T121" s="6" t="s">
        <v>13</v>
      </c>
      <c r="U121" s="6" t="s">
        <v>13</v>
      </c>
      <c r="V121" s="6" t="str">
        <f t="array" ref="V121">IF(AND(E121="X",H121="X",K121="X",N121="X",Q121="X",T121="X"),"equal",IF(AND(E121="",T121&lt;&gt;""),"new",IF(OR(E121:T121="D"),"deleted","changed")))</f>
        <v>new</v>
      </c>
    </row>
    <row r="122" spans="1:22" ht="15" customHeight="1" x14ac:dyDescent="0.25">
      <c r="A122" s="6">
        <v>336</v>
      </c>
      <c r="B122" s="7" t="s">
        <v>125</v>
      </c>
      <c r="C122" s="6" t="s">
        <v>126</v>
      </c>
      <c r="D122" s="6" t="s">
        <v>13</v>
      </c>
      <c r="E122" s="6" t="s">
        <v>13</v>
      </c>
      <c r="F122" s="6" t="s">
        <v>1876</v>
      </c>
      <c r="G122" s="6"/>
      <c r="H122" s="6" t="s">
        <v>1853</v>
      </c>
      <c r="I122" s="6"/>
      <c r="J122" s="6"/>
      <c r="K122" s="6" t="s">
        <v>13</v>
      </c>
      <c r="L122" s="6"/>
      <c r="M122" s="6"/>
      <c r="N122" s="6" t="s">
        <v>13</v>
      </c>
      <c r="O122" s="6"/>
      <c r="P122" s="6" t="s">
        <v>1877</v>
      </c>
      <c r="Q122" s="6" t="s">
        <v>1852</v>
      </c>
      <c r="R122" s="6"/>
      <c r="S122" s="6"/>
      <c r="T122" s="6" t="s">
        <v>13</v>
      </c>
      <c r="U122" s="6"/>
      <c r="V122" s="6" t="str">
        <f t="array" ref="V122">IF(AND(E122="X",H122="X",K122="X",N122="X",Q122="X",T122="X"),"equal",IF(AND(E122="",T122&lt;&gt;""),"new",IF(OR(E122:T122="D"),"deleted","changed")))</f>
        <v>changed</v>
      </c>
    </row>
    <row r="123" spans="1:22" ht="15" customHeight="1" x14ac:dyDescent="0.25">
      <c r="A123" s="6">
        <v>337</v>
      </c>
      <c r="B123" s="7" t="s">
        <v>127</v>
      </c>
      <c r="C123" s="6" t="s">
        <v>20</v>
      </c>
      <c r="D123" s="6" t="s">
        <v>13</v>
      </c>
      <c r="E123" s="6" t="s">
        <v>13</v>
      </c>
      <c r="F123" s="6"/>
      <c r="G123" s="6"/>
      <c r="H123" s="6" t="s">
        <v>13</v>
      </c>
      <c r="I123" s="6"/>
      <c r="J123" s="6"/>
      <c r="K123" s="6" t="s">
        <v>13</v>
      </c>
      <c r="L123" s="6"/>
      <c r="M123" s="6"/>
      <c r="N123" s="6" t="s">
        <v>13</v>
      </c>
      <c r="O123" s="6"/>
      <c r="P123" s="6"/>
      <c r="Q123" s="6" t="s">
        <v>13</v>
      </c>
      <c r="R123" s="6"/>
      <c r="S123" s="6"/>
      <c r="T123" s="6" t="s">
        <v>13</v>
      </c>
      <c r="U123" s="6"/>
      <c r="V123" s="6" t="str">
        <f t="array" ref="V123">IF(AND(E123="X",H123="X",K123="X",N123="X",Q123="X",T123="X"),"equal",IF(AND(E123="",T123&lt;&gt;""),"new",IF(OR(E123:T123="D"),"deleted","changed")))</f>
        <v>equal</v>
      </c>
    </row>
    <row r="124" spans="1:22" ht="15" customHeight="1" x14ac:dyDescent="0.25">
      <c r="A124" s="6">
        <v>338</v>
      </c>
      <c r="B124" s="7" t="s">
        <v>128</v>
      </c>
      <c r="C124" s="6"/>
      <c r="D124" s="6" t="s">
        <v>13</v>
      </c>
      <c r="E124" s="6" t="s">
        <v>13</v>
      </c>
      <c r="F124" s="6"/>
      <c r="G124" s="6"/>
      <c r="H124" s="6" t="s">
        <v>13</v>
      </c>
      <c r="I124" s="6"/>
      <c r="J124" s="6" t="s">
        <v>1878</v>
      </c>
      <c r="K124" s="6" t="s">
        <v>1853</v>
      </c>
      <c r="L124" s="6"/>
      <c r="M124" s="6"/>
      <c r="N124" s="6" t="s">
        <v>13</v>
      </c>
      <c r="O124" s="6"/>
      <c r="P124" s="6" t="s">
        <v>1858</v>
      </c>
      <c r="Q124" s="6" t="s">
        <v>1852</v>
      </c>
      <c r="R124" s="6"/>
      <c r="S124" s="6"/>
      <c r="T124" s="6" t="s">
        <v>13</v>
      </c>
      <c r="U124" s="6"/>
      <c r="V124" s="6" t="str">
        <f t="array" ref="V124">IF(AND(E124="X",H124="X",K124="X",N124="X",Q124="X",T124="X"),"equal",IF(AND(E124="",T124&lt;&gt;""),"new",IF(OR(E124:T124="D"),"deleted","changed")))</f>
        <v>changed</v>
      </c>
    </row>
    <row r="125" spans="1:22" ht="15" customHeight="1" x14ac:dyDescent="0.25">
      <c r="A125" s="6">
        <v>339</v>
      </c>
      <c r="B125" s="7" t="s">
        <v>129</v>
      </c>
      <c r="C125" s="6" t="s">
        <v>126</v>
      </c>
      <c r="D125" s="6" t="s">
        <v>13</v>
      </c>
      <c r="E125" s="6" t="s">
        <v>13</v>
      </c>
      <c r="F125" s="6" t="s">
        <v>1876</v>
      </c>
      <c r="G125" s="6"/>
      <c r="H125" s="6" t="s">
        <v>1853</v>
      </c>
      <c r="I125" s="6"/>
      <c r="J125" s="6"/>
      <c r="K125" s="6" t="s">
        <v>13</v>
      </c>
      <c r="L125" s="6"/>
      <c r="M125" s="6"/>
      <c r="N125" s="6" t="s">
        <v>13</v>
      </c>
      <c r="O125" s="6"/>
      <c r="P125" s="6" t="s">
        <v>1877</v>
      </c>
      <c r="Q125" s="6" t="s">
        <v>1852</v>
      </c>
      <c r="R125" s="6"/>
      <c r="S125" s="6"/>
      <c r="T125" s="6" t="s">
        <v>13</v>
      </c>
      <c r="U125" s="6"/>
      <c r="V125" s="6" t="str">
        <f t="array" ref="V125">IF(AND(E125="X",H125="X",K125="X",N125="X",Q125="X",T125="X"),"equal",IF(AND(E125="",T125&lt;&gt;""),"new",IF(OR(E125:T125="D"),"deleted","changed")))</f>
        <v>changed</v>
      </c>
    </row>
    <row r="126" spans="1:22" ht="15" customHeight="1" x14ac:dyDescent="0.25">
      <c r="A126" s="6">
        <v>340</v>
      </c>
      <c r="B126" s="7" t="s">
        <v>130</v>
      </c>
      <c r="C126" s="6"/>
      <c r="D126" s="6"/>
      <c r="E126" s="6" t="s">
        <v>13</v>
      </c>
      <c r="F126" s="6"/>
      <c r="G126" s="6"/>
      <c r="H126" s="6" t="s">
        <v>13</v>
      </c>
      <c r="I126" s="6"/>
      <c r="J126" s="6"/>
      <c r="K126" s="6" t="s">
        <v>13</v>
      </c>
      <c r="L126" s="6"/>
      <c r="M126" s="6"/>
      <c r="N126" s="6" t="s">
        <v>13</v>
      </c>
      <c r="O126" s="6"/>
      <c r="P126" s="6"/>
      <c r="Q126" s="6" t="s">
        <v>13</v>
      </c>
      <c r="R126" s="6"/>
      <c r="S126" s="6"/>
      <c r="T126" s="6" t="s">
        <v>13</v>
      </c>
      <c r="U126" s="6"/>
      <c r="V126" s="6" t="str">
        <f t="array" ref="V126">IF(AND(E126="X",H126="X",K126="X",N126="X",Q126="X",T126="X"),"equal",IF(AND(E126="",T126&lt;&gt;""),"new",IF(OR(E126:T126="D"),"deleted","changed")))</f>
        <v>equal</v>
      </c>
    </row>
    <row r="127" spans="1:22" ht="15" customHeight="1" x14ac:dyDescent="0.25">
      <c r="A127" s="6">
        <v>341</v>
      </c>
      <c r="B127" s="7" t="s">
        <v>131</v>
      </c>
      <c r="C127" s="6" t="s">
        <v>132</v>
      </c>
      <c r="D127" s="6" t="s">
        <v>13</v>
      </c>
      <c r="E127" s="6" t="s">
        <v>13</v>
      </c>
      <c r="F127" s="6"/>
      <c r="G127" s="6"/>
      <c r="H127" s="6" t="s">
        <v>13</v>
      </c>
      <c r="I127" s="6"/>
      <c r="J127" s="6"/>
      <c r="K127" s="6" t="s">
        <v>13</v>
      </c>
      <c r="L127" s="6"/>
      <c r="M127" s="6"/>
      <c r="N127" s="6" t="s">
        <v>13</v>
      </c>
      <c r="O127" s="6"/>
      <c r="P127" s="6"/>
      <c r="Q127" s="6" t="s">
        <v>13</v>
      </c>
      <c r="R127" s="6"/>
      <c r="S127" s="6"/>
      <c r="T127" s="6" t="s">
        <v>13</v>
      </c>
      <c r="U127" s="6"/>
      <c r="V127" s="6" t="str">
        <f t="array" ref="V127">IF(AND(E127="X",H127="X",K127="X",N127="X",Q127="X",T127="X"),"equal",IF(AND(E127="",T127&lt;&gt;""),"new",IF(OR(E127:T127="D"),"deleted","changed")))</f>
        <v>equal</v>
      </c>
    </row>
    <row r="128" spans="1:22" ht="15" customHeight="1" x14ac:dyDescent="0.25">
      <c r="A128" s="6">
        <v>342</v>
      </c>
      <c r="B128" s="7" t="s">
        <v>133</v>
      </c>
      <c r="C128" s="6" t="s">
        <v>132</v>
      </c>
      <c r="D128" s="6" t="s">
        <v>13</v>
      </c>
      <c r="E128" s="6" t="s">
        <v>13</v>
      </c>
      <c r="F128" s="6"/>
      <c r="G128" s="6"/>
      <c r="H128" s="6" t="s">
        <v>13</v>
      </c>
      <c r="I128" s="6"/>
      <c r="J128" s="6"/>
      <c r="K128" s="6" t="s">
        <v>13</v>
      </c>
      <c r="L128" s="6"/>
      <c r="M128" s="6"/>
      <c r="N128" s="6" t="s">
        <v>13</v>
      </c>
      <c r="O128" s="6"/>
      <c r="P128" s="6"/>
      <c r="Q128" s="6" t="s">
        <v>13</v>
      </c>
      <c r="R128" s="6"/>
      <c r="S128" s="6"/>
      <c r="T128" s="6" t="s">
        <v>13</v>
      </c>
      <c r="U128" s="6"/>
      <c r="V128" s="6" t="str">
        <f t="array" ref="V128">IF(AND(E128="X",H128="X",K128="X",N128="X",Q128="X",T128="X"),"equal",IF(AND(E128="",T128&lt;&gt;""),"new",IF(OR(E128:T128="D"),"deleted","changed")))</f>
        <v>equal</v>
      </c>
    </row>
    <row r="129" spans="1:22" ht="15" customHeight="1" x14ac:dyDescent="0.25">
      <c r="A129" s="6">
        <v>343</v>
      </c>
      <c r="B129" s="7" t="s">
        <v>134</v>
      </c>
      <c r="C129" s="6"/>
      <c r="D129" s="6"/>
      <c r="E129" s="6" t="s">
        <v>13</v>
      </c>
      <c r="F129" s="6"/>
      <c r="G129" s="6"/>
      <c r="H129" s="6" t="s">
        <v>13</v>
      </c>
      <c r="I129" s="6"/>
      <c r="J129" s="6"/>
      <c r="K129" s="6" t="s">
        <v>13</v>
      </c>
      <c r="L129" s="6"/>
      <c r="M129" s="6"/>
      <c r="N129" s="6" t="s">
        <v>13</v>
      </c>
      <c r="O129" s="6"/>
      <c r="P129" s="6"/>
      <c r="Q129" s="6" t="s">
        <v>13</v>
      </c>
      <c r="R129" s="6"/>
      <c r="S129" s="6"/>
      <c r="T129" s="6" t="s">
        <v>13</v>
      </c>
      <c r="U129" s="6"/>
      <c r="V129" s="6" t="str">
        <f t="array" ref="V129">IF(AND(E129="X",H129="X",K129="X",N129="X",Q129="X",T129="X"),"equal",IF(AND(E129="",T129&lt;&gt;""),"new",IF(OR(E129:T129="D"),"deleted","changed")))</f>
        <v>equal</v>
      </c>
    </row>
    <row r="130" spans="1:22" ht="15" customHeight="1" x14ac:dyDescent="0.25">
      <c r="A130" s="6">
        <v>344</v>
      </c>
      <c r="B130" s="7" t="s">
        <v>135</v>
      </c>
      <c r="C130" s="6"/>
      <c r="D130" s="6"/>
      <c r="E130" s="6" t="s">
        <v>13</v>
      </c>
      <c r="F130" s="6"/>
      <c r="G130" s="6"/>
      <c r="H130" s="6" t="s">
        <v>13</v>
      </c>
      <c r="I130" s="6"/>
      <c r="J130" s="6"/>
      <c r="K130" s="6" t="s">
        <v>13</v>
      </c>
      <c r="L130" s="6"/>
      <c r="M130" s="6"/>
      <c r="N130" s="6" t="s">
        <v>13</v>
      </c>
      <c r="O130" s="6"/>
      <c r="P130" s="6"/>
      <c r="Q130" s="6" t="s">
        <v>13</v>
      </c>
      <c r="R130" s="6"/>
      <c r="S130" s="6"/>
      <c r="T130" s="6" t="s">
        <v>13</v>
      </c>
      <c r="U130" s="6"/>
      <c r="V130" s="6" t="str">
        <f t="array" ref="V130">IF(AND(E130="X",H130="X",K130="X",N130="X",Q130="X",T130="X"),"equal",IF(AND(E130="",T130&lt;&gt;""),"new",IF(OR(E130:T130="D"),"deleted","changed")))</f>
        <v>equal</v>
      </c>
    </row>
    <row r="131" spans="1:22" ht="15" customHeight="1" x14ac:dyDescent="0.25">
      <c r="A131" s="6">
        <v>345</v>
      </c>
      <c r="B131" s="7" t="s">
        <v>136</v>
      </c>
      <c r="C131" s="6"/>
      <c r="D131" s="6"/>
      <c r="E131" s="6" t="s">
        <v>13</v>
      </c>
      <c r="F131" s="6"/>
      <c r="G131" s="6"/>
      <c r="H131" s="6" t="s">
        <v>13</v>
      </c>
      <c r="I131" s="6"/>
      <c r="J131" s="6"/>
      <c r="K131" s="6" t="s">
        <v>13</v>
      </c>
      <c r="L131" s="6"/>
      <c r="M131" s="6"/>
      <c r="N131" s="6" t="s">
        <v>13</v>
      </c>
      <c r="O131" s="6"/>
      <c r="P131" s="6"/>
      <c r="Q131" s="6" t="s">
        <v>13</v>
      </c>
      <c r="R131" s="6"/>
      <c r="S131" s="6"/>
      <c r="T131" s="6" t="s">
        <v>13</v>
      </c>
      <c r="U131" s="6"/>
      <c r="V131" s="6" t="str">
        <f t="array" ref="V131">IF(AND(E131="X",H131="X",K131="X",N131="X",Q131="X",T131="X"),"equal",IF(AND(E131="",T131&lt;&gt;""),"new",IF(OR(E131:T131="D"),"deleted","changed")))</f>
        <v>equal</v>
      </c>
    </row>
    <row r="132" spans="1:22" ht="15" customHeight="1" x14ac:dyDescent="0.25">
      <c r="A132" s="6">
        <v>346</v>
      </c>
      <c r="B132" s="7" t="s">
        <v>137</v>
      </c>
      <c r="C132" s="6"/>
      <c r="D132" s="6"/>
      <c r="E132" s="6" t="s">
        <v>13</v>
      </c>
      <c r="F132" s="6"/>
      <c r="G132" s="6"/>
      <c r="H132" s="6" t="s">
        <v>13</v>
      </c>
      <c r="I132" s="6"/>
      <c r="J132" s="6"/>
      <c r="K132" s="6" t="s">
        <v>13</v>
      </c>
      <c r="L132" s="6"/>
      <c r="M132" s="6"/>
      <c r="N132" s="6" t="s">
        <v>13</v>
      </c>
      <c r="O132" s="6"/>
      <c r="P132" s="6"/>
      <c r="Q132" s="6" t="s">
        <v>13</v>
      </c>
      <c r="R132" s="6"/>
      <c r="S132" s="6"/>
      <c r="T132" s="6" t="s">
        <v>13</v>
      </c>
      <c r="U132" s="6"/>
      <c r="V132" s="6" t="str">
        <f t="array" ref="V132">IF(AND(E132="X",H132="X",K132="X",N132="X",Q132="X",T132="X"),"equal",IF(AND(E132="",T132&lt;&gt;""),"new",IF(OR(E132:T132="D"),"deleted","changed")))</f>
        <v>equal</v>
      </c>
    </row>
    <row r="133" spans="1:22" ht="15" customHeight="1" x14ac:dyDescent="0.25">
      <c r="A133" s="6">
        <v>347</v>
      </c>
      <c r="B133" s="7" t="s">
        <v>138</v>
      </c>
      <c r="C133" s="6"/>
      <c r="D133" s="6"/>
      <c r="E133" s="6" t="s">
        <v>13</v>
      </c>
      <c r="F133" s="6"/>
      <c r="G133" s="6"/>
      <c r="H133" s="6" t="s">
        <v>13</v>
      </c>
      <c r="I133" s="6"/>
      <c r="J133" s="6"/>
      <c r="K133" s="6" t="s">
        <v>13</v>
      </c>
      <c r="L133" s="6"/>
      <c r="M133" s="6"/>
      <c r="N133" s="6" t="s">
        <v>13</v>
      </c>
      <c r="O133" s="6"/>
      <c r="P133" s="6"/>
      <c r="Q133" s="6" t="s">
        <v>13</v>
      </c>
      <c r="R133" s="6"/>
      <c r="S133" s="6"/>
      <c r="T133" s="6" t="s">
        <v>13</v>
      </c>
      <c r="U133" s="6"/>
      <c r="V133" s="6" t="str">
        <f t="array" ref="V133">IF(AND(E133="X",H133="X",K133="X",N133="X",Q133="X",T133="X"),"equal",IF(AND(E133="",T133&lt;&gt;""),"new",IF(OR(E133:T133="D"),"deleted","changed")))</f>
        <v>equal</v>
      </c>
    </row>
    <row r="134" spans="1:22" ht="15" customHeight="1" x14ac:dyDescent="0.25">
      <c r="A134" s="6">
        <v>348</v>
      </c>
      <c r="B134" s="7" t="s">
        <v>139</v>
      </c>
      <c r="C134" s="6"/>
      <c r="D134" s="6"/>
      <c r="E134" s="6" t="s">
        <v>13</v>
      </c>
      <c r="F134" s="6"/>
      <c r="G134" s="6"/>
      <c r="H134" s="6" t="s">
        <v>13</v>
      </c>
      <c r="I134" s="6"/>
      <c r="J134" s="6"/>
      <c r="K134" s="6" t="s">
        <v>13</v>
      </c>
      <c r="L134" s="6"/>
      <c r="M134" s="6"/>
      <c r="N134" s="6" t="s">
        <v>13</v>
      </c>
      <c r="O134" s="6"/>
      <c r="P134" s="6"/>
      <c r="Q134" s="6" t="s">
        <v>13</v>
      </c>
      <c r="R134" s="6"/>
      <c r="S134" s="6"/>
      <c r="T134" s="6" t="s">
        <v>13</v>
      </c>
      <c r="U134" s="6"/>
      <c r="V134" s="6" t="str">
        <f t="array" ref="V134">IF(AND(E134="X",H134="X",K134="X",N134="X",Q134="X",T134="X"),"equal",IF(AND(E134="",T134&lt;&gt;""),"new",IF(OR(E134:T134="D"),"deleted","changed")))</f>
        <v>equal</v>
      </c>
    </row>
    <row r="135" spans="1:22" ht="15" customHeight="1" x14ac:dyDescent="0.25">
      <c r="A135" s="6">
        <v>349</v>
      </c>
      <c r="B135" s="7" t="s">
        <v>140</v>
      </c>
      <c r="C135" s="6"/>
      <c r="D135" s="6"/>
      <c r="E135" s="6" t="s">
        <v>13</v>
      </c>
      <c r="F135" s="6"/>
      <c r="G135" s="6"/>
      <c r="H135" s="6" t="s">
        <v>13</v>
      </c>
      <c r="I135" s="6"/>
      <c r="J135" s="6"/>
      <c r="K135" s="6" t="s">
        <v>13</v>
      </c>
      <c r="L135" s="6"/>
      <c r="M135" s="6"/>
      <c r="N135" s="6" t="s">
        <v>13</v>
      </c>
      <c r="O135" s="6"/>
      <c r="P135" s="6"/>
      <c r="Q135" s="6" t="s">
        <v>13</v>
      </c>
      <c r="R135" s="6"/>
      <c r="S135" s="6"/>
      <c r="T135" s="6" t="s">
        <v>13</v>
      </c>
      <c r="U135" s="6"/>
      <c r="V135" s="6" t="str">
        <f t="array" ref="V135">IF(AND(E135="X",H135="X",K135="X",N135="X",Q135="X",T135="X"),"equal",IF(AND(E135="",T135&lt;&gt;""),"new",IF(OR(E135:T135="D"),"deleted","changed")))</f>
        <v>equal</v>
      </c>
    </row>
    <row r="136" spans="1:22" ht="15" customHeight="1" x14ac:dyDescent="0.25">
      <c r="A136" s="6">
        <v>350</v>
      </c>
      <c r="B136" s="7" t="s">
        <v>141</v>
      </c>
      <c r="C136" s="6"/>
      <c r="D136" s="6"/>
      <c r="E136" s="6" t="s">
        <v>13</v>
      </c>
      <c r="F136" s="6"/>
      <c r="G136" s="6"/>
      <c r="H136" s="6" t="s">
        <v>13</v>
      </c>
      <c r="I136" s="6"/>
      <c r="J136" s="6"/>
      <c r="K136" s="6" t="s">
        <v>13</v>
      </c>
      <c r="L136" s="6"/>
      <c r="M136" s="6"/>
      <c r="N136" s="6" t="s">
        <v>13</v>
      </c>
      <c r="O136" s="6"/>
      <c r="P136" s="6"/>
      <c r="Q136" s="6" t="s">
        <v>13</v>
      </c>
      <c r="R136" s="6"/>
      <c r="S136" s="6"/>
      <c r="T136" s="6" t="s">
        <v>13</v>
      </c>
      <c r="U136" s="6"/>
      <c r="V136" s="6" t="str">
        <f t="array" ref="V136">IF(AND(E136="X",H136="X",K136="X",N136="X",Q136="X",T136="X"),"equal",IF(AND(E136="",T136&lt;&gt;""),"new",IF(OR(E136:T136="D"),"deleted","changed")))</f>
        <v>equal</v>
      </c>
    </row>
    <row r="137" spans="1:22" ht="15" customHeight="1" x14ac:dyDescent="0.25">
      <c r="A137" s="6">
        <v>351</v>
      </c>
      <c r="B137" s="7" t="s">
        <v>142</v>
      </c>
      <c r="C137" s="6"/>
      <c r="D137" s="6"/>
      <c r="E137" s="6" t="s">
        <v>13</v>
      </c>
      <c r="F137" s="6"/>
      <c r="G137" s="6"/>
      <c r="H137" s="6" t="s">
        <v>13</v>
      </c>
      <c r="I137" s="6"/>
      <c r="J137" s="6"/>
      <c r="K137" s="6" t="s">
        <v>13</v>
      </c>
      <c r="L137" s="6"/>
      <c r="M137" s="6"/>
      <c r="N137" s="6" t="s">
        <v>13</v>
      </c>
      <c r="O137" s="6"/>
      <c r="P137" s="6"/>
      <c r="Q137" s="6" t="s">
        <v>13</v>
      </c>
      <c r="R137" s="6"/>
      <c r="S137" s="6"/>
      <c r="T137" s="6" t="s">
        <v>13</v>
      </c>
      <c r="U137" s="6"/>
      <c r="V137" s="6" t="str">
        <f t="array" ref="V137">IF(AND(E137="X",H137="X",K137="X",N137="X",Q137="X",T137="X"),"equal",IF(AND(E137="",T137&lt;&gt;""),"new",IF(OR(E137:T137="D"),"deleted","changed")))</f>
        <v>equal</v>
      </c>
    </row>
    <row r="138" spans="1:22" ht="15" customHeight="1" x14ac:dyDescent="0.25">
      <c r="A138" s="6">
        <v>352</v>
      </c>
      <c r="B138" s="7" t="s">
        <v>143</v>
      </c>
      <c r="C138" s="6"/>
      <c r="D138" s="6"/>
      <c r="E138" s="6" t="s">
        <v>13</v>
      </c>
      <c r="F138" s="6"/>
      <c r="G138" s="6"/>
      <c r="H138" s="6" t="s">
        <v>13</v>
      </c>
      <c r="I138" s="6"/>
      <c r="J138" s="6"/>
      <c r="K138" s="6" t="s">
        <v>13</v>
      </c>
      <c r="L138" s="6"/>
      <c r="M138" s="6"/>
      <c r="N138" s="6" t="s">
        <v>13</v>
      </c>
      <c r="O138" s="6"/>
      <c r="P138" s="6"/>
      <c r="Q138" s="6" t="s">
        <v>13</v>
      </c>
      <c r="R138" s="6"/>
      <c r="S138" s="6"/>
      <c r="T138" s="6" t="s">
        <v>13</v>
      </c>
      <c r="U138" s="6"/>
      <c r="V138" s="6" t="str">
        <f t="array" ref="V138">IF(AND(E138="X",H138="X",K138="X",N138="X",Q138="X",T138="X"),"equal",IF(AND(E138="",T138&lt;&gt;""),"new",IF(OR(E138:T138="D"),"deleted","changed")))</f>
        <v>equal</v>
      </c>
    </row>
    <row r="139" spans="1:22" ht="15" customHeight="1" x14ac:dyDescent="0.25">
      <c r="A139" s="6">
        <v>360</v>
      </c>
      <c r="B139" s="7" t="s">
        <v>144</v>
      </c>
      <c r="C139" s="6"/>
      <c r="D139" s="6"/>
      <c r="E139" s="6"/>
      <c r="F139" s="6"/>
      <c r="G139" s="6"/>
      <c r="H139" s="6"/>
      <c r="I139" s="6"/>
      <c r="J139" s="6"/>
      <c r="K139" s="6"/>
      <c r="L139" s="6"/>
      <c r="M139" s="6"/>
      <c r="N139" s="6"/>
      <c r="O139" s="6"/>
      <c r="P139" s="6" t="s">
        <v>1879</v>
      </c>
      <c r="Q139" s="6" t="s">
        <v>1847</v>
      </c>
      <c r="R139" s="6"/>
      <c r="S139" s="6"/>
      <c r="T139" s="6" t="s">
        <v>13</v>
      </c>
      <c r="U139" s="6" t="s">
        <v>13</v>
      </c>
      <c r="V139" s="6" t="str">
        <f t="array" ref="V139">IF(AND(E139="X",H139="X",K139="X",N139="X",Q139="X",T139="X"),"equal",IF(AND(E139="",T139&lt;&gt;""),"new",IF(OR(E139:T139="D"),"deleted","changed")))</f>
        <v>new</v>
      </c>
    </row>
    <row r="140" spans="1:22" ht="15" customHeight="1" x14ac:dyDescent="0.25">
      <c r="A140" s="6">
        <v>361</v>
      </c>
      <c r="B140" s="7" t="s">
        <v>145</v>
      </c>
      <c r="C140" s="6"/>
      <c r="D140" s="6"/>
      <c r="E140" s="6"/>
      <c r="F140" s="6"/>
      <c r="G140" s="6"/>
      <c r="H140" s="6"/>
      <c r="I140" s="6"/>
      <c r="J140" s="6"/>
      <c r="K140" s="6"/>
      <c r="L140" s="6"/>
      <c r="M140" s="6"/>
      <c r="N140" s="6"/>
      <c r="O140" s="6"/>
      <c r="P140" s="6" t="s">
        <v>1879</v>
      </c>
      <c r="Q140" s="6" t="s">
        <v>1847</v>
      </c>
      <c r="R140" s="6"/>
      <c r="S140" s="6"/>
      <c r="T140" s="6" t="s">
        <v>13</v>
      </c>
      <c r="U140" s="6" t="s">
        <v>13</v>
      </c>
      <c r="V140" s="6" t="str">
        <f t="array" ref="V140">IF(AND(E140="X",H140="X",K140="X",N140="X",Q140="X",T140="X"),"equal",IF(AND(E140="",T140&lt;&gt;""),"new",IF(OR(E140:T140="D"),"deleted","changed")))</f>
        <v>new</v>
      </c>
    </row>
    <row r="141" spans="1:22" ht="15" customHeight="1" x14ac:dyDescent="0.25">
      <c r="A141" s="6">
        <v>362</v>
      </c>
      <c r="B141" s="7" t="s">
        <v>146</v>
      </c>
      <c r="C141" s="6"/>
      <c r="D141" s="6"/>
      <c r="E141" s="6"/>
      <c r="F141" s="6"/>
      <c r="G141" s="6"/>
      <c r="H141" s="6"/>
      <c r="I141" s="6"/>
      <c r="J141" s="6"/>
      <c r="K141" s="6"/>
      <c r="L141" s="6"/>
      <c r="M141" s="6"/>
      <c r="N141" s="6"/>
      <c r="O141" s="6"/>
      <c r="P141" s="6" t="s">
        <v>1879</v>
      </c>
      <c r="Q141" s="6" t="s">
        <v>1847</v>
      </c>
      <c r="R141" s="6"/>
      <c r="S141" s="6"/>
      <c r="T141" s="6" t="s">
        <v>13</v>
      </c>
      <c r="U141" s="6" t="s">
        <v>13</v>
      </c>
      <c r="V141" s="6" t="str">
        <f t="array" ref="V141">IF(AND(E141="X",H141="X",K141="X",N141="X",Q141="X",T141="X"),"equal",IF(AND(E141="",T141&lt;&gt;""),"new",IF(OR(E141:T141="D"),"deleted","changed")))</f>
        <v>new</v>
      </c>
    </row>
    <row r="142" spans="1:22" x14ac:dyDescent="0.25">
      <c r="A142" s="6">
        <v>371</v>
      </c>
      <c r="B142" s="7" t="s">
        <v>147</v>
      </c>
      <c r="C142" s="6"/>
      <c r="D142" s="6"/>
      <c r="E142" s="6"/>
      <c r="F142" s="6" t="s">
        <v>1880</v>
      </c>
      <c r="G142" s="6"/>
      <c r="H142" s="6" t="s">
        <v>1847</v>
      </c>
      <c r="I142" s="6"/>
      <c r="J142" s="6"/>
      <c r="K142" s="6" t="s">
        <v>13</v>
      </c>
      <c r="L142" s="6"/>
      <c r="M142" s="6"/>
      <c r="N142" s="6" t="s">
        <v>13</v>
      </c>
      <c r="O142" s="6"/>
      <c r="P142" s="6"/>
      <c r="Q142" s="6" t="s">
        <v>13</v>
      </c>
      <c r="R142" s="6"/>
      <c r="S142" s="6"/>
      <c r="T142" s="6" t="s">
        <v>13</v>
      </c>
      <c r="U142" s="6" t="s">
        <v>13</v>
      </c>
      <c r="V142" s="6" t="str">
        <f t="array" ref="V142">IF(AND(E142="X",H142="X",K142="X",N142="X",Q142="X",T142="X"),"equal",IF(AND(E142="",T142&lt;&gt;""),"new",IF(OR(E142:T142="D"),"deleted","changed")))</f>
        <v>new</v>
      </c>
    </row>
    <row r="143" spans="1:22" x14ac:dyDescent="0.25">
      <c r="A143" s="6">
        <v>372</v>
      </c>
      <c r="B143" s="7" t="s">
        <v>148</v>
      </c>
      <c r="C143" s="6"/>
      <c r="D143" s="6"/>
      <c r="E143" s="6"/>
      <c r="F143" s="6" t="s">
        <v>1880</v>
      </c>
      <c r="G143" s="6"/>
      <c r="H143" s="6" t="s">
        <v>1847</v>
      </c>
      <c r="I143" s="6"/>
      <c r="J143" s="6"/>
      <c r="K143" s="6" t="s">
        <v>13</v>
      </c>
      <c r="L143" s="6"/>
      <c r="M143" s="6"/>
      <c r="N143" s="6" t="s">
        <v>13</v>
      </c>
      <c r="O143" s="6"/>
      <c r="P143" s="6"/>
      <c r="Q143" s="6" t="s">
        <v>13</v>
      </c>
      <c r="R143" s="6"/>
      <c r="S143" s="6"/>
      <c r="T143" s="6" t="s">
        <v>13</v>
      </c>
      <c r="U143" s="6" t="s">
        <v>13</v>
      </c>
      <c r="V143" s="6" t="str">
        <f t="array" ref="V143">IF(AND(E143="X",H143="X",K143="X",N143="X",Q143="X",T143="X"),"equal",IF(AND(E143="",T143&lt;&gt;""),"new",IF(OR(E143:T143="D"),"deleted","changed")))</f>
        <v>new</v>
      </c>
    </row>
    <row r="144" spans="1:22" x14ac:dyDescent="0.25">
      <c r="A144" s="6">
        <v>375</v>
      </c>
      <c r="B144" s="7" t="s">
        <v>149</v>
      </c>
      <c r="C144" s="6"/>
      <c r="D144" s="6"/>
      <c r="E144" s="6"/>
      <c r="F144" s="6" t="s">
        <v>1880</v>
      </c>
      <c r="G144" s="6"/>
      <c r="H144" s="6" t="s">
        <v>1847</v>
      </c>
      <c r="I144" s="6"/>
      <c r="J144" s="6"/>
      <c r="K144" s="6" t="s">
        <v>13</v>
      </c>
      <c r="L144" s="6"/>
      <c r="M144" s="6"/>
      <c r="N144" s="6" t="s">
        <v>13</v>
      </c>
      <c r="O144" s="6"/>
      <c r="P144" s="6"/>
      <c r="Q144" s="6" t="s">
        <v>13</v>
      </c>
      <c r="R144" s="6"/>
      <c r="S144" s="6"/>
      <c r="T144" s="6" t="s">
        <v>13</v>
      </c>
      <c r="U144" s="6" t="s">
        <v>13</v>
      </c>
      <c r="V144" s="6" t="str">
        <f t="array" ref="V144">IF(AND(E144="X",H144="X",K144="X",N144="X",Q144="X",T144="X"),"equal",IF(AND(E144="",T144&lt;&gt;""),"new",IF(OR(E144:T144="D"),"deleted","changed")))</f>
        <v>new</v>
      </c>
    </row>
    <row r="145" spans="1:22" x14ac:dyDescent="0.25">
      <c r="A145" s="6">
        <v>380</v>
      </c>
      <c r="B145" s="7" t="s">
        <v>150</v>
      </c>
      <c r="C145" s="6"/>
      <c r="D145" s="6"/>
      <c r="E145" s="6"/>
      <c r="F145" s="6" t="s">
        <v>1880</v>
      </c>
      <c r="G145" s="6"/>
      <c r="H145" s="6" t="s">
        <v>1847</v>
      </c>
      <c r="I145" s="6"/>
      <c r="J145" s="6"/>
      <c r="K145" s="6" t="s">
        <v>13</v>
      </c>
      <c r="L145" s="6"/>
      <c r="M145" s="6"/>
      <c r="N145" s="6" t="s">
        <v>13</v>
      </c>
      <c r="O145" s="6"/>
      <c r="P145" s="6"/>
      <c r="Q145" s="6" t="s">
        <v>13</v>
      </c>
      <c r="R145" s="6"/>
      <c r="S145" s="6"/>
      <c r="T145" s="6" t="s">
        <v>13</v>
      </c>
      <c r="U145" s="6" t="s">
        <v>13</v>
      </c>
      <c r="V145" s="6" t="str">
        <f t="array" ref="V145">IF(AND(E145="X",H145="X",K145="X",N145="X",Q145="X",T145="X"),"equal",IF(AND(E145="",T145&lt;&gt;""),"new",IF(OR(E145:T145="D"),"deleted","changed")))</f>
        <v>new</v>
      </c>
    </row>
    <row r="146" spans="1:22" x14ac:dyDescent="0.25">
      <c r="A146" s="6">
        <v>388</v>
      </c>
      <c r="B146" s="7" t="s">
        <v>151</v>
      </c>
      <c r="C146" s="6"/>
      <c r="D146" s="6"/>
      <c r="E146" s="6"/>
      <c r="F146" s="6" t="s">
        <v>1881</v>
      </c>
      <c r="G146" s="6"/>
      <c r="H146" s="6" t="s">
        <v>1847</v>
      </c>
      <c r="I146" s="6"/>
      <c r="J146" s="6"/>
      <c r="K146" s="6" t="s">
        <v>13</v>
      </c>
      <c r="L146" s="6"/>
      <c r="M146" s="6"/>
      <c r="N146" s="6" t="s">
        <v>13</v>
      </c>
      <c r="O146" s="6"/>
      <c r="P146" s="6"/>
      <c r="Q146" s="6" t="s">
        <v>13</v>
      </c>
      <c r="R146" s="6"/>
      <c r="S146" s="6"/>
      <c r="T146" s="6" t="s">
        <v>13</v>
      </c>
      <c r="U146" s="6" t="s">
        <v>13</v>
      </c>
      <c r="V146" s="6" t="str">
        <f t="array" ref="V146">IF(AND(E146="X",H146="X",K146="X",N146="X",Q146="X",T146="X"),"equal",IF(AND(E146="",T146&lt;&gt;""),"new",IF(OR(E146:T146="D"),"deleted","changed")))</f>
        <v>new</v>
      </c>
    </row>
    <row r="147" spans="1:22" x14ac:dyDescent="0.25">
      <c r="A147" s="6">
        <v>390</v>
      </c>
      <c r="B147" s="7" t="s">
        <v>152</v>
      </c>
      <c r="C147" s="6"/>
      <c r="D147" s="6"/>
      <c r="E147" s="6"/>
      <c r="F147" s="6" t="s">
        <v>1880</v>
      </c>
      <c r="G147" s="6"/>
      <c r="H147" s="6" t="s">
        <v>1847</v>
      </c>
      <c r="I147" s="6"/>
      <c r="J147" s="6"/>
      <c r="K147" s="6" t="s">
        <v>13</v>
      </c>
      <c r="L147" s="6"/>
      <c r="M147" s="6"/>
      <c r="N147" s="6" t="s">
        <v>13</v>
      </c>
      <c r="O147" s="6"/>
      <c r="P147" s="6"/>
      <c r="Q147" s="6" t="s">
        <v>13</v>
      </c>
      <c r="R147" s="6"/>
      <c r="S147" s="6"/>
      <c r="T147" s="6" t="s">
        <v>13</v>
      </c>
      <c r="U147" s="6" t="s">
        <v>13</v>
      </c>
      <c r="V147" s="6" t="str">
        <f t="array" ref="V147">IF(AND(E147="X",H147="X",K147="X",N147="X",Q147="X",T147="X"),"equal",IF(AND(E147="",T147&lt;&gt;""),"new",IF(OR(E147:T147="D"),"deleted","changed")))</f>
        <v>new</v>
      </c>
    </row>
    <row r="148" spans="1:22" x14ac:dyDescent="0.25">
      <c r="A148" s="6">
        <v>391</v>
      </c>
      <c r="B148" s="7" t="s">
        <v>153</v>
      </c>
      <c r="C148" s="6"/>
      <c r="D148" s="6"/>
      <c r="E148" s="6"/>
      <c r="F148" s="6" t="s">
        <v>1882</v>
      </c>
      <c r="G148" s="6"/>
      <c r="H148" s="6" t="s">
        <v>1847</v>
      </c>
      <c r="I148" s="6"/>
      <c r="J148" s="6"/>
      <c r="K148" s="6" t="s">
        <v>13</v>
      </c>
      <c r="L148" s="6"/>
      <c r="M148" s="6"/>
      <c r="N148" s="6" t="s">
        <v>13</v>
      </c>
      <c r="O148" s="6"/>
      <c r="P148" s="6"/>
      <c r="Q148" s="6" t="s">
        <v>13</v>
      </c>
      <c r="R148" s="6"/>
      <c r="S148" s="6"/>
      <c r="T148" s="6" t="s">
        <v>13</v>
      </c>
      <c r="U148" s="6" t="s">
        <v>13</v>
      </c>
      <c r="V148" s="6" t="str">
        <f t="array" ref="V148">IF(AND(E148="X",H148="X",K148="X",N148="X",Q148="X",T148="X"),"equal",IF(AND(E148="",T148&lt;&gt;""),"new",IF(OR(E148:T148="D"),"deleted","changed")))</f>
        <v>new</v>
      </c>
    </row>
    <row r="149" spans="1:22" x14ac:dyDescent="0.25">
      <c r="A149" s="6">
        <v>392</v>
      </c>
      <c r="B149" s="7" t="s">
        <v>154</v>
      </c>
      <c r="C149" s="6"/>
      <c r="D149" s="6"/>
      <c r="E149" s="6"/>
      <c r="F149" s="6" t="s">
        <v>1882</v>
      </c>
      <c r="G149" s="6"/>
      <c r="H149" s="6" t="s">
        <v>1847</v>
      </c>
      <c r="I149" s="6"/>
      <c r="J149" s="6"/>
      <c r="K149" s="6" t="s">
        <v>13</v>
      </c>
      <c r="L149" s="6"/>
      <c r="M149" s="6"/>
      <c r="N149" s="6" t="s">
        <v>13</v>
      </c>
      <c r="O149" s="6"/>
      <c r="P149" s="6"/>
      <c r="Q149" s="6" t="s">
        <v>13</v>
      </c>
      <c r="R149" s="6"/>
      <c r="S149" s="6"/>
      <c r="T149" s="6" t="s">
        <v>13</v>
      </c>
      <c r="U149" s="6" t="s">
        <v>13</v>
      </c>
      <c r="V149" s="6" t="str">
        <f t="array" ref="V149">IF(AND(E149="X",H149="X",K149="X",N149="X",Q149="X",T149="X"),"equal",IF(AND(E149="",T149&lt;&gt;""),"new",IF(OR(E149:T149="D"),"deleted","changed")))</f>
        <v>new</v>
      </c>
    </row>
    <row r="150" spans="1:22" ht="15" customHeight="1" x14ac:dyDescent="0.25">
      <c r="A150" s="6">
        <v>400</v>
      </c>
      <c r="B150" s="7" t="s">
        <v>155</v>
      </c>
      <c r="C150" s="6" t="s">
        <v>156</v>
      </c>
      <c r="D150" s="6" t="s">
        <v>13</v>
      </c>
      <c r="E150" s="6" t="s">
        <v>13</v>
      </c>
      <c r="F150" s="6"/>
      <c r="G150" s="6"/>
      <c r="H150" s="6" t="s">
        <v>13</v>
      </c>
      <c r="I150" s="6"/>
      <c r="J150" s="6"/>
      <c r="K150" s="6" t="s">
        <v>13</v>
      </c>
      <c r="L150" s="6"/>
      <c r="M150" s="6" t="s">
        <v>1883</v>
      </c>
      <c r="N150" s="6" t="s">
        <v>1852</v>
      </c>
      <c r="O150" s="6"/>
      <c r="P150" s="6"/>
      <c r="Q150" s="6" t="s">
        <v>13</v>
      </c>
      <c r="R150" s="6"/>
      <c r="S150" s="6"/>
      <c r="T150" s="6" t="s">
        <v>13</v>
      </c>
      <c r="U150" s="6"/>
      <c r="V150" s="6" t="str">
        <f t="array" ref="V150">IF(AND(E150="X",H150="X",K150="X",N150="X",Q150="X",T150="X"),"equal",IF(AND(E150="",T150&lt;&gt;""),"new",IF(OR(E150:T150="D"),"deleted","changed")))</f>
        <v>changed</v>
      </c>
    </row>
    <row r="151" spans="1:22" ht="15" customHeight="1" x14ac:dyDescent="0.25">
      <c r="A151" s="6">
        <v>401</v>
      </c>
      <c r="B151" s="7" t="s">
        <v>157</v>
      </c>
      <c r="C151" s="6" t="s">
        <v>156</v>
      </c>
      <c r="D151" s="6" t="s">
        <v>13</v>
      </c>
      <c r="E151" s="6" t="s">
        <v>13</v>
      </c>
      <c r="F151" s="6"/>
      <c r="G151" s="6"/>
      <c r="H151" s="6" t="s">
        <v>13</v>
      </c>
      <c r="I151" s="6"/>
      <c r="J151" s="6"/>
      <c r="K151" s="6" t="s">
        <v>13</v>
      </c>
      <c r="L151" s="6"/>
      <c r="M151" s="6" t="s">
        <v>1884</v>
      </c>
      <c r="N151" s="6" t="s">
        <v>1852</v>
      </c>
      <c r="O151" s="6"/>
      <c r="P151" s="6"/>
      <c r="Q151" s="6" t="s">
        <v>13</v>
      </c>
      <c r="R151" s="6"/>
      <c r="S151" s="6"/>
      <c r="T151" s="6" t="s">
        <v>13</v>
      </c>
      <c r="U151" s="6"/>
      <c r="V151" s="6" t="str">
        <f t="array" ref="V151">IF(AND(E151="X",H151="X",K151="X",N151="X",Q151="X",T151="X"),"equal",IF(AND(E151="",T151&lt;&gt;""),"new",IF(OR(E151:T151="D"),"deleted","changed")))</f>
        <v>changed</v>
      </c>
    </row>
    <row r="152" spans="1:22" ht="15" customHeight="1" x14ac:dyDescent="0.25">
      <c r="A152" s="6">
        <v>402</v>
      </c>
      <c r="B152" s="7" t="s">
        <v>158</v>
      </c>
      <c r="C152" s="6" t="s">
        <v>156</v>
      </c>
      <c r="D152" s="6" t="s">
        <v>13</v>
      </c>
      <c r="E152" s="6" t="s">
        <v>13</v>
      </c>
      <c r="F152" s="6"/>
      <c r="G152" s="6"/>
      <c r="H152" s="6" t="s">
        <v>13</v>
      </c>
      <c r="I152" s="6"/>
      <c r="J152" s="6"/>
      <c r="K152" s="6" t="s">
        <v>13</v>
      </c>
      <c r="L152" s="6"/>
      <c r="M152" s="6" t="s">
        <v>1884</v>
      </c>
      <c r="N152" s="6" t="s">
        <v>1852</v>
      </c>
      <c r="O152" s="6"/>
      <c r="P152" s="6"/>
      <c r="Q152" s="6" t="s">
        <v>13</v>
      </c>
      <c r="R152" s="6"/>
      <c r="S152" s="6"/>
      <c r="T152" s="6" t="s">
        <v>13</v>
      </c>
      <c r="U152" s="6"/>
      <c r="V152" s="6" t="str">
        <f t="array" ref="V152">IF(AND(E152="X",H152="X",K152="X",N152="X",Q152="X",T152="X"),"equal",IF(AND(E152="",T152&lt;&gt;""),"new",IF(OR(E152:T152="D"),"deleted","changed")))</f>
        <v>changed</v>
      </c>
    </row>
    <row r="153" spans="1:22" ht="15" customHeight="1" x14ac:dyDescent="0.25">
      <c r="A153" s="6">
        <v>403</v>
      </c>
      <c r="B153" s="7" t="s">
        <v>159</v>
      </c>
      <c r="C153" s="6" t="s">
        <v>156</v>
      </c>
      <c r="D153" s="6" t="s">
        <v>13</v>
      </c>
      <c r="E153" s="6" t="s">
        <v>13</v>
      </c>
      <c r="F153" s="6"/>
      <c r="G153" s="6"/>
      <c r="H153" s="6" t="s">
        <v>13</v>
      </c>
      <c r="I153" s="6"/>
      <c r="J153" s="6"/>
      <c r="K153" s="6" t="s">
        <v>13</v>
      </c>
      <c r="L153" s="6"/>
      <c r="M153" s="6" t="s">
        <v>1884</v>
      </c>
      <c r="N153" s="6" t="s">
        <v>1852</v>
      </c>
      <c r="O153" s="6"/>
      <c r="P153" s="6"/>
      <c r="Q153" s="6" t="s">
        <v>13</v>
      </c>
      <c r="R153" s="6"/>
      <c r="S153" s="6"/>
      <c r="T153" s="6" t="s">
        <v>13</v>
      </c>
      <c r="U153" s="6"/>
      <c r="V153" s="6" t="str">
        <f t="array" ref="V153">IF(AND(E153="X",H153="X",K153="X",N153="X",Q153="X",T153="X"),"equal",IF(AND(E153="",T153&lt;&gt;""),"new",IF(OR(E153:T153="D"),"deleted","changed")))</f>
        <v>changed</v>
      </c>
    </row>
    <row r="154" spans="1:22" ht="15" customHeight="1" x14ac:dyDescent="0.25">
      <c r="A154" s="6">
        <v>410</v>
      </c>
      <c r="B154" s="7" t="s">
        <v>160</v>
      </c>
      <c r="C154" s="6" t="s">
        <v>41</v>
      </c>
      <c r="D154" s="6" t="s">
        <v>13</v>
      </c>
      <c r="E154" s="6" t="s">
        <v>13</v>
      </c>
      <c r="F154" s="6" t="s">
        <v>1885</v>
      </c>
      <c r="G154" s="6"/>
      <c r="H154" s="6" t="s">
        <v>1854</v>
      </c>
      <c r="I154" s="6"/>
      <c r="J154" s="6"/>
      <c r="K154" s="6" t="s">
        <v>13</v>
      </c>
      <c r="L154" s="6"/>
      <c r="M154" s="6"/>
      <c r="N154" s="6" t="s">
        <v>13</v>
      </c>
      <c r="O154" s="6"/>
      <c r="P154" s="6"/>
      <c r="Q154" s="6" t="s">
        <v>13</v>
      </c>
      <c r="R154" s="6"/>
      <c r="S154" s="6"/>
      <c r="T154" s="6" t="s">
        <v>13</v>
      </c>
      <c r="U154" s="6"/>
      <c r="V154" s="6" t="str">
        <f t="array" ref="V154">IF(AND(E154="X",H154="X",K154="X",N154="X",Q154="X",T154="X"),"equal",IF(AND(E154="",T154&lt;&gt;""),"new",IF(OR(E154:T154="D"),"deleted","changed")))</f>
        <v>changed</v>
      </c>
    </row>
    <row r="155" spans="1:22" ht="15" customHeight="1" x14ac:dyDescent="0.25">
      <c r="A155" s="6">
        <v>422</v>
      </c>
      <c r="B155" s="7" t="s">
        <v>161</v>
      </c>
      <c r="C155" s="6" t="s">
        <v>162</v>
      </c>
      <c r="D155" s="6" t="s">
        <v>13</v>
      </c>
      <c r="E155" s="6" t="s">
        <v>13</v>
      </c>
      <c r="F155" s="6"/>
      <c r="G155" s="6"/>
      <c r="H155" s="6" t="s">
        <v>13</v>
      </c>
      <c r="I155" s="6"/>
      <c r="J155" s="6"/>
      <c r="K155" s="6" t="s">
        <v>13</v>
      </c>
      <c r="L155" s="6"/>
      <c r="M155" s="6"/>
      <c r="N155" s="6" t="s">
        <v>13</v>
      </c>
      <c r="O155" s="6"/>
      <c r="P155" s="6"/>
      <c r="Q155" s="6" t="s">
        <v>13</v>
      </c>
      <c r="R155" s="6"/>
      <c r="S155" s="6"/>
      <c r="T155" s="6" t="s">
        <v>13</v>
      </c>
      <c r="U155" s="6"/>
      <c r="V155" s="6" t="str">
        <f t="array" ref="V155">IF(AND(E155="X",H155="X",K155="X",N155="X",Q155="X",T155="X"),"equal",IF(AND(E155="",T155&lt;&gt;""),"new",IF(OR(E155:T155="D"),"deleted","changed")))</f>
        <v>equal</v>
      </c>
    </row>
    <row r="156" spans="1:22" ht="15" customHeight="1" x14ac:dyDescent="0.25">
      <c r="A156" s="6">
        <v>423</v>
      </c>
      <c r="B156" s="7" t="s">
        <v>163</v>
      </c>
      <c r="C156" s="6" t="s">
        <v>162</v>
      </c>
      <c r="D156" s="6" t="s">
        <v>13</v>
      </c>
      <c r="E156" s="6" t="s">
        <v>13</v>
      </c>
      <c r="F156" s="6"/>
      <c r="G156" s="6"/>
      <c r="H156" s="6" t="s">
        <v>13</v>
      </c>
      <c r="I156" s="6"/>
      <c r="J156" s="6"/>
      <c r="K156" s="6" t="s">
        <v>13</v>
      </c>
      <c r="L156" s="6"/>
      <c r="M156" s="6"/>
      <c r="N156" s="6" t="s">
        <v>13</v>
      </c>
      <c r="O156" s="6"/>
      <c r="P156" s="6"/>
      <c r="Q156" s="6" t="s">
        <v>13</v>
      </c>
      <c r="R156" s="6"/>
      <c r="S156" s="6"/>
      <c r="T156" s="6" t="s">
        <v>13</v>
      </c>
      <c r="U156" s="6"/>
      <c r="V156" s="6" t="str">
        <f t="array" ref="V156">IF(AND(E156="X",H156="X",K156="X",N156="X",Q156="X",T156="X"),"equal",IF(AND(E156="",T156&lt;&gt;""),"new",IF(OR(E156:T156="D"),"deleted","changed")))</f>
        <v>equal</v>
      </c>
    </row>
    <row r="157" spans="1:22" ht="15" customHeight="1" x14ac:dyDescent="0.25">
      <c r="A157" s="6">
        <v>426</v>
      </c>
      <c r="B157" s="7" t="s">
        <v>164</v>
      </c>
      <c r="C157" s="6"/>
      <c r="D157" s="6" t="s">
        <v>13</v>
      </c>
      <c r="E157" s="6" t="s">
        <v>13</v>
      </c>
      <c r="F157" s="6"/>
      <c r="G157" s="6"/>
      <c r="H157" s="6" t="s">
        <v>13</v>
      </c>
      <c r="I157" s="6"/>
      <c r="J157" s="6"/>
      <c r="K157" s="6" t="s">
        <v>13</v>
      </c>
      <c r="L157" s="6"/>
      <c r="M157" s="6"/>
      <c r="N157" s="6" t="s">
        <v>13</v>
      </c>
      <c r="O157" s="6"/>
      <c r="P157" s="6"/>
      <c r="Q157" s="6" t="s">
        <v>13</v>
      </c>
      <c r="R157" s="6"/>
      <c r="S157" s="6"/>
      <c r="T157" s="6" t="s">
        <v>13</v>
      </c>
      <c r="U157" s="6"/>
      <c r="V157" s="6" t="str">
        <f t="array" ref="V157">IF(AND(E157="X",H157="X",K157="X",N157="X",Q157="X",T157="X"),"equal",IF(AND(E157="",T157&lt;&gt;""),"new",IF(OR(E157:T157="D"),"deleted","changed")))</f>
        <v>equal</v>
      </c>
    </row>
    <row r="158" spans="1:22" ht="15" customHeight="1" x14ac:dyDescent="0.25">
      <c r="A158" s="6">
        <v>427</v>
      </c>
      <c r="B158" s="7" t="s">
        <v>165</v>
      </c>
      <c r="C158" s="6"/>
      <c r="D158" s="6" t="s">
        <v>13</v>
      </c>
      <c r="E158" s="6" t="s">
        <v>13</v>
      </c>
      <c r="F158" s="6"/>
      <c r="G158" s="6"/>
      <c r="H158" s="6" t="s">
        <v>13</v>
      </c>
      <c r="I158" s="6"/>
      <c r="J158" s="6"/>
      <c r="K158" s="6" t="s">
        <v>13</v>
      </c>
      <c r="L158" s="6"/>
      <c r="M158" s="6"/>
      <c r="N158" s="6" t="s">
        <v>13</v>
      </c>
      <c r="O158" s="6"/>
      <c r="P158" s="6" t="s">
        <v>1858</v>
      </c>
      <c r="Q158" s="6" t="s">
        <v>1852</v>
      </c>
      <c r="R158" s="6"/>
      <c r="S158" s="6"/>
      <c r="T158" s="6" t="s">
        <v>13</v>
      </c>
      <c r="U158" s="6"/>
      <c r="V158" s="6" t="str">
        <f t="array" ref="V158">IF(AND(E158="X",H158="X",K158="X",N158="X",Q158="X",T158="X"),"equal",IF(AND(E158="",T158&lt;&gt;""),"new",IF(OR(E158:T158="D"),"deleted","changed")))</f>
        <v>changed</v>
      </c>
    </row>
    <row r="159" spans="1:22" ht="15" customHeight="1" x14ac:dyDescent="0.25">
      <c r="A159" s="6">
        <v>428</v>
      </c>
      <c r="B159" s="7" t="s">
        <v>166</v>
      </c>
      <c r="C159" s="6" t="s">
        <v>167</v>
      </c>
      <c r="D159" s="6" t="s">
        <v>13</v>
      </c>
      <c r="E159" s="6" t="s">
        <v>13</v>
      </c>
      <c r="F159" s="6" t="s">
        <v>1886</v>
      </c>
      <c r="G159" s="6"/>
      <c r="H159" s="6" t="s">
        <v>1851</v>
      </c>
      <c r="I159" s="6"/>
      <c r="J159" s="6"/>
      <c r="K159" s="6" t="s">
        <v>13</v>
      </c>
      <c r="L159" s="6"/>
      <c r="M159" s="6"/>
      <c r="N159" s="6" t="s">
        <v>13</v>
      </c>
      <c r="O159" s="6"/>
      <c r="P159" s="6"/>
      <c r="Q159" s="6" t="s">
        <v>13</v>
      </c>
      <c r="R159" s="6"/>
      <c r="S159" s="6"/>
      <c r="T159" s="6" t="s">
        <v>13</v>
      </c>
      <c r="U159" s="6"/>
      <c r="V159" s="6" t="str">
        <f t="array" ref="V159">IF(AND(E159="X",H159="X",K159="X",N159="X",Q159="X",T159="X"),"equal",IF(AND(E159="",T159&lt;&gt;""),"new",IF(OR(E159:T159="D"),"deleted","changed")))</f>
        <v>changed</v>
      </c>
    </row>
    <row r="160" spans="1:22" ht="15" customHeight="1" x14ac:dyDescent="0.25">
      <c r="A160" s="6">
        <v>429</v>
      </c>
      <c r="B160" s="7" t="s">
        <v>168</v>
      </c>
      <c r="C160" s="6"/>
      <c r="D160" s="6" t="s">
        <v>13</v>
      </c>
      <c r="E160" s="6" t="s">
        <v>13</v>
      </c>
      <c r="F160" s="6"/>
      <c r="G160" s="6"/>
      <c r="H160" s="6" t="s">
        <v>13</v>
      </c>
      <c r="I160" s="6"/>
      <c r="J160" s="6"/>
      <c r="K160" s="6" t="s">
        <v>13</v>
      </c>
      <c r="L160" s="6"/>
      <c r="M160" s="6"/>
      <c r="N160" s="6" t="s">
        <v>13</v>
      </c>
      <c r="O160" s="6"/>
      <c r="P160" s="6"/>
      <c r="Q160" s="6" t="s">
        <v>13</v>
      </c>
      <c r="R160" s="6"/>
      <c r="S160" s="6"/>
      <c r="T160" s="6" t="s">
        <v>13</v>
      </c>
      <c r="U160" s="6"/>
      <c r="V160" s="6" t="str">
        <f t="array" ref="V160">IF(AND(E160="X",H160="X",K160="X",N160="X",Q160="X",T160="X"),"equal",IF(AND(E160="",T160&lt;&gt;""),"new",IF(OR(E160:T160="D"),"deleted","changed")))</f>
        <v>equal</v>
      </c>
    </row>
    <row r="161" spans="1:22" ht="15" customHeight="1" x14ac:dyDescent="0.25">
      <c r="A161" s="6">
        <v>430</v>
      </c>
      <c r="B161" s="7" t="s">
        <v>169</v>
      </c>
      <c r="C161" s="6"/>
      <c r="D161" s="6" t="s">
        <v>13</v>
      </c>
      <c r="E161" s="6" t="s">
        <v>13</v>
      </c>
      <c r="F161" s="6"/>
      <c r="G161" s="6"/>
      <c r="H161" s="6" t="s">
        <v>13</v>
      </c>
      <c r="I161" s="6"/>
      <c r="J161" s="6"/>
      <c r="K161" s="6" t="s">
        <v>13</v>
      </c>
      <c r="L161" s="6"/>
      <c r="M161" s="6"/>
      <c r="N161" s="6" t="s">
        <v>13</v>
      </c>
      <c r="O161" s="6"/>
      <c r="P161" s="6" t="s">
        <v>1887</v>
      </c>
      <c r="Q161" s="6" t="s">
        <v>1852</v>
      </c>
      <c r="R161" s="6"/>
      <c r="S161" s="6"/>
      <c r="T161" s="6" t="s">
        <v>13</v>
      </c>
      <c r="U161" s="6"/>
      <c r="V161" s="6" t="str">
        <f t="array" ref="V161">IF(AND(E161="X",H161="X",K161="X",N161="X",Q161="X",T161="X"),"equal",IF(AND(E161="",T161&lt;&gt;""),"new",IF(OR(E161:T161="D"),"deleted","changed")))</f>
        <v>changed</v>
      </c>
    </row>
    <row r="162" spans="1:22" ht="15" customHeight="1" x14ac:dyDescent="0.25">
      <c r="A162" s="6">
        <v>431</v>
      </c>
      <c r="B162" s="7" t="s">
        <v>170</v>
      </c>
      <c r="C162" s="6"/>
      <c r="D162" s="6" t="s">
        <v>13</v>
      </c>
      <c r="E162" s="6" t="s">
        <v>13</v>
      </c>
      <c r="F162" s="6"/>
      <c r="G162" s="6"/>
      <c r="H162" s="6" t="s">
        <v>13</v>
      </c>
      <c r="I162" s="6"/>
      <c r="J162" s="6" t="s">
        <v>1888</v>
      </c>
      <c r="K162" s="6" t="s">
        <v>1852</v>
      </c>
      <c r="L162" s="6"/>
      <c r="M162" s="6"/>
      <c r="N162" s="6" t="s">
        <v>13</v>
      </c>
      <c r="O162" s="6"/>
      <c r="P162" s="6" t="s">
        <v>1858</v>
      </c>
      <c r="Q162" s="6" t="s">
        <v>1852</v>
      </c>
      <c r="R162" s="6"/>
      <c r="S162" s="6"/>
      <c r="T162" s="6" t="s">
        <v>13</v>
      </c>
      <c r="U162" s="6"/>
      <c r="V162" s="6" t="str">
        <f t="array" ref="V162">IF(AND(E162="X",H162="X",K162="X",N162="X",Q162="X",T162="X"),"equal",IF(AND(E162="",T162&lt;&gt;""),"new",IF(OR(E162:T162="D"),"deleted","changed")))</f>
        <v>changed</v>
      </c>
    </row>
    <row r="163" spans="1:22" ht="15" customHeight="1" x14ac:dyDescent="0.25">
      <c r="A163" s="6">
        <v>432</v>
      </c>
      <c r="B163" s="7" t="s">
        <v>171</v>
      </c>
      <c r="C163" s="6"/>
      <c r="D163" s="6" t="s">
        <v>13</v>
      </c>
      <c r="E163" s="6" t="s">
        <v>13</v>
      </c>
      <c r="F163" s="6"/>
      <c r="G163" s="6"/>
      <c r="H163" s="6" t="s">
        <v>13</v>
      </c>
      <c r="I163" s="6"/>
      <c r="J163" s="6"/>
      <c r="K163" s="6" t="s">
        <v>13</v>
      </c>
      <c r="L163" s="6"/>
      <c r="M163" s="6"/>
      <c r="N163" s="6" t="s">
        <v>13</v>
      </c>
      <c r="O163" s="6"/>
      <c r="P163" s="6"/>
      <c r="Q163" s="6" t="s">
        <v>13</v>
      </c>
      <c r="R163" s="6"/>
      <c r="S163" s="6"/>
      <c r="T163" s="6" t="s">
        <v>13</v>
      </c>
      <c r="U163" s="6"/>
      <c r="V163" s="6" t="str">
        <f t="array" ref="V163">IF(AND(E163="X",H163="X",K163="X",N163="X",Q163="X",T163="X"),"equal",IF(AND(E163="",T163&lt;&gt;""),"new",IF(OR(E163:T163="D"),"deleted","changed")))</f>
        <v>equal</v>
      </c>
    </row>
    <row r="164" spans="1:22" ht="15" customHeight="1" x14ac:dyDescent="0.25">
      <c r="A164" s="6">
        <v>434</v>
      </c>
      <c r="B164" s="7" t="s">
        <v>172</v>
      </c>
      <c r="C164" s="6"/>
      <c r="D164" s="6" t="s">
        <v>13</v>
      </c>
      <c r="E164" s="6" t="s">
        <v>13</v>
      </c>
      <c r="F164" s="6"/>
      <c r="G164" s="6"/>
      <c r="H164" s="6" t="s">
        <v>13</v>
      </c>
      <c r="I164" s="6"/>
      <c r="J164" s="6" t="s">
        <v>1889</v>
      </c>
      <c r="K164" s="6" t="s">
        <v>1852</v>
      </c>
      <c r="L164" s="6"/>
      <c r="M164" s="6"/>
      <c r="N164" s="6" t="s">
        <v>13</v>
      </c>
      <c r="O164" s="6"/>
      <c r="P164" s="6"/>
      <c r="Q164" s="6" t="s">
        <v>13</v>
      </c>
      <c r="R164" s="6"/>
      <c r="S164" s="6"/>
      <c r="T164" s="6" t="s">
        <v>13</v>
      </c>
      <c r="U164" s="6"/>
      <c r="V164" s="6" t="str">
        <f t="array" ref="V164">IF(AND(E164="X",H164="X",K164="X",N164="X",Q164="X",T164="X"),"equal",IF(AND(E164="",T164&lt;&gt;""),"new",IF(OR(E164:T164="D"),"deleted","changed")))</f>
        <v>changed</v>
      </c>
    </row>
    <row r="165" spans="1:22" ht="15" customHeight="1" x14ac:dyDescent="0.25">
      <c r="A165" s="6">
        <v>435</v>
      </c>
      <c r="B165" s="7" t="s">
        <v>173</v>
      </c>
      <c r="C165" s="6"/>
      <c r="D165" s="6" t="s">
        <v>13</v>
      </c>
      <c r="E165" s="6" t="s">
        <v>13</v>
      </c>
      <c r="F165" s="6"/>
      <c r="G165" s="6"/>
      <c r="H165" s="6" t="s">
        <v>13</v>
      </c>
      <c r="I165" s="6"/>
      <c r="J165" s="6"/>
      <c r="K165" s="6" t="s">
        <v>13</v>
      </c>
      <c r="L165" s="6"/>
      <c r="M165" s="6"/>
      <c r="N165" s="6" t="s">
        <v>13</v>
      </c>
      <c r="O165" s="6"/>
      <c r="P165" s="6"/>
      <c r="Q165" s="6" t="s">
        <v>13</v>
      </c>
      <c r="R165" s="6"/>
      <c r="S165" s="6"/>
      <c r="T165" s="6" t="s">
        <v>13</v>
      </c>
      <c r="U165" s="6"/>
      <c r="V165" s="6" t="str">
        <f t="array" ref="V165">IF(AND(E165="X",H165="X",K165="X",N165="X",Q165="X",T165="X"),"equal",IF(AND(E165="",T165&lt;&gt;""),"new",IF(OR(E165:T165="D"),"deleted","changed")))</f>
        <v>equal</v>
      </c>
    </row>
    <row r="166" spans="1:22" ht="15" customHeight="1" x14ac:dyDescent="0.25">
      <c r="A166" s="6">
        <v>436</v>
      </c>
      <c r="B166" s="7" t="s">
        <v>174</v>
      </c>
      <c r="C166" s="6"/>
      <c r="D166" s="6" t="s">
        <v>13</v>
      </c>
      <c r="E166" s="6" t="s">
        <v>13</v>
      </c>
      <c r="F166" s="6"/>
      <c r="G166" s="6"/>
      <c r="H166" s="6" t="s">
        <v>13</v>
      </c>
      <c r="I166" s="6"/>
      <c r="J166" s="6"/>
      <c r="K166" s="6" t="s">
        <v>13</v>
      </c>
      <c r="L166" s="6"/>
      <c r="M166" s="6"/>
      <c r="N166" s="6" t="s">
        <v>13</v>
      </c>
      <c r="O166" s="6"/>
      <c r="P166" s="6" t="s">
        <v>1858</v>
      </c>
      <c r="Q166" s="6" t="s">
        <v>1852</v>
      </c>
      <c r="R166" s="6"/>
      <c r="S166" s="6"/>
      <c r="T166" s="6" t="s">
        <v>13</v>
      </c>
      <c r="U166" s="6"/>
      <c r="V166" s="6" t="str">
        <f t="array" ref="V166">IF(AND(E166="X",H166="X",K166="X",N166="X",Q166="X",T166="X"),"equal",IF(AND(E166="",T166&lt;&gt;""),"new",IF(OR(E166:T166="D"),"deleted","changed")))</f>
        <v>changed</v>
      </c>
    </row>
    <row r="167" spans="1:22" ht="15" customHeight="1" x14ac:dyDescent="0.25">
      <c r="A167" s="6">
        <v>437</v>
      </c>
      <c r="B167" s="7" t="s">
        <v>175</v>
      </c>
      <c r="C167" s="6"/>
      <c r="D167" s="6" t="s">
        <v>13</v>
      </c>
      <c r="E167" s="6" t="s">
        <v>13</v>
      </c>
      <c r="F167" s="6"/>
      <c r="G167" s="6"/>
      <c r="H167" s="6" t="s">
        <v>13</v>
      </c>
      <c r="I167" s="6"/>
      <c r="J167" s="6"/>
      <c r="K167" s="6" t="s">
        <v>13</v>
      </c>
      <c r="L167" s="6"/>
      <c r="M167" s="6"/>
      <c r="N167" s="6" t="s">
        <v>13</v>
      </c>
      <c r="O167" s="6"/>
      <c r="P167" s="6" t="s">
        <v>1858</v>
      </c>
      <c r="Q167" s="6" t="s">
        <v>1852</v>
      </c>
      <c r="R167" s="6"/>
      <c r="S167" s="6"/>
      <c r="T167" s="6" t="s">
        <v>13</v>
      </c>
      <c r="U167" s="6"/>
      <c r="V167" s="6" t="str">
        <f t="array" ref="V167">IF(AND(E167="X",H167="X",K167="X",N167="X",Q167="X",T167="X"),"equal",IF(AND(E167="",T167&lt;&gt;""),"new",IF(OR(E167:T167="D"),"deleted","changed")))</f>
        <v>changed</v>
      </c>
    </row>
    <row r="168" spans="1:22" ht="15" customHeight="1" x14ac:dyDescent="0.25">
      <c r="A168" s="6">
        <v>446</v>
      </c>
      <c r="B168" s="7" t="s">
        <v>176</v>
      </c>
      <c r="C168" s="6"/>
      <c r="D168" s="6" t="s">
        <v>13</v>
      </c>
      <c r="E168" s="6" t="s">
        <v>13</v>
      </c>
      <c r="F168" s="6"/>
      <c r="G168" s="6"/>
      <c r="H168" s="6" t="s">
        <v>13</v>
      </c>
      <c r="I168" s="6"/>
      <c r="J168" s="6"/>
      <c r="K168" s="6" t="s">
        <v>13</v>
      </c>
      <c r="L168" s="6"/>
      <c r="M168" s="6"/>
      <c r="N168" s="6" t="s">
        <v>13</v>
      </c>
      <c r="O168" s="6"/>
      <c r="P168" s="6" t="s">
        <v>1858</v>
      </c>
      <c r="Q168" s="6" t="s">
        <v>1852</v>
      </c>
      <c r="R168" s="6"/>
      <c r="S168" s="6"/>
      <c r="T168" s="6" t="s">
        <v>13</v>
      </c>
      <c r="U168" s="6"/>
      <c r="V168" s="6" t="str">
        <f t="array" ref="V168">IF(AND(E168="X",H168="X",K168="X",N168="X",Q168="X",T168="X"),"equal",IF(AND(E168="",T168&lt;&gt;""),"new",IF(OR(E168:T168="D"),"deleted","changed")))</f>
        <v>changed</v>
      </c>
    </row>
    <row r="169" spans="1:22" ht="15" customHeight="1" x14ac:dyDescent="0.25">
      <c r="A169" s="6">
        <v>447</v>
      </c>
      <c r="B169" s="7" t="s">
        <v>177</v>
      </c>
      <c r="C169" s="6"/>
      <c r="D169" s="6" t="s">
        <v>13</v>
      </c>
      <c r="E169" s="6" t="s">
        <v>13</v>
      </c>
      <c r="F169" s="6"/>
      <c r="G169" s="6"/>
      <c r="H169" s="6" t="s">
        <v>13</v>
      </c>
      <c r="I169" s="6"/>
      <c r="J169" s="6"/>
      <c r="K169" s="6" t="s">
        <v>13</v>
      </c>
      <c r="L169" s="6"/>
      <c r="M169" s="6"/>
      <c r="N169" s="6" t="s">
        <v>13</v>
      </c>
      <c r="O169" s="6"/>
      <c r="P169" s="6" t="s">
        <v>1858</v>
      </c>
      <c r="Q169" s="6" t="s">
        <v>1852</v>
      </c>
      <c r="R169" s="6"/>
      <c r="S169" s="6"/>
      <c r="T169" s="6" t="s">
        <v>13</v>
      </c>
      <c r="U169" s="6"/>
      <c r="V169" s="6" t="str">
        <f t="array" ref="V169">IF(AND(E169="X",H169="X",K169="X",N169="X",Q169="X",T169="X"),"equal",IF(AND(E169="",T169&lt;&gt;""),"new",IF(OR(E169:T169="D"),"deleted","changed")))</f>
        <v>changed</v>
      </c>
    </row>
    <row r="170" spans="1:22" ht="15" customHeight="1" x14ac:dyDescent="0.25">
      <c r="A170" s="6">
        <v>448</v>
      </c>
      <c r="B170" s="7" t="s">
        <v>178</v>
      </c>
      <c r="C170" s="6"/>
      <c r="D170" s="6" t="s">
        <v>13</v>
      </c>
      <c r="E170" s="6" t="s">
        <v>13</v>
      </c>
      <c r="F170" s="6"/>
      <c r="G170" s="6"/>
      <c r="H170" s="6" t="s">
        <v>13</v>
      </c>
      <c r="I170" s="6"/>
      <c r="J170" s="6"/>
      <c r="K170" s="6" t="s">
        <v>13</v>
      </c>
      <c r="L170" s="6"/>
      <c r="M170" s="6"/>
      <c r="N170" s="6" t="s">
        <v>13</v>
      </c>
      <c r="O170" s="6"/>
      <c r="P170" s="6" t="s">
        <v>1858</v>
      </c>
      <c r="Q170" s="6" t="s">
        <v>1852</v>
      </c>
      <c r="R170" s="6"/>
      <c r="S170" s="6"/>
      <c r="T170" s="6" t="s">
        <v>13</v>
      </c>
      <c r="U170" s="6"/>
      <c r="V170" s="6" t="str">
        <f t="array" ref="V170">IF(AND(E170="X",H170="X",K170="X",N170="X",Q170="X",T170="X"),"equal",IF(AND(E170="",T170&lt;&gt;""),"new",IF(OR(E170:T170="D"),"deleted","changed")))</f>
        <v>changed</v>
      </c>
    </row>
    <row r="171" spans="1:22" ht="15" customHeight="1" x14ac:dyDescent="0.25">
      <c r="A171" s="6">
        <v>449</v>
      </c>
      <c r="B171" s="7" t="s">
        <v>179</v>
      </c>
      <c r="C171" s="6"/>
      <c r="D171" s="6" t="s">
        <v>13</v>
      </c>
      <c r="E171" s="6" t="s">
        <v>13</v>
      </c>
      <c r="F171" s="6"/>
      <c r="G171" s="6"/>
      <c r="H171" s="6" t="s">
        <v>13</v>
      </c>
      <c r="I171" s="6"/>
      <c r="J171" s="6"/>
      <c r="K171" s="6" t="s">
        <v>13</v>
      </c>
      <c r="L171" s="6"/>
      <c r="M171" s="6"/>
      <c r="N171" s="6" t="s">
        <v>13</v>
      </c>
      <c r="O171" s="6"/>
      <c r="P171" s="6" t="s">
        <v>1858</v>
      </c>
      <c r="Q171" s="6" t="s">
        <v>1852</v>
      </c>
      <c r="R171" s="6"/>
      <c r="S171" s="6"/>
      <c r="T171" s="6" t="s">
        <v>13</v>
      </c>
      <c r="U171" s="6"/>
      <c r="V171" s="6" t="str">
        <f t="array" ref="V171">IF(AND(E171="X",H171="X",K171="X",N171="X",Q171="X",T171="X"),"equal",IF(AND(E171="",T171&lt;&gt;""),"new",IF(OR(E171:T171="D"),"deleted","changed")))</f>
        <v>changed</v>
      </c>
    </row>
    <row r="172" spans="1:22" ht="15" customHeight="1" x14ac:dyDescent="0.25">
      <c r="A172" s="6">
        <v>450</v>
      </c>
      <c r="B172" s="7" t="s">
        <v>180</v>
      </c>
      <c r="C172" s="6"/>
      <c r="D172" s="6" t="s">
        <v>13</v>
      </c>
      <c r="E172" s="6" t="s">
        <v>13</v>
      </c>
      <c r="F172" s="6"/>
      <c r="G172" s="6"/>
      <c r="H172" s="6" t="s">
        <v>13</v>
      </c>
      <c r="I172" s="6"/>
      <c r="J172" s="6"/>
      <c r="K172" s="6" t="s">
        <v>13</v>
      </c>
      <c r="L172" s="6"/>
      <c r="M172" s="6"/>
      <c r="N172" s="6" t="s">
        <v>13</v>
      </c>
      <c r="O172" s="6"/>
      <c r="P172" s="6" t="s">
        <v>1858</v>
      </c>
      <c r="Q172" s="6" t="s">
        <v>1852</v>
      </c>
      <c r="R172" s="6"/>
      <c r="S172" s="6"/>
      <c r="T172" s="6" t="s">
        <v>13</v>
      </c>
      <c r="U172" s="6"/>
      <c r="V172" s="6" t="str">
        <f t="array" ref="V172">IF(AND(E172="X",H172="X",K172="X",N172="X",Q172="X",T172="X"),"equal",IF(AND(E172="",T172&lt;&gt;""),"new",IF(OR(E172:T172="D"),"deleted","changed")))</f>
        <v>changed</v>
      </c>
    </row>
    <row r="173" spans="1:22" ht="15" customHeight="1" x14ac:dyDescent="0.25">
      <c r="A173" s="6">
        <v>451</v>
      </c>
      <c r="B173" s="7" t="s">
        <v>181</v>
      </c>
      <c r="C173" s="6"/>
      <c r="D173" s="6" t="s">
        <v>13</v>
      </c>
      <c r="E173" s="6" t="s">
        <v>13</v>
      </c>
      <c r="F173" s="6"/>
      <c r="G173" s="6"/>
      <c r="H173" s="6" t="s">
        <v>13</v>
      </c>
      <c r="I173" s="6"/>
      <c r="J173" s="6"/>
      <c r="K173" s="6" t="s">
        <v>13</v>
      </c>
      <c r="L173" s="6"/>
      <c r="M173" s="6"/>
      <c r="N173" s="6" t="s">
        <v>13</v>
      </c>
      <c r="O173" s="6"/>
      <c r="P173" s="6"/>
      <c r="Q173" s="6" t="s">
        <v>13</v>
      </c>
      <c r="R173" s="6"/>
      <c r="S173" s="6"/>
      <c r="T173" s="6" t="s">
        <v>13</v>
      </c>
      <c r="U173" s="6"/>
      <c r="V173" s="6" t="str">
        <f t="array" ref="V173">IF(AND(E173="X",H173="X",K173="X",N173="X",Q173="X",T173="X"),"equal",IF(AND(E173="",T173&lt;&gt;""),"new",IF(OR(E173:T173="D"),"deleted","changed")))</f>
        <v>equal</v>
      </c>
    </row>
    <row r="174" spans="1:22" ht="15" customHeight="1" x14ac:dyDescent="0.25">
      <c r="A174" s="6">
        <v>452</v>
      </c>
      <c r="B174" s="7" t="s">
        <v>182</v>
      </c>
      <c r="C174" s="6"/>
      <c r="D174" s="6" t="s">
        <v>13</v>
      </c>
      <c r="E174" s="6" t="s">
        <v>13</v>
      </c>
      <c r="F174" s="6"/>
      <c r="G174" s="6"/>
      <c r="H174" s="6" t="s">
        <v>13</v>
      </c>
      <c r="I174" s="6"/>
      <c r="J174" s="6"/>
      <c r="K174" s="6" t="s">
        <v>13</v>
      </c>
      <c r="L174" s="6"/>
      <c r="M174" s="6"/>
      <c r="N174" s="6" t="s">
        <v>13</v>
      </c>
      <c r="O174" s="6"/>
      <c r="P174" s="6" t="s">
        <v>1858</v>
      </c>
      <c r="Q174" s="6" t="s">
        <v>1852</v>
      </c>
      <c r="R174" s="6"/>
      <c r="S174" s="6"/>
      <c r="T174" s="6" t="s">
        <v>13</v>
      </c>
      <c r="U174" s="6"/>
      <c r="V174" s="6" t="str">
        <f t="array" ref="V174">IF(AND(E174="X",H174="X",K174="X",N174="X",Q174="X",T174="X"),"equal",IF(AND(E174="",T174&lt;&gt;""),"new",IF(OR(E174:T174="D"),"deleted","changed")))</f>
        <v>changed</v>
      </c>
    </row>
    <row r="175" spans="1:22" ht="15" customHeight="1" x14ac:dyDescent="0.25">
      <c r="A175" s="6">
        <v>453</v>
      </c>
      <c r="B175" s="7" t="s">
        <v>183</v>
      </c>
      <c r="C175" s="6"/>
      <c r="D175" s="6" t="s">
        <v>13</v>
      </c>
      <c r="E175" s="6" t="s">
        <v>13</v>
      </c>
      <c r="F175" s="6"/>
      <c r="G175" s="6"/>
      <c r="H175" s="6" t="s">
        <v>13</v>
      </c>
      <c r="I175" s="6"/>
      <c r="J175" s="6"/>
      <c r="K175" s="6" t="s">
        <v>13</v>
      </c>
      <c r="L175" s="6"/>
      <c r="M175" s="6"/>
      <c r="N175" s="6" t="s">
        <v>13</v>
      </c>
      <c r="O175" s="6"/>
      <c r="P175" s="6"/>
      <c r="Q175" s="6" t="s">
        <v>13</v>
      </c>
      <c r="R175" s="6"/>
      <c r="S175" s="6"/>
      <c r="T175" s="6" t="s">
        <v>13</v>
      </c>
      <c r="U175" s="6"/>
      <c r="V175" s="6" t="str">
        <f t="array" ref="V175">IF(AND(E175="X",H175="X",K175="X",N175="X",Q175="X",T175="X"),"equal",IF(AND(E175="",T175&lt;&gt;""),"new",IF(OR(E175:T175="D"),"deleted","changed")))</f>
        <v>equal</v>
      </c>
    </row>
    <row r="176" spans="1:22" ht="15" customHeight="1" x14ac:dyDescent="0.25">
      <c r="A176" s="6">
        <v>454</v>
      </c>
      <c r="B176" s="7" t="s">
        <v>184</v>
      </c>
      <c r="C176" s="6"/>
      <c r="D176" s="6" t="s">
        <v>13</v>
      </c>
      <c r="E176" s="6" t="s">
        <v>13</v>
      </c>
      <c r="F176" s="6"/>
      <c r="G176" s="6"/>
      <c r="H176" s="6" t="s">
        <v>13</v>
      </c>
      <c r="I176" s="6"/>
      <c r="J176" s="6"/>
      <c r="K176" s="6" t="s">
        <v>13</v>
      </c>
      <c r="L176" s="6"/>
      <c r="M176" s="6"/>
      <c r="N176" s="6" t="s">
        <v>13</v>
      </c>
      <c r="O176" s="6"/>
      <c r="P176" s="6" t="s">
        <v>1858</v>
      </c>
      <c r="Q176" s="6" t="s">
        <v>1852</v>
      </c>
      <c r="R176" s="6"/>
      <c r="S176" s="6"/>
      <c r="T176" s="6" t="s">
        <v>13</v>
      </c>
      <c r="U176" s="6"/>
      <c r="V176" s="6" t="str">
        <f t="array" ref="V176">IF(AND(E176="X",H176="X",K176="X",N176="X",Q176="X",T176="X"),"equal",IF(AND(E176="",T176&lt;&gt;""),"new",IF(OR(E176:T176="D"),"deleted","changed")))</f>
        <v>changed</v>
      </c>
    </row>
    <row r="177" spans="1:22" ht="15" customHeight="1" x14ac:dyDescent="0.25">
      <c r="A177" s="6">
        <v>456</v>
      </c>
      <c r="B177" s="7" t="s">
        <v>185</v>
      </c>
      <c r="C177" s="6"/>
      <c r="D177" s="6" t="s">
        <v>13</v>
      </c>
      <c r="E177" s="6" t="s">
        <v>13</v>
      </c>
      <c r="F177" s="6"/>
      <c r="G177" s="6"/>
      <c r="H177" s="6" t="s">
        <v>13</v>
      </c>
      <c r="I177" s="6"/>
      <c r="J177" s="6"/>
      <c r="K177" s="6" t="s">
        <v>13</v>
      </c>
      <c r="L177" s="6"/>
      <c r="M177" s="6"/>
      <c r="N177" s="6" t="s">
        <v>13</v>
      </c>
      <c r="O177" s="6"/>
      <c r="P177" s="6"/>
      <c r="Q177" s="6" t="s">
        <v>13</v>
      </c>
      <c r="R177" s="6"/>
      <c r="S177" s="6"/>
      <c r="T177" s="6" t="s">
        <v>13</v>
      </c>
      <c r="U177" s="6"/>
      <c r="V177" s="6" t="str">
        <f t="array" ref="V177">IF(AND(E177="X",H177="X",K177="X",N177="X",Q177="X",T177="X"),"equal",IF(AND(E177="",T177&lt;&gt;""),"new",IF(OR(E177:T177="D"),"deleted","changed")))</f>
        <v>equal</v>
      </c>
    </row>
    <row r="178" spans="1:22" ht="15" customHeight="1" x14ac:dyDescent="0.25">
      <c r="A178" s="6">
        <v>457</v>
      </c>
      <c r="B178" s="7" t="s">
        <v>186</v>
      </c>
      <c r="C178" s="6"/>
      <c r="D178" s="6" t="s">
        <v>13</v>
      </c>
      <c r="E178" s="6" t="s">
        <v>13</v>
      </c>
      <c r="F178" s="6"/>
      <c r="G178" s="6"/>
      <c r="H178" s="6" t="s">
        <v>13</v>
      </c>
      <c r="I178" s="6"/>
      <c r="J178" s="6"/>
      <c r="K178" s="6" t="s">
        <v>13</v>
      </c>
      <c r="L178" s="6"/>
      <c r="M178" s="6"/>
      <c r="N178" s="6" t="s">
        <v>13</v>
      </c>
      <c r="O178" s="6"/>
      <c r="P178" s="6"/>
      <c r="Q178" s="6" t="s">
        <v>13</v>
      </c>
      <c r="R178" s="6"/>
      <c r="S178" s="6"/>
      <c r="T178" s="6" t="s">
        <v>13</v>
      </c>
      <c r="U178" s="6"/>
      <c r="V178" s="6" t="str">
        <f t="array" ref="V178">IF(AND(E178="X",H178="X",K178="X",N178="X",Q178="X",T178="X"),"equal",IF(AND(E178="",T178&lt;&gt;""),"new",IF(OR(E178:T178="D"),"deleted","changed")))</f>
        <v>equal</v>
      </c>
    </row>
    <row r="179" spans="1:22" ht="15" customHeight="1" x14ac:dyDescent="0.25">
      <c r="A179" s="6">
        <v>458</v>
      </c>
      <c r="B179" s="7" t="s">
        <v>187</v>
      </c>
      <c r="C179" s="6"/>
      <c r="D179" s="6" t="s">
        <v>13</v>
      </c>
      <c r="E179" s="6" t="s">
        <v>13</v>
      </c>
      <c r="F179" s="6"/>
      <c r="G179" s="6"/>
      <c r="H179" s="6" t="s">
        <v>13</v>
      </c>
      <c r="I179" s="6"/>
      <c r="J179" s="6"/>
      <c r="K179" s="6" t="s">
        <v>13</v>
      </c>
      <c r="L179" s="6"/>
      <c r="M179" s="6"/>
      <c r="N179" s="6" t="s">
        <v>13</v>
      </c>
      <c r="O179" s="6"/>
      <c r="P179" s="6" t="s">
        <v>1858</v>
      </c>
      <c r="Q179" s="6" t="s">
        <v>1852</v>
      </c>
      <c r="R179" s="6"/>
      <c r="S179" s="6"/>
      <c r="T179" s="6" t="s">
        <v>13</v>
      </c>
      <c r="U179" s="6"/>
      <c r="V179" s="6" t="str">
        <f t="array" ref="V179">IF(AND(E179="X",H179="X",K179="X",N179="X",Q179="X",T179="X"),"equal",IF(AND(E179="",T179&lt;&gt;""),"new",IF(OR(E179:T179="D"),"deleted","changed")))</f>
        <v>changed</v>
      </c>
    </row>
    <row r="180" spans="1:22" ht="15" customHeight="1" x14ac:dyDescent="0.25">
      <c r="A180" s="6">
        <v>466</v>
      </c>
      <c r="B180" s="7" t="s">
        <v>188</v>
      </c>
      <c r="C180" s="6"/>
      <c r="D180" s="6" t="s">
        <v>13</v>
      </c>
      <c r="E180" s="6" t="s">
        <v>13</v>
      </c>
      <c r="F180" s="6"/>
      <c r="G180" s="6"/>
      <c r="H180" s="6" t="s">
        <v>13</v>
      </c>
      <c r="I180" s="6"/>
      <c r="J180" s="6"/>
      <c r="K180" s="6" t="s">
        <v>13</v>
      </c>
      <c r="L180" s="6"/>
      <c r="M180" s="6"/>
      <c r="N180" s="6" t="s">
        <v>13</v>
      </c>
      <c r="O180" s="6"/>
      <c r="P180" s="6" t="s">
        <v>1858</v>
      </c>
      <c r="Q180" s="6" t="s">
        <v>1852</v>
      </c>
      <c r="R180" s="6"/>
      <c r="S180" s="6"/>
      <c r="T180" s="6" t="s">
        <v>13</v>
      </c>
      <c r="U180" s="6"/>
      <c r="V180" s="6" t="str">
        <f t="array" ref="V180">IF(AND(E180="X",H180="X",K180="X",N180="X",Q180="X",T180="X"),"equal",IF(AND(E180="",T180&lt;&gt;""),"new",IF(OR(E180:T180="D"),"deleted","changed")))</f>
        <v>changed</v>
      </c>
    </row>
    <row r="181" spans="1:22" ht="15" customHeight="1" x14ac:dyDescent="0.25">
      <c r="A181" s="6">
        <v>467</v>
      </c>
      <c r="B181" s="7" t="s">
        <v>189</v>
      </c>
      <c r="C181" s="6"/>
      <c r="D181" s="6" t="s">
        <v>13</v>
      </c>
      <c r="E181" s="6" t="s">
        <v>13</v>
      </c>
      <c r="F181" s="6"/>
      <c r="G181" s="6"/>
      <c r="H181" s="6" t="s">
        <v>13</v>
      </c>
      <c r="I181" s="6"/>
      <c r="J181" s="6"/>
      <c r="K181" s="6" t="s">
        <v>13</v>
      </c>
      <c r="L181" s="6"/>
      <c r="M181" s="6"/>
      <c r="N181" s="6" t="s">
        <v>13</v>
      </c>
      <c r="O181" s="6"/>
      <c r="P181" s="6" t="s">
        <v>1858</v>
      </c>
      <c r="Q181" s="6" t="s">
        <v>1852</v>
      </c>
      <c r="R181" s="6"/>
      <c r="S181" s="6"/>
      <c r="T181" s="6" t="s">
        <v>13</v>
      </c>
      <c r="U181" s="6"/>
      <c r="V181" s="6" t="str">
        <f t="array" ref="V181">IF(AND(E181="X",H181="X",K181="X",N181="X",Q181="X",T181="X"),"equal",IF(AND(E181="",T181&lt;&gt;""),"new",IF(OR(E181:T181="D"),"deleted","changed")))</f>
        <v>changed</v>
      </c>
    </row>
    <row r="182" spans="1:22" ht="15" customHeight="1" x14ac:dyDescent="0.25">
      <c r="A182" s="6">
        <v>468</v>
      </c>
      <c r="B182" s="7" t="s">
        <v>190</v>
      </c>
      <c r="C182" s="6"/>
      <c r="D182" s="6" t="s">
        <v>13</v>
      </c>
      <c r="E182" s="6" t="s">
        <v>13</v>
      </c>
      <c r="F182" s="6"/>
      <c r="G182" s="6"/>
      <c r="H182" s="6" t="s">
        <v>13</v>
      </c>
      <c r="I182" s="6"/>
      <c r="J182" s="6"/>
      <c r="K182" s="6" t="s">
        <v>13</v>
      </c>
      <c r="L182" s="6"/>
      <c r="M182" s="6"/>
      <c r="N182" s="6" t="s">
        <v>13</v>
      </c>
      <c r="O182" s="6"/>
      <c r="P182" s="6"/>
      <c r="Q182" s="6" t="s">
        <v>13</v>
      </c>
      <c r="R182" s="6"/>
      <c r="S182" s="6"/>
      <c r="T182" s="6" t="s">
        <v>13</v>
      </c>
      <c r="U182" s="6"/>
      <c r="V182" s="6" t="str">
        <f t="array" ref="V182">IF(AND(E182="X",H182="X",K182="X",N182="X",Q182="X",T182="X"),"equal",IF(AND(E182="",T182&lt;&gt;""),"new",IF(OR(E182:T182="D"),"deleted","changed")))</f>
        <v>equal</v>
      </c>
    </row>
    <row r="183" spans="1:22" ht="15" customHeight="1" x14ac:dyDescent="0.25">
      <c r="A183" s="6">
        <v>469</v>
      </c>
      <c r="B183" s="7" t="s">
        <v>191</v>
      </c>
      <c r="C183" s="6"/>
      <c r="D183" s="6" t="s">
        <v>13</v>
      </c>
      <c r="E183" s="6" t="s">
        <v>13</v>
      </c>
      <c r="F183" s="6"/>
      <c r="G183" s="6"/>
      <c r="H183" s="6" t="s">
        <v>13</v>
      </c>
      <c r="I183" s="6"/>
      <c r="J183" s="6"/>
      <c r="K183" s="6" t="s">
        <v>13</v>
      </c>
      <c r="L183" s="6"/>
      <c r="M183" s="6"/>
      <c r="N183" s="6" t="s">
        <v>13</v>
      </c>
      <c r="O183" s="6"/>
      <c r="P183" s="6"/>
      <c r="Q183" s="6" t="s">
        <v>13</v>
      </c>
      <c r="R183" s="6"/>
      <c r="S183" s="6"/>
      <c r="T183" s="6" t="s">
        <v>13</v>
      </c>
      <c r="U183" s="6"/>
      <c r="V183" s="6" t="str">
        <f t="array" ref="V183">IF(AND(E183="X",H183="X",K183="X",N183="X",Q183="X",T183="X"),"equal",IF(AND(E183="",T183&lt;&gt;""),"new",IF(OR(E183:T183="D"),"deleted","changed")))</f>
        <v>equal</v>
      </c>
    </row>
    <row r="184" spans="1:22" ht="15" customHeight="1" x14ac:dyDescent="0.25">
      <c r="A184" s="6">
        <v>473</v>
      </c>
      <c r="B184" s="7" t="s">
        <v>192</v>
      </c>
      <c r="C184" s="6"/>
      <c r="D184" s="6" t="s">
        <v>13</v>
      </c>
      <c r="E184" s="6" t="s">
        <v>13</v>
      </c>
      <c r="F184" s="6"/>
      <c r="G184" s="6"/>
      <c r="H184" s="6" t="s">
        <v>13</v>
      </c>
      <c r="I184" s="6"/>
      <c r="J184" s="6" t="s">
        <v>1890</v>
      </c>
      <c r="K184" s="6" t="s">
        <v>1852</v>
      </c>
      <c r="L184" s="6"/>
      <c r="M184" s="6"/>
      <c r="N184" s="6" t="s">
        <v>13</v>
      </c>
      <c r="O184" s="6"/>
      <c r="P184" s="6"/>
      <c r="Q184" s="6" t="s">
        <v>13</v>
      </c>
      <c r="R184" s="6"/>
      <c r="S184" s="6"/>
      <c r="T184" s="6" t="s">
        <v>13</v>
      </c>
      <c r="U184" s="6"/>
      <c r="V184" s="6" t="str">
        <f t="array" ref="V184">IF(AND(E184="X",H184="X",K184="X",N184="X",Q184="X",T184="X"),"equal",IF(AND(E184="",T184&lt;&gt;""),"new",IF(OR(E184:T184="D"),"deleted","changed")))</f>
        <v>changed</v>
      </c>
    </row>
    <row r="185" spans="1:22" ht="15" customHeight="1" x14ac:dyDescent="0.25">
      <c r="A185" s="6">
        <v>475</v>
      </c>
      <c r="B185" s="7" t="s">
        <v>193</v>
      </c>
      <c r="C185" s="6" t="s">
        <v>20</v>
      </c>
      <c r="D185" s="6" t="s">
        <v>13</v>
      </c>
      <c r="E185" s="6" t="s">
        <v>13</v>
      </c>
      <c r="F185" s="6"/>
      <c r="G185" s="6"/>
      <c r="H185" s="6" t="s">
        <v>13</v>
      </c>
      <c r="I185" s="6"/>
      <c r="J185" s="6"/>
      <c r="K185" s="6" t="s">
        <v>13</v>
      </c>
      <c r="L185" s="6"/>
      <c r="M185" s="6"/>
      <c r="N185" s="6" t="s">
        <v>13</v>
      </c>
      <c r="O185" s="6"/>
      <c r="P185" s="6"/>
      <c r="Q185" s="6" t="s">
        <v>13</v>
      </c>
      <c r="R185" s="6"/>
      <c r="S185" s="6"/>
      <c r="T185" s="6" t="s">
        <v>13</v>
      </c>
      <c r="U185" s="6"/>
      <c r="V185" s="6" t="str">
        <f t="array" ref="V185">IF(AND(E185="X",H185="X",K185="X",N185="X",Q185="X",T185="X"),"equal",IF(AND(E185="",T185&lt;&gt;""),"new",IF(OR(E185:T185="D"),"deleted","changed")))</f>
        <v>equal</v>
      </c>
    </row>
    <row r="186" spans="1:22" ht="15" customHeight="1" x14ac:dyDescent="0.25">
      <c r="A186" s="6">
        <v>476</v>
      </c>
      <c r="B186" s="7" t="s">
        <v>194</v>
      </c>
      <c r="C186" s="6"/>
      <c r="D186" s="6" t="s">
        <v>13</v>
      </c>
      <c r="E186" s="6" t="s">
        <v>13</v>
      </c>
      <c r="F186" s="6"/>
      <c r="G186" s="6"/>
      <c r="H186" s="6" t="s">
        <v>13</v>
      </c>
      <c r="I186" s="6"/>
      <c r="J186" s="6"/>
      <c r="K186" s="6" t="s">
        <v>13</v>
      </c>
      <c r="L186" s="6"/>
      <c r="M186" s="6"/>
      <c r="N186" s="6" t="s">
        <v>13</v>
      </c>
      <c r="O186" s="6"/>
      <c r="P186" s="6" t="s">
        <v>1858</v>
      </c>
      <c r="Q186" s="6" t="s">
        <v>1852</v>
      </c>
      <c r="R186" s="6"/>
      <c r="S186" s="6"/>
      <c r="T186" s="6" t="s">
        <v>13</v>
      </c>
      <c r="U186" s="6"/>
      <c r="V186" s="6" t="str">
        <f t="array" ref="V186">IF(AND(E186="X",H186="X",K186="X",N186="X",Q186="X",T186="X"),"equal",IF(AND(E186="",T186&lt;&gt;""),"new",IF(OR(E186:T186="D"),"deleted","changed")))</f>
        <v>changed</v>
      </c>
    </row>
    <row r="187" spans="1:22" ht="15" customHeight="1" x14ac:dyDescent="0.25">
      <c r="A187" s="6">
        <v>477</v>
      </c>
      <c r="B187" s="7" t="s">
        <v>195</v>
      </c>
      <c r="C187" s="6"/>
      <c r="D187" s="6" t="s">
        <v>13</v>
      </c>
      <c r="E187" s="6" t="s">
        <v>13</v>
      </c>
      <c r="F187" s="6"/>
      <c r="G187" s="6"/>
      <c r="H187" s="6" t="s">
        <v>13</v>
      </c>
      <c r="I187" s="6"/>
      <c r="J187" s="6"/>
      <c r="K187" s="6" t="s">
        <v>13</v>
      </c>
      <c r="L187" s="6"/>
      <c r="M187" s="6"/>
      <c r="N187" s="6" t="s">
        <v>13</v>
      </c>
      <c r="O187" s="6"/>
      <c r="P187" s="6" t="s">
        <v>1858</v>
      </c>
      <c r="Q187" s="6" t="s">
        <v>1852</v>
      </c>
      <c r="R187" s="6"/>
      <c r="S187" s="6"/>
      <c r="T187" s="6" t="s">
        <v>13</v>
      </c>
      <c r="U187" s="6"/>
      <c r="V187" s="6" t="str">
        <f t="array" ref="V187">IF(AND(E187="X",H187="X",K187="X",N187="X",Q187="X",T187="X"),"equal",IF(AND(E187="",T187&lt;&gt;""),"new",IF(OR(E187:T187="D"),"deleted","changed")))</f>
        <v>changed</v>
      </c>
    </row>
    <row r="188" spans="1:22" ht="15" customHeight="1" x14ac:dyDescent="0.25">
      <c r="A188" s="6">
        <v>478</v>
      </c>
      <c r="B188" s="7" t="s">
        <v>196</v>
      </c>
      <c r="C188" s="6"/>
      <c r="D188" s="6" t="s">
        <v>13</v>
      </c>
      <c r="E188" s="6" t="s">
        <v>13</v>
      </c>
      <c r="F188" s="6" t="s">
        <v>1891</v>
      </c>
      <c r="G188" s="6"/>
      <c r="H188" s="6" t="s">
        <v>1852</v>
      </c>
      <c r="I188" s="6"/>
      <c r="J188" s="6"/>
      <c r="K188" s="6" t="s">
        <v>13</v>
      </c>
      <c r="L188" s="6"/>
      <c r="M188" s="6"/>
      <c r="N188" s="6" t="s">
        <v>13</v>
      </c>
      <c r="O188" s="6"/>
      <c r="P188" s="6" t="s">
        <v>1858</v>
      </c>
      <c r="Q188" s="6" t="s">
        <v>1852</v>
      </c>
      <c r="R188" s="6"/>
      <c r="S188" s="6"/>
      <c r="T188" s="6" t="s">
        <v>13</v>
      </c>
      <c r="U188" s="6"/>
      <c r="V188" s="6" t="str">
        <f t="array" ref="V188">IF(AND(E188="X",H188="X",K188="X",N188="X",Q188="X",T188="X"),"equal",IF(AND(E188="",T188&lt;&gt;""),"new",IF(OR(E188:T188="D"),"deleted","changed")))</f>
        <v>changed</v>
      </c>
    </row>
    <row r="189" spans="1:22" ht="15" customHeight="1" x14ac:dyDescent="0.25">
      <c r="A189" s="6">
        <v>481</v>
      </c>
      <c r="B189" s="7" t="s">
        <v>197</v>
      </c>
      <c r="C189" s="6"/>
      <c r="D189" s="6" t="s">
        <v>13</v>
      </c>
      <c r="E189" s="6" t="s">
        <v>13</v>
      </c>
      <c r="F189" s="6"/>
      <c r="G189" s="6"/>
      <c r="H189" s="6" t="s">
        <v>13</v>
      </c>
      <c r="I189" s="6"/>
      <c r="J189" s="6"/>
      <c r="K189" s="6" t="s">
        <v>13</v>
      </c>
      <c r="L189" s="6"/>
      <c r="M189" s="6"/>
      <c r="N189" s="6" t="s">
        <v>13</v>
      </c>
      <c r="O189" s="6"/>
      <c r="P189" s="6" t="s">
        <v>1858</v>
      </c>
      <c r="Q189" s="6" t="s">
        <v>1852</v>
      </c>
      <c r="R189" s="6"/>
      <c r="S189" s="6"/>
      <c r="T189" s="6" t="s">
        <v>13</v>
      </c>
      <c r="U189" s="6"/>
      <c r="V189" s="6" t="str">
        <f t="array" ref="V189">IF(AND(E189="X",H189="X",K189="X",N189="X",Q189="X",T189="X"),"equal",IF(AND(E189="",T189&lt;&gt;""),"new",IF(OR(E189:T189="D"),"deleted","changed")))</f>
        <v>changed</v>
      </c>
    </row>
    <row r="190" spans="1:22" ht="15" customHeight="1" x14ac:dyDescent="0.25">
      <c r="A190" s="6">
        <v>482</v>
      </c>
      <c r="B190" s="7" t="s">
        <v>198</v>
      </c>
      <c r="C190" s="6"/>
      <c r="D190" s="6" t="s">
        <v>13</v>
      </c>
      <c r="E190" s="6" t="s">
        <v>13</v>
      </c>
      <c r="F190" s="6"/>
      <c r="G190" s="6"/>
      <c r="H190" s="6" t="s">
        <v>13</v>
      </c>
      <c r="I190" s="6"/>
      <c r="J190" s="6"/>
      <c r="K190" s="6" t="s">
        <v>13</v>
      </c>
      <c r="L190" s="6"/>
      <c r="M190" s="6"/>
      <c r="N190" s="6" t="s">
        <v>13</v>
      </c>
      <c r="O190" s="6"/>
      <c r="P190" s="6"/>
      <c r="Q190" s="6" t="s">
        <v>13</v>
      </c>
      <c r="R190" s="6"/>
      <c r="S190" s="6"/>
      <c r="T190" s="6" t="s">
        <v>13</v>
      </c>
      <c r="U190" s="6"/>
      <c r="V190" s="6" t="str">
        <f t="array" ref="V190">IF(AND(E190="X",H190="X",K190="X",N190="X",Q190="X",T190="X"),"equal",IF(AND(E190="",T190&lt;&gt;""),"new",IF(OR(E190:T190="D"),"deleted","changed")))</f>
        <v>equal</v>
      </c>
    </row>
    <row r="191" spans="1:22" ht="15" customHeight="1" x14ac:dyDescent="0.25">
      <c r="A191" s="6">
        <v>483</v>
      </c>
      <c r="B191" s="7" t="s">
        <v>199</v>
      </c>
      <c r="C191" s="6"/>
      <c r="D191" s="6" t="s">
        <v>13</v>
      </c>
      <c r="E191" s="6" t="s">
        <v>13</v>
      </c>
      <c r="F191" s="6"/>
      <c r="G191" s="6"/>
      <c r="H191" s="6" t="s">
        <v>13</v>
      </c>
      <c r="I191" s="6"/>
      <c r="J191" s="6"/>
      <c r="K191" s="6" t="s">
        <v>13</v>
      </c>
      <c r="L191" s="6"/>
      <c r="M191" s="6"/>
      <c r="N191" s="6" t="s">
        <v>13</v>
      </c>
      <c r="O191" s="6"/>
      <c r="P191" s="6" t="s">
        <v>1858</v>
      </c>
      <c r="Q191" s="6" t="s">
        <v>1852</v>
      </c>
      <c r="R191" s="6"/>
      <c r="S191" s="6"/>
      <c r="T191" s="6" t="s">
        <v>13</v>
      </c>
      <c r="U191" s="6"/>
      <c r="V191" s="6" t="str">
        <f t="array" ref="V191">IF(AND(E191="X",H191="X",K191="X",N191="X",Q191="X",T191="X"),"equal",IF(AND(E191="",T191&lt;&gt;""),"new",IF(OR(E191:T191="D"),"deleted","changed")))</f>
        <v>changed</v>
      </c>
    </row>
    <row r="192" spans="1:22" ht="15" customHeight="1" x14ac:dyDescent="0.25">
      <c r="A192" s="6">
        <v>484</v>
      </c>
      <c r="B192" s="7" t="s">
        <v>200</v>
      </c>
      <c r="C192" s="6"/>
      <c r="D192" s="6" t="s">
        <v>13</v>
      </c>
      <c r="E192" s="6" t="s">
        <v>13</v>
      </c>
      <c r="F192" s="6"/>
      <c r="G192" s="6"/>
      <c r="H192" s="6" t="s">
        <v>13</v>
      </c>
      <c r="I192" s="6"/>
      <c r="J192" s="6"/>
      <c r="K192" s="6" t="s">
        <v>13</v>
      </c>
      <c r="L192" s="6"/>
      <c r="M192" s="6"/>
      <c r="N192" s="6" t="s">
        <v>13</v>
      </c>
      <c r="O192" s="6"/>
      <c r="P192" s="6" t="s">
        <v>1858</v>
      </c>
      <c r="Q192" s="6" t="s">
        <v>1852</v>
      </c>
      <c r="R192" s="6"/>
      <c r="S192" s="6"/>
      <c r="T192" s="6" t="s">
        <v>13</v>
      </c>
      <c r="U192" s="6"/>
      <c r="V192" s="6" t="str">
        <f t="array" ref="V192">IF(AND(E192="X",H192="X",K192="X",N192="X",Q192="X",T192="X"),"equal",IF(AND(E192="",T192&lt;&gt;""),"new",IF(OR(E192:T192="D"),"deleted","changed")))</f>
        <v>changed</v>
      </c>
    </row>
    <row r="193" spans="1:22" ht="15" customHeight="1" x14ac:dyDescent="0.25">
      <c r="A193" s="6">
        <v>485</v>
      </c>
      <c r="B193" s="7" t="s">
        <v>201</v>
      </c>
      <c r="C193" s="6"/>
      <c r="D193" s="6" t="s">
        <v>13</v>
      </c>
      <c r="E193" s="6" t="s">
        <v>13</v>
      </c>
      <c r="F193" s="6"/>
      <c r="G193" s="6"/>
      <c r="H193" s="6" t="s">
        <v>13</v>
      </c>
      <c r="I193" s="6"/>
      <c r="J193" s="6"/>
      <c r="K193" s="6" t="s">
        <v>13</v>
      </c>
      <c r="L193" s="6"/>
      <c r="M193" s="6"/>
      <c r="N193" s="6" t="s">
        <v>13</v>
      </c>
      <c r="O193" s="6"/>
      <c r="P193" s="6"/>
      <c r="Q193" s="6" t="s">
        <v>13</v>
      </c>
      <c r="R193" s="6"/>
      <c r="S193" s="6"/>
      <c r="T193" s="6" t="s">
        <v>13</v>
      </c>
      <c r="U193" s="6"/>
      <c r="V193" s="6" t="str">
        <f t="array" ref="V193">IF(AND(E193="X",H193="X",K193="X",N193="X",Q193="X",T193="X"),"equal",IF(AND(E193="",T193&lt;&gt;""),"new",IF(OR(E193:T193="D"),"deleted","changed")))</f>
        <v>equal</v>
      </c>
    </row>
    <row r="194" spans="1:22" ht="15" customHeight="1" x14ac:dyDescent="0.25">
      <c r="A194" s="6">
        <v>486</v>
      </c>
      <c r="B194" s="7" t="s">
        <v>202</v>
      </c>
      <c r="C194" s="6"/>
      <c r="D194" s="6" t="s">
        <v>13</v>
      </c>
      <c r="E194" s="6" t="s">
        <v>13</v>
      </c>
      <c r="F194" s="6"/>
      <c r="G194" s="6"/>
      <c r="H194" s="6" t="s">
        <v>13</v>
      </c>
      <c r="I194" s="6"/>
      <c r="J194" s="6"/>
      <c r="K194" s="6" t="s">
        <v>13</v>
      </c>
      <c r="L194" s="6"/>
      <c r="M194" s="6"/>
      <c r="N194" s="6" t="s">
        <v>13</v>
      </c>
      <c r="O194" s="6"/>
      <c r="P194" s="6"/>
      <c r="Q194" s="6" t="s">
        <v>13</v>
      </c>
      <c r="R194" s="6"/>
      <c r="S194" s="6"/>
      <c r="T194" s="6" t="s">
        <v>13</v>
      </c>
      <c r="U194" s="6"/>
      <c r="V194" s="6" t="str">
        <f t="array" ref="V194">IF(AND(E194="X",H194="X",K194="X",N194="X",Q194="X",T194="X"),"equal",IF(AND(E194="",T194&lt;&gt;""),"new",IF(OR(E194:T194="D"),"deleted","changed")))</f>
        <v>equal</v>
      </c>
    </row>
    <row r="195" spans="1:22" ht="15" customHeight="1" x14ac:dyDescent="0.25">
      <c r="A195" s="6">
        <v>487</v>
      </c>
      <c r="B195" s="7" t="s">
        <v>203</v>
      </c>
      <c r="C195" s="6"/>
      <c r="D195" s="6" t="s">
        <v>13</v>
      </c>
      <c r="E195" s="6" t="s">
        <v>13</v>
      </c>
      <c r="F195" s="6"/>
      <c r="G195" s="6"/>
      <c r="H195" s="6" t="s">
        <v>13</v>
      </c>
      <c r="I195" s="6"/>
      <c r="J195" s="6"/>
      <c r="K195" s="6" t="s">
        <v>13</v>
      </c>
      <c r="L195" s="6"/>
      <c r="M195" s="6"/>
      <c r="N195" s="6" t="s">
        <v>13</v>
      </c>
      <c r="O195" s="6"/>
      <c r="P195" s="6" t="s">
        <v>1858</v>
      </c>
      <c r="Q195" s="6" t="s">
        <v>1852</v>
      </c>
      <c r="R195" s="6"/>
      <c r="S195" s="6"/>
      <c r="T195" s="6" t="s">
        <v>13</v>
      </c>
      <c r="U195" s="6"/>
      <c r="V195" s="6" t="str">
        <f t="array" ref="V195">IF(AND(E195="X",H195="X",K195="X",N195="X",Q195="X",T195="X"),"equal",IF(AND(E195="",T195&lt;&gt;""),"new",IF(OR(E195:T195="D"),"deleted","changed")))</f>
        <v>changed</v>
      </c>
    </row>
    <row r="196" spans="1:22" ht="15" customHeight="1" x14ac:dyDescent="0.25">
      <c r="A196" s="6">
        <v>488</v>
      </c>
      <c r="B196" s="7" t="s">
        <v>204</v>
      </c>
      <c r="C196" s="6" t="s">
        <v>205</v>
      </c>
      <c r="D196" s="6" t="s">
        <v>13</v>
      </c>
      <c r="E196" s="6" t="s">
        <v>13</v>
      </c>
      <c r="F196" s="6"/>
      <c r="G196" s="6"/>
      <c r="H196" s="6" t="s">
        <v>13</v>
      </c>
      <c r="I196" s="6"/>
      <c r="J196" s="6"/>
      <c r="K196" s="6" t="s">
        <v>13</v>
      </c>
      <c r="L196" s="6"/>
      <c r="M196" s="6"/>
      <c r="N196" s="6" t="s">
        <v>13</v>
      </c>
      <c r="O196" s="6"/>
      <c r="P196" s="6"/>
      <c r="Q196" s="6" t="s">
        <v>13</v>
      </c>
      <c r="R196" s="6"/>
      <c r="S196" s="6"/>
      <c r="T196" s="6" t="s">
        <v>13</v>
      </c>
      <c r="U196" s="6"/>
      <c r="V196" s="6" t="str">
        <f t="array" ref="V196">IF(AND(E196="X",H196="X",K196="X",N196="X",Q196="X",T196="X"),"equal",IF(AND(E196="",T196&lt;&gt;""),"new",IF(OR(E196:T196="D"),"deleted","changed")))</f>
        <v>equal</v>
      </c>
    </row>
    <row r="197" spans="1:22" ht="15" customHeight="1" x14ac:dyDescent="0.25">
      <c r="A197" s="6">
        <v>489</v>
      </c>
      <c r="B197" s="7" t="s">
        <v>206</v>
      </c>
      <c r="C197" s="6" t="s">
        <v>205</v>
      </c>
      <c r="D197" s="6" t="s">
        <v>13</v>
      </c>
      <c r="E197" s="6" t="s">
        <v>13</v>
      </c>
      <c r="F197" s="6"/>
      <c r="G197" s="6"/>
      <c r="H197" s="6" t="s">
        <v>13</v>
      </c>
      <c r="I197" s="6"/>
      <c r="J197" s="6"/>
      <c r="K197" s="6" t="s">
        <v>13</v>
      </c>
      <c r="L197" s="6"/>
      <c r="M197" s="6"/>
      <c r="N197" s="6" t="s">
        <v>13</v>
      </c>
      <c r="O197" s="6"/>
      <c r="P197" s="6"/>
      <c r="Q197" s="6" t="s">
        <v>13</v>
      </c>
      <c r="R197" s="6"/>
      <c r="S197" s="6"/>
      <c r="T197" s="6" t="s">
        <v>13</v>
      </c>
      <c r="U197" s="6"/>
      <c r="V197" s="6" t="str">
        <f t="array" ref="V197">IF(AND(E197="X",H197="X",K197="X",N197="X",Q197="X",T197="X"),"equal",IF(AND(E197="",T197&lt;&gt;""),"new",IF(OR(E197:T197="D"),"deleted","changed")))</f>
        <v>equal</v>
      </c>
    </row>
    <row r="198" spans="1:22" ht="15" customHeight="1" x14ac:dyDescent="0.25">
      <c r="A198" s="6">
        <v>490</v>
      </c>
      <c r="B198" s="7" t="s">
        <v>207</v>
      </c>
      <c r="C198" s="6"/>
      <c r="D198" s="6"/>
      <c r="E198" s="6" t="s">
        <v>13</v>
      </c>
      <c r="F198" s="6"/>
      <c r="G198" s="6"/>
      <c r="H198" s="6" t="s">
        <v>13</v>
      </c>
      <c r="I198" s="6"/>
      <c r="J198" s="6"/>
      <c r="K198" s="6" t="s">
        <v>13</v>
      </c>
      <c r="L198" s="6"/>
      <c r="M198" s="6"/>
      <c r="N198" s="6" t="s">
        <v>13</v>
      </c>
      <c r="O198" s="6"/>
      <c r="P198" s="6"/>
      <c r="Q198" s="6" t="s">
        <v>13</v>
      </c>
      <c r="R198" s="6"/>
      <c r="S198" s="6"/>
      <c r="T198" s="6" t="s">
        <v>13</v>
      </c>
      <c r="U198" s="6"/>
      <c r="V198" s="6" t="str">
        <f t="array" ref="V198">IF(AND(E198="X",H198="X",K198="X",N198="X",Q198="X",T198="X"),"equal",IF(AND(E198="",T198&lt;&gt;""),"new",IF(OR(E198:T198="D"),"deleted","changed")))</f>
        <v>equal</v>
      </c>
    </row>
    <row r="199" spans="1:22" ht="15" customHeight="1" x14ac:dyDescent="0.25">
      <c r="A199" s="6">
        <v>491</v>
      </c>
      <c r="B199" s="7" t="s">
        <v>208</v>
      </c>
      <c r="C199" s="6"/>
      <c r="D199" s="6"/>
      <c r="E199" s="6"/>
      <c r="F199" s="6"/>
      <c r="G199" s="6"/>
      <c r="H199" s="6"/>
      <c r="I199" s="6"/>
      <c r="J199" s="6" t="s">
        <v>1892</v>
      </c>
      <c r="K199" s="6" t="s">
        <v>1847</v>
      </c>
      <c r="L199" s="6"/>
      <c r="M199" s="6"/>
      <c r="N199" s="6" t="s">
        <v>13</v>
      </c>
      <c r="O199" s="6"/>
      <c r="P199" s="6"/>
      <c r="Q199" s="6" t="s">
        <v>13</v>
      </c>
      <c r="R199" s="6"/>
      <c r="S199" s="6"/>
      <c r="T199" s="6" t="s">
        <v>13</v>
      </c>
      <c r="U199" s="6" t="s">
        <v>13</v>
      </c>
      <c r="V199" s="6" t="str">
        <f t="array" ref="V199">IF(AND(E199="X",H199="X",K199="X",N199="X",Q199="X",T199="X"),"equal",IF(AND(E199="",T199&lt;&gt;""),"new",IF(OR(E199:T199="D"),"deleted","changed")))</f>
        <v>new</v>
      </c>
    </row>
    <row r="200" spans="1:22" ht="15" customHeight="1" x14ac:dyDescent="0.25">
      <c r="A200" s="6">
        <v>492</v>
      </c>
      <c r="B200" s="7" t="s">
        <v>209</v>
      </c>
      <c r="C200" s="6"/>
      <c r="D200" s="6"/>
      <c r="E200" s="6"/>
      <c r="F200" s="6"/>
      <c r="G200" s="6"/>
      <c r="H200" s="6"/>
      <c r="I200" s="6"/>
      <c r="J200" s="6" t="s">
        <v>1892</v>
      </c>
      <c r="K200" s="6" t="s">
        <v>1847</v>
      </c>
      <c r="L200" s="6"/>
      <c r="M200" s="6"/>
      <c r="N200" s="6" t="s">
        <v>13</v>
      </c>
      <c r="O200" s="6"/>
      <c r="P200" s="6"/>
      <c r="Q200" s="6" t="s">
        <v>13</v>
      </c>
      <c r="R200" s="6"/>
      <c r="S200" s="6"/>
      <c r="T200" s="6" t="s">
        <v>13</v>
      </c>
      <c r="U200" s="6" t="s">
        <v>13</v>
      </c>
      <c r="V200" s="6" t="str">
        <f t="array" ref="V200">IF(AND(E200="X",H200="X",K200="X",N200="X",Q200="X",T200="X"),"equal",IF(AND(E200="",T200&lt;&gt;""),"new",IF(OR(E200:T200="D"),"deleted","changed")))</f>
        <v>new</v>
      </c>
    </row>
    <row r="201" spans="1:22" ht="15" customHeight="1" x14ac:dyDescent="0.25">
      <c r="A201" s="6">
        <v>493</v>
      </c>
      <c r="B201" s="7" t="s">
        <v>210</v>
      </c>
      <c r="C201" s="6"/>
      <c r="D201" s="6" t="s">
        <v>13</v>
      </c>
      <c r="E201" s="6" t="s">
        <v>13</v>
      </c>
      <c r="F201" s="6"/>
      <c r="G201" s="6"/>
      <c r="H201" s="6" t="s">
        <v>13</v>
      </c>
      <c r="I201" s="6"/>
      <c r="J201" s="6"/>
      <c r="K201" s="6" t="s">
        <v>13</v>
      </c>
      <c r="L201" s="6"/>
      <c r="M201" s="6"/>
      <c r="N201" s="6" t="s">
        <v>13</v>
      </c>
      <c r="O201" s="6"/>
      <c r="P201" s="6"/>
      <c r="Q201" s="6" t="s">
        <v>13</v>
      </c>
      <c r="R201" s="6"/>
      <c r="S201" s="6"/>
      <c r="T201" s="6" t="s">
        <v>13</v>
      </c>
      <c r="U201" s="6"/>
      <c r="V201" s="6" t="str">
        <f t="array" ref="V201">IF(AND(E201="X",H201="X",K201="X",N201="X",Q201="X",T201="X"),"equal",IF(AND(E201="",T201&lt;&gt;""),"new",IF(OR(E201:T201="D"),"deleted","changed")))</f>
        <v>equal</v>
      </c>
    </row>
    <row r="202" spans="1:22" ht="15" customHeight="1" x14ac:dyDescent="0.25">
      <c r="A202" s="6">
        <v>494</v>
      </c>
      <c r="B202" s="7" t="s">
        <v>211</v>
      </c>
      <c r="C202" s="6"/>
      <c r="D202" s="6" t="s">
        <v>13</v>
      </c>
      <c r="E202" s="6" t="s">
        <v>13</v>
      </c>
      <c r="F202" s="6"/>
      <c r="G202" s="6"/>
      <c r="H202" s="6" t="s">
        <v>13</v>
      </c>
      <c r="I202" s="6"/>
      <c r="J202" s="6"/>
      <c r="K202" s="6" t="s">
        <v>13</v>
      </c>
      <c r="L202" s="6"/>
      <c r="M202" s="6"/>
      <c r="N202" s="6" t="s">
        <v>13</v>
      </c>
      <c r="O202" s="6"/>
      <c r="P202" s="6"/>
      <c r="Q202" s="6" t="s">
        <v>13</v>
      </c>
      <c r="R202" s="6"/>
      <c r="S202" s="6"/>
      <c r="T202" s="6" t="s">
        <v>13</v>
      </c>
      <c r="U202" s="6"/>
      <c r="V202" s="6" t="str">
        <f t="array" ref="V202">IF(AND(E202="X",H202="X",K202="X",N202="X",Q202="X",T202="X"),"equal",IF(AND(E202="",T202&lt;&gt;""),"new",IF(OR(E202:T202="D"),"deleted","changed")))</f>
        <v>equal</v>
      </c>
    </row>
    <row r="203" spans="1:22" ht="15" customHeight="1" x14ac:dyDescent="0.25">
      <c r="A203" s="6">
        <v>495</v>
      </c>
      <c r="B203" s="7" t="s">
        <v>212</v>
      </c>
      <c r="C203" s="6"/>
      <c r="D203" s="6" t="s">
        <v>13</v>
      </c>
      <c r="E203" s="6" t="s">
        <v>13</v>
      </c>
      <c r="F203" s="6" t="s">
        <v>1893</v>
      </c>
      <c r="G203" s="6"/>
      <c r="H203" s="6" t="s">
        <v>1852</v>
      </c>
      <c r="I203" s="6"/>
      <c r="J203" s="6"/>
      <c r="K203" s="6" t="s">
        <v>13</v>
      </c>
      <c r="L203" s="6"/>
      <c r="M203" s="6"/>
      <c r="N203" s="6" t="s">
        <v>13</v>
      </c>
      <c r="O203" s="6"/>
      <c r="P203" s="6" t="s">
        <v>1858</v>
      </c>
      <c r="Q203" s="6" t="s">
        <v>1852</v>
      </c>
      <c r="R203" s="6"/>
      <c r="S203" s="6"/>
      <c r="T203" s="6" t="s">
        <v>13</v>
      </c>
      <c r="U203" s="6"/>
      <c r="V203" s="6" t="str">
        <f t="array" ref="V203">IF(AND(E203="X",H203="X",K203="X",N203="X",Q203="X",T203="X"),"equal",IF(AND(E203="",T203&lt;&gt;""),"new",IF(OR(E203:T203="D"),"deleted","changed")))</f>
        <v>changed</v>
      </c>
    </row>
    <row r="204" spans="1:22" ht="15" customHeight="1" x14ac:dyDescent="0.25">
      <c r="A204" s="6">
        <v>496</v>
      </c>
      <c r="B204" s="7" t="s">
        <v>213</v>
      </c>
      <c r="C204" s="6"/>
      <c r="D204" s="6" t="s">
        <v>13</v>
      </c>
      <c r="E204" s="6" t="s">
        <v>13</v>
      </c>
      <c r="F204" s="6" t="s">
        <v>1893</v>
      </c>
      <c r="G204" s="6"/>
      <c r="H204" s="6" t="s">
        <v>1852</v>
      </c>
      <c r="I204" s="6"/>
      <c r="J204" s="6"/>
      <c r="K204" s="6" t="s">
        <v>13</v>
      </c>
      <c r="L204" s="6"/>
      <c r="M204" s="6"/>
      <c r="N204" s="6" t="s">
        <v>13</v>
      </c>
      <c r="O204" s="6"/>
      <c r="P204" s="6" t="s">
        <v>1858</v>
      </c>
      <c r="Q204" s="6" t="s">
        <v>1852</v>
      </c>
      <c r="R204" s="6"/>
      <c r="S204" s="6"/>
      <c r="T204" s="6" t="s">
        <v>13</v>
      </c>
      <c r="U204" s="6"/>
      <c r="V204" s="6" t="str">
        <f t="array" ref="V204">IF(AND(E204="X",H204="X",K204="X",N204="X",Q204="X",T204="X"),"equal",IF(AND(E204="",T204&lt;&gt;""),"new",IF(OR(E204:T204="D"),"deleted","changed")))</f>
        <v>changed</v>
      </c>
    </row>
    <row r="205" spans="1:22" ht="15" customHeight="1" x14ac:dyDescent="0.25">
      <c r="A205" s="6">
        <v>499</v>
      </c>
      <c r="B205" s="7" t="s">
        <v>214</v>
      </c>
      <c r="C205" s="6" t="s">
        <v>215</v>
      </c>
      <c r="D205" s="6" t="s">
        <v>13</v>
      </c>
      <c r="E205" s="6" t="s">
        <v>13</v>
      </c>
      <c r="F205" s="6"/>
      <c r="G205" s="6"/>
      <c r="H205" s="6" t="s">
        <v>13</v>
      </c>
      <c r="I205" s="6"/>
      <c r="J205" s="6"/>
      <c r="K205" s="6" t="s">
        <v>13</v>
      </c>
      <c r="L205" s="6"/>
      <c r="M205" s="6"/>
      <c r="N205" s="6" t="s">
        <v>13</v>
      </c>
      <c r="O205" s="6"/>
      <c r="P205" s="6"/>
      <c r="Q205" s="6" t="s">
        <v>13</v>
      </c>
      <c r="R205" s="6"/>
      <c r="S205" s="6"/>
      <c r="T205" s="6" t="s">
        <v>13</v>
      </c>
      <c r="U205" s="6"/>
      <c r="V205" s="6" t="str">
        <f t="array" ref="V205">IF(AND(E205="X",H205="X",K205="X",N205="X",Q205="X",T205="X"),"equal",IF(AND(E205="",T205&lt;&gt;""),"new",IF(OR(E205:T205="D"),"deleted","changed")))</f>
        <v>equal</v>
      </c>
    </row>
    <row r="206" spans="1:22" ht="15" customHeight="1" x14ac:dyDescent="0.25">
      <c r="A206" s="6">
        <v>500</v>
      </c>
      <c r="B206" s="7" t="s">
        <v>216</v>
      </c>
      <c r="C206" s="6" t="s">
        <v>215</v>
      </c>
      <c r="D206" s="6" t="s">
        <v>13</v>
      </c>
      <c r="E206" s="6" t="s">
        <v>13</v>
      </c>
      <c r="F206" s="6"/>
      <c r="G206" s="6"/>
      <c r="H206" s="6" t="s">
        <v>13</v>
      </c>
      <c r="I206" s="6"/>
      <c r="J206" s="6"/>
      <c r="K206" s="6" t="s">
        <v>13</v>
      </c>
      <c r="L206" s="6"/>
      <c r="M206" s="6"/>
      <c r="N206" s="6" t="s">
        <v>13</v>
      </c>
      <c r="O206" s="6"/>
      <c r="P206" s="6"/>
      <c r="Q206" s="6" t="s">
        <v>13</v>
      </c>
      <c r="R206" s="6"/>
      <c r="S206" s="6"/>
      <c r="T206" s="6" t="s">
        <v>13</v>
      </c>
      <c r="U206" s="6"/>
      <c r="V206" s="6" t="str">
        <f t="array" ref="V206">IF(AND(E206="X",H206="X",K206="X",N206="X",Q206="X",T206="X"),"equal",IF(AND(E206="",T206&lt;&gt;""),"new",IF(OR(E206:T206="D"),"deleted","changed")))</f>
        <v>equal</v>
      </c>
    </row>
    <row r="207" spans="1:22" ht="15" customHeight="1" x14ac:dyDescent="0.25">
      <c r="A207" s="6">
        <v>501</v>
      </c>
      <c r="B207" s="7" t="s">
        <v>217</v>
      </c>
      <c r="C207" s="6" t="s">
        <v>215</v>
      </c>
      <c r="D207" s="6" t="s">
        <v>13</v>
      </c>
      <c r="E207" s="6" t="s">
        <v>13</v>
      </c>
      <c r="F207" s="6"/>
      <c r="G207" s="6"/>
      <c r="H207" s="6" t="s">
        <v>13</v>
      </c>
      <c r="I207" s="6"/>
      <c r="J207" s="6"/>
      <c r="K207" s="6" t="s">
        <v>13</v>
      </c>
      <c r="L207" s="6"/>
      <c r="M207" s="6"/>
      <c r="N207" s="6" t="s">
        <v>13</v>
      </c>
      <c r="O207" s="6"/>
      <c r="P207" s="6"/>
      <c r="Q207" s="6" t="s">
        <v>13</v>
      </c>
      <c r="R207" s="6"/>
      <c r="S207" s="6"/>
      <c r="T207" s="6" t="s">
        <v>13</v>
      </c>
      <c r="U207" s="6"/>
      <c r="V207" s="6" t="str">
        <f t="array" ref="V207">IF(AND(E207="X",H207="X",K207="X",N207="X",Q207="X",T207="X"),"equal",IF(AND(E207="",T207&lt;&gt;""),"new",IF(OR(E207:T207="D"),"deleted","changed")))</f>
        <v>equal</v>
      </c>
    </row>
    <row r="208" spans="1:22" ht="15" customHeight="1" x14ac:dyDescent="0.25">
      <c r="A208" s="6">
        <v>502</v>
      </c>
      <c r="B208" s="7" t="s">
        <v>218</v>
      </c>
      <c r="C208" s="6" t="s">
        <v>219</v>
      </c>
      <c r="D208" s="6" t="s">
        <v>13</v>
      </c>
      <c r="E208" s="6" t="s">
        <v>13</v>
      </c>
      <c r="F208" s="6"/>
      <c r="G208" s="6"/>
      <c r="H208" s="6" t="s">
        <v>13</v>
      </c>
      <c r="I208" s="6"/>
      <c r="J208" s="6"/>
      <c r="K208" s="6" t="s">
        <v>13</v>
      </c>
      <c r="L208" s="6"/>
      <c r="M208" s="6"/>
      <c r="N208" s="6" t="s">
        <v>13</v>
      </c>
      <c r="O208" s="6"/>
      <c r="P208" s="6"/>
      <c r="Q208" s="6" t="s">
        <v>13</v>
      </c>
      <c r="R208" s="6"/>
      <c r="S208" s="6"/>
      <c r="T208" s="6" t="s">
        <v>13</v>
      </c>
      <c r="U208" s="6"/>
      <c r="V208" s="6" t="str">
        <f t="array" ref="V208">IF(AND(E208="X",H208="X",K208="X",N208="X",Q208="X",T208="X"),"equal",IF(AND(E208="",T208&lt;&gt;""),"new",IF(OR(E208:T208="D"),"deleted","changed")))</f>
        <v>equal</v>
      </c>
    </row>
    <row r="209" spans="1:22" ht="15" customHeight="1" x14ac:dyDescent="0.25">
      <c r="A209" s="6">
        <v>503</v>
      </c>
      <c r="B209" s="7" t="s">
        <v>220</v>
      </c>
      <c r="C209" s="6" t="s">
        <v>20</v>
      </c>
      <c r="D209" s="6" t="s">
        <v>13</v>
      </c>
      <c r="E209" s="6" t="s">
        <v>13</v>
      </c>
      <c r="F209" s="6"/>
      <c r="G209" s="6"/>
      <c r="H209" s="6" t="s">
        <v>13</v>
      </c>
      <c r="I209" s="6"/>
      <c r="J209" s="6"/>
      <c r="K209" s="6" t="s">
        <v>13</v>
      </c>
      <c r="L209" s="6"/>
      <c r="M209" s="6"/>
      <c r="N209" s="6" t="s">
        <v>13</v>
      </c>
      <c r="O209" s="6"/>
      <c r="P209" s="6"/>
      <c r="Q209" s="6" t="s">
        <v>13</v>
      </c>
      <c r="R209" s="6"/>
      <c r="S209" s="6"/>
      <c r="T209" s="6" t="s">
        <v>13</v>
      </c>
      <c r="U209" s="6"/>
      <c r="V209" s="6" t="str">
        <f t="array" ref="V209">IF(AND(E209="X",H209="X",K209="X",N209="X",Q209="X",T209="X"),"equal",IF(AND(E209="",T209&lt;&gt;""),"new",IF(OR(E209:T209="D"),"deleted","changed")))</f>
        <v>equal</v>
      </c>
    </row>
    <row r="210" spans="1:22" ht="15" customHeight="1" x14ac:dyDescent="0.25">
      <c r="A210" s="6">
        <v>504</v>
      </c>
      <c r="B210" s="7" t="s">
        <v>221</v>
      </c>
      <c r="C210" s="6" t="s">
        <v>20</v>
      </c>
      <c r="D210" s="6" t="s">
        <v>13</v>
      </c>
      <c r="E210" s="6" t="s">
        <v>13</v>
      </c>
      <c r="F210" s="6"/>
      <c r="G210" s="6"/>
      <c r="H210" s="6" t="s">
        <v>13</v>
      </c>
      <c r="I210" s="6"/>
      <c r="J210" s="6"/>
      <c r="K210" s="6" t="s">
        <v>13</v>
      </c>
      <c r="L210" s="6"/>
      <c r="M210" s="6"/>
      <c r="N210" s="6" t="s">
        <v>13</v>
      </c>
      <c r="O210" s="6"/>
      <c r="P210" s="6"/>
      <c r="Q210" s="6" t="s">
        <v>13</v>
      </c>
      <c r="R210" s="6"/>
      <c r="S210" s="6"/>
      <c r="T210" s="6" t="s">
        <v>13</v>
      </c>
      <c r="U210" s="6"/>
      <c r="V210" s="6" t="str">
        <f t="array" ref="V210">IF(AND(E210="X",H210="X",K210="X",N210="X",Q210="X",T210="X"),"equal",IF(AND(E210="",T210&lt;&gt;""),"new",IF(OR(E210:T210="D"),"deleted","changed")))</f>
        <v>equal</v>
      </c>
    </row>
    <row r="211" spans="1:22" ht="15" customHeight="1" x14ac:dyDescent="0.25">
      <c r="A211" s="6">
        <v>505</v>
      </c>
      <c r="B211" s="7" t="s">
        <v>222</v>
      </c>
      <c r="C211" s="6" t="s">
        <v>20</v>
      </c>
      <c r="D211" s="6" t="s">
        <v>13</v>
      </c>
      <c r="E211" s="6" t="s">
        <v>13</v>
      </c>
      <c r="F211" s="6"/>
      <c r="G211" s="6"/>
      <c r="H211" s="6" t="s">
        <v>13</v>
      </c>
      <c r="I211" s="6"/>
      <c r="J211" s="6"/>
      <c r="K211" s="6" t="s">
        <v>13</v>
      </c>
      <c r="L211" s="6"/>
      <c r="M211" s="6"/>
      <c r="N211" s="6" t="s">
        <v>13</v>
      </c>
      <c r="O211" s="6"/>
      <c r="P211" s="6"/>
      <c r="Q211" s="6" t="s">
        <v>13</v>
      </c>
      <c r="R211" s="6"/>
      <c r="S211" s="6"/>
      <c r="T211" s="6" t="s">
        <v>13</v>
      </c>
      <c r="U211" s="6"/>
      <c r="V211" s="6" t="str">
        <f t="array" ref="V211">IF(AND(E211="X",H211="X",K211="X",N211="X",Q211="X",T211="X"),"equal",IF(AND(E211="",T211&lt;&gt;""),"new",IF(OR(E211:T211="D"),"deleted","changed")))</f>
        <v>equal</v>
      </c>
    </row>
    <row r="212" spans="1:22" ht="15" customHeight="1" x14ac:dyDescent="0.25">
      <c r="A212" s="6">
        <v>506</v>
      </c>
      <c r="B212" s="7" t="s">
        <v>223</v>
      </c>
      <c r="C212" s="6"/>
      <c r="D212" s="6"/>
      <c r="E212" s="6" t="s">
        <v>13</v>
      </c>
      <c r="F212" s="6"/>
      <c r="G212" s="6"/>
      <c r="H212" s="6" t="s">
        <v>13</v>
      </c>
      <c r="I212" s="6"/>
      <c r="J212" s="6"/>
      <c r="K212" s="6" t="s">
        <v>13</v>
      </c>
      <c r="L212" s="6"/>
      <c r="M212" s="6"/>
      <c r="N212" s="6" t="s">
        <v>13</v>
      </c>
      <c r="O212" s="6"/>
      <c r="P212" s="6"/>
      <c r="Q212" s="6" t="s">
        <v>13</v>
      </c>
      <c r="R212" s="6"/>
      <c r="S212" s="6"/>
      <c r="T212" s="6" t="s">
        <v>13</v>
      </c>
      <c r="U212" s="6"/>
      <c r="V212" s="6" t="str">
        <f t="array" ref="V212">IF(AND(E212="X",H212="X",K212="X",N212="X",Q212="X",T212="X"),"equal",IF(AND(E212="",T212&lt;&gt;""),"new",IF(OR(E212:T212="D"),"deleted","changed")))</f>
        <v>equal</v>
      </c>
    </row>
    <row r="213" spans="1:22" ht="15" customHeight="1" x14ac:dyDescent="0.25">
      <c r="A213" s="6">
        <v>507</v>
      </c>
      <c r="B213" s="7" t="s">
        <v>224</v>
      </c>
      <c r="C213" s="6" t="s">
        <v>20</v>
      </c>
      <c r="D213" s="6" t="s">
        <v>13</v>
      </c>
      <c r="E213" s="6" t="s">
        <v>13</v>
      </c>
      <c r="F213" s="6"/>
      <c r="G213" s="6"/>
      <c r="H213" s="6" t="s">
        <v>13</v>
      </c>
      <c r="I213" s="6"/>
      <c r="J213" s="6"/>
      <c r="K213" s="6" t="s">
        <v>13</v>
      </c>
      <c r="L213" s="6"/>
      <c r="M213" s="6"/>
      <c r="N213" s="6" t="s">
        <v>13</v>
      </c>
      <c r="O213" s="6"/>
      <c r="P213" s="6"/>
      <c r="Q213" s="6" t="s">
        <v>13</v>
      </c>
      <c r="R213" s="6"/>
      <c r="S213" s="6"/>
      <c r="T213" s="6" t="s">
        <v>13</v>
      </c>
      <c r="U213" s="6"/>
      <c r="V213" s="6" t="str">
        <f t="array" ref="V213">IF(AND(E213="X",H213="X",K213="X",N213="X",Q213="X",T213="X"),"equal",IF(AND(E213="",T213&lt;&gt;""),"new",IF(OR(E213:T213="D"),"deleted","changed")))</f>
        <v>equal</v>
      </c>
    </row>
    <row r="214" spans="1:22" ht="15" customHeight="1" x14ac:dyDescent="0.25">
      <c r="A214" s="6">
        <v>508</v>
      </c>
      <c r="B214" s="7" t="s">
        <v>225</v>
      </c>
      <c r="C214" s="6" t="s">
        <v>20</v>
      </c>
      <c r="D214" s="6" t="s">
        <v>13</v>
      </c>
      <c r="E214" s="6" t="s">
        <v>13</v>
      </c>
      <c r="F214" s="6"/>
      <c r="G214" s="6"/>
      <c r="H214" s="6" t="s">
        <v>13</v>
      </c>
      <c r="I214" s="6"/>
      <c r="J214" s="6"/>
      <c r="K214" s="6" t="s">
        <v>13</v>
      </c>
      <c r="L214" s="6"/>
      <c r="M214" s="6"/>
      <c r="N214" s="6" t="s">
        <v>13</v>
      </c>
      <c r="O214" s="6"/>
      <c r="P214" s="6"/>
      <c r="Q214" s="6" t="s">
        <v>13</v>
      </c>
      <c r="R214" s="6"/>
      <c r="S214" s="6"/>
      <c r="T214" s="6" t="s">
        <v>13</v>
      </c>
      <c r="U214" s="6"/>
      <c r="V214" s="6" t="str">
        <f t="array" ref="V214">IF(AND(E214="X",H214="X",K214="X",N214="X",Q214="X",T214="X"),"equal",IF(AND(E214="",T214&lt;&gt;""),"new",IF(OR(E214:T214="D"),"deleted","changed")))</f>
        <v>equal</v>
      </c>
    </row>
    <row r="215" spans="1:22" ht="15" customHeight="1" x14ac:dyDescent="0.25">
      <c r="A215" s="6">
        <v>509</v>
      </c>
      <c r="B215" s="7" t="s">
        <v>226</v>
      </c>
      <c r="C215" s="6" t="s">
        <v>20</v>
      </c>
      <c r="D215" s="6" t="s">
        <v>13</v>
      </c>
      <c r="E215" s="6" t="s">
        <v>13</v>
      </c>
      <c r="F215" s="6"/>
      <c r="G215" s="6"/>
      <c r="H215" s="6" t="s">
        <v>13</v>
      </c>
      <c r="I215" s="6"/>
      <c r="J215" s="6"/>
      <c r="K215" s="6" t="s">
        <v>13</v>
      </c>
      <c r="L215" s="6"/>
      <c r="M215" s="6"/>
      <c r="N215" s="6" t="s">
        <v>13</v>
      </c>
      <c r="O215" s="6"/>
      <c r="P215" s="6"/>
      <c r="Q215" s="6" t="s">
        <v>13</v>
      </c>
      <c r="R215" s="6"/>
      <c r="S215" s="6"/>
      <c r="T215" s="6" t="s">
        <v>13</v>
      </c>
      <c r="U215" s="6"/>
      <c r="V215" s="6" t="str">
        <f t="array" ref="V215">IF(AND(E215="X",H215="X",K215="X",N215="X",Q215="X",T215="X"),"equal",IF(AND(E215="",T215&lt;&gt;""),"new",IF(OR(E215:T215="D"),"deleted","changed")))</f>
        <v>equal</v>
      </c>
    </row>
    <row r="216" spans="1:22" ht="15" customHeight="1" x14ac:dyDescent="0.25">
      <c r="A216" s="6">
        <v>510</v>
      </c>
      <c r="B216" s="7" t="s">
        <v>227</v>
      </c>
      <c r="C216" s="6"/>
      <c r="D216" s="6"/>
      <c r="E216" s="6" t="s">
        <v>13</v>
      </c>
      <c r="F216" s="6"/>
      <c r="G216" s="6"/>
      <c r="H216" s="6" t="s">
        <v>13</v>
      </c>
      <c r="I216" s="6"/>
      <c r="J216" s="6"/>
      <c r="K216" s="6" t="s">
        <v>13</v>
      </c>
      <c r="L216" s="6"/>
      <c r="M216" s="6"/>
      <c r="N216" s="6" t="s">
        <v>13</v>
      </c>
      <c r="O216" s="6"/>
      <c r="P216" s="6"/>
      <c r="Q216" s="6" t="s">
        <v>13</v>
      </c>
      <c r="R216" s="6"/>
      <c r="S216" s="6"/>
      <c r="T216" s="6" t="s">
        <v>13</v>
      </c>
      <c r="U216" s="6"/>
      <c r="V216" s="6" t="str">
        <f t="array" ref="V216">IF(AND(E216="X",H216="X",K216="X",N216="X",Q216="X",T216="X"),"equal",IF(AND(E216="",T216&lt;&gt;""),"new",IF(OR(E216:T216="D"),"deleted","changed")))</f>
        <v>equal</v>
      </c>
    </row>
    <row r="217" spans="1:22" ht="15" customHeight="1" x14ac:dyDescent="0.25">
      <c r="A217" s="6">
        <v>513</v>
      </c>
      <c r="B217" s="7" t="s">
        <v>228</v>
      </c>
      <c r="C217" s="6"/>
      <c r="D217" s="6" t="s">
        <v>13</v>
      </c>
      <c r="E217" s="6" t="s">
        <v>13</v>
      </c>
      <c r="F217" s="6"/>
      <c r="G217" s="6"/>
      <c r="H217" s="6" t="s">
        <v>13</v>
      </c>
      <c r="I217" s="6"/>
      <c r="J217" s="6"/>
      <c r="K217" s="6" t="s">
        <v>13</v>
      </c>
      <c r="L217" s="6"/>
      <c r="M217" s="6"/>
      <c r="N217" s="6" t="s">
        <v>13</v>
      </c>
      <c r="O217" s="6"/>
      <c r="P217" s="6" t="s">
        <v>1858</v>
      </c>
      <c r="Q217" s="6" t="s">
        <v>1852</v>
      </c>
      <c r="R217" s="6"/>
      <c r="S217" s="6"/>
      <c r="T217" s="6" t="s">
        <v>13</v>
      </c>
      <c r="U217" s="6"/>
      <c r="V217" s="6" t="str">
        <f t="array" ref="V217">IF(AND(E217="X",H217="X",K217="X",N217="X",Q217="X",T217="X"),"equal",IF(AND(E217="",T217&lt;&gt;""),"new",IF(OR(E217:T217="D"),"deleted","changed")))</f>
        <v>changed</v>
      </c>
    </row>
    <row r="218" spans="1:22" ht="15" customHeight="1" x14ac:dyDescent="0.25">
      <c r="A218" s="6">
        <v>514</v>
      </c>
      <c r="B218" s="7" t="s">
        <v>229</v>
      </c>
      <c r="C218" s="6"/>
      <c r="D218" s="6" t="s">
        <v>13</v>
      </c>
      <c r="E218" s="6" t="s">
        <v>13</v>
      </c>
      <c r="F218" s="6"/>
      <c r="G218" s="6"/>
      <c r="H218" s="6" t="s">
        <v>13</v>
      </c>
      <c r="I218" s="6"/>
      <c r="J218" s="6"/>
      <c r="K218" s="6" t="s">
        <v>13</v>
      </c>
      <c r="L218" s="6"/>
      <c r="M218" s="6"/>
      <c r="N218" s="6" t="s">
        <v>13</v>
      </c>
      <c r="O218" s="6"/>
      <c r="P218" s="6"/>
      <c r="Q218" s="6" t="s">
        <v>13</v>
      </c>
      <c r="R218" s="6"/>
      <c r="S218" s="6"/>
      <c r="T218" s="6" t="s">
        <v>13</v>
      </c>
      <c r="U218" s="6"/>
      <c r="V218" s="6" t="str">
        <f t="array" ref="V218">IF(AND(E218="X",H218="X",K218="X",N218="X",Q218="X",T218="X"),"equal",IF(AND(E218="",T218&lt;&gt;""),"new",IF(OR(E218:T218="D"),"deleted","changed")))</f>
        <v>equal</v>
      </c>
    </row>
    <row r="219" spans="1:22" ht="15" customHeight="1" x14ac:dyDescent="0.25">
      <c r="A219" s="6">
        <v>515</v>
      </c>
      <c r="B219" s="7" t="s">
        <v>228</v>
      </c>
      <c r="C219" s="6"/>
      <c r="D219" s="6" t="s">
        <v>13</v>
      </c>
      <c r="E219" s="6" t="s">
        <v>13</v>
      </c>
      <c r="F219" s="6"/>
      <c r="G219" s="6"/>
      <c r="H219" s="6" t="s">
        <v>13</v>
      </c>
      <c r="I219" s="6"/>
      <c r="J219" s="6"/>
      <c r="K219" s="6" t="s">
        <v>13</v>
      </c>
      <c r="L219" s="6"/>
      <c r="M219" s="6"/>
      <c r="N219" s="6" t="s">
        <v>13</v>
      </c>
      <c r="O219" s="6"/>
      <c r="P219" s="6"/>
      <c r="Q219" s="6" t="s">
        <v>13</v>
      </c>
      <c r="R219" s="6"/>
      <c r="S219" s="6"/>
      <c r="T219" s="6" t="s">
        <v>13</v>
      </c>
      <c r="U219" s="6"/>
      <c r="V219" s="6" t="str">
        <f t="array" ref="V219">IF(AND(E219="X",H219="X",K219="X",N219="X",Q219="X",T219="X"),"equal",IF(AND(E219="",T219&lt;&gt;""),"new",IF(OR(E219:T219="D"),"deleted","changed")))</f>
        <v>equal</v>
      </c>
    </row>
    <row r="220" spans="1:22" ht="15" customHeight="1" x14ac:dyDescent="0.25">
      <c r="A220" s="6">
        <v>536</v>
      </c>
      <c r="B220" s="7" t="s">
        <v>230</v>
      </c>
      <c r="C220" s="6"/>
      <c r="D220" s="6" t="s">
        <v>13</v>
      </c>
      <c r="E220" s="6" t="s">
        <v>13</v>
      </c>
      <c r="F220" s="6"/>
      <c r="G220" s="6"/>
      <c r="H220" s="6" t="s">
        <v>13</v>
      </c>
      <c r="I220" s="6"/>
      <c r="J220" s="6"/>
      <c r="K220" s="6" t="s">
        <v>13</v>
      </c>
      <c r="L220" s="6"/>
      <c r="M220" s="6"/>
      <c r="N220" s="6" t="s">
        <v>13</v>
      </c>
      <c r="O220" s="6"/>
      <c r="P220" s="6"/>
      <c r="Q220" s="6" t="s">
        <v>13</v>
      </c>
      <c r="R220" s="6"/>
      <c r="S220" s="6"/>
      <c r="T220" s="6" t="s">
        <v>13</v>
      </c>
      <c r="U220" s="6"/>
      <c r="V220" s="6" t="str">
        <f t="array" ref="V220">IF(AND(E220="X",H220="X",K220="X",N220="X",Q220="X",T220="X"),"equal",IF(AND(E220="",T220&lt;&gt;""),"new",IF(OR(E220:T220="D"),"deleted","changed")))</f>
        <v>equal</v>
      </c>
    </row>
    <row r="221" spans="1:22" ht="15" customHeight="1" x14ac:dyDescent="0.25">
      <c r="A221" s="6">
        <v>537</v>
      </c>
      <c r="B221" s="7" t="s">
        <v>231</v>
      </c>
      <c r="C221" s="6"/>
      <c r="D221" s="6" t="s">
        <v>13</v>
      </c>
      <c r="E221" s="6" t="s">
        <v>13</v>
      </c>
      <c r="F221" s="6"/>
      <c r="G221" s="6"/>
      <c r="H221" s="6" t="s">
        <v>13</v>
      </c>
      <c r="I221" s="6"/>
      <c r="J221" s="6"/>
      <c r="K221" s="6" t="s">
        <v>13</v>
      </c>
      <c r="L221" s="6"/>
      <c r="M221" s="6"/>
      <c r="N221" s="6" t="s">
        <v>13</v>
      </c>
      <c r="O221" s="6"/>
      <c r="P221" s="6"/>
      <c r="Q221" s="6" t="s">
        <v>13</v>
      </c>
      <c r="R221" s="6"/>
      <c r="S221" s="6"/>
      <c r="T221" s="6" t="s">
        <v>13</v>
      </c>
      <c r="U221" s="6"/>
      <c r="V221" s="6" t="str">
        <f t="array" ref="V221">IF(AND(E221="X",H221="X",K221="X",N221="X",Q221="X",T221="X"),"equal",IF(AND(E221="",T221&lt;&gt;""),"new",IF(OR(E221:T221="D"),"deleted","changed")))</f>
        <v>equal</v>
      </c>
    </row>
    <row r="222" spans="1:22" ht="15" customHeight="1" x14ac:dyDescent="0.25">
      <c r="A222" s="6">
        <v>540</v>
      </c>
      <c r="B222" s="7" t="s">
        <v>232</v>
      </c>
      <c r="C222" s="6"/>
      <c r="D222" s="6" t="s">
        <v>13</v>
      </c>
      <c r="E222" s="6" t="s">
        <v>13</v>
      </c>
      <c r="F222" s="6"/>
      <c r="G222" s="6"/>
      <c r="H222" s="6" t="s">
        <v>13</v>
      </c>
      <c r="I222" s="6"/>
      <c r="J222" s="6"/>
      <c r="K222" s="6" t="s">
        <v>13</v>
      </c>
      <c r="L222" s="6"/>
      <c r="M222" s="6"/>
      <c r="N222" s="6" t="s">
        <v>13</v>
      </c>
      <c r="O222" s="6"/>
      <c r="P222" s="6"/>
      <c r="Q222" s="6" t="s">
        <v>13</v>
      </c>
      <c r="R222" s="6"/>
      <c r="S222" s="6"/>
      <c r="T222" s="6" t="s">
        <v>13</v>
      </c>
      <c r="U222" s="6"/>
      <c r="V222" s="6" t="str">
        <f t="array" ref="V222">IF(AND(E222="X",H222="X",K222="X",N222="X",Q222="X",T222="X"),"equal",IF(AND(E222="",T222&lt;&gt;""),"new",IF(OR(E222:T222="D"),"deleted","changed")))</f>
        <v>equal</v>
      </c>
    </row>
    <row r="223" spans="1:22" ht="15" customHeight="1" x14ac:dyDescent="0.25">
      <c r="A223" s="6">
        <v>541</v>
      </c>
      <c r="B223" s="7" t="s">
        <v>233</v>
      </c>
      <c r="C223" s="6" t="s">
        <v>20</v>
      </c>
      <c r="D223" s="6" t="s">
        <v>13</v>
      </c>
      <c r="E223" s="6" t="s">
        <v>13</v>
      </c>
      <c r="F223" s="6"/>
      <c r="G223" s="6"/>
      <c r="H223" s="6" t="s">
        <v>13</v>
      </c>
      <c r="I223" s="6"/>
      <c r="J223" s="6" t="s">
        <v>1894</v>
      </c>
      <c r="K223" s="6" t="s">
        <v>1851</v>
      </c>
      <c r="L223" s="6"/>
      <c r="M223" s="6"/>
      <c r="N223" s="6" t="s">
        <v>13</v>
      </c>
      <c r="O223" s="6"/>
      <c r="P223" s="6" t="s">
        <v>1858</v>
      </c>
      <c r="Q223" s="6" t="s">
        <v>1852</v>
      </c>
      <c r="R223" s="6"/>
      <c r="S223" s="6"/>
      <c r="T223" s="6" t="s">
        <v>13</v>
      </c>
      <c r="U223" s="6"/>
      <c r="V223" s="6" t="str">
        <f t="array" ref="V223">IF(AND(E223="X",H223="X",K223="X",N223="X",Q223="X",T223="X"),"equal",IF(AND(E223="",T223&lt;&gt;""),"new",IF(OR(E223:T223="D"),"deleted","changed")))</f>
        <v>changed</v>
      </c>
    </row>
    <row r="224" spans="1:22" ht="15" customHeight="1" x14ac:dyDescent="0.25">
      <c r="A224" s="6">
        <v>542</v>
      </c>
      <c r="B224" s="7" t="s">
        <v>234</v>
      </c>
      <c r="C224" s="6"/>
      <c r="D224" s="6" t="s">
        <v>13</v>
      </c>
      <c r="E224" s="6" t="s">
        <v>13</v>
      </c>
      <c r="F224" s="6"/>
      <c r="G224" s="6"/>
      <c r="H224" s="6" t="s">
        <v>13</v>
      </c>
      <c r="I224" s="6"/>
      <c r="J224" s="6"/>
      <c r="K224" s="6" t="s">
        <v>13</v>
      </c>
      <c r="L224" s="6"/>
      <c r="M224" s="6"/>
      <c r="N224" s="6" t="s">
        <v>13</v>
      </c>
      <c r="O224" s="6"/>
      <c r="P224" s="6"/>
      <c r="Q224" s="6" t="s">
        <v>13</v>
      </c>
      <c r="R224" s="6"/>
      <c r="S224" s="6"/>
      <c r="T224" s="6" t="s">
        <v>13</v>
      </c>
      <c r="U224" s="6"/>
      <c r="V224" s="6" t="str">
        <f t="array" ref="V224">IF(AND(E224="X",H224="X",K224="X",N224="X",Q224="X",T224="X"),"equal",IF(AND(E224="",T224&lt;&gt;""),"new",IF(OR(E224:T224="D"),"deleted","changed")))</f>
        <v>equal</v>
      </c>
    </row>
    <row r="225" spans="1:22" ht="15" customHeight="1" x14ac:dyDescent="0.25">
      <c r="A225" s="6">
        <v>543</v>
      </c>
      <c r="B225" s="7" t="s">
        <v>235</v>
      </c>
      <c r="C225" s="6" t="s">
        <v>20</v>
      </c>
      <c r="D225" s="6" t="s">
        <v>13</v>
      </c>
      <c r="E225" s="6" t="s">
        <v>13</v>
      </c>
      <c r="F225" s="6"/>
      <c r="G225" s="6"/>
      <c r="H225" s="6" t="s">
        <v>13</v>
      </c>
      <c r="I225" s="6"/>
      <c r="J225" s="6"/>
      <c r="K225" s="6" t="s">
        <v>13</v>
      </c>
      <c r="L225" s="6"/>
      <c r="M225" s="6"/>
      <c r="N225" s="6" t="s">
        <v>13</v>
      </c>
      <c r="O225" s="6"/>
      <c r="P225" s="6"/>
      <c r="Q225" s="6" t="s">
        <v>13</v>
      </c>
      <c r="R225" s="6"/>
      <c r="S225" s="6" t="s">
        <v>1895</v>
      </c>
      <c r="T225" s="6" t="s">
        <v>1853</v>
      </c>
      <c r="U225" s="6"/>
      <c r="V225" s="6" t="str">
        <f t="array" ref="V225">IF(AND(E225="X",H225="X",K225="X",N225="X",Q225="X",T225="X"),"equal",IF(AND(E225="",T225&lt;&gt;""),"new",IF(OR(E225:T225="D"),"deleted","changed")))</f>
        <v>changed</v>
      </c>
    </row>
    <row r="226" spans="1:22" ht="15" customHeight="1" x14ac:dyDescent="0.25">
      <c r="A226" s="6">
        <v>544</v>
      </c>
      <c r="B226" s="7" t="s">
        <v>236</v>
      </c>
      <c r="C226" s="6" t="s">
        <v>237</v>
      </c>
      <c r="D226" s="6" t="s">
        <v>13</v>
      </c>
      <c r="E226" s="6" t="s">
        <v>13</v>
      </c>
      <c r="F226" s="6"/>
      <c r="G226" s="6"/>
      <c r="H226" s="6" t="s">
        <v>13</v>
      </c>
      <c r="I226" s="6"/>
      <c r="J226" s="6"/>
      <c r="K226" s="6" t="s">
        <v>13</v>
      </c>
      <c r="L226" s="6"/>
      <c r="M226" s="6"/>
      <c r="N226" s="6" t="s">
        <v>13</v>
      </c>
      <c r="O226" s="6"/>
      <c r="P226" s="6"/>
      <c r="Q226" s="6" t="s">
        <v>13</v>
      </c>
      <c r="R226" s="6"/>
      <c r="S226" s="6"/>
      <c r="T226" s="6" t="s">
        <v>13</v>
      </c>
      <c r="U226" s="6"/>
      <c r="V226" s="6" t="str">
        <f t="array" ref="V226">IF(AND(E226="X",H226="X",K226="X",N226="X",Q226="X",T226="X"),"equal",IF(AND(E226="",T226&lt;&gt;""),"new",IF(OR(E226:T226="D"),"deleted","changed")))</f>
        <v>equal</v>
      </c>
    </row>
    <row r="227" spans="1:22" ht="15" customHeight="1" x14ac:dyDescent="0.25">
      <c r="A227" s="6">
        <v>545</v>
      </c>
      <c r="B227" s="7" t="s">
        <v>238</v>
      </c>
      <c r="C227" s="6" t="s">
        <v>237</v>
      </c>
      <c r="D227" s="6" t="s">
        <v>13</v>
      </c>
      <c r="E227" s="6" t="s">
        <v>13</v>
      </c>
      <c r="F227" s="6"/>
      <c r="G227" s="6"/>
      <c r="H227" s="6" t="s">
        <v>13</v>
      </c>
      <c r="I227" s="6"/>
      <c r="J227" s="6"/>
      <c r="K227" s="6" t="s">
        <v>13</v>
      </c>
      <c r="L227" s="6"/>
      <c r="M227" s="6"/>
      <c r="N227" s="6" t="s">
        <v>13</v>
      </c>
      <c r="O227" s="6"/>
      <c r="P227" s="6"/>
      <c r="Q227" s="6" t="s">
        <v>13</v>
      </c>
      <c r="R227" s="6"/>
      <c r="S227" s="6"/>
      <c r="T227" s="6" t="s">
        <v>13</v>
      </c>
      <c r="U227" s="6"/>
      <c r="V227" s="6" t="str">
        <f t="array" ref="V227">IF(AND(E227="X",H227="X",K227="X",N227="X",Q227="X",T227="X"),"equal",IF(AND(E227="",T227&lt;&gt;""),"new",IF(OR(E227:T227="D"),"deleted","changed")))</f>
        <v>equal</v>
      </c>
    </row>
    <row r="228" spans="1:22" ht="15" customHeight="1" x14ac:dyDescent="0.25">
      <c r="A228" s="6">
        <v>546</v>
      </c>
      <c r="B228" s="7" t="s">
        <v>239</v>
      </c>
      <c r="C228" s="6" t="s">
        <v>20</v>
      </c>
      <c r="D228" s="6" t="s">
        <v>13</v>
      </c>
      <c r="E228" s="6" t="s">
        <v>13</v>
      </c>
      <c r="F228" s="6"/>
      <c r="G228" s="6"/>
      <c r="H228" s="6" t="s">
        <v>13</v>
      </c>
      <c r="I228" s="6"/>
      <c r="J228" s="6"/>
      <c r="K228" s="6" t="s">
        <v>13</v>
      </c>
      <c r="L228" s="6"/>
      <c r="M228" s="6"/>
      <c r="N228" s="6" t="s">
        <v>13</v>
      </c>
      <c r="O228" s="6"/>
      <c r="P228" s="6" t="s">
        <v>1858</v>
      </c>
      <c r="Q228" s="6" t="s">
        <v>1852</v>
      </c>
      <c r="R228" s="6"/>
      <c r="S228" s="6"/>
      <c r="T228" s="6" t="s">
        <v>13</v>
      </c>
      <c r="U228" s="6"/>
      <c r="V228" s="6" t="str">
        <f t="array" ref="V228">IF(AND(E228="X",H228="X",K228="X",N228="X",Q228="X",T228="X"),"equal",IF(AND(E228="",T228&lt;&gt;""),"new",IF(OR(E228:T228="D"),"deleted","changed")))</f>
        <v>changed</v>
      </c>
    </row>
    <row r="229" spans="1:22" ht="15" customHeight="1" x14ac:dyDescent="0.25">
      <c r="A229" s="6">
        <v>547</v>
      </c>
      <c r="B229" s="7" t="s">
        <v>240</v>
      </c>
      <c r="C229" s="6" t="s">
        <v>241</v>
      </c>
      <c r="D229" s="6" t="s">
        <v>13</v>
      </c>
      <c r="E229" s="6" t="s">
        <v>13</v>
      </c>
      <c r="F229" s="6"/>
      <c r="G229" s="6"/>
      <c r="H229" s="6" t="s">
        <v>13</v>
      </c>
      <c r="I229" s="6"/>
      <c r="J229" s="6" t="s">
        <v>1896</v>
      </c>
      <c r="K229" s="6" t="s">
        <v>1851</v>
      </c>
      <c r="L229" s="6"/>
      <c r="M229" s="6" t="s">
        <v>1897</v>
      </c>
      <c r="N229" s="6" t="s">
        <v>1852</v>
      </c>
      <c r="O229" s="6"/>
      <c r="P229" s="6" t="s">
        <v>1858</v>
      </c>
      <c r="Q229" s="6" t="s">
        <v>1852</v>
      </c>
      <c r="R229" s="6"/>
      <c r="S229" s="6"/>
      <c r="T229" s="6" t="s">
        <v>13</v>
      </c>
      <c r="U229" s="6"/>
      <c r="V229" s="6" t="str">
        <f t="array" ref="V229">IF(AND(E229="X",H229="X",K229="X",N229="X",Q229="X",T229="X"),"equal",IF(AND(E229="",T229&lt;&gt;""),"new",IF(OR(E229:T229="D"),"deleted","changed")))</f>
        <v>changed</v>
      </c>
    </row>
    <row r="230" spans="1:22" ht="15" customHeight="1" x14ac:dyDescent="0.25">
      <c r="A230" s="6">
        <v>550</v>
      </c>
      <c r="B230" s="7" t="s">
        <v>242</v>
      </c>
      <c r="C230" s="6"/>
      <c r="D230" s="6" t="s">
        <v>13</v>
      </c>
      <c r="E230" s="6" t="s">
        <v>13</v>
      </c>
      <c r="F230" s="6"/>
      <c r="G230" s="6"/>
      <c r="H230" s="6" t="s">
        <v>13</v>
      </c>
      <c r="I230" s="6"/>
      <c r="J230" s="6"/>
      <c r="K230" s="6" t="s">
        <v>13</v>
      </c>
      <c r="L230" s="6"/>
      <c r="M230" s="6"/>
      <c r="N230" s="6" t="s">
        <v>13</v>
      </c>
      <c r="O230" s="6"/>
      <c r="P230" s="6" t="s">
        <v>1858</v>
      </c>
      <c r="Q230" s="6" t="s">
        <v>1852</v>
      </c>
      <c r="R230" s="6"/>
      <c r="S230" s="6"/>
      <c r="T230" s="6" t="s">
        <v>13</v>
      </c>
      <c r="U230" s="6"/>
      <c r="V230" s="6" t="str">
        <f t="array" ref="V230">IF(AND(E230="X",H230="X",K230="X",N230="X",Q230="X",T230="X"),"equal",IF(AND(E230="",T230&lt;&gt;""),"new",IF(OR(E230:T230="D"),"deleted","changed")))</f>
        <v>changed</v>
      </c>
    </row>
    <row r="231" spans="1:22" ht="15" customHeight="1" x14ac:dyDescent="0.25">
      <c r="A231" s="6">
        <v>551</v>
      </c>
      <c r="B231" s="7" t="s">
        <v>243</v>
      </c>
      <c r="C231" s="6" t="s">
        <v>41</v>
      </c>
      <c r="D231" s="6" t="s">
        <v>13</v>
      </c>
      <c r="E231" s="6" t="s">
        <v>13</v>
      </c>
      <c r="F231" s="6"/>
      <c r="G231" s="6"/>
      <c r="H231" s="6" t="s">
        <v>13</v>
      </c>
      <c r="I231" s="6"/>
      <c r="J231" s="6"/>
      <c r="K231" s="6" t="s">
        <v>13</v>
      </c>
      <c r="L231" s="6"/>
      <c r="M231" s="6"/>
      <c r="N231" s="6" t="s">
        <v>13</v>
      </c>
      <c r="O231" s="6"/>
      <c r="P231" s="6"/>
      <c r="Q231" s="6" t="s">
        <v>13</v>
      </c>
      <c r="R231" s="6"/>
      <c r="S231" s="6"/>
      <c r="T231" s="6" t="s">
        <v>13</v>
      </c>
      <c r="U231" s="6"/>
      <c r="V231" s="6" t="str">
        <f t="array" ref="V231">IF(AND(E231="X",H231="X",K231="X",N231="X",Q231="X",T231="X"),"equal",IF(AND(E231="",T231&lt;&gt;""),"new",IF(OR(E231:T231="D"),"deleted","changed")))</f>
        <v>equal</v>
      </c>
    </row>
    <row r="232" spans="1:22" ht="15" customHeight="1" x14ac:dyDescent="0.25">
      <c r="A232" s="6">
        <v>553</v>
      </c>
      <c r="B232" s="7" t="s">
        <v>244</v>
      </c>
      <c r="C232" s="6"/>
      <c r="D232" s="6"/>
      <c r="E232" s="6" t="s">
        <v>13</v>
      </c>
      <c r="F232" s="6"/>
      <c r="G232" s="6"/>
      <c r="H232" s="6" t="s">
        <v>13</v>
      </c>
      <c r="I232" s="6"/>
      <c r="J232" s="6"/>
      <c r="K232" s="6" t="s">
        <v>13</v>
      </c>
      <c r="L232" s="6"/>
      <c r="M232" s="6"/>
      <c r="N232" s="6" t="s">
        <v>13</v>
      </c>
      <c r="O232" s="6"/>
      <c r="P232" s="6"/>
      <c r="Q232" s="6" t="s">
        <v>13</v>
      </c>
      <c r="R232" s="6"/>
      <c r="S232" s="6"/>
      <c r="T232" s="6" t="s">
        <v>13</v>
      </c>
      <c r="U232" s="6"/>
      <c r="V232" s="6" t="str">
        <f t="array" ref="V232">IF(AND(E232="X",H232="X",K232="X",N232="X",Q232="X",T232="X"),"equal",IF(AND(E232="",T232&lt;&gt;""),"new",IF(OR(E232:T232="D"),"deleted","changed")))</f>
        <v>equal</v>
      </c>
    </row>
    <row r="233" spans="1:22" ht="15" customHeight="1" x14ac:dyDescent="0.25">
      <c r="A233" s="6">
        <v>554</v>
      </c>
      <c r="B233" s="7" t="s">
        <v>245</v>
      </c>
      <c r="C233" s="6"/>
      <c r="D233" s="6" t="s">
        <v>13</v>
      </c>
      <c r="E233" s="6" t="s">
        <v>13</v>
      </c>
      <c r="F233" s="6"/>
      <c r="G233" s="6"/>
      <c r="H233" s="6" t="s">
        <v>13</v>
      </c>
      <c r="I233" s="6"/>
      <c r="J233" s="6"/>
      <c r="K233" s="6" t="s">
        <v>13</v>
      </c>
      <c r="L233" s="6"/>
      <c r="M233" s="6"/>
      <c r="N233" s="6" t="s">
        <v>13</v>
      </c>
      <c r="O233" s="6"/>
      <c r="P233" s="6"/>
      <c r="Q233" s="6" t="s">
        <v>13</v>
      </c>
      <c r="R233" s="6"/>
      <c r="S233" s="6"/>
      <c r="T233" s="6" t="s">
        <v>13</v>
      </c>
      <c r="U233" s="6"/>
      <c r="V233" s="6" t="str">
        <f t="array" ref="V233">IF(AND(E233="X",H233="X",K233="X",N233="X",Q233="X",T233="X"),"equal",IF(AND(E233="",T233&lt;&gt;""),"new",IF(OR(E233:T233="D"),"deleted","changed")))</f>
        <v>equal</v>
      </c>
    </row>
    <row r="234" spans="1:22" ht="15" customHeight="1" x14ac:dyDescent="0.25">
      <c r="A234" s="6">
        <v>555</v>
      </c>
      <c r="B234" s="7" t="s">
        <v>246</v>
      </c>
      <c r="C234" s="6"/>
      <c r="D234" s="6" t="s">
        <v>13</v>
      </c>
      <c r="E234" s="6" t="s">
        <v>13</v>
      </c>
      <c r="F234" s="6"/>
      <c r="G234" s="6"/>
      <c r="H234" s="6" t="s">
        <v>13</v>
      </c>
      <c r="I234" s="6"/>
      <c r="J234" s="6"/>
      <c r="K234" s="6" t="s">
        <v>13</v>
      </c>
      <c r="L234" s="6"/>
      <c r="M234" s="6"/>
      <c r="N234" s="6" t="s">
        <v>13</v>
      </c>
      <c r="O234" s="6"/>
      <c r="P234" s="6"/>
      <c r="Q234" s="6" t="s">
        <v>13</v>
      </c>
      <c r="R234" s="6"/>
      <c r="S234" s="6"/>
      <c r="T234" s="6" t="s">
        <v>13</v>
      </c>
      <c r="U234" s="6"/>
      <c r="V234" s="6" t="str">
        <f t="array" ref="V234">IF(AND(E234="X",H234="X",K234="X",N234="X",Q234="X",T234="X"),"equal",IF(AND(E234="",T234&lt;&gt;""),"new",IF(OR(E234:T234="D"),"deleted","changed")))</f>
        <v>equal</v>
      </c>
    </row>
    <row r="235" spans="1:22" ht="15" customHeight="1" x14ac:dyDescent="0.25">
      <c r="A235" s="6">
        <v>556</v>
      </c>
      <c r="B235" s="7" t="s">
        <v>247</v>
      </c>
      <c r="C235" s="6"/>
      <c r="D235" s="6" t="s">
        <v>13</v>
      </c>
      <c r="E235" s="6" t="s">
        <v>13</v>
      </c>
      <c r="F235" s="6"/>
      <c r="G235" s="6"/>
      <c r="H235" s="6" t="s">
        <v>13</v>
      </c>
      <c r="I235" s="6"/>
      <c r="J235" s="6"/>
      <c r="K235" s="6" t="s">
        <v>13</v>
      </c>
      <c r="L235" s="6"/>
      <c r="M235" s="6"/>
      <c r="N235" s="6" t="s">
        <v>13</v>
      </c>
      <c r="O235" s="6"/>
      <c r="P235" s="6"/>
      <c r="Q235" s="6" t="s">
        <v>13</v>
      </c>
      <c r="R235" s="6"/>
      <c r="S235" s="6"/>
      <c r="T235" s="6" t="s">
        <v>13</v>
      </c>
      <c r="U235" s="6"/>
      <c r="V235" s="6" t="str">
        <f t="array" ref="V235">IF(AND(E235="X",H235="X",K235="X",N235="X",Q235="X",T235="X"),"equal",IF(AND(E235="",T235&lt;&gt;""),"new",IF(OR(E235:T235="D"),"deleted","changed")))</f>
        <v>equal</v>
      </c>
    </row>
    <row r="236" spans="1:22" ht="15" customHeight="1" x14ac:dyDescent="0.25">
      <c r="A236" s="6">
        <v>557</v>
      </c>
      <c r="B236" s="7" t="s">
        <v>248</v>
      </c>
      <c r="C236" s="6"/>
      <c r="D236" s="6" t="s">
        <v>13</v>
      </c>
      <c r="E236" s="6" t="s">
        <v>13</v>
      </c>
      <c r="F236" s="6"/>
      <c r="G236" s="6"/>
      <c r="H236" s="6" t="s">
        <v>13</v>
      </c>
      <c r="I236" s="6"/>
      <c r="J236" s="6"/>
      <c r="K236" s="6" t="s">
        <v>13</v>
      </c>
      <c r="L236" s="6"/>
      <c r="M236" s="6"/>
      <c r="N236" s="6" t="s">
        <v>13</v>
      </c>
      <c r="O236" s="6"/>
      <c r="P236" s="6"/>
      <c r="Q236" s="6" t="s">
        <v>13</v>
      </c>
      <c r="R236" s="6"/>
      <c r="S236" s="6"/>
      <c r="T236" s="6" t="s">
        <v>13</v>
      </c>
      <c r="U236" s="6"/>
      <c r="V236" s="6" t="str">
        <f t="array" ref="V236">IF(AND(E236="X",H236="X",K236="X",N236="X",Q236="X",T236="X"),"equal",IF(AND(E236="",T236&lt;&gt;""),"new",IF(OR(E236:T236="D"),"deleted","changed")))</f>
        <v>equal</v>
      </c>
    </row>
    <row r="237" spans="1:22" ht="15" customHeight="1" x14ac:dyDescent="0.25">
      <c r="A237" s="6">
        <v>558</v>
      </c>
      <c r="B237" s="7" t="s">
        <v>249</v>
      </c>
      <c r="C237" s="6"/>
      <c r="D237" s="6" t="s">
        <v>13</v>
      </c>
      <c r="E237" s="6" t="s">
        <v>13</v>
      </c>
      <c r="F237" s="6"/>
      <c r="G237" s="6"/>
      <c r="H237" s="6" t="s">
        <v>13</v>
      </c>
      <c r="I237" s="6"/>
      <c r="J237" s="6"/>
      <c r="K237" s="6" t="s">
        <v>13</v>
      </c>
      <c r="L237" s="6"/>
      <c r="M237" s="6"/>
      <c r="N237" s="6" t="s">
        <v>13</v>
      </c>
      <c r="O237" s="6"/>
      <c r="P237" s="6" t="s">
        <v>1858</v>
      </c>
      <c r="Q237" s="6" t="s">
        <v>1852</v>
      </c>
      <c r="R237" s="6"/>
      <c r="S237" s="6"/>
      <c r="T237" s="6" t="s">
        <v>13</v>
      </c>
      <c r="U237" s="6"/>
      <c r="V237" s="6" t="str">
        <f t="array" ref="V237">IF(AND(E237="X",H237="X",K237="X",N237="X",Q237="X",T237="X"),"equal",IF(AND(E237="",T237&lt;&gt;""),"new",IF(OR(E237:T237="D"),"deleted","changed")))</f>
        <v>changed</v>
      </c>
    </row>
    <row r="238" spans="1:22" ht="15" customHeight="1" x14ac:dyDescent="0.25">
      <c r="A238" s="6">
        <v>559</v>
      </c>
      <c r="B238" s="7" t="s">
        <v>250</v>
      </c>
      <c r="C238" s="6"/>
      <c r="D238" s="6" t="s">
        <v>13</v>
      </c>
      <c r="E238" s="6" t="s">
        <v>13</v>
      </c>
      <c r="F238" s="6" t="s">
        <v>1893</v>
      </c>
      <c r="G238" s="6"/>
      <c r="H238" s="6" t="s">
        <v>1852</v>
      </c>
      <c r="I238" s="6"/>
      <c r="J238" s="6"/>
      <c r="K238" s="6" t="s">
        <v>13</v>
      </c>
      <c r="L238" s="6"/>
      <c r="M238" s="6"/>
      <c r="N238" s="6" t="s">
        <v>13</v>
      </c>
      <c r="O238" s="6"/>
      <c r="P238" s="6" t="s">
        <v>1858</v>
      </c>
      <c r="Q238" s="6" t="s">
        <v>1852</v>
      </c>
      <c r="R238" s="6"/>
      <c r="S238" s="6"/>
      <c r="T238" s="6" t="s">
        <v>13</v>
      </c>
      <c r="U238" s="6"/>
      <c r="V238" s="6" t="str">
        <f t="array" ref="V238">IF(AND(E238="X",H238="X",K238="X",N238="X",Q238="X",T238="X"),"equal",IF(AND(E238="",T238&lt;&gt;""),"new",IF(OR(E238:T238="D"),"deleted","changed")))</f>
        <v>changed</v>
      </c>
    </row>
    <row r="239" spans="1:22" ht="15" customHeight="1" x14ac:dyDescent="0.25">
      <c r="A239" s="6">
        <v>560</v>
      </c>
      <c r="B239" s="7" t="s">
        <v>251</v>
      </c>
      <c r="C239" s="6"/>
      <c r="D239" s="6" t="s">
        <v>13</v>
      </c>
      <c r="E239" s="6" t="s">
        <v>13</v>
      </c>
      <c r="F239" s="6" t="s">
        <v>1893</v>
      </c>
      <c r="G239" s="6"/>
      <c r="H239" s="6" t="s">
        <v>1852</v>
      </c>
      <c r="I239" s="6"/>
      <c r="J239" s="6"/>
      <c r="K239" s="6" t="s">
        <v>13</v>
      </c>
      <c r="L239" s="6"/>
      <c r="M239" s="6"/>
      <c r="N239" s="6" t="s">
        <v>13</v>
      </c>
      <c r="O239" s="6"/>
      <c r="P239" s="6"/>
      <c r="Q239" s="6" t="s">
        <v>13</v>
      </c>
      <c r="R239" s="6"/>
      <c r="S239" s="6"/>
      <c r="T239" s="6" t="s">
        <v>13</v>
      </c>
      <c r="U239" s="6"/>
      <c r="V239" s="6" t="str">
        <f t="array" ref="V239">IF(AND(E239="X",H239="X",K239="X",N239="X",Q239="X",T239="X"),"equal",IF(AND(E239="",T239&lt;&gt;""),"new",IF(OR(E239:T239="D"),"deleted","changed")))</f>
        <v>changed</v>
      </c>
    </row>
    <row r="240" spans="1:22" ht="15" customHeight="1" x14ac:dyDescent="0.25">
      <c r="A240" s="6">
        <v>561</v>
      </c>
      <c r="B240" s="7" t="s">
        <v>252</v>
      </c>
      <c r="C240" s="6"/>
      <c r="D240" s="6" t="s">
        <v>13</v>
      </c>
      <c r="E240" s="6" t="s">
        <v>13</v>
      </c>
      <c r="F240" s="6"/>
      <c r="G240" s="6"/>
      <c r="H240" s="6" t="s">
        <v>13</v>
      </c>
      <c r="I240" s="6"/>
      <c r="J240" s="6"/>
      <c r="K240" s="6" t="s">
        <v>13</v>
      </c>
      <c r="L240" s="6"/>
      <c r="M240" s="6"/>
      <c r="N240" s="6" t="s">
        <v>13</v>
      </c>
      <c r="O240" s="6"/>
      <c r="P240" s="6"/>
      <c r="Q240" s="6" t="s">
        <v>13</v>
      </c>
      <c r="R240" s="6"/>
      <c r="S240" s="6"/>
      <c r="T240" s="6" t="s">
        <v>13</v>
      </c>
      <c r="U240" s="6"/>
      <c r="V240" s="6" t="str">
        <f t="array" ref="V240">IF(AND(E240="X",H240="X",K240="X",N240="X",Q240="X",T240="X"),"equal",IF(AND(E240="",T240&lt;&gt;""),"new",IF(OR(E240:T240="D"),"deleted","changed")))</f>
        <v>equal</v>
      </c>
    </row>
    <row r="241" spans="1:22" ht="15" customHeight="1" x14ac:dyDescent="0.25">
      <c r="A241" s="6">
        <v>562</v>
      </c>
      <c r="B241" s="7" t="s">
        <v>253</v>
      </c>
      <c r="C241" s="6"/>
      <c r="D241" s="6" t="s">
        <v>13</v>
      </c>
      <c r="E241" s="6" t="s">
        <v>13</v>
      </c>
      <c r="F241" s="6"/>
      <c r="G241" s="6"/>
      <c r="H241" s="6" t="s">
        <v>13</v>
      </c>
      <c r="I241" s="6"/>
      <c r="J241" s="6" t="s">
        <v>1888</v>
      </c>
      <c r="K241" s="6" t="s">
        <v>1852</v>
      </c>
      <c r="L241" s="6"/>
      <c r="M241" s="6"/>
      <c r="N241" s="6" t="s">
        <v>13</v>
      </c>
      <c r="O241" s="6"/>
      <c r="P241" s="6"/>
      <c r="Q241" s="6" t="s">
        <v>13</v>
      </c>
      <c r="R241" s="6"/>
      <c r="S241" s="6"/>
      <c r="T241" s="6" t="s">
        <v>13</v>
      </c>
      <c r="U241" s="6"/>
      <c r="V241" s="6" t="str">
        <f t="array" ref="V241">IF(AND(E241="X",H241="X",K241="X",N241="X",Q241="X",T241="X"),"equal",IF(AND(E241="",T241&lt;&gt;""),"new",IF(OR(E241:T241="D"),"deleted","changed")))</f>
        <v>changed</v>
      </c>
    </row>
    <row r="242" spans="1:22" ht="15" customHeight="1" x14ac:dyDescent="0.25">
      <c r="A242" s="6">
        <v>563</v>
      </c>
      <c r="B242" s="7" t="s">
        <v>254</v>
      </c>
      <c r="C242" s="6"/>
      <c r="D242" s="6" t="s">
        <v>13</v>
      </c>
      <c r="E242" s="6" t="s">
        <v>13</v>
      </c>
      <c r="F242" s="6"/>
      <c r="G242" s="6"/>
      <c r="H242" s="6" t="s">
        <v>13</v>
      </c>
      <c r="I242" s="6"/>
      <c r="J242" s="6"/>
      <c r="K242" s="6" t="s">
        <v>13</v>
      </c>
      <c r="L242" s="6"/>
      <c r="M242" s="6"/>
      <c r="N242" s="6" t="s">
        <v>13</v>
      </c>
      <c r="O242" s="6"/>
      <c r="P242" s="6"/>
      <c r="Q242" s="6" t="s">
        <v>13</v>
      </c>
      <c r="R242" s="6"/>
      <c r="S242" s="6"/>
      <c r="T242" s="6" t="s">
        <v>13</v>
      </c>
      <c r="U242" s="6"/>
      <c r="V242" s="6" t="str">
        <f t="array" ref="V242">IF(AND(E242="X",H242="X",K242="X",N242="X",Q242="X",T242="X"),"equal",IF(AND(E242="",T242&lt;&gt;""),"new",IF(OR(E242:T242="D"),"deleted","changed")))</f>
        <v>equal</v>
      </c>
    </row>
    <row r="243" spans="1:22" ht="15" customHeight="1" x14ac:dyDescent="0.25">
      <c r="A243" s="6">
        <v>564</v>
      </c>
      <c r="B243" s="7" t="s">
        <v>255</v>
      </c>
      <c r="C243" s="6"/>
      <c r="D243" s="6" t="s">
        <v>13</v>
      </c>
      <c r="E243" s="6" t="s">
        <v>13</v>
      </c>
      <c r="F243" s="6"/>
      <c r="G243" s="6"/>
      <c r="H243" s="6" t="s">
        <v>13</v>
      </c>
      <c r="I243" s="6"/>
      <c r="J243" s="6"/>
      <c r="K243" s="6" t="s">
        <v>13</v>
      </c>
      <c r="L243" s="6"/>
      <c r="M243" s="6"/>
      <c r="N243" s="6" t="s">
        <v>13</v>
      </c>
      <c r="O243" s="6"/>
      <c r="P243" s="6"/>
      <c r="Q243" s="6" t="s">
        <v>13</v>
      </c>
      <c r="R243" s="6"/>
      <c r="S243" s="6"/>
      <c r="T243" s="6" t="s">
        <v>13</v>
      </c>
      <c r="U243" s="6"/>
      <c r="V243" s="6" t="str">
        <f t="array" ref="V243">IF(AND(E243="X",H243="X",K243="X",N243="X",Q243="X",T243="X"),"equal",IF(AND(E243="",T243&lt;&gt;""),"new",IF(OR(E243:T243="D"),"deleted","changed")))</f>
        <v>equal</v>
      </c>
    </row>
    <row r="244" spans="1:22" ht="15" customHeight="1" x14ac:dyDescent="0.25">
      <c r="A244" s="6">
        <v>565</v>
      </c>
      <c r="B244" s="7" t="s">
        <v>256</v>
      </c>
      <c r="C244" s="6"/>
      <c r="D244" s="6" t="s">
        <v>13</v>
      </c>
      <c r="E244" s="6" t="s">
        <v>13</v>
      </c>
      <c r="F244" s="6"/>
      <c r="G244" s="6"/>
      <c r="H244" s="6" t="s">
        <v>13</v>
      </c>
      <c r="I244" s="6"/>
      <c r="J244" s="6"/>
      <c r="K244" s="6" t="s">
        <v>13</v>
      </c>
      <c r="L244" s="6"/>
      <c r="M244" s="6"/>
      <c r="N244" s="6" t="s">
        <v>13</v>
      </c>
      <c r="O244" s="6"/>
      <c r="P244" s="6"/>
      <c r="Q244" s="6" t="s">
        <v>13</v>
      </c>
      <c r="R244" s="6"/>
      <c r="S244" s="6"/>
      <c r="T244" s="6" t="s">
        <v>13</v>
      </c>
      <c r="U244" s="6"/>
      <c r="V244" s="6" t="str">
        <f t="array" ref="V244">IF(AND(E244="X",H244="X",K244="X",N244="X",Q244="X",T244="X"),"equal",IF(AND(E244="",T244&lt;&gt;""),"new",IF(OR(E244:T244="D"),"deleted","changed")))</f>
        <v>equal</v>
      </c>
    </row>
    <row r="245" spans="1:22" ht="15" customHeight="1" x14ac:dyDescent="0.25">
      <c r="A245" s="6">
        <v>570</v>
      </c>
      <c r="B245" s="7" t="s">
        <v>257</v>
      </c>
      <c r="C245" s="6"/>
      <c r="D245" s="6"/>
      <c r="E245" s="6"/>
      <c r="F245" s="6"/>
      <c r="G245" s="6"/>
      <c r="H245" s="6"/>
      <c r="I245" s="6"/>
      <c r="J245" s="6"/>
      <c r="K245" s="6"/>
      <c r="L245" s="6"/>
      <c r="M245" s="6"/>
      <c r="N245" s="6"/>
      <c r="O245" s="6"/>
      <c r="P245" s="6" t="s">
        <v>1898</v>
      </c>
      <c r="Q245" s="6" t="s">
        <v>1847</v>
      </c>
      <c r="R245" s="6"/>
      <c r="S245" s="6"/>
      <c r="T245" s="6" t="s">
        <v>13</v>
      </c>
      <c r="U245" s="6" t="s">
        <v>13</v>
      </c>
      <c r="V245" s="6" t="str">
        <f t="array" ref="V245">IF(AND(E245="X",H245="X",K245="X",N245="X",Q245="X",T245="X"),"equal",IF(AND(E245="",T245&lt;&gt;""),"new",IF(OR(E245:T245="D"),"deleted","changed")))</f>
        <v>new</v>
      </c>
    </row>
    <row r="246" spans="1:22" ht="15" customHeight="1" x14ac:dyDescent="0.25">
      <c r="A246" s="6">
        <v>571</v>
      </c>
      <c r="B246" s="7" t="s">
        <v>258</v>
      </c>
      <c r="C246" s="6"/>
      <c r="D246" s="6"/>
      <c r="E246" s="6"/>
      <c r="F246" s="6"/>
      <c r="G246" s="6"/>
      <c r="H246" s="6"/>
      <c r="I246" s="6"/>
      <c r="J246" s="6"/>
      <c r="K246" s="6"/>
      <c r="L246" s="6"/>
      <c r="M246" s="6"/>
      <c r="N246" s="6"/>
      <c r="O246" s="6"/>
      <c r="P246" s="6" t="s">
        <v>1899</v>
      </c>
      <c r="Q246" s="6" t="s">
        <v>1847</v>
      </c>
      <c r="R246" s="6"/>
      <c r="S246" s="6"/>
      <c r="T246" s="6" t="s">
        <v>13</v>
      </c>
      <c r="U246" s="6" t="s">
        <v>13</v>
      </c>
      <c r="V246" s="6" t="str">
        <f t="array" ref="V246">IF(AND(E246="X",H246="X",K246="X",N246="X",Q246="X",T246="X"),"equal",IF(AND(E246="",T246&lt;&gt;""),"new",IF(OR(E246:T246="D"),"deleted","changed")))</f>
        <v>new</v>
      </c>
    </row>
    <row r="247" spans="1:22" ht="15" customHeight="1" x14ac:dyDescent="0.25">
      <c r="A247" s="6">
        <v>572</v>
      </c>
      <c r="B247" s="7" t="s">
        <v>259</v>
      </c>
      <c r="C247" s="6"/>
      <c r="D247" s="6"/>
      <c r="E247" s="6"/>
      <c r="F247" s="6"/>
      <c r="G247" s="6"/>
      <c r="H247" s="6"/>
      <c r="I247" s="6"/>
      <c r="J247" s="6"/>
      <c r="K247" s="6"/>
      <c r="L247" s="6"/>
      <c r="M247" s="6"/>
      <c r="N247" s="6"/>
      <c r="O247" s="6"/>
      <c r="P247" s="6" t="s">
        <v>1900</v>
      </c>
      <c r="Q247" s="6" t="s">
        <v>1847</v>
      </c>
      <c r="R247" s="6"/>
      <c r="S247" s="6"/>
      <c r="T247" s="6" t="s">
        <v>13</v>
      </c>
      <c r="U247" s="6" t="s">
        <v>13</v>
      </c>
      <c r="V247" s="6" t="str">
        <f t="array" ref="V247">IF(AND(E247="X",H247="X",K247="X",N247="X",Q247="X",T247="X"),"equal",IF(AND(E247="",T247&lt;&gt;""),"new",IF(OR(E247:T247="D"),"deleted","changed")))</f>
        <v>new</v>
      </c>
    </row>
    <row r="248" spans="1:22" ht="15" customHeight="1" x14ac:dyDescent="0.25">
      <c r="A248" s="6">
        <v>580</v>
      </c>
      <c r="B248" s="7" t="s">
        <v>260</v>
      </c>
      <c r="C248" s="6"/>
      <c r="D248" s="6" t="s">
        <v>13</v>
      </c>
      <c r="E248" s="6" t="s">
        <v>13</v>
      </c>
      <c r="F248" s="6"/>
      <c r="G248" s="6"/>
      <c r="H248" s="6" t="s">
        <v>13</v>
      </c>
      <c r="I248" s="6"/>
      <c r="J248" s="6"/>
      <c r="K248" s="6" t="s">
        <v>13</v>
      </c>
      <c r="L248" s="6"/>
      <c r="M248" s="6"/>
      <c r="N248" s="6" t="s">
        <v>13</v>
      </c>
      <c r="O248" s="6"/>
      <c r="P248" s="6" t="s">
        <v>1858</v>
      </c>
      <c r="Q248" s="6" t="s">
        <v>1852</v>
      </c>
      <c r="R248" s="6"/>
      <c r="S248" s="6"/>
      <c r="T248" s="6" t="s">
        <v>13</v>
      </c>
      <c r="U248" s="6"/>
      <c r="V248" s="6" t="str">
        <f t="array" ref="V248">IF(AND(E248="X",H248="X",K248="X",N248="X",Q248="X",T248="X"),"equal",IF(AND(E248="",T248&lt;&gt;""),"new",IF(OR(E248:T248="D"),"deleted","changed")))</f>
        <v>changed</v>
      </c>
    </row>
    <row r="249" spans="1:22" ht="15" customHeight="1" x14ac:dyDescent="0.25">
      <c r="A249" s="6">
        <v>581</v>
      </c>
      <c r="B249" s="7" t="s">
        <v>261</v>
      </c>
      <c r="C249" s="6"/>
      <c r="D249" s="6" t="s">
        <v>13</v>
      </c>
      <c r="E249" s="6" t="s">
        <v>13</v>
      </c>
      <c r="F249" s="6"/>
      <c r="G249" s="6"/>
      <c r="H249" s="6" t="s">
        <v>13</v>
      </c>
      <c r="I249" s="6"/>
      <c r="J249" s="6" t="s">
        <v>1901</v>
      </c>
      <c r="K249" s="6" t="s">
        <v>1851</v>
      </c>
      <c r="L249" s="6"/>
      <c r="M249" s="6"/>
      <c r="N249" s="6" t="s">
        <v>13</v>
      </c>
      <c r="O249" s="6"/>
      <c r="P249" s="6"/>
      <c r="Q249" s="6" t="s">
        <v>13</v>
      </c>
      <c r="R249" s="6"/>
      <c r="S249" s="6"/>
      <c r="T249" s="6" t="s">
        <v>13</v>
      </c>
      <c r="U249" s="6"/>
      <c r="V249" s="6" t="str">
        <f t="array" ref="V249">IF(AND(E249="X",H249="X",K249="X",N249="X",Q249="X",T249="X"),"equal",IF(AND(E249="",T249&lt;&gt;""),"new",IF(OR(E249:T249="D"),"deleted","changed")))</f>
        <v>changed</v>
      </c>
    </row>
    <row r="250" spans="1:22" ht="15" customHeight="1" x14ac:dyDescent="0.25">
      <c r="A250" s="6">
        <v>584</v>
      </c>
      <c r="B250" s="7" t="s">
        <v>262</v>
      </c>
      <c r="C250" s="6"/>
      <c r="D250" s="6"/>
      <c r="E250" s="6" t="s">
        <v>13</v>
      </c>
      <c r="F250" s="6"/>
      <c r="G250" s="6"/>
      <c r="H250" s="6" t="s">
        <v>13</v>
      </c>
      <c r="I250" s="6"/>
      <c r="J250" s="6"/>
      <c r="K250" s="6" t="s">
        <v>13</v>
      </c>
      <c r="L250" s="6"/>
      <c r="M250" s="6"/>
      <c r="N250" s="6" t="s">
        <v>13</v>
      </c>
      <c r="O250" s="6"/>
      <c r="P250" s="6"/>
      <c r="Q250" s="6" t="s">
        <v>13</v>
      </c>
      <c r="R250" s="6"/>
      <c r="S250" s="6"/>
      <c r="T250" s="6" t="s">
        <v>13</v>
      </c>
      <c r="U250" s="6"/>
      <c r="V250" s="6" t="str">
        <f t="array" ref="V250">IF(AND(E250="X",H250="X",K250="X",N250="X",Q250="X",T250="X"),"equal",IF(AND(E250="",T250&lt;&gt;""),"new",IF(OR(E250:T250="D"),"deleted","changed")))</f>
        <v>equal</v>
      </c>
    </row>
    <row r="251" spans="1:22" ht="15" customHeight="1" x14ac:dyDescent="0.25">
      <c r="A251" s="6">
        <v>585</v>
      </c>
      <c r="B251" s="7" t="s">
        <v>263</v>
      </c>
      <c r="C251" s="6" t="s">
        <v>75</v>
      </c>
      <c r="D251" s="6" t="s">
        <v>13</v>
      </c>
      <c r="E251" s="6" t="s">
        <v>13</v>
      </c>
      <c r="F251" s="6"/>
      <c r="G251" s="6"/>
      <c r="H251" s="6" t="s">
        <v>13</v>
      </c>
      <c r="I251" s="6"/>
      <c r="J251" s="6"/>
      <c r="K251" s="6" t="s">
        <v>13</v>
      </c>
      <c r="L251" s="6"/>
      <c r="M251" s="6"/>
      <c r="N251" s="6" t="s">
        <v>13</v>
      </c>
      <c r="O251" s="6"/>
      <c r="P251" s="6"/>
      <c r="Q251" s="6" t="s">
        <v>13</v>
      </c>
      <c r="R251" s="6"/>
      <c r="S251" s="6"/>
      <c r="T251" s="6" t="s">
        <v>13</v>
      </c>
      <c r="U251" s="6"/>
      <c r="V251" s="6" t="str">
        <f t="array" ref="V251">IF(AND(E251="X",H251="X",K251="X",N251="X",Q251="X",T251="X"),"equal",IF(AND(E251="",T251&lt;&gt;""),"new",IF(OR(E251:T251="D"),"deleted","changed")))</f>
        <v>equal</v>
      </c>
    </row>
    <row r="252" spans="1:22" ht="15" customHeight="1" x14ac:dyDescent="0.25">
      <c r="A252" s="6">
        <v>586</v>
      </c>
      <c r="B252" s="7" t="s">
        <v>264</v>
      </c>
      <c r="C252" s="6" t="s">
        <v>20</v>
      </c>
      <c r="D252" s="6" t="s">
        <v>13</v>
      </c>
      <c r="E252" s="6" t="s">
        <v>13</v>
      </c>
      <c r="F252" s="6"/>
      <c r="G252" s="6"/>
      <c r="H252" s="6" t="s">
        <v>13</v>
      </c>
      <c r="I252" s="6"/>
      <c r="J252" s="6" t="s">
        <v>1902</v>
      </c>
      <c r="K252" s="6" t="s">
        <v>1852</v>
      </c>
      <c r="L252" s="6"/>
      <c r="M252" s="6"/>
      <c r="N252" s="6" t="s">
        <v>13</v>
      </c>
      <c r="O252" s="6"/>
      <c r="P252" s="6" t="s">
        <v>1903</v>
      </c>
      <c r="Q252" s="6" t="s">
        <v>1852</v>
      </c>
      <c r="R252" s="6"/>
      <c r="S252" s="6"/>
      <c r="T252" s="6" t="s">
        <v>13</v>
      </c>
      <c r="U252" s="6"/>
      <c r="V252" s="6" t="str">
        <f t="array" ref="V252">IF(AND(E252="X",H252="X",K252="X",N252="X",Q252="X",T252="X"),"equal",IF(AND(E252="",T252&lt;&gt;""),"new",IF(OR(E252:T252="D"),"deleted","changed")))</f>
        <v>changed</v>
      </c>
    </row>
    <row r="253" spans="1:22" ht="15" customHeight="1" x14ac:dyDescent="0.25">
      <c r="A253" s="6">
        <v>587</v>
      </c>
      <c r="B253" s="7" t="s">
        <v>265</v>
      </c>
      <c r="C253" s="6" t="s">
        <v>75</v>
      </c>
      <c r="D253" s="6" t="s">
        <v>13</v>
      </c>
      <c r="E253" s="6" t="s">
        <v>13</v>
      </c>
      <c r="F253" s="6"/>
      <c r="G253" s="6"/>
      <c r="H253" s="6" t="s">
        <v>13</v>
      </c>
      <c r="I253" s="6"/>
      <c r="J253" s="6"/>
      <c r="K253" s="6" t="s">
        <v>13</v>
      </c>
      <c r="L253" s="6"/>
      <c r="M253" s="6"/>
      <c r="N253" s="6" t="s">
        <v>13</v>
      </c>
      <c r="O253" s="6"/>
      <c r="P253" s="6"/>
      <c r="Q253" s="6" t="s">
        <v>13</v>
      </c>
      <c r="R253" s="6"/>
      <c r="S253" s="6"/>
      <c r="T253" s="6" t="s">
        <v>13</v>
      </c>
      <c r="U253" s="6"/>
      <c r="V253" s="6" t="str">
        <f t="array" ref="V253">IF(AND(E253="X",H253="X",K253="X",N253="X",Q253="X",T253="X"),"equal",IF(AND(E253="",T253&lt;&gt;""),"new",IF(OR(E253:T253="D"),"deleted","changed")))</f>
        <v>equal</v>
      </c>
    </row>
    <row r="254" spans="1:22" ht="15" customHeight="1" x14ac:dyDescent="0.25">
      <c r="A254" s="6">
        <v>588</v>
      </c>
      <c r="B254" s="7" t="s">
        <v>266</v>
      </c>
      <c r="C254" s="6"/>
      <c r="D254" s="6" t="s">
        <v>13</v>
      </c>
      <c r="E254" s="6" t="s">
        <v>13</v>
      </c>
      <c r="F254" s="6"/>
      <c r="G254" s="6"/>
      <c r="H254" s="6" t="s">
        <v>13</v>
      </c>
      <c r="I254" s="6"/>
      <c r="J254" s="6"/>
      <c r="K254" s="6" t="s">
        <v>13</v>
      </c>
      <c r="L254" s="6"/>
      <c r="M254" s="6"/>
      <c r="N254" s="6" t="s">
        <v>13</v>
      </c>
      <c r="O254" s="6"/>
      <c r="P254" s="6" t="s">
        <v>1858</v>
      </c>
      <c r="Q254" s="6" t="s">
        <v>1852</v>
      </c>
      <c r="R254" s="6"/>
      <c r="S254" s="6"/>
      <c r="T254" s="6" t="s">
        <v>13</v>
      </c>
      <c r="U254" s="6"/>
      <c r="V254" s="6" t="str">
        <f t="array" ref="V254">IF(AND(E254="X",H254="X",K254="X",N254="X",Q254="X",T254="X"),"equal",IF(AND(E254="",T254&lt;&gt;""),"new",IF(OR(E254:T254="D"),"deleted","changed")))</f>
        <v>changed</v>
      </c>
    </row>
    <row r="255" spans="1:22" ht="15" customHeight="1" x14ac:dyDescent="0.25">
      <c r="A255" s="6">
        <v>589</v>
      </c>
      <c r="B255" s="7" t="s">
        <v>267</v>
      </c>
      <c r="C255" s="6"/>
      <c r="D255" s="6" t="s">
        <v>13</v>
      </c>
      <c r="E255" s="6" t="s">
        <v>13</v>
      </c>
      <c r="F255" s="6"/>
      <c r="G255" s="6"/>
      <c r="H255" s="6" t="s">
        <v>13</v>
      </c>
      <c r="I255" s="6"/>
      <c r="J255" s="6"/>
      <c r="K255" s="6" t="s">
        <v>13</v>
      </c>
      <c r="L255" s="6"/>
      <c r="M255" s="6"/>
      <c r="N255" s="6" t="s">
        <v>13</v>
      </c>
      <c r="O255" s="6"/>
      <c r="P255" s="6" t="s">
        <v>1858</v>
      </c>
      <c r="Q255" s="6" t="s">
        <v>1852</v>
      </c>
      <c r="R255" s="6"/>
      <c r="S255" s="6"/>
      <c r="T255" s="6" t="s">
        <v>13</v>
      </c>
      <c r="U255" s="6"/>
      <c r="V255" s="6" t="str">
        <f t="array" ref="V255">IF(AND(E255="X",H255="X",K255="X",N255="X",Q255="X",T255="X"),"equal",IF(AND(E255="",T255&lt;&gt;""),"new",IF(OR(E255:T255="D"),"deleted","changed")))</f>
        <v>changed</v>
      </c>
    </row>
    <row r="256" spans="1:22" ht="15" customHeight="1" x14ac:dyDescent="0.25">
      <c r="A256" s="6">
        <v>590</v>
      </c>
      <c r="B256" s="7" t="s">
        <v>268</v>
      </c>
      <c r="C256" s="6"/>
      <c r="D256" s="6" t="s">
        <v>13</v>
      </c>
      <c r="E256" s="6" t="s">
        <v>13</v>
      </c>
      <c r="F256" s="6"/>
      <c r="G256" s="6"/>
      <c r="H256" s="6" t="s">
        <v>13</v>
      </c>
      <c r="I256" s="6"/>
      <c r="J256" s="6"/>
      <c r="K256" s="6" t="s">
        <v>13</v>
      </c>
      <c r="L256" s="6"/>
      <c r="M256" s="6"/>
      <c r="N256" s="6" t="s">
        <v>13</v>
      </c>
      <c r="O256" s="6"/>
      <c r="P256" s="6" t="s">
        <v>1858</v>
      </c>
      <c r="Q256" s="6" t="s">
        <v>1852</v>
      </c>
      <c r="R256" s="6"/>
      <c r="S256" s="6"/>
      <c r="T256" s="6" t="s">
        <v>13</v>
      </c>
      <c r="U256" s="6"/>
      <c r="V256" s="6" t="str">
        <f t="array" ref="V256">IF(AND(E256="X",H256="X",K256="X",N256="X",Q256="X",T256="X"),"equal",IF(AND(E256="",T256&lt;&gt;""),"new",IF(OR(E256:T256="D"),"deleted","changed")))</f>
        <v>changed</v>
      </c>
    </row>
    <row r="257" spans="1:22" ht="15" customHeight="1" x14ac:dyDescent="0.25">
      <c r="A257" s="6">
        <v>591</v>
      </c>
      <c r="B257" s="7" t="s">
        <v>269</v>
      </c>
      <c r="C257" s="6"/>
      <c r="D257" s="6" t="s">
        <v>13</v>
      </c>
      <c r="E257" s="6" t="s">
        <v>13</v>
      </c>
      <c r="F257" s="6"/>
      <c r="G257" s="6"/>
      <c r="H257" s="6" t="s">
        <v>13</v>
      </c>
      <c r="I257" s="6"/>
      <c r="J257" s="6"/>
      <c r="K257" s="6" t="s">
        <v>13</v>
      </c>
      <c r="L257" s="6"/>
      <c r="M257" s="6"/>
      <c r="N257" s="6" t="s">
        <v>13</v>
      </c>
      <c r="O257" s="6"/>
      <c r="P257" s="6" t="s">
        <v>1858</v>
      </c>
      <c r="Q257" s="6" t="s">
        <v>1852</v>
      </c>
      <c r="R257" s="6"/>
      <c r="S257" s="6"/>
      <c r="T257" s="6" t="s">
        <v>13</v>
      </c>
      <c r="U257" s="6"/>
      <c r="V257" s="6" t="str">
        <f t="array" ref="V257">IF(AND(E257="X",H257="X",K257="X",N257="X",Q257="X",T257="X"),"equal",IF(AND(E257="",T257&lt;&gt;""),"new",IF(OR(E257:T257="D"),"deleted","changed")))</f>
        <v>changed</v>
      </c>
    </row>
    <row r="258" spans="1:22" ht="15" customHeight="1" x14ac:dyDescent="0.25">
      <c r="A258" s="6">
        <v>594</v>
      </c>
      <c r="B258" s="7" t="s">
        <v>270</v>
      </c>
      <c r="C258" s="6" t="s">
        <v>271</v>
      </c>
      <c r="D258" s="6" t="s">
        <v>13</v>
      </c>
      <c r="E258" s="6" t="s">
        <v>13</v>
      </c>
      <c r="F258" s="6"/>
      <c r="G258" s="6"/>
      <c r="H258" s="6" t="s">
        <v>13</v>
      </c>
      <c r="I258" s="6"/>
      <c r="J258" s="6"/>
      <c r="K258" s="6" t="s">
        <v>13</v>
      </c>
      <c r="L258" s="6"/>
      <c r="M258" s="6"/>
      <c r="N258" s="6" t="s">
        <v>13</v>
      </c>
      <c r="O258" s="6"/>
      <c r="P258" s="6"/>
      <c r="Q258" s="6" t="s">
        <v>13</v>
      </c>
      <c r="R258" s="6"/>
      <c r="S258" s="6"/>
      <c r="T258" s="6" t="s">
        <v>13</v>
      </c>
      <c r="U258" s="6"/>
      <c r="V258" s="6" t="str">
        <f t="array" ref="V258">IF(AND(E258="X",H258="X",K258="X",N258="X",Q258="X",T258="X"),"equal",IF(AND(E258="",T258&lt;&gt;""),"new",IF(OR(E258:T258="D"),"deleted","changed")))</f>
        <v>equal</v>
      </c>
    </row>
    <row r="259" spans="1:22" ht="15" customHeight="1" x14ac:dyDescent="0.25">
      <c r="A259" s="6">
        <v>596</v>
      </c>
      <c r="B259" s="7" t="s">
        <v>272</v>
      </c>
      <c r="C259" s="6"/>
      <c r="D259" s="6" t="s">
        <v>13</v>
      </c>
      <c r="E259" s="6" t="s">
        <v>13</v>
      </c>
      <c r="F259" s="6"/>
      <c r="G259" s="6"/>
      <c r="H259" s="6" t="s">
        <v>13</v>
      </c>
      <c r="I259" s="6"/>
      <c r="J259" s="6"/>
      <c r="K259" s="6" t="s">
        <v>13</v>
      </c>
      <c r="L259" s="6"/>
      <c r="M259" s="6"/>
      <c r="N259" s="6" t="s">
        <v>13</v>
      </c>
      <c r="O259" s="6"/>
      <c r="P259" s="6"/>
      <c r="Q259" s="6" t="s">
        <v>13</v>
      </c>
      <c r="R259" s="6"/>
      <c r="S259" s="6"/>
      <c r="T259" s="6" t="s">
        <v>13</v>
      </c>
      <c r="U259" s="6"/>
      <c r="V259" s="6" t="str">
        <f t="array" ref="V259">IF(AND(E259="X",H259="X",K259="X",N259="X",Q259="X",T259="X"),"equal",IF(AND(E259="",T259&lt;&gt;""),"new",IF(OR(E259:T259="D"),"deleted","changed")))</f>
        <v>equal</v>
      </c>
    </row>
    <row r="260" spans="1:22" ht="15" customHeight="1" x14ac:dyDescent="0.25">
      <c r="A260" s="6">
        <v>597</v>
      </c>
      <c r="B260" s="7" t="s">
        <v>273</v>
      </c>
      <c r="C260" s="6"/>
      <c r="D260" s="6"/>
      <c r="E260" s="6" t="s">
        <v>13</v>
      </c>
      <c r="F260" s="6"/>
      <c r="G260" s="6"/>
      <c r="H260" s="6" t="s">
        <v>13</v>
      </c>
      <c r="I260" s="6"/>
      <c r="J260" s="6"/>
      <c r="K260" s="6" t="s">
        <v>13</v>
      </c>
      <c r="L260" s="6"/>
      <c r="M260" s="6"/>
      <c r="N260" s="6" t="s">
        <v>13</v>
      </c>
      <c r="O260" s="6"/>
      <c r="P260" s="6" t="s">
        <v>1904</v>
      </c>
      <c r="Q260" s="6" t="s">
        <v>1852</v>
      </c>
      <c r="R260" s="6"/>
      <c r="S260" s="6"/>
      <c r="T260" s="6" t="s">
        <v>13</v>
      </c>
      <c r="U260" s="6"/>
      <c r="V260" s="6" t="str">
        <f t="array" ref="V260">IF(AND(E260="X",H260="X",K260="X",N260="X",Q260="X",T260="X"),"equal",IF(AND(E260="",T260&lt;&gt;""),"new",IF(OR(E260:T260="D"),"deleted","changed")))</f>
        <v>changed</v>
      </c>
    </row>
    <row r="261" spans="1:22" ht="15" customHeight="1" x14ac:dyDescent="0.25">
      <c r="A261" s="6">
        <v>601</v>
      </c>
      <c r="B261" s="7" t="s">
        <v>274</v>
      </c>
      <c r="C261" s="6" t="s">
        <v>41</v>
      </c>
      <c r="D261" s="6" t="s">
        <v>13</v>
      </c>
      <c r="E261" s="6" t="s">
        <v>13</v>
      </c>
      <c r="F261" s="6"/>
      <c r="G261" s="6"/>
      <c r="H261" s="6" t="s">
        <v>13</v>
      </c>
      <c r="I261" s="6"/>
      <c r="J261" s="6"/>
      <c r="K261" s="6" t="s">
        <v>13</v>
      </c>
      <c r="L261" s="6"/>
      <c r="M261" s="6"/>
      <c r="N261" s="6" t="s">
        <v>13</v>
      </c>
      <c r="O261" s="6"/>
      <c r="P261" s="6"/>
      <c r="Q261" s="6" t="s">
        <v>13</v>
      </c>
      <c r="R261" s="6"/>
      <c r="S261" s="6"/>
      <c r="T261" s="6" t="s">
        <v>13</v>
      </c>
      <c r="U261" s="6"/>
      <c r="V261" s="6" t="str">
        <f t="array" ref="V261">IF(AND(E261="X",H261="X",K261="X",N261="X",Q261="X",T261="X"),"equal",IF(AND(E261="",T261&lt;&gt;""),"new",IF(OR(E261:T261="D"),"deleted","changed")))</f>
        <v>equal</v>
      </c>
    </row>
    <row r="262" spans="1:22" ht="15" customHeight="1" x14ac:dyDescent="0.25">
      <c r="A262" s="6">
        <v>602</v>
      </c>
      <c r="B262" s="7" t="s">
        <v>275</v>
      </c>
      <c r="C262" s="6" t="s">
        <v>276</v>
      </c>
      <c r="D262" s="6" t="s">
        <v>13</v>
      </c>
      <c r="E262" s="6" t="s">
        <v>13</v>
      </c>
      <c r="F262" s="6"/>
      <c r="G262" s="6"/>
      <c r="H262" s="6" t="s">
        <v>13</v>
      </c>
      <c r="I262" s="6"/>
      <c r="J262" s="6" t="s">
        <v>1905</v>
      </c>
      <c r="K262" s="6" t="s">
        <v>1853</v>
      </c>
      <c r="L262" s="6"/>
      <c r="M262" s="6" t="s">
        <v>1906</v>
      </c>
      <c r="N262" s="6" t="s">
        <v>1852</v>
      </c>
      <c r="O262" s="6"/>
      <c r="P262" s="6"/>
      <c r="Q262" s="6" t="s">
        <v>13</v>
      </c>
      <c r="R262" s="6"/>
      <c r="S262" s="6"/>
      <c r="T262" s="6" t="s">
        <v>13</v>
      </c>
      <c r="U262" s="6"/>
      <c r="V262" s="6" t="str">
        <f t="array" ref="V262">IF(AND(E262="X",H262="X",K262="X",N262="X",Q262="X",T262="X"),"equal",IF(AND(E262="",T262&lt;&gt;""),"new",IF(OR(E262:T262="D"),"deleted","changed")))</f>
        <v>changed</v>
      </c>
    </row>
    <row r="263" spans="1:22" ht="15" customHeight="1" x14ac:dyDescent="0.25">
      <c r="A263" s="6">
        <v>604</v>
      </c>
      <c r="B263" s="7" t="s">
        <v>277</v>
      </c>
      <c r="C263" s="6" t="s">
        <v>41</v>
      </c>
      <c r="D263" s="6" t="s">
        <v>13</v>
      </c>
      <c r="E263" s="6" t="s">
        <v>13</v>
      </c>
      <c r="F263" s="6" t="s">
        <v>1907</v>
      </c>
      <c r="G263" s="6"/>
      <c r="H263" s="6" t="s">
        <v>1848</v>
      </c>
      <c r="I263" s="6"/>
      <c r="J263" s="6"/>
      <c r="K263" s="6" t="s">
        <v>13</v>
      </c>
      <c r="L263" s="6"/>
      <c r="M263" s="6"/>
      <c r="N263" s="6" t="s">
        <v>13</v>
      </c>
      <c r="O263" s="6"/>
      <c r="P263" s="6"/>
      <c r="Q263" s="6" t="s">
        <v>13</v>
      </c>
      <c r="R263" s="6"/>
      <c r="S263" s="6"/>
      <c r="T263" s="6" t="s">
        <v>13</v>
      </c>
      <c r="U263" s="6"/>
      <c r="V263" s="6" t="str">
        <f t="array" ref="V263">IF(AND(E263="X",H263="X",K263="X",N263="X",Q263="X",T263="X"),"equal",IF(AND(E263="",T263&lt;&gt;""),"new",IF(OR(E263:T263="D"),"deleted","changed")))</f>
        <v>changed</v>
      </c>
    </row>
    <row r="264" spans="1:22" ht="15" customHeight="1" x14ac:dyDescent="0.25">
      <c r="A264" s="6">
        <v>605</v>
      </c>
      <c r="B264" s="7" t="s">
        <v>278</v>
      </c>
      <c r="C264" s="6"/>
      <c r="D264" s="6" t="s">
        <v>13</v>
      </c>
      <c r="E264" s="6" t="s">
        <v>13</v>
      </c>
      <c r="F264" s="6" t="s">
        <v>1908</v>
      </c>
      <c r="G264" s="6"/>
      <c r="H264" s="6" t="s">
        <v>1852</v>
      </c>
      <c r="I264" s="6"/>
      <c r="J264" s="6"/>
      <c r="K264" s="6" t="s">
        <v>13</v>
      </c>
      <c r="L264" s="6"/>
      <c r="M264" s="6"/>
      <c r="N264" s="6" t="s">
        <v>13</v>
      </c>
      <c r="O264" s="6"/>
      <c r="P264" s="6"/>
      <c r="Q264" s="6" t="s">
        <v>13</v>
      </c>
      <c r="R264" s="6"/>
      <c r="S264" s="6"/>
      <c r="T264" s="6" t="s">
        <v>13</v>
      </c>
      <c r="U264" s="6"/>
      <c r="V264" s="6" t="str">
        <f t="array" ref="V264">IF(AND(E264="X",H264="X",K264="X",N264="X",Q264="X",T264="X"),"equal",IF(AND(E264="",T264&lt;&gt;""),"new",IF(OR(E264:T264="D"),"deleted","changed")))</f>
        <v>changed</v>
      </c>
    </row>
    <row r="265" spans="1:22" x14ac:dyDescent="0.25">
      <c r="A265" s="6">
        <v>606</v>
      </c>
      <c r="B265" s="7" t="s">
        <v>279</v>
      </c>
      <c r="C265" s="6"/>
      <c r="D265" s="6"/>
      <c r="E265" s="6"/>
      <c r="F265" s="6" t="s">
        <v>1909</v>
      </c>
      <c r="G265" s="6" t="s">
        <v>280</v>
      </c>
      <c r="H265" s="6" t="s">
        <v>1847</v>
      </c>
      <c r="I265" s="6"/>
      <c r="J265" s="6"/>
      <c r="K265" s="6" t="s">
        <v>13</v>
      </c>
      <c r="L265" s="6"/>
      <c r="M265" s="6"/>
      <c r="N265" s="6" t="s">
        <v>13</v>
      </c>
      <c r="O265" s="6"/>
      <c r="P265" s="6"/>
      <c r="Q265" s="6" t="s">
        <v>13</v>
      </c>
      <c r="R265" s="6"/>
      <c r="S265" s="6"/>
      <c r="T265" s="6" t="s">
        <v>13</v>
      </c>
      <c r="U265" s="6" t="s">
        <v>13</v>
      </c>
      <c r="V265" s="6" t="str">
        <f t="array" ref="V265">IF(AND(E265="X",H265="X",K265="X",N265="X",Q265="X",T265="X"),"equal",IF(AND(E265="",T265&lt;&gt;""),"new",IF(OR(E265:T265="D"),"deleted","changed")))</f>
        <v>new</v>
      </c>
    </row>
    <row r="266" spans="1:22" ht="15" customHeight="1" x14ac:dyDescent="0.25">
      <c r="A266" s="6">
        <v>609</v>
      </c>
      <c r="B266" s="7" t="s">
        <v>281</v>
      </c>
      <c r="C266" s="6" t="s">
        <v>41</v>
      </c>
      <c r="D266" s="6" t="s">
        <v>13</v>
      </c>
      <c r="E266" s="6" t="s">
        <v>13</v>
      </c>
      <c r="F266" s="6" t="s">
        <v>1910</v>
      </c>
      <c r="G266" s="6"/>
      <c r="H266" s="6" t="s">
        <v>1848</v>
      </c>
      <c r="I266" s="6"/>
      <c r="J266" s="6"/>
      <c r="K266" s="6" t="s">
        <v>13</v>
      </c>
      <c r="L266" s="6"/>
      <c r="M266" s="6"/>
      <c r="N266" s="6" t="s">
        <v>13</v>
      </c>
      <c r="O266" s="6"/>
      <c r="P266" s="6"/>
      <c r="Q266" s="6" t="s">
        <v>13</v>
      </c>
      <c r="R266" s="6"/>
      <c r="S266" s="6"/>
      <c r="T266" s="6" t="s">
        <v>13</v>
      </c>
      <c r="U266" s="6"/>
      <c r="V266" s="6" t="str">
        <f t="array" ref="V266">IF(AND(E266="X",H266="X",K266="X",N266="X",Q266="X",T266="X"),"equal",IF(AND(E266="",T266&lt;&gt;""),"new",IF(OR(E266:T266="D"),"deleted","changed")))</f>
        <v>changed</v>
      </c>
    </row>
    <row r="267" spans="1:22" ht="15" customHeight="1" x14ac:dyDescent="0.25">
      <c r="A267" s="6">
        <v>611</v>
      </c>
      <c r="B267" s="7" t="s">
        <v>282</v>
      </c>
      <c r="C267" s="6" t="s">
        <v>41</v>
      </c>
      <c r="D267" s="6" t="s">
        <v>13</v>
      </c>
      <c r="E267" s="6" t="s">
        <v>13</v>
      </c>
      <c r="F267" s="6" t="s">
        <v>1910</v>
      </c>
      <c r="G267" s="6"/>
      <c r="H267" s="6" t="s">
        <v>1848</v>
      </c>
      <c r="I267" s="6"/>
      <c r="J267" s="6"/>
      <c r="K267" s="6" t="s">
        <v>13</v>
      </c>
      <c r="L267" s="6"/>
      <c r="M267" s="6"/>
      <c r="N267" s="6" t="s">
        <v>13</v>
      </c>
      <c r="O267" s="6"/>
      <c r="P267" s="6"/>
      <c r="Q267" s="6" t="s">
        <v>13</v>
      </c>
      <c r="R267" s="6"/>
      <c r="S267" s="6"/>
      <c r="T267" s="6" t="s">
        <v>13</v>
      </c>
      <c r="U267" s="6"/>
      <c r="V267" s="6" t="str">
        <f t="array" ref="V267">IF(AND(E267="X",H267="X",K267="X",N267="X",Q267="X",T267="X"),"equal",IF(AND(E267="",T267&lt;&gt;""),"new",IF(OR(E267:T267="D"),"deleted","changed")))</f>
        <v>changed</v>
      </c>
    </row>
    <row r="268" spans="1:22" ht="15" customHeight="1" x14ac:dyDescent="0.25">
      <c r="A268" s="6">
        <v>612</v>
      </c>
      <c r="B268" s="7" t="s">
        <v>283</v>
      </c>
      <c r="C268" s="6" t="s">
        <v>41</v>
      </c>
      <c r="D268" s="6" t="s">
        <v>13</v>
      </c>
      <c r="E268" s="6" t="s">
        <v>13</v>
      </c>
      <c r="F268" s="6" t="s">
        <v>1910</v>
      </c>
      <c r="G268" s="6"/>
      <c r="H268" s="6" t="s">
        <v>1848</v>
      </c>
      <c r="I268" s="6"/>
      <c r="J268" s="6"/>
      <c r="K268" s="6" t="s">
        <v>13</v>
      </c>
      <c r="L268" s="6"/>
      <c r="M268" s="6"/>
      <c r="N268" s="6" t="s">
        <v>13</v>
      </c>
      <c r="O268" s="6"/>
      <c r="P268" s="6"/>
      <c r="Q268" s="6" t="s">
        <v>13</v>
      </c>
      <c r="R268" s="6"/>
      <c r="S268" s="6"/>
      <c r="T268" s="6" t="s">
        <v>13</v>
      </c>
      <c r="U268" s="6"/>
      <c r="V268" s="6" t="str">
        <f t="array" ref="V268">IF(AND(E268="X",H268="X",K268="X",N268="X",Q268="X",T268="X"),"equal",IF(AND(E268="",T268&lt;&gt;""),"new",IF(OR(E268:T268="D"),"deleted","changed")))</f>
        <v>changed</v>
      </c>
    </row>
    <row r="269" spans="1:22" ht="15" customHeight="1" x14ac:dyDescent="0.25">
      <c r="A269" s="6">
        <v>614</v>
      </c>
      <c r="B269" s="7" t="s">
        <v>284</v>
      </c>
      <c r="C269" s="6" t="s">
        <v>41</v>
      </c>
      <c r="D269" s="6" t="s">
        <v>13</v>
      </c>
      <c r="E269" s="6" t="s">
        <v>13</v>
      </c>
      <c r="F269" s="6" t="s">
        <v>1910</v>
      </c>
      <c r="G269" s="6"/>
      <c r="H269" s="6" t="s">
        <v>1848</v>
      </c>
      <c r="I269" s="6"/>
      <c r="J269" s="6"/>
      <c r="K269" s="6" t="s">
        <v>13</v>
      </c>
      <c r="L269" s="6"/>
      <c r="M269" s="6"/>
      <c r="N269" s="6" t="s">
        <v>13</v>
      </c>
      <c r="O269" s="6"/>
      <c r="P269" s="6"/>
      <c r="Q269" s="6" t="s">
        <v>13</v>
      </c>
      <c r="R269" s="6"/>
      <c r="S269" s="6"/>
      <c r="T269" s="6" t="s">
        <v>13</v>
      </c>
      <c r="U269" s="6"/>
      <c r="V269" s="6" t="str">
        <f t="array" ref="V269">IF(AND(E269="X",H269="X",K269="X",N269="X",Q269="X",T269="X"),"equal",IF(AND(E269="",T269&lt;&gt;""),"new",IF(OR(E269:T269="D"),"deleted","changed")))</f>
        <v>changed</v>
      </c>
    </row>
    <row r="270" spans="1:22" ht="15" customHeight="1" x14ac:dyDescent="0.25">
      <c r="A270" s="6">
        <v>616</v>
      </c>
      <c r="B270" s="7" t="s">
        <v>285</v>
      </c>
      <c r="C270" s="6"/>
      <c r="D270" s="6" t="s">
        <v>13</v>
      </c>
      <c r="E270" s="6" t="s">
        <v>13</v>
      </c>
      <c r="F270" s="6"/>
      <c r="G270" s="6"/>
      <c r="H270" s="6" t="s">
        <v>13</v>
      </c>
      <c r="I270" s="6"/>
      <c r="J270" s="6"/>
      <c r="K270" s="6" t="s">
        <v>13</v>
      </c>
      <c r="L270" s="6"/>
      <c r="M270" s="6"/>
      <c r="N270" s="6" t="s">
        <v>13</v>
      </c>
      <c r="O270" s="6"/>
      <c r="P270" s="6" t="s">
        <v>1858</v>
      </c>
      <c r="Q270" s="6" t="s">
        <v>1852</v>
      </c>
      <c r="R270" s="6"/>
      <c r="S270" s="6" t="s">
        <v>1911</v>
      </c>
      <c r="T270" s="6" t="s">
        <v>1852</v>
      </c>
      <c r="U270" s="6"/>
      <c r="V270" s="6" t="str">
        <f t="array" ref="V270">IF(AND(E270="X",H270="X",K270="X",N270="X",Q270="X",T270="X"),"equal",IF(AND(E270="",T270&lt;&gt;""),"new",IF(OR(E270:T270="D"),"deleted","changed")))</f>
        <v>changed</v>
      </c>
    </row>
    <row r="271" spans="1:22" ht="15" customHeight="1" x14ac:dyDescent="0.25">
      <c r="A271" s="6">
        <v>617</v>
      </c>
      <c r="B271" s="7" t="s">
        <v>286</v>
      </c>
      <c r="C271" s="6"/>
      <c r="D271" s="6" t="s">
        <v>13</v>
      </c>
      <c r="E271" s="6" t="s">
        <v>13</v>
      </c>
      <c r="F271" s="6"/>
      <c r="G271" s="6"/>
      <c r="H271" s="6" t="s">
        <v>13</v>
      </c>
      <c r="I271" s="6"/>
      <c r="J271" s="6" t="s">
        <v>1912</v>
      </c>
      <c r="K271" s="6" t="s">
        <v>1851</v>
      </c>
      <c r="L271" s="6"/>
      <c r="M271" s="6"/>
      <c r="N271" s="6" t="s">
        <v>13</v>
      </c>
      <c r="O271" s="6"/>
      <c r="P271" s="6"/>
      <c r="Q271" s="6" t="s">
        <v>13</v>
      </c>
      <c r="R271" s="6"/>
      <c r="S271" s="6"/>
      <c r="T271" s="6" t="s">
        <v>13</v>
      </c>
      <c r="U271" s="6"/>
      <c r="V271" s="6" t="str">
        <f t="array" ref="V271">IF(AND(E271="X",H271="X",K271="X",N271="X",Q271="X",T271="X"),"equal",IF(AND(E271="",T271&lt;&gt;""),"new",IF(OR(E271:T271="D"),"deleted","changed")))</f>
        <v>changed</v>
      </c>
    </row>
    <row r="272" spans="1:22" ht="15" customHeight="1" x14ac:dyDescent="0.25">
      <c r="A272" s="6">
        <v>618</v>
      </c>
      <c r="B272" s="7" t="s">
        <v>287</v>
      </c>
      <c r="C272" s="6"/>
      <c r="D272" s="6" t="s">
        <v>13</v>
      </c>
      <c r="E272" s="6" t="s">
        <v>13</v>
      </c>
      <c r="F272" s="6"/>
      <c r="G272" s="6"/>
      <c r="H272" s="6" t="s">
        <v>13</v>
      </c>
      <c r="I272" s="6"/>
      <c r="J272" s="6" t="s">
        <v>1912</v>
      </c>
      <c r="K272" s="6" t="s">
        <v>1851</v>
      </c>
      <c r="L272" s="6"/>
      <c r="M272" s="6"/>
      <c r="N272" s="6" t="s">
        <v>13</v>
      </c>
      <c r="O272" s="6"/>
      <c r="P272" s="6"/>
      <c r="Q272" s="6" t="s">
        <v>13</v>
      </c>
      <c r="R272" s="6"/>
      <c r="S272" s="6"/>
      <c r="T272" s="6" t="s">
        <v>13</v>
      </c>
      <c r="U272" s="6"/>
      <c r="V272" s="6" t="str">
        <f t="array" ref="V272">IF(AND(E272="X",H272="X",K272="X",N272="X",Q272="X",T272="X"),"equal",IF(AND(E272="",T272&lt;&gt;""),"new",IF(OR(E272:T272="D"),"deleted","changed")))</f>
        <v>changed</v>
      </c>
    </row>
    <row r="273" spans="1:22" ht="15" customHeight="1" x14ac:dyDescent="0.25">
      <c r="A273" s="6">
        <v>619</v>
      </c>
      <c r="B273" s="7" t="s">
        <v>288</v>
      </c>
      <c r="C273" s="6"/>
      <c r="D273" s="6"/>
      <c r="E273" s="6" t="s">
        <v>13</v>
      </c>
      <c r="F273" s="6"/>
      <c r="G273" s="6"/>
      <c r="H273" s="6" t="s">
        <v>13</v>
      </c>
      <c r="I273" s="6"/>
      <c r="J273" s="6"/>
      <c r="K273" s="6" t="s">
        <v>13</v>
      </c>
      <c r="L273" s="6"/>
      <c r="M273" s="6"/>
      <c r="N273" s="6" t="s">
        <v>13</v>
      </c>
      <c r="O273" s="6"/>
      <c r="P273" s="6" t="s">
        <v>1858</v>
      </c>
      <c r="Q273" s="6" t="s">
        <v>1852</v>
      </c>
      <c r="R273" s="6"/>
      <c r="S273" s="6"/>
      <c r="T273" s="6" t="s">
        <v>13</v>
      </c>
      <c r="U273" s="6"/>
      <c r="V273" s="6" t="str">
        <f t="array" ref="V273">IF(AND(E273="X",H273="X",K273="X",N273="X",Q273="X",T273="X"),"equal",IF(AND(E273="",T273&lt;&gt;""),"new",IF(OR(E273:T273="D"),"deleted","changed")))</f>
        <v>changed</v>
      </c>
    </row>
    <row r="274" spans="1:22" ht="15" customHeight="1" x14ac:dyDescent="0.25">
      <c r="A274" s="6">
        <v>620</v>
      </c>
      <c r="B274" s="7" t="s">
        <v>289</v>
      </c>
      <c r="C274" s="6"/>
      <c r="D274" s="6" t="s">
        <v>13</v>
      </c>
      <c r="E274" s="6" t="s">
        <v>13</v>
      </c>
      <c r="F274" s="6"/>
      <c r="G274" s="6"/>
      <c r="H274" s="6" t="s">
        <v>13</v>
      </c>
      <c r="I274" s="6"/>
      <c r="J274" s="6"/>
      <c r="K274" s="6" t="s">
        <v>13</v>
      </c>
      <c r="L274" s="6"/>
      <c r="M274" s="6"/>
      <c r="N274" s="6" t="s">
        <v>13</v>
      </c>
      <c r="O274" s="6"/>
      <c r="P274" s="6" t="s">
        <v>1858</v>
      </c>
      <c r="Q274" s="6" t="s">
        <v>1852</v>
      </c>
      <c r="R274" s="6"/>
      <c r="S274" s="6"/>
      <c r="T274" s="6" t="s">
        <v>13</v>
      </c>
      <c r="U274" s="6"/>
      <c r="V274" s="6" t="str">
        <f t="array" ref="V274">IF(AND(E274="X",H274="X",K274="X",N274="X",Q274="X",T274="X"),"equal",IF(AND(E274="",T274&lt;&gt;""),"new",IF(OR(E274:T274="D"),"deleted","changed")))</f>
        <v>changed</v>
      </c>
    </row>
    <row r="275" spans="1:22" ht="15" customHeight="1" x14ac:dyDescent="0.25">
      <c r="A275" s="6">
        <v>621</v>
      </c>
      <c r="B275" s="7" t="s">
        <v>290</v>
      </c>
      <c r="C275" s="6"/>
      <c r="D275" s="6" t="s">
        <v>13</v>
      </c>
      <c r="E275" s="6" t="s">
        <v>13</v>
      </c>
      <c r="F275" s="6"/>
      <c r="G275" s="6"/>
      <c r="H275" s="6" t="s">
        <v>13</v>
      </c>
      <c r="I275" s="6"/>
      <c r="J275" s="6"/>
      <c r="K275" s="6" t="s">
        <v>13</v>
      </c>
      <c r="L275" s="6"/>
      <c r="M275" s="6"/>
      <c r="N275" s="6" t="s">
        <v>13</v>
      </c>
      <c r="O275" s="6"/>
      <c r="P275" s="6"/>
      <c r="Q275" s="6" t="s">
        <v>13</v>
      </c>
      <c r="R275" s="6"/>
      <c r="S275" s="6"/>
      <c r="T275" s="6" t="s">
        <v>13</v>
      </c>
      <c r="U275" s="6"/>
      <c r="V275" s="6" t="str">
        <f t="array" ref="V275">IF(AND(E275="X",H275="X",K275="X",N275="X",Q275="X",T275="X"),"equal",IF(AND(E275="",T275&lt;&gt;""),"new",IF(OR(E275:T275="D"),"deleted","changed")))</f>
        <v>equal</v>
      </c>
    </row>
    <row r="276" spans="1:22" ht="15" customHeight="1" x14ac:dyDescent="0.25">
      <c r="A276" s="6">
        <v>622</v>
      </c>
      <c r="B276" s="7" t="s">
        <v>291</v>
      </c>
      <c r="C276" s="6"/>
      <c r="D276" s="6" t="s">
        <v>13</v>
      </c>
      <c r="E276" s="6" t="s">
        <v>13</v>
      </c>
      <c r="F276" s="6"/>
      <c r="G276" s="6"/>
      <c r="H276" s="6" t="s">
        <v>13</v>
      </c>
      <c r="I276" s="6"/>
      <c r="J276" s="6"/>
      <c r="K276" s="6" t="s">
        <v>13</v>
      </c>
      <c r="L276" s="6"/>
      <c r="M276" s="6"/>
      <c r="N276" s="6" t="s">
        <v>13</v>
      </c>
      <c r="O276" s="6"/>
      <c r="P276" s="6" t="s">
        <v>1858</v>
      </c>
      <c r="Q276" s="6" t="s">
        <v>1852</v>
      </c>
      <c r="R276" s="6"/>
      <c r="S276" s="6"/>
      <c r="T276" s="6" t="s">
        <v>13</v>
      </c>
      <c r="U276" s="6"/>
      <c r="V276" s="6" t="str">
        <f t="array" ref="V276">IF(AND(E276="X",H276="X",K276="X",N276="X",Q276="X",T276="X"),"equal",IF(AND(E276="",T276&lt;&gt;""),"new",IF(OR(E276:T276="D"),"deleted","changed")))</f>
        <v>changed</v>
      </c>
    </row>
    <row r="277" spans="1:22" ht="15" customHeight="1" x14ac:dyDescent="0.25">
      <c r="A277" s="6">
        <v>623</v>
      </c>
      <c r="B277" s="7" t="s">
        <v>292</v>
      </c>
      <c r="C277" s="6" t="s">
        <v>237</v>
      </c>
      <c r="D277" s="6" t="s">
        <v>13</v>
      </c>
      <c r="E277" s="6" t="s">
        <v>13</v>
      </c>
      <c r="F277" s="6"/>
      <c r="G277" s="6"/>
      <c r="H277" s="6" t="s">
        <v>13</v>
      </c>
      <c r="I277" s="6"/>
      <c r="J277" s="6"/>
      <c r="K277" s="6" t="s">
        <v>13</v>
      </c>
      <c r="L277" s="6"/>
      <c r="M277" s="6"/>
      <c r="N277" s="6" t="s">
        <v>13</v>
      </c>
      <c r="O277" s="6"/>
      <c r="P277" s="6"/>
      <c r="Q277" s="6" t="s">
        <v>13</v>
      </c>
      <c r="R277" s="6"/>
      <c r="S277" s="6"/>
      <c r="T277" s="6" t="s">
        <v>13</v>
      </c>
      <c r="U277" s="6"/>
      <c r="V277" s="6" t="str">
        <f t="array" ref="V277">IF(AND(E277="X",H277="X",K277="X",N277="X",Q277="X",T277="X"),"equal",IF(AND(E277="",T277&lt;&gt;""),"new",IF(OR(E277:T277="D"),"deleted","changed")))</f>
        <v>equal</v>
      </c>
    </row>
    <row r="278" spans="1:22" x14ac:dyDescent="0.25">
      <c r="A278" s="6">
        <v>624</v>
      </c>
      <c r="B278" s="7" t="s">
        <v>293</v>
      </c>
      <c r="C278" s="6"/>
      <c r="D278" s="6"/>
      <c r="E278" s="6"/>
      <c r="F278" s="6" t="s">
        <v>1909</v>
      </c>
      <c r="G278" s="6" t="s">
        <v>280</v>
      </c>
      <c r="H278" s="6" t="s">
        <v>1847</v>
      </c>
      <c r="I278" s="6"/>
      <c r="J278" s="6"/>
      <c r="K278" s="6" t="s">
        <v>13</v>
      </c>
      <c r="L278" s="6"/>
      <c r="M278" s="6"/>
      <c r="N278" s="6" t="s">
        <v>13</v>
      </c>
      <c r="O278" s="6"/>
      <c r="P278" s="6"/>
      <c r="Q278" s="6" t="s">
        <v>13</v>
      </c>
      <c r="R278" s="6"/>
      <c r="S278" s="6"/>
      <c r="T278" s="6" t="s">
        <v>13</v>
      </c>
      <c r="U278" s="6" t="s">
        <v>13</v>
      </c>
      <c r="V278" s="6" t="str">
        <f t="array" ref="V278">IF(AND(E278="X",H278="X",K278="X",N278="X",Q278="X",T278="X"),"equal",IF(AND(E278="",T278&lt;&gt;""),"new",IF(OR(E278:T278="D"),"deleted","changed")))</f>
        <v>new</v>
      </c>
    </row>
    <row r="279" spans="1:22" ht="15" customHeight="1" x14ac:dyDescent="0.25">
      <c r="A279" s="6">
        <v>625</v>
      </c>
      <c r="B279" s="7" t="s">
        <v>294</v>
      </c>
      <c r="C279" s="6" t="s">
        <v>20</v>
      </c>
      <c r="D279" s="6" t="s">
        <v>13</v>
      </c>
      <c r="E279" s="6" t="s">
        <v>13</v>
      </c>
      <c r="F279" s="6"/>
      <c r="G279" s="6"/>
      <c r="H279" s="6" t="s">
        <v>13</v>
      </c>
      <c r="I279" s="6"/>
      <c r="J279" s="6"/>
      <c r="K279" s="6" t="s">
        <v>13</v>
      </c>
      <c r="L279" s="6"/>
      <c r="M279" s="6"/>
      <c r="N279" s="6" t="s">
        <v>13</v>
      </c>
      <c r="O279" s="6"/>
      <c r="P279" s="6"/>
      <c r="Q279" s="6" t="s">
        <v>13</v>
      </c>
      <c r="R279" s="6"/>
      <c r="S279" s="6"/>
      <c r="T279" s="6" t="s">
        <v>13</v>
      </c>
      <c r="U279" s="6"/>
      <c r="V279" s="6" t="str">
        <f t="array" ref="V279">IF(AND(E279="X",H279="X",K279="X",N279="X",Q279="X",T279="X"),"equal",IF(AND(E279="",T279&lt;&gt;""),"new",IF(OR(E279:T279="D"),"deleted","changed")))</f>
        <v>equal</v>
      </c>
    </row>
    <row r="280" spans="1:22" ht="15" customHeight="1" x14ac:dyDescent="0.25">
      <c r="A280" s="6">
        <v>626</v>
      </c>
      <c r="B280" s="7" t="s">
        <v>295</v>
      </c>
      <c r="C280" s="6" t="s">
        <v>296</v>
      </c>
      <c r="D280" s="6" t="s">
        <v>13</v>
      </c>
      <c r="E280" s="6" t="s">
        <v>13</v>
      </c>
      <c r="F280" s="6"/>
      <c r="G280" s="6"/>
      <c r="H280" s="6" t="s">
        <v>13</v>
      </c>
      <c r="I280" s="6"/>
      <c r="J280" s="6" t="s">
        <v>1913</v>
      </c>
      <c r="K280" s="6" t="s">
        <v>1851</v>
      </c>
      <c r="L280" s="6"/>
      <c r="M280" s="6"/>
      <c r="N280" s="6" t="s">
        <v>13</v>
      </c>
      <c r="O280" s="6"/>
      <c r="P280" s="6"/>
      <c r="Q280" s="6" t="s">
        <v>13</v>
      </c>
      <c r="R280" s="6"/>
      <c r="S280" s="6"/>
      <c r="T280" s="6" t="s">
        <v>13</v>
      </c>
      <c r="U280" s="6"/>
      <c r="V280" s="6" t="str">
        <f t="array" ref="V280">IF(AND(E280="X",H280="X",K280="X",N280="X",Q280="X",T280="X"),"equal",IF(AND(E280="",T280&lt;&gt;""),"new",IF(OR(E280:T280="D"),"deleted","changed")))</f>
        <v>changed</v>
      </c>
    </row>
    <row r="281" spans="1:22" ht="15" customHeight="1" x14ac:dyDescent="0.25">
      <c r="A281" s="6">
        <v>627</v>
      </c>
      <c r="B281" s="7" t="s">
        <v>297</v>
      </c>
      <c r="C281" s="6" t="s">
        <v>296</v>
      </c>
      <c r="D281" s="6" t="s">
        <v>13</v>
      </c>
      <c r="E281" s="6" t="s">
        <v>13</v>
      </c>
      <c r="F281" s="6"/>
      <c r="G281" s="6"/>
      <c r="H281" s="6" t="s">
        <v>13</v>
      </c>
      <c r="I281" s="6"/>
      <c r="J281" s="6"/>
      <c r="K281" s="6" t="s">
        <v>13</v>
      </c>
      <c r="L281" s="6"/>
      <c r="M281" s="6"/>
      <c r="N281" s="6" t="s">
        <v>13</v>
      </c>
      <c r="O281" s="6"/>
      <c r="P281" s="6" t="s">
        <v>1858</v>
      </c>
      <c r="Q281" s="6" t="s">
        <v>1852</v>
      </c>
      <c r="R281" s="6"/>
      <c r="S281" s="6"/>
      <c r="T281" s="6" t="s">
        <v>13</v>
      </c>
      <c r="U281" s="6"/>
      <c r="V281" s="6" t="str">
        <f t="array" ref="V281">IF(AND(E281="X",H281="X",K281="X",N281="X",Q281="X",T281="X"),"equal",IF(AND(E281="",T281&lt;&gt;""),"new",IF(OR(E281:T281="D"),"deleted","changed")))</f>
        <v>changed</v>
      </c>
    </row>
    <row r="282" spans="1:22" ht="15" customHeight="1" x14ac:dyDescent="0.25">
      <c r="A282" s="6">
        <v>628</v>
      </c>
      <c r="B282" s="7" t="s">
        <v>298</v>
      </c>
      <c r="C282" s="6" t="s">
        <v>296</v>
      </c>
      <c r="D282" s="6" t="s">
        <v>13</v>
      </c>
      <c r="E282" s="6" t="s">
        <v>13</v>
      </c>
      <c r="F282" s="6"/>
      <c r="G282" s="6"/>
      <c r="H282" s="6" t="s">
        <v>13</v>
      </c>
      <c r="I282" s="6"/>
      <c r="J282" s="6"/>
      <c r="K282" s="6" t="s">
        <v>13</v>
      </c>
      <c r="L282" s="6"/>
      <c r="M282" s="6"/>
      <c r="N282" s="6" t="s">
        <v>13</v>
      </c>
      <c r="O282" s="6"/>
      <c r="P282" s="6" t="s">
        <v>1858</v>
      </c>
      <c r="Q282" s="6" t="s">
        <v>1852</v>
      </c>
      <c r="R282" s="6"/>
      <c r="S282" s="6"/>
      <c r="T282" s="6" t="s">
        <v>13</v>
      </c>
      <c r="U282" s="6"/>
      <c r="V282" s="6" t="str">
        <f t="array" ref="V282">IF(AND(E282="X",H282="X",K282="X",N282="X",Q282="X",T282="X"),"equal",IF(AND(E282="",T282&lt;&gt;""),"new",IF(OR(E282:T282="D"),"deleted","changed")))</f>
        <v>changed</v>
      </c>
    </row>
    <row r="283" spans="1:22" ht="15" customHeight="1" x14ac:dyDescent="0.25">
      <c r="A283" s="6">
        <v>629</v>
      </c>
      <c r="B283" s="7" t="s">
        <v>299</v>
      </c>
      <c r="C283" s="6"/>
      <c r="D283" s="6" t="s">
        <v>13</v>
      </c>
      <c r="E283" s="6" t="s">
        <v>13</v>
      </c>
      <c r="F283" s="6"/>
      <c r="G283" s="6"/>
      <c r="H283" s="6" t="s">
        <v>13</v>
      </c>
      <c r="I283" s="6"/>
      <c r="J283" s="6"/>
      <c r="K283" s="6" t="s">
        <v>13</v>
      </c>
      <c r="L283" s="6"/>
      <c r="M283" s="6"/>
      <c r="N283" s="6" t="s">
        <v>13</v>
      </c>
      <c r="O283" s="6"/>
      <c r="P283" s="6" t="s">
        <v>1858</v>
      </c>
      <c r="Q283" s="6" t="s">
        <v>1852</v>
      </c>
      <c r="R283" s="6"/>
      <c r="S283" s="6"/>
      <c r="T283" s="6" t="s">
        <v>13</v>
      </c>
      <c r="U283" s="6"/>
      <c r="V283" s="6" t="str">
        <f t="array" ref="V283">IF(AND(E283="X",H283="X",K283="X",N283="X",Q283="X",T283="X"),"equal",IF(AND(E283="",T283&lt;&gt;""),"new",IF(OR(E283:T283="D"),"deleted","changed")))</f>
        <v>changed</v>
      </c>
    </row>
    <row r="284" spans="1:22" ht="15" customHeight="1" x14ac:dyDescent="0.25">
      <c r="A284" s="6">
        <v>630</v>
      </c>
      <c r="B284" s="7" t="s">
        <v>300</v>
      </c>
      <c r="C284" s="6" t="s">
        <v>301</v>
      </c>
      <c r="D284" s="6" t="s">
        <v>13</v>
      </c>
      <c r="E284" s="6" t="s">
        <v>13</v>
      </c>
      <c r="F284" s="6"/>
      <c r="G284" s="6"/>
      <c r="H284" s="6" t="s">
        <v>13</v>
      </c>
      <c r="I284" s="6"/>
      <c r="J284" s="6"/>
      <c r="K284" s="6" t="s">
        <v>13</v>
      </c>
      <c r="L284" s="6"/>
      <c r="M284" s="6"/>
      <c r="N284" s="6" t="s">
        <v>13</v>
      </c>
      <c r="O284" s="6"/>
      <c r="P284" s="6"/>
      <c r="Q284" s="6" t="s">
        <v>13</v>
      </c>
      <c r="R284" s="6"/>
      <c r="S284" s="6"/>
      <c r="T284" s="6" t="s">
        <v>13</v>
      </c>
      <c r="U284" s="6"/>
      <c r="V284" s="6" t="str">
        <f t="array" ref="V284">IF(AND(E284="X",H284="X",K284="X",N284="X",Q284="X",T284="X"),"equal",IF(AND(E284="",T284&lt;&gt;""),"new",IF(OR(E284:T284="D"),"deleted","changed")))</f>
        <v>equal</v>
      </c>
    </row>
    <row r="285" spans="1:22" ht="15" customHeight="1" x14ac:dyDescent="0.25">
      <c r="A285" s="6">
        <v>631</v>
      </c>
      <c r="B285" s="7" t="s">
        <v>302</v>
      </c>
      <c r="C285" s="6"/>
      <c r="D285" s="6" t="s">
        <v>13</v>
      </c>
      <c r="E285" s="6" t="s">
        <v>13</v>
      </c>
      <c r="F285" s="6"/>
      <c r="G285" s="6"/>
      <c r="H285" s="6" t="s">
        <v>13</v>
      </c>
      <c r="I285" s="6"/>
      <c r="J285" s="6"/>
      <c r="K285" s="6" t="s">
        <v>13</v>
      </c>
      <c r="L285" s="6"/>
      <c r="M285" s="6"/>
      <c r="N285" s="6" t="s">
        <v>13</v>
      </c>
      <c r="O285" s="6"/>
      <c r="P285" s="6" t="s">
        <v>1858</v>
      </c>
      <c r="Q285" s="6" t="s">
        <v>1852</v>
      </c>
      <c r="R285" s="6"/>
      <c r="S285" s="6"/>
      <c r="T285" s="6" t="s">
        <v>13</v>
      </c>
      <c r="U285" s="6"/>
      <c r="V285" s="6" t="str">
        <f t="array" ref="V285">IF(AND(E285="X",H285="X",K285="X",N285="X",Q285="X",T285="X"),"equal",IF(AND(E285="",T285&lt;&gt;""),"new",IF(OR(E285:T285="D"),"deleted","changed")))</f>
        <v>changed</v>
      </c>
    </row>
    <row r="286" spans="1:22" ht="26.25" customHeight="1" x14ac:dyDescent="0.25">
      <c r="A286" s="6">
        <v>632</v>
      </c>
      <c r="B286" s="7" t="s">
        <v>303</v>
      </c>
      <c r="C286" s="6" t="s">
        <v>20</v>
      </c>
      <c r="D286" s="6" t="s">
        <v>13</v>
      </c>
      <c r="E286" s="6" t="s">
        <v>13</v>
      </c>
      <c r="F286" s="6"/>
      <c r="G286" s="6"/>
      <c r="H286" s="6" t="s">
        <v>13</v>
      </c>
      <c r="I286" s="6"/>
      <c r="J286" s="6"/>
      <c r="K286" s="6" t="s">
        <v>13</v>
      </c>
      <c r="L286" s="6"/>
      <c r="M286" s="6"/>
      <c r="N286" s="6" t="s">
        <v>13</v>
      </c>
      <c r="O286" s="6"/>
      <c r="P286" s="6"/>
      <c r="Q286" s="6" t="s">
        <v>13</v>
      </c>
      <c r="R286" s="6"/>
      <c r="S286" s="6"/>
      <c r="T286" s="6" t="s">
        <v>13</v>
      </c>
      <c r="U286" s="6"/>
      <c r="V286" s="6" t="str">
        <f t="array" ref="V286">IF(AND(E286="X",H286="X",K286="X",N286="X",Q286="X",T286="X"),"equal",IF(AND(E286="",T286&lt;&gt;""),"new",IF(OR(E286:T286="D"),"deleted","changed")))</f>
        <v>equal</v>
      </c>
    </row>
    <row r="287" spans="1:22" ht="24" customHeight="1" x14ac:dyDescent="0.25">
      <c r="A287" s="6">
        <v>633</v>
      </c>
      <c r="B287" s="7" t="s">
        <v>304</v>
      </c>
      <c r="C287" s="6"/>
      <c r="D287" s="6" t="s">
        <v>13</v>
      </c>
      <c r="E287" s="6" t="s">
        <v>13</v>
      </c>
      <c r="F287" s="7" t="s">
        <v>1914</v>
      </c>
      <c r="G287" s="6"/>
      <c r="H287" s="6" t="s">
        <v>1851</v>
      </c>
      <c r="I287" s="6"/>
      <c r="J287" s="6"/>
      <c r="K287" s="6" t="s">
        <v>13</v>
      </c>
      <c r="L287" s="6"/>
      <c r="M287" s="6"/>
      <c r="N287" s="6" t="s">
        <v>13</v>
      </c>
      <c r="O287" s="6"/>
      <c r="P287" s="6"/>
      <c r="Q287" s="6" t="s">
        <v>13</v>
      </c>
      <c r="R287" s="6"/>
      <c r="S287" s="6"/>
      <c r="T287" s="6" t="s">
        <v>13</v>
      </c>
      <c r="U287" s="6"/>
      <c r="V287" s="6" t="str">
        <f t="array" ref="V287">IF(AND(E287="X",H287="X",K287="X",N287="X",Q287="X",T287="X"),"equal",IF(AND(E287="",T287&lt;&gt;""),"new",IF(OR(E287:T287="D"),"deleted","changed")))</f>
        <v>changed</v>
      </c>
    </row>
    <row r="288" spans="1:22" ht="15" customHeight="1" x14ac:dyDescent="0.25">
      <c r="A288" s="6">
        <v>634</v>
      </c>
      <c r="B288" s="7" t="s">
        <v>305</v>
      </c>
      <c r="C288" s="6" t="s">
        <v>306</v>
      </c>
      <c r="D288" s="6" t="s">
        <v>13</v>
      </c>
      <c r="E288" s="6" t="s">
        <v>13</v>
      </c>
      <c r="F288" s="6" t="s">
        <v>1915</v>
      </c>
      <c r="G288" s="6"/>
      <c r="H288" s="6" t="s">
        <v>1851</v>
      </c>
      <c r="I288" s="6"/>
      <c r="J288" s="6"/>
      <c r="K288" s="6" t="s">
        <v>13</v>
      </c>
      <c r="L288" s="6"/>
      <c r="M288" s="6"/>
      <c r="N288" s="6" t="s">
        <v>13</v>
      </c>
      <c r="O288" s="6"/>
      <c r="P288" s="6"/>
      <c r="Q288" s="6" t="s">
        <v>13</v>
      </c>
      <c r="R288" s="6"/>
      <c r="S288" s="6" t="s">
        <v>1916</v>
      </c>
      <c r="T288" s="6" t="s">
        <v>1853</v>
      </c>
      <c r="U288" s="6"/>
      <c r="V288" s="6" t="str">
        <f t="array" ref="V288">IF(AND(E288="X",H288="X",K288="X",N288="X",Q288="X",T288="X"),"equal",IF(AND(E288="",T288&lt;&gt;""),"new",IF(OR(E288:T288="D"),"deleted","changed")))</f>
        <v>changed</v>
      </c>
    </row>
    <row r="289" spans="1:22" ht="15" customHeight="1" x14ac:dyDescent="0.25">
      <c r="A289" s="6">
        <v>635</v>
      </c>
      <c r="B289" s="7" t="s">
        <v>307</v>
      </c>
      <c r="C289" s="6" t="s">
        <v>306</v>
      </c>
      <c r="D289" s="6" t="s">
        <v>13</v>
      </c>
      <c r="E289" s="6" t="s">
        <v>13</v>
      </c>
      <c r="F289" s="6" t="s">
        <v>1917</v>
      </c>
      <c r="G289" s="6"/>
      <c r="H289" s="6" t="s">
        <v>1851</v>
      </c>
      <c r="I289" s="6"/>
      <c r="J289" s="6"/>
      <c r="K289" s="6" t="s">
        <v>13</v>
      </c>
      <c r="L289" s="6"/>
      <c r="M289" s="6"/>
      <c r="N289" s="6" t="s">
        <v>13</v>
      </c>
      <c r="O289" s="6"/>
      <c r="P289" s="6"/>
      <c r="Q289" s="6" t="s">
        <v>13</v>
      </c>
      <c r="R289" s="6"/>
      <c r="S289" s="6" t="s">
        <v>1916</v>
      </c>
      <c r="T289" s="6" t="s">
        <v>1853</v>
      </c>
      <c r="U289" s="6"/>
      <c r="V289" s="6" t="str">
        <f t="array" ref="V289">IF(AND(E289="X",H289="X",K289="X",N289="X",Q289="X",T289="X"),"equal",IF(AND(E289="",T289&lt;&gt;""),"new",IF(OR(E289:T289="D"),"deleted","changed")))</f>
        <v>changed</v>
      </c>
    </row>
    <row r="290" spans="1:22" ht="15" customHeight="1" x14ac:dyDescent="0.25">
      <c r="A290" s="6">
        <v>636</v>
      </c>
      <c r="B290" s="7" t="s">
        <v>308</v>
      </c>
      <c r="C290" s="6" t="s">
        <v>237</v>
      </c>
      <c r="D290" s="6" t="s">
        <v>13</v>
      </c>
      <c r="E290" s="6" t="s">
        <v>13</v>
      </c>
      <c r="F290" s="6"/>
      <c r="G290" s="6"/>
      <c r="H290" s="6" t="s">
        <v>13</v>
      </c>
      <c r="I290" s="6"/>
      <c r="J290" s="6"/>
      <c r="K290" s="6" t="s">
        <v>13</v>
      </c>
      <c r="L290" s="6"/>
      <c r="M290" s="6"/>
      <c r="N290" s="6" t="s">
        <v>13</v>
      </c>
      <c r="O290" s="6"/>
      <c r="P290" s="6"/>
      <c r="Q290" s="6" t="s">
        <v>13</v>
      </c>
      <c r="R290" s="6"/>
      <c r="S290" s="6"/>
      <c r="T290" s="6" t="s">
        <v>13</v>
      </c>
      <c r="U290" s="6"/>
      <c r="V290" s="6" t="str">
        <f t="array" ref="V290">IF(AND(E290="X",H290="X",K290="X",N290="X",Q290="X",T290="X"),"equal",IF(AND(E290="",T290&lt;&gt;""),"new",IF(OR(E290:T290="D"),"deleted","changed")))</f>
        <v>equal</v>
      </c>
    </row>
    <row r="291" spans="1:22" ht="15" customHeight="1" x14ac:dyDescent="0.25">
      <c r="A291" s="6">
        <v>637</v>
      </c>
      <c r="B291" s="7" t="s">
        <v>309</v>
      </c>
      <c r="C291" s="6"/>
      <c r="D291" s="6" t="s">
        <v>13</v>
      </c>
      <c r="E291" s="6" t="s">
        <v>13</v>
      </c>
      <c r="F291" s="6"/>
      <c r="G291" s="6"/>
      <c r="H291" s="6" t="s">
        <v>13</v>
      </c>
      <c r="I291" s="6"/>
      <c r="J291" s="6"/>
      <c r="K291" s="6" t="s">
        <v>13</v>
      </c>
      <c r="L291" s="6"/>
      <c r="M291" s="6"/>
      <c r="N291" s="6" t="s">
        <v>13</v>
      </c>
      <c r="O291" s="6"/>
      <c r="P291" s="6"/>
      <c r="Q291" s="6" t="s">
        <v>13</v>
      </c>
      <c r="R291" s="6"/>
      <c r="S291" s="6"/>
      <c r="T291" s="6" t="s">
        <v>13</v>
      </c>
      <c r="U291" s="6"/>
      <c r="V291" s="6" t="str">
        <f t="array" ref="V291">IF(AND(E291="X",H291="X",K291="X",N291="X",Q291="X",T291="X"),"equal",IF(AND(E291="",T291&lt;&gt;""),"new",IF(OR(E291:T291="D"),"deleted","changed")))</f>
        <v>equal</v>
      </c>
    </row>
    <row r="292" spans="1:22" ht="15" customHeight="1" x14ac:dyDescent="0.25">
      <c r="A292" s="6">
        <v>638</v>
      </c>
      <c r="B292" s="7" t="s">
        <v>310</v>
      </c>
      <c r="C292" s="6"/>
      <c r="D292" s="6" t="s">
        <v>13</v>
      </c>
      <c r="E292" s="6" t="s">
        <v>13</v>
      </c>
      <c r="F292" s="6"/>
      <c r="G292" s="6"/>
      <c r="H292" s="6" t="s">
        <v>13</v>
      </c>
      <c r="I292" s="6"/>
      <c r="J292" s="6"/>
      <c r="K292" s="6" t="s">
        <v>13</v>
      </c>
      <c r="L292" s="6"/>
      <c r="M292" s="6"/>
      <c r="N292" s="6" t="s">
        <v>13</v>
      </c>
      <c r="O292" s="6"/>
      <c r="P292" s="6" t="s">
        <v>1858</v>
      </c>
      <c r="Q292" s="6" t="s">
        <v>1852</v>
      </c>
      <c r="R292" s="6"/>
      <c r="S292" s="6"/>
      <c r="T292" s="6" t="s">
        <v>13</v>
      </c>
      <c r="U292" s="6"/>
      <c r="V292" s="6" t="str">
        <f t="array" ref="V292">IF(AND(E292="X",H292="X",K292="X",N292="X",Q292="X",T292="X"),"equal",IF(AND(E292="",T292&lt;&gt;""),"new",IF(OR(E292:T292="D"),"deleted","changed")))</f>
        <v>changed</v>
      </c>
    </row>
    <row r="293" spans="1:22" ht="15" customHeight="1" x14ac:dyDescent="0.25">
      <c r="A293" s="6">
        <v>639</v>
      </c>
      <c r="B293" s="7" t="s">
        <v>311</v>
      </c>
      <c r="C293" s="6" t="s">
        <v>41</v>
      </c>
      <c r="D293" s="6" t="s">
        <v>13</v>
      </c>
      <c r="E293" s="6" t="s">
        <v>13</v>
      </c>
      <c r="F293" s="6" t="s">
        <v>1910</v>
      </c>
      <c r="G293" s="6"/>
      <c r="H293" s="6" t="s">
        <v>1848</v>
      </c>
      <c r="I293" s="6"/>
      <c r="J293" s="6"/>
      <c r="K293" s="6" t="s">
        <v>13</v>
      </c>
      <c r="L293" s="6"/>
      <c r="M293" s="6"/>
      <c r="N293" s="6" t="s">
        <v>13</v>
      </c>
      <c r="O293" s="6"/>
      <c r="P293" s="6"/>
      <c r="Q293" s="6" t="s">
        <v>13</v>
      </c>
      <c r="R293" s="6"/>
      <c r="S293" s="6"/>
      <c r="T293" s="6" t="s">
        <v>13</v>
      </c>
      <c r="U293" s="6"/>
      <c r="V293" s="6" t="str">
        <f t="array" ref="V293">IF(AND(E293="X",H293="X",K293="X",N293="X",Q293="X",T293="X"),"equal",IF(AND(E293="",T293&lt;&gt;""),"new",IF(OR(E293:T293="D"),"deleted","changed")))</f>
        <v>changed</v>
      </c>
    </row>
    <row r="294" spans="1:22" ht="15" customHeight="1" x14ac:dyDescent="0.25">
      <c r="A294" s="6">
        <v>640</v>
      </c>
      <c r="B294" s="7" t="s">
        <v>312</v>
      </c>
      <c r="C294" s="6"/>
      <c r="D294" s="6" t="s">
        <v>13</v>
      </c>
      <c r="E294" s="6" t="s">
        <v>13</v>
      </c>
      <c r="F294" s="6"/>
      <c r="G294" s="6"/>
      <c r="H294" s="6" t="s">
        <v>13</v>
      </c>
      <c r="I294" s="6"/>
      <c r="J294" s="6"/>
      <c r="K294" s="6" t="s">
        <v>13</v>
      </c>
      <c r="L294" s="6"/>
      <c r="M294" s="6"/>
      <c r="N294" s="6" t="s">
        <v>13</v>
      </c>
      <c r="O294" s="6"/>
      <c r="P294" s="6"/>
      <c r="Q294" s="6" t="s">
        <v>13</v>
      </c>
      <c r="R294" s="6"/>
      <c r="S294" s="6"/>
      <c r="T294" s="6" t="s">
        <v>13</v>
      </c>
      <c r="U294" s="6"/>
      <c r="V294" s="6" t="str">
        <f t="array" ref="V294">IF(AND(E294="X",H294="X",K294="X",N294="X",Q294="X",T294="X"),"equal",IF(AND(E294="",T294&lt;&gt;""),"new",IF(OR(E294:T294="D"),"deleted","changed")))</f>
        <v>equal</v>
      </c>
    </row>
    <row r="295" spans="1:22" ht="15" customHeight="1" x14ac:dyDescent="0.25">
      <c r="A295" s="6">
        <v>641</v>
      </c>
      <c r="B295" s="7" t="s">
        <v>313</v>
      </c>
      <c r="C295" s="6"/>
      <c r="D295" s="6" t="s">
        <v>13</v>
      </c>
      <c r="E295" s="6" t="s">
        <v>13</v>
      </c>
      <c r="F295" s="6"/>
      <c r="G295" s="6"/>
      <c r="H295" s="6" t="s">
        <v>13</v>
      </c>
      <c r="I295" s="6"/>
      <c r="J295" s="6"/>
      <c r="K295" s="6" t="s">
        <v>13</v>
      </c>
      <c r="L295" s="6"/>
      <c r="M295" s="6"/>
      <c r="N295" s="6" t="s">
        <v>13</v>
      </c>
      <c r="O295" s="6"/>
      <c r="P295" s="6" t="s">
        <v>1858</v>
      </c>
      <c r="Q295" s="6" t="s">
        <v>1852</v>
      </c>
      <c r="R295" s="6"/>
      <c r="S295" s="6"/>
      <c r="T295" s="6" t="s">
        <v>13</v>
      </c>
      <c r="U295" s="6"/>
      <c r="V295" s="6" t="str">
        <f t="array" ref="V295">IF(AND(E295="X",H295="X",K295="X",N295="X",Q295="X",T295="X"),"equal",IF(AND(E295="",T295&lt;&gt;""),"new",IF(OR(E295:T295="D"),"deleted","changed")))</f>
        <v>changed</v>
      </c>
    </row>
    <row r="296" spans="1:22" ht="15" customHeight="1" x14ac:dyDescent="0.25">
      <c r="A296" s="6">
        <v>642</v>
      </c>
      <c r="B296" s="7" t="s">
        <v>314</v>
      </c>
      <c r="C296" s="6"/>
      <c r="D296" s="6" t="s">
        <v>13</v>
      </c>
      <c r="E296" s="6" t="s">
        <v>13</v>
      </c>
      <c r="F296" s="6"/>
      <c r="G296" s="6"/>
      <c r="H296" s="6" t="s">
        <v>13</v>
      </c>
      <c r="I296" s="6"/>
      <c r="J296" s="6"/>
      <c r="K296" s="6" t="s">
        <v>13</v>
      </c>
      <c r="L296" s="6"/>
      <c r="M296" s="6"/>
      <c r="N296" s="6" t="s">
        <v>13</v>
      </c>
      <c r="O296" s="6"/>
      <c r="P296" s="6"/>
      <c r="Q296" s="6" t="s">
        <v>13</v>
      </c>
      <c r="R296" s="6"/>
      <c r="S296" s="6"/>
      <c r="T296" s="6" t="s">
        <v>13</v>
      </c>
      <c r="U296" s="6"/>
      <c r="V296" s="6" t="str">
        <f t="array" ref="V296">IF(AND(E296="X",H296="X",K296="X",N296="X",Q296="X",T296="X"),"equal",IF(AND(E296="",T296&lt;&gt;""),"new",IF(OR(E296:T296="D"),"deleted","changed")))</f>
        <v>equal</v>
      </c>
    </row>
    <row r="297" spans="1:22" ht="15" customHeight="1" x14ac:dyDescent="0.25">
      <c r="A297" s="6">
        <v>643</v>
      </c>
      <c r="B297" s="7" t="s">
        <v>315</v>
      </c>
      <c r="C297" s="6"/>
      <c r="D297" s="6" t="s">
        <v>13</v>
      </c>
      <c r="E297" s="6" t="s">
        <v>13</v>
      </c>
      <c r="F297" s="6"/>
      <c r="G297" s="6"/>
      <c r="H297" s="6" t="s">
        <v>13</v>
      </c>
      <c r="I297" s="6"/>
      <c r="J297" s="6"/>
      <c r="K297" s="6" t="s">
        <v>13</v>
      </c>
      <c r="L297" s="6"/>
      <c r="M297" s="6"/>
      <c r="N297" s="6" t="s">
        <v>13</v>
      </c>
      <c r="O297" s="6"/>
      <c r="P297" s="6"/>
      <c r="Q297" s="6" t="s">
        <v>13</v>
      </c>
      <c r="R297" s="6"/>
      <c r="S297" s="6"/>
      <c r="T297" s="6" t="s">
        <v>13</v>
      </c>
      <c r="U297" s="6"/>
      <c r="V297" s="6" t="str">
        <f t="array" ref="V297">IF(AND(E297="X",H297="X",K297="X",N297="X",Q297="X",T297="X"),"equal",IF(AND(E297="",T297&lt;&gt;""),"new",IF(OR(E297:T297="D"),"deleted","changed")))</f>
        <v>equal</v>
      </c>
    </row>
    <row r="298" spans="1:22" ht="15" customHeight="1" x14ac:dyDescent="0.25">
      <c r="A298" s="6">
        <v>644</v>
      </c>
      <c r="B298" s="7" t="s">
        <v>316</v>
      </c>
      <c r="C298" s="6"/>
      <c r="D298" s="6" t="s">
        <v>13</v>
      </c>
      <c r="E298" s="6" t="s">
        <v>13</v>
      </c>
      <c r="F298" s="6"/>
      <c r="G298" s="6"/>
      <c r="H298" s="6" t="s">
        <v>13</v>
      </c>
      <c r="I298" s="6"/>
      <c r="J298" s="6"/>
      <c r="K298" s="6" t="s">
        <v>13</v>
      </c>
      <c r="L298" s="6"/>
      <c r="M298" s="6"/>
      <c r="N298" s="6" t="s">
        <v>13</v>
      </c>
      <c r="O298" s="6"/>
      <c r="P298" s="6" t="s">
        <v>1858</v>
      </c>
      <c r="Q298" s="6" t="s">
        <v>1852</v>
      </c>
      <c r="R298" s="6"/>
      <c r="S298" s="6"/>
      <c r="T298" s="6" t="s">
        <v>13</v>
      </c>
      <c r="U298" s="6"/>
      <c r="V298" s="6" t="str">
        <f t="array" ref="V298">IF(AND(E298="X",H298="X",K298="X",N298="X",Q298="X",T298="X"),"equal",IF(AND(E298="",T298&lt;&gt;""),"new",IF(OR(E298:T298="D"),"deleted","changed")))</f>
        <v>changed</v>
      </c>
    </row>
    <row r="299" spans="1:22" ht="15" customHeight="1" x14ac:dyDescent="0.25">
      <c r="A299" s="6">
        <v>645</v>
      </c>
      <c r="B299" s="7" t="s">
        <v>317</v>
      </c>
      <c r="C299" s="6"/>
      <c r="D299" s="6" t="s">
        <v>13</v>
      </c>
      <c r="E299" s="6" t="s">
        <v>13</v>
      </c>
      <c r="F299" s="6"/>
      <c r="G299" s="6"/>
      <c r="H299" s="6" t="s">
        <v>13</v>
      </c>
      <c r="I299" s="6"/>
      <c r="J299" s="6"/>
      <c r="K299" s="6" t="s">
        <v>13</v>
      </c>
      <c r="L299" s="6"/>
      <c r="M299" s="6"/>
      <c r="N299" s="6" t="s">
        <v>13</v>
      </c>
      <c r="O299" s="6"/>
      <c r="P299" s="6"/>
      <c r="Q299" s="6" t="s">
        <v>13</v>
      </c>
      <c r="R299" s="6"/>
      <c r="S299" s="6"/>
      <c r="T299" s="6" t="s">
        <v>13</v>
      </c>
      <c r="U299" s="6"/>
      <c r="V299" s="6" t="str">
        <f t="array" ref="V299">IF(AND(E299="X",H299="X",K299="X",N299="X",Q299="X",T299="X"),"equal",IF(AND(E299="",T299&lt;&gt;""),"new",IF(OR(E299:T299="D"),"deleted","changed")))</f>
        <v>equal</v>
      </c>
    </row>
    <row r="300" spans="1:22" ht="15" customHeight="1" x14ac:dyDescent="0.25">
      <c r="A300" s="6">
        <v>646</v>
      </c>
      <c r="B300" s="7" t="s">
        <v>318</v>
      </c>
      <c r="C300" s="6"/>
      <c r="D300" s="6" t="s">
        <v>13</v>
      </c>
      <c r="E300" s="6" t="s">
        <v>13</v>
      </c>
      <c r="F300" s="6"/>
      <c r="G300" s="6"/>
      <c r="H300" s="6" t="s">
        <v>13</v>
      </c>
      <c r="I300" s="6"/>
      <c r="J300" s="6"/>
      <c r="K300" s="6" t="s">
        <v>13</v>
      </c>
      <c r="L300" s="6"/>
      <c r="M300" s="6"/>
      <c r="N300" s="6" t="s">
        <v>13</v>
      </c>
      <c r="O300" s="6"/>
      <c r="P300" s="6" t="s">
        <v>1858</v>
      </c>
      <c r="Q300" s="6" t="s">
        <v>1852</v>
      </c>
      <c r="R300" s="6"/>
      <c r="S300" s="6"/>
      <c r="T300" s="6" t="s">
        <v>13</v>
      </c>
      <c r="U300" s="6"/>
      <c r="V300" s="6" t="str">
        <f t="array" ref="V300">IF(AND(E300="X",H300="X",K300="X",N300="X",Q300="X",T300="X"),"equal",IF(AND(E300="",T300&lt;&gt;""),"new",IF(OR(E300:T300="D"),"deleted","changed")))</f>
        <v>changed</v>
      </c>
    </row>
    <row r="301" spans="1:22" ht="15" customHeight="1" x14ac:dyDescent="0.25">
      <c r="A301" s="6">
        <v>647</v>
      </c>
      <c r="B301" s="7" t="s">
        <v>319</v>
      </c>
      <c r="C301" s="6" t="s">
        <v>41</v>
      </c>
      <c r="D301" s="6" t="s">
        <v>13</v>
      </c>
      <c r="E301" s="6" t="s">
        <v>13</v>
      </c>
      <c r="F301" s="6" t="s">
        <v>1910</v>
      </c>
      <c r="G301" s="6"/>
      <c r="H301" s="6" t="s">
        <v>1848</v>
      </c>
      <c r="I301" s="6"/>
      <c r="J301" s="6"/>
      <c r="K301" s="6" t="s">
        <v>13</v>
      </c>
      <c r="L301" s="6"/>
      <c r="M301" s="6"/>
      <c r="N301" s="6" t="s">
        <v>13</v>
      </c>
      <c r="O301" s="6"/>
      <c r="P301" s="6"/>
      <c r="Q301" s="6" t="s">
        <v>13</v>
      </c>
      <c r="R301" s="6"/>
      <c r="S301" s="6"/>
      <c r="T301" s="6" t="s">
        <v>13</v>
      </c>
      <c r="U301" s="6"/>
      <c r="V301" s="6" t="str">
        <f t="array" ref="V301">IF(AND(E301="X",H301="X",K301="X",N301="X",Q301="X",T301="X"),"equal",IF(AND(E301="",T301&lt;&gt;""),"new",IF(OR(E301:T301="D"),"deleted","changed")))</f>
        <v>changed</v>
      </c>
    </row>
    <row r="302" spans="1:22" ht="15" customHeight="1" x14ac:dyDescent="0.25">
      <c r="A302" s="6">
        <v>648</v>
      </c>
      <c r="B302" s="7" t="s">
        <v>320</v>
      </c>
      <c r="C302" s="6"/>
      <c r="D302" s="6" t="s">
        <v>13</v>
      </c>
      <c r="E302" s="6" t="s">
        <v>13</v>
      </c>
      <c r="F302" s="6"/>
      <c r="G302" s="6"/>
      <c r="H302" s="6" t="s">
        <v>13</v>
      </c>
      <c r="I302" s="6"/>
      <c r="J302" s="6"/>
      <c r="K302" s="6" t="s">
        <v>13</v>
      </c>
      <c r="L302" s="6"/>
      <c r="M302" s="6"/>
      <c r="N302" s="6" t="s">
        <v>13</v>
      </c>
      <c r="O302" s="6"/>
      <c r="P302" s="6"/>
      <c r="Q302" s="6" t="s">
        <v>13</v>
      </c>
      <c r="R302" s="6"/>
      <c r="S302" s="6"/>
      <c r="T302" s="6" t="s">
        <v>13</v>
      </c>
      <c r="U302" s="6"/>
      <c r="V302" s="6" t="str">
        <f t="array" ref="V302">IF(AND(E302="X",H302="X",K302="X",N302="X",Q302="X",T302="X"),"equal",IF(AND(E302="",T302&lt;&gt;""),"new",IF(OR(E302:T302="D"),"deleted","changed")))</f>
        <v>equal</v>
      </c>
    </row>
    <row r="303" spans="1:22" ht="15" customHeight="1" x14ac:dyDescent="0.25">
      <c r="A303" s="6">
        <v>649</v>
      </c>
      <c r="B303" s="7" t="s">
        <v>321</v>
      </c>
      <c r="C303" s="6"/>
      <c r="D303" s="6" t="s">
        <v>13</v>
      </c>
      <c r="E303" s="6" t="s">
        <v>13</v>
      </c>
      <c r="F303" s="6"/>
      <c r="G303" s="6"/>
      <c r="H303" s="6" t="s">
        <v>13</v>
      </c>
      <c r="I303" s="6"/>
      <c r="J303" s="6"/>
      <c r="K303" s="6" t="s">
        <v>13</v>
      </c>
      <c r="L303" s="6"/>
      <c r="M303" s="6"/>
      <c r="N303" s="6" t="s">
        <v>13</v>
      </c>
      <c r="O303" s="6"/>
      <c r="P303" s="6" t="s">
        <v>1858</v>
      </c>
      <c r="Q303" s="6" t="s">
        <v>1852</v>
      </c>
      <c r="R303" s="6"/>
      <c r="S303" s="6"/>
      <c r="T303" s="6" t="s">
        <v>13</v>
      </c>
      <c r="U303" s="6"/>
      <c r="V303" s="6" t="str">
        <f t="array" ref="V303">IF(AND(E303="X",H303="X",K303="X",N303="X",Q303="X",T303="X"),"equal",IF(AND(E303="",T303&lt;&gt;""),"new",IF(OR(E303:T303="D"),"deleted","changed")))</f>
        <v>changed</v>
      </c>
    </row>
    <row r="304" spans="1:22" ht="15" customHeight="1" x14ac:dyDescent="0.25">
      <c r="A304" s="6">
        <v>650</v>
      </c>
      <c r="B304" s="7" t="s">
        <v>322</v>
      </c>
      <c r="C304" s="6"/>
      <c r="D304" s="6" t="s">
        <v>13</v>
      </c>
      <c r="E304" s="6" t="s">
        <v>13</v>
      </c>
      <c r="F304" s="6"/>
      <c r="G304" s="6"/>
      <c r="H304" s="6" t="s">
        <v>13</v>
      </c>
      <c r="I304" s="6"/>
      <c r="J304" s="6"/>
      <c r="K304" s="6" t="s">
        <v>13</v>
      </c>
      <c r="L304" s="6"/>
      <c r="M304" s="6"/>
      <c r="N304" s="6" t="s">
        <v>13</v>
      </c>
      <c r="O304" s="6"/>
      <c r="P304" s="6" t="s">
        <v>1858</v>
      </c>
      <c r="Q304" s="6" t="s">
        <v>1852</v>
      </c>
      <c r="R304" s="6"/>
      <c r="S304" s="6"/>
      <c r="T304" s="6" t="s">
        <v>13</v>
      </c>
      <c r="U304" s="6"/>
      <c r="V304" s="6" t="str">
        <f t="array" ref="V304">IF(AND(E304="X",H304="X",K304="X",N304="X",Q304="X",T304="X"),"equal",IF(AND(E304="",T304&lt;&gt;""),"new",IF(OR(E304:T304="D"),"deleted","changed")))</f>
        <v>changed</v>
      </c>
    </row>
    <row r="305" spans="1:22" ht="15" customHeight="1" x14ac:dyDescent="0.25">
      <c r="A305" s="6">
        <v>651</v>
      </c>
      <c r="B305" s="7" t="s">
        <v>323</v>
      </c>
      <c r="C305" s="6"/>
      <c r="D305" s="6" t="s">
        <v>13</v>
      </c>
      <c r="E305" s="6" t="s">
        <v>13</v>
      </c>
      <c r="F305" s="6"/>
      <c r="G305" s="6"/>
      <c r="H305" s="6" t="s">
        <v>13</v>
      </c>
      <c r="I305" s="6"/>
      <c r="J305" s="6"/>
      <c r="K305" s="6" t="s">
        <v>13</v>
      </c>
      <c r="L305" s="6"/>
      <c r="M305" s="6"/>
      <c r="N305" s="6" t="s">
        <v>13</v>
      </c>
      <c r="O305" s="6"/>
      <c r="P305" s="6" t="s">
        <v>1858</v>
      </c>
      <c r="Q305" s="6" t="s">
        <v>1852</v>
      </c>
      <c r="R305" s="6"/>
      <c r="S305" s="6"/>
      <c r="T305" s="6" t="s">
        <v>13</v>
      </c>
      <c r="U305" s="6"/>
      <c r="V305" s="6" t="str">
        <f t="array" ref="V305">IF(AND(E305="X",H305="X",K305="X",N305="X",Q305="X",T305="X"),"equal",IF(AND(E305="",T305&lt;&gt;""),"new",IF(OR(E305:T305="D"),"deleted","changed")))</f>
        <v>changed</v>
      </c>
    </row>
    <row r="306" spans="1:22" ht="30" customHeight="1" x14ac:dyDescent="0.25">
      <c r="A306" s="6">
        <v>652</v>
      </c>
      <c r="B306" s="7" t="s">
        <v>324</v>
      </c>
      <c r="C306" s="6" t="s">
        <v>325</v>
      </c>
      <c r="D306" s="6" t="s">
        <v>13</v>
      </c>
      <c r="E306" s="6" t="s">
        <v>13</v>
      </c>
      <c r="F306" s="6"/>
      <c r="G306" s="6"/>
      <c r="H306" s="6" t="s">
        <v>13</v>
      </c>
      <c r="I306" s="6"/>
      <c r="J306" s="6" t="s">
        <v>1918</v>
      </c>
      <c r="K306" s="6" t="s">
        <v>1851</v>
      </c>
      <c r="L306" s="6"/>
      <c r="M306" s="6"/>
      <c r="N306" s="6" t="s">
        <v>13</v>
      </c>
      <c r="O306" s="6"/>
      <c r="P306" s="6"/>
      <c r="Q306" s="6" t="s">
        <v>13</v>
      </c>
      <c r="R306" s="6"/>
      <c r="S306" s="6"/>
      <c r="T306" s="6" t="s">
        <v>13</v>
      </c>
      <c r="U306" s="6"/>
      <c r="V306" s="6" t="str">
        <f t="array" ref="V306">IF(AND(E306="X",H306="X",K306="X",N306="X",Q306="X",T306="X"),"equal",IF(AND(E306="",T306&lt;&gt;""),"new",IF(OR(E306:T306="D"),"deleted","changed")))</f>
        <v>changed</v>
      </c>
    </row>
    <row r="307" spans="1:22" ht="15" customHeight="1" x14ac:dyDescent="0.25">
      <c r="A307" s="6">
        <v>653</v>
      </c>
      <c r="B307" s="7" t="s">
        <v>326</v>
      </c>
      <c r="C307" s="6"/>
      <c r="D307" s="6" t="s">
        <v>13</v>
      </c>
      <c r="E307" s="6" t="s">
        <v>13</v>
      </c>
      <c r="F307" s="6"/>
      <c r="G307" s="6"/>
      <c r="H307" s="6" t="s">
        <v>13</v>
      </c>
      <c r="I307" s="6"/>
      <c r="J307" s="6"/>
      <c r="K307" s="6" t="s">
        <v>13</v>
      </c>
      <c r="L307" s="6"/>
      <c r="M307" s="6"/>
      <c r="N307" s="6" t="s">
        <v>13</v>
      </c>
      <c r="O307" s="6"/>
      <c r="P307" s="6" t="s">
        <v>1858</v>
      </c>
      <c r="Q307" s="6" t="s">
        <v>1852</v>
      </c>
      <c r="R307" s="6"/>
      <c r="S307" s="6"/>
      <c r="T307" s="6" t="s">
        <v>13</v>
      </c>
      <c r="U307" s="6"/>
      <c r="V307" s="6" t="str">
        <f t="array" ref="V307">IF(AND(E307="X",H307="X",K307="X",N307="X",Q307="X",T307="X"),"equal",IF(AND(E307="",T307&lt;&gt;""),"new",IF(OR(E307:T307="D"),"deleted","changed")))</f>
        <v>changed</v>
      </c>
    </row>
    <row r="308" spans="1:22" ht="15" customHeight="1" x14ac:dyDescent="0.25">
      <c r="A308" s="6">
        <v>654</v>
      </c>
      <c r="B308" s="7" t="s">
        <v>327</v>
      </c>
      <c r="C308" s="6" t="s">
        <v>20</v>
      </c>
      <c r="D308" s="6" t="s">
        <v>13</v>
      </c>
      <c r="E308" s="6" t="s">
        <v>13</v>
      </c>
      <c r="F308" s="6"/>
      <c r="G308" s="6"/>
      <c r="H308" s="6" t="s">
        <v>13</v>
      </c>
      <c r="I308" s="6"/>
      <c r="J308" s="6"/>
      <c r="K308" s="6" t="s">
        <v>13</v>
      </c>
      <c r="L308" s="6"/>
      <c r="M308" s="6"/>
      <c r="N308" s="6" t="s">
        <v>13</v>
      </c>
      <c r="O308" s="6"/>
      <c r="P308" s="6"/>
      <c r="Q308" s="6" t="s">
        <v>13</v>
      </c>
      <c r="R308" s="6"/>
      <c r="S308" s="6"/>
      <c r="T308" s="6" t="s">
        <v>13</v>
      </c>
      <c r="U308" s="6"/>
      <c r="V308" s="6" t="str">
        <f t="array" ref="V308">IF(AND(E308="X",H308="X",K308="X",N308="X",Q308="X",T308="X"),"equal",IF(AND(E308="",T308&lt;&gt;""),"new",IF(OR(E308:T308="D"),"deleted","changed")))</f>
        <v>equal</v>
      </c>
    </row>
    <row r="309" spans="1:22" ht="15" customHeight="1" x14ac:dyDescent="0.25">
      <c r="A309" s="6">
        <v>655</v>
      </c>
      <c r="B309" s="7" t="s">
        <v>328</v>
      </c>
      <c r="C309" s="6"/>
      <c r="D309" s="6" t="s">
        <v>13</v>
      </c>
      <c r="E309" s="6" t="s">
        <v>13</v>
      </c>
      <c r="F309" s="6"/>
      <c r="G309" s="6"/>
      <c r="H309" s="6" t="s">
        <v>13</v>
      </c>
      <c r="I309" s="6"/>
      <c r="J309" s="6"/>
      <c r="K309" s="6" t="s">
        <v>13</v>
      </c>
      <c r="L309" s="6"/>
      <c r="M309" s="6"/>
      <c r="N309" s="6" t="s">
        <v>13</v>
      </c>
      <c r="O309" s="6"/>
      <c r="P309" s="6" t="s">
        <v>1858</v>
      </c>
      <c r="Q309" s="6" t="s">
        <v>1852</v>
      </c>
      <c r="R309" s="6"/>
      <c r="S309" s="6"/>
      <c r="T309" s="6" t="s">
        <v>13</v>
      </c>
      <c r="U309" s="6"/>
      <c r="V309" s="6" t="str">
        <f t="array" ref="V309">IF(AND(E309="X",H309="X",K309="X",N309="X",Q309="X",T309="X"),"equal",IF(AND(E309="",T309&lt;&gt;""),"new",IF(OR(E309:T309="D"),"deleted","changed")))</f>
        <v>changed</v>
      </c>
    </row>
    <row r="310" spans="1:22" ht="15" customHeight="1" x14ac:dyDescent="0.25">
      <c r="A310" s="6">
        <v>656</v>
      </c>
      <c r="B310" s="7" t="s">
        <v>329</v>
      </c>
      <c r="C310" s="6"/>
      <c r="D310" s="6" t="s">
        <v>13</v>
      </c>
      <c r="E310" s="6" t="s">
        <v>13</v>
      </c>
      <c r="F310" s="6"/>
      <c r="G310" s="6"/>
      <c r="H310" s="6" t="s">
        <v>13</v>
      </c>
      <c r="I310" s="6"/>
      <c r="J310" s="6"/>
      <c r="K310" s="6" t="s">
        <v>13</v>
      </c>
      <c r="L310" s="6"/>
      <c r="M310" s="6"/>
      <c r="N310" s="6" t="s">
        <v>13</v>
      </c>
      <c r="O310" s="6"/>
      <c r="P310" s="6" t="s">
        <v>1858</v>
      </c>
      <c r="Q310" s="6" t="s">
        <v>1852</v>
      </c>
      <c r="R310" s="6"/>
      <c r="S310" s="6"/>
      <c r="T310" s="6" t="s">
        <v>13</v>
      </c>
      <c r="U310" s="6"/>
      <c r="V310" s="6" t="str">
        <f t="array" ref="V310">IF(AND(E310="X",H310="X",K310="X",N310="X",Q310="X",T310="X"),"equal",IF(AND(E310="",T310&lt;&gt;""),"new",IF(OR(E310:T310="D"),"deleted","changed")))</f>
        <v>changed</v>
      </c>
    </row>
    <row r="311" spans="1:22" ht="15" customHeight="1" x14ac:dyDescent="0.25">
      <c r="A311" s="6">
        <v>657</v>
      </c>
      <c r="B311" s="7" t="s">
        <v>330</v>
      </c>
      <c r="C311" s="6"/>
      <c r="D311" s="6" t="s">
        <v>13</v>
      </c>
      <c r="E311" s="6" t="s">
        <v>13</v>
      </c>
      <c r="F311" s="6"/>
      <c r="G311" s="6"/>
      <c r="H311" s="6" t="s">
        <v>13</v>
      </c>
      <c r="I311" s="6"/>
      <c r="J311" s="6"/>
      <c r="K311" s="6" t="s">
        <v>13</v>
      </c>
      <c r="L311" s="6"/>
      <c r="M311" s="6"/>
      <c r="N311" s="6" t="s">
        <v>13</v>
      </c>
      <c r="O311" s="6"/>
      <c r="P311" s="6"/>
      <c r="Q311" s="6" t="s">
        <v>13</v>
      </c>
      <c r="R311" s="6"/>
      <c r="S311" s="6"/>
      <c r="T311" s="6" t="s">
        <v>13</v>
      </c>
      <c r="U311" s="6"/>
      <c r="V311" s="6" t="str">
        <f t="array" ref="V311">IF(AND(E311="X",H311="X",K311="X",N311="X",Q311="X",T311="X"),"equal",IF(AND(E311="",T311&lt;&gt;""),"new",IF(OR(E311:T311="D"),"deleted","changed")))</f>
        <v>equal</v>
      </c>
    </row>
    <row r="312" spans="1:22" ht="15" customHeight="1" x14ac:dyDescent="0.25">
      <c r="A312" s="6">
        <v>658</v>
      </c>
      <c r="B312" s="7" t="s">
        <v>331</v>
      </c>
      <c r="C312" s="6" t="s">
        <v>20</v>
      </c>
      <c r="D312" s="6" t="s">
        <v>13</v>
      </c>
      <c r="E312" s="6" t="s">
        <v>13</v>
      </c>
      <c r="F312" s="6"/>
      <c r="G312" s="6"/>
      <c r="H312" s="6" t="s">
        <v>13</v>
      </c>
      <c r="I312" s="6"/>
      <c r="J312" s="6"/>
      <c r="K312" s="6" t="s">
        <v>13</v>
      </c>
      <c r="L312" s="6"/>
      <c r="M312" s="6"/>
      <c r="N312" s="6" t="s">
        <v>13</v>
      </c>
      <c r="O312" s="6"/>
      <c r="P312" s="6"/>
      <c r="Q312" s="6" t="s">
        <v>13</v>
      </c>
      <c r="R312" s="6"/>
      <c r="S312" s="6"/>
      <c r="T312" s="6" t="s">
        <v>13</v>
      </c>
      <c r="U312" s="6"/>
      <c r="V312" s="6" t="str">
        <f t="array" ref="V312">IF(AND(E312="X",H312="X",K312="X",N312="X",Q312="X",T312="X"),"equal",IF(AND(E312="",T312&lt;&gt;""),"new",IF(OR(E312:T312="D"),"deleted","changed")))</f>
        <v>equal</v>
      </c>
    </row>
    <row r="313" spans="1:22" ht="15" customHeight="1" x14ac:dyDescent="0.25">
      <c r="A313" s="6">
        <v>659</v>
      </c>
      <c r="B313" s="7" t="s">
        <v>332</v>
      </c>
      <c r="C313" s="6"/>
      <c r="D313" s="6" t="s">
        <v>13</v>
      </c>
      <c r="E313" s="6" t="s">
        <v>13</v>
      </c>
      <c r="F313" s="6"/>
      <c r="G313" s="6"/>
      <c r="H313" s="6" t="s">
        <v>13</v>
      </c>
      <c r="I313" s="6"/>
      <c r="J313" s="6"/>
      <c r="K313" s="6" t="s">
        <v>13</v>
      </c>
      <c r="L313" s="6"/>
      <c r="M313" s="6"/>
      <c r="N313" s="6" t="s">
        <v>13</v>
      </c>
      <c r="O313" s="6"/>
      <c r="P313" s="6" t="s">
        <v>1858</v>
      </c>
      <c r="Q313" s="6" t="s">
        <v>1852</v>
      </c>
      <c r="R313" s="6"/>
      <c r="S313" s="6"/>
      <c r="T313" s="6" t="s">
        <v>13</v>
      </c>
      <c r="U313" s="6"/>
      <c r="V313" s="6" t="str">
        <f t="array" ref="V313">IF(AND(E313="X",H313="X",K313="X",N313="X",Q313="X",T313="X"),"equal",IF(AND(E313="",T313&lt;&gt;""),"new",IF(OR(E313:T313="D"),"deleted","changed")))</f>
        <v>changed</v>
      </c>
    </row>
    <row r="314" spans="1:22" ht="15" customHeight="1" x14ac:dyDescent="0.25">
      <c r="A314" s="6">
        <v>660</v>
      </c>
      <c r="B314" s="7" t="s">
        <v>333</v>
      </c>
      <c r="C314" s="6"/>
      <c r="D314" s="6"/>
      <c r="E314" s="6" t="s">
        <v>13</v>
      </c>
      <c r="F314" s="6"/>
      <c r="G314" s="6"/>
      <c r="H314" s="6" t="s">
        <v>13</v>
      </c>
      <c r="I314" s="6"/>
      <c r="J314" s="6" t="s">
        <v>1919</v>
      </c>
      <c r="K314" s="6" t="s">
        <v>1851</v>
      </c>
      <c r="L314" s="6"/>
      <c r="M314" s="6"/>
      <c r="N314" s="6" t="s">
        <v>13</v>
      </c>
      <c r="O314" s="6"/>
      <c r="P314" s="6"/>
      <c r="Q314" s="6" t="s">
        <v>13</v>
      </c>
      <c r="R314" s="6"/>
      <c r="S314" s="6"/>
      <c r="T314" s="6" t="s">
        <v>13</v>
      </c>
      <c r="U314" s="6"/>
      <c r="V314" s="6" t="str">
        <f t="array" ref="V314">IF(AND(E314="X",H314="X",K314="X",N314="X",Q314="X",T314="X"),"equal",IF(AND(E314="",T314&lt;&gt;""),"new",IF(OR(E314:T314="D"),"deleted","changed")))</f>
        <v>changed</v>
      </c>
    </row>
    <row r="315" spans="1:22" ht="15" customHeight="1" x14ac:dyDescent="0.25">
      <c r="A315" s="6">
        <v>661</v>
      </c>
      <c r="B315" s="7" t="s">
        <v>334</v>
      </c>
      <c r="C315" s="6" t="s">
        <v>20</v>
      </c>
      <c r="D315" s="6" t="s">
        <v>13</v>
      </c>
      <c r="E315" s="6" t="s">
        <v>13</v>
      </c>
      <c r="F315" s="6"/>
      <c r="G315" s="6"/>
      <c r="H315" s="6" t="s">
        <v>13</v>
      </c>
      <c r="I315" s="6"/>
      <c r="J315" s="6"/>
      <c r="K315" s="6" t="s">
        <v>13</v>
      </c>
      <c r="L315" s="6"/>
      <c r="M315" s="6"/>
      <c r="N315" s="6" t="s">
        <v>13</v>
      </c>
      <c r="O315" s="6"/>
      <c r="P315" s="6"/>
      <c r="Q315" s="6" t="s">
        <v>13</v>
      </c>
      <c r="R315" s="6"/>
      <c r="S315" s="6"/>
      <c r="T315" s="6" t="s">
        <v>13</v>
      </c>
      <c r="U315" s="6"/>
      <c r="V315" s="6" t="str">
        <f t="array" ref="V315">IF(AND(E315="X",H315="X",K315="X",N315="X",Q315="X",T315="X"),"equal",IF(AND(E315="",T315&lt;&gt;""),"new",IF(OR(E315:T315="D"),"deleted","changed")))</f>
        <v>equal</v>
      </c>
    </row>
    <row r="316" spans="1:22" ht="15" customHeight="1" x14ac:dyDescent="0.25">
      <c r="A316" s="6">
        <v>662</v>
      </c>
      <c r="B316" s="7" t="s">
        <v>335</v>
      </c>
      <c r="C316" s="6" t="s">
        <v>41</v>
      </c>
      <c r="D316" s="6" t="s">
        <v>13</v>
      </c>
      <c r="E316" s="6" t="s">
        <v>13</v>
      </c>
      <c r="F316" s="6"/>
      <c r="G316" s="6"/>
      <c r="H316" s="6" t="s">
        <v>13</v>
      </c>
      <c r="I316" s="6"/>
      <c r="J316" s="6"/>
      <c r="K316" s="6" t="s">
        <v>13</v>
      </c>
      <c r="L316" s="6"/>
      <c r="M316" s="6"/>
      <c r="N316" s="6" t="s">
        <v>13</v>
      </c>
      <c r="O316" s="6"/>
      <c r="P316" s="6"/>
      <c r="Q316" s="6" t="s">
        <v>13</v>
      </c>
      <c r="R316" s="6"/>
      <c r="S316" s="6"/>
      <c r="T316" s="6" t="s">
        <v>13</v>
      </c>
      <c r="U316" s="6"/>
      <c r="V316" s="6" t="str">
        <f t="array" ref="V316">IF(AND(E316="X",H316="X",K316="X",N316="X",Q316="X",T316="X"),"equal",IF(AND(E316="",T316&lt;&gt;""),"new",IF(OR(E316:T316="D"),"deleted","changed")))</f>
        <v>equal</v>
      </c>
    </row>
    <row r="317" spans="1:22" ht="15" customHeight="1" x14ac:dyDescent="0.25">
      <c r="A317" s="6">
        <v>664</v>
      </c>
      <c r="B317" s="7" t="s">
        <v>336</v>
      </c>
      <c r="C317" s="6"/>
      <c r="D317" s="6" t="s">
        <v>13</v>
      </c>
      <c r="E317" s="6" t="s">
        <v>13</v>
      </c>
      <c r="F317" s="6"/>
      <c r="G317" s="6"/>
      <c r="H317" s="6" t="s">
        <v>13</v>
      </c>
      <c r="I317" s="6"/>
      <c r="J317" s="6"/>
      <c r="K317" s="6" t="s">
        <v>13</v>
      </c>
      <c r="L317" s="6"/>
      <c r="M317" s="6"/>
      <c r="N317" s="6" t="s">
        <v>13</v>
      </c>
      <c r="O317" s="6"/>
      <c r="P317" s="6" t="s">
        <v>1858</v>
      </c>
      <c r="Q317" s="6" t="s">
        <v>1852</v>
      </c>
      <c r="R317" s="6"/>
      <c r="S317" s="6"/>
      <c r="T317" s="6" t="s">
        <v>13</v>
      </c>
      <c r="U317" s="6"/>
      <c r="V317" s="6" t="str">
        <f t="array" ref="V317">IF(AND(E317="X",H317="X",K317="X",N317="X",Q317="X",T317="X"),"equal",IF(AND(E317="",T317&lt;&gt;""),"new",IF(OR(E317:T317="D"),"deleted","changed")))</f>
        <v>changed</v>
      </c>
    </row>
    <row r="318" spans="1:22" ht="15" customHeight="1" x14ac:dyDescent="0.25">
      <c r="A318" s="6">
        <v>665</v>
      </c>
      <c r="B318" s="7" t="s">
        <v>337</v>
      </c>
      <c r="C318" s="6"/>
      <c r="D318" s="6" t="s">
        <v>13</v>
      </c>
      <c r="E318" s="6" t="s">
        <v>13</v>
      </c>
      <c r="F318" s="6"/>
      <c r="G318" s="6"/>
      <c r="H318" s="6" t="s">
        <v>13</v>
      </c>
      <c r="I318" s="6"/>
      <c r="J318" s="6"/>
      <c r="K318" s="6" t="s">
        <v>13</v>
      </c>
      <c r="L318" s="6"/>
      <c r="M318" s="6"/>
      <c r="N318" s="6" t="s">
        <v>13</v>
      </c>
      <c r="O318" s="6"/>
      <c r="P318" s="6" t="s">
        <v>1858</v>
      </c>
      <c r="Q318" s="6" t="s">
        <v>1852</v>
      </c>
      <c r="R318" s="6"/>
      <c r="S318" s="6"/>
      <c r="T318" s="6" t="s">
        <v>13</v>
      </c>
      <c r="U318" s="6"/>
      <c r="V318" s="6" t="str">
        <f t="array" ref="V318">IF(AND(E318="X",H318="X",K318="X",N318="X",Q318="X",T318="X"),"equal",IF(AND(E318="",T318&lt;&gt;""),"new",IF(OR(E318:T318="D"),"deleted","changed")))</f>
        <v>changed</v>
      </c>
    </row>
    <row r="319" spans="1:22" ht="15" customHeight="1" x14ac:dyDescent="0.25">
      <c r="A319" s="6">
        <v>666</v>
      </c>
      <c r="B319" s="7" t="s">
        <v>338</v>
      </c>
      <c r="C319" s="6"/>
      <c r="D319" s="6" t="s">
        <v>13</v>
      </c>
      <c r="E319" s="6" t="s">
        <v>13</v>
      </c>
      <c r="F319" s="6"/>
      <c r="G319" s="6"/>
      <c r="H319" s="6" t="s">
        <v>13</v>
      </c>
      <c r="I319" s="6"/>
      <c r="J319" s="6"/>
      <c r="K319" s="6" t="s">
        <v>13</v>
      </c>
      <c r="L319" s="6"/>
      <c r="M319" s="6"/>
      <c r="N319" s="6" t="s">
        <v>13</v>
      </c>
      <c r="O319" s="6"/>
      <c r="P319" s="6"/>
      <c r="Q319" s="6" t="s">
        <v>13</v>
      </c>
      <c r="R319" s="6"/>
      <c r="S319" s="6"/>
      <c r="T319" s="6" t="s">
        <v>13</v>
      </c>
      <c r="U319" s="6"/>
      <c r="V319" s="6" t="str">
        <f t="array" ref="V319">IF(AND(E319="X",H319="X",K319="X",N319="X",Q319="X",T319="X"),"equal",IF(AND(E319="",T319&lt;&gt;""),"new",IF(OR(E319:T319="D"),"deleted","changed")))</f>
        <v>equal</v>
      </c>
    </row>
    <row r="320" spans="1:22" ht="15" customHeight="1" x14ac:dyDescent="0.25">
      <c r="A320" s="6">
        <v>667</v>
      </c>
      <c r="B320" s="7" t="s">
        <v>339</v>
      </c>
      <c r="C320" s="6" t="s">
        <v>20</v>
      </c>
      <c r="D320" s="6" t="s">
        <v>13</v>
      </c>
      <c r="E320" s="6" t="s">
        <v>13</v>
      </c>
      <c r="F320" s="6"/>
      <c r="G320" s="6"/>
      <c r="H320" s="6" t="s">
        <v>13</v>
      </c>
      <c r="I320" s="6"/>
      <c r="J320" s="6"/>
      <c r="K320" s="6" t="s">
        <v>13</v>
      </c>
      <c r="L320" s="6"/>
      <c r="M320" s="6"/>
      <c r="N320" s="6" t="s">
        <v>13</v>
      </c>
      <c r="O320" s="6"/>
      <c r="P320" s="6"/>
      <c r="Q320" s="6" t="s">
        <v>13</v>
      </c>
      <c r="R320" s="6"/>
      <c r="S320" s="6"/>
      <c r="T320" s="6" t="s">
        <v>13</v>
      </c>
      <c r="U320" s="6"/>
      <c r="V320" s="6" t="str">
        <f t="array" ref="V320">IF(AND(E320="X",H320="X",K320="X",N320="X",Q320="X",T320="X"),"equal",IF(AND(E320="",T320&lt;&gt;""),"new",IF(OR(E320:T320="D"),"deleted","changed")))</f>
        <v>equal</v>
      </c>
    </row>
    <row r="321" spans="1:22" ht="15" customHeight="1" x14ac:dyDescent="0.25">
      <c r="A321" s="6">
        <v>668</v>
      </c>
      <c r="B321" s="7" t="s">
        <v>340</v>
      </c>
      <c r="C321" s="6" t="s">
        <v>20</v>
      </c>
      <c r="D321" s="6" t="s">
        <v>13</v>
      </c>
      <c r="E321" s="6" t="s">
        <v>13</v>
      </c>
      <c r="F321" s="6"/>
      <c r="G321" s="6"/>
      <c r="H321" s="6" t="s">
        <v>13</v>
      </c>
      <c r="I321" s="6"/>
      <c r="J321" s="6"/>
      <c r="K321" s="6" t="s">
        <v>13</v>
      </c>
      <c r="L321" s="6"/>
      <c r="M321" s="6"/>
      <c r="N321" s="6" t="s">
        <v>13</v>
      </c>
      <c r="O321" s="6"/>
      <c r="P321" s="6"/>
      <c r="Q321" s="6" t="s">
        <v>13</v>
      </c>
      <c r="R321" s="6"/>
      <c r="S321" s="6"/>
      <c r="T321" s="6" t="s">
        <v>13</v>
      </c>
      <c r="U321" s="6"/>
      <c r="V321" s="6" t="str">
        <f t="array" ref="V321">IF(AND(E321="X",H321="X",K321="X",N321="X",Q321="X",T321="X"),"equal",IF(AND(E321="",T321&lt;&gt;""),"new",IF(OR(E321:T321="D"),"deleted","changed")))</f>
        <v>equal</v>
      </c>
    </row>
    <row r="322" spans="1:22" ht="15" customHeight="1" x14ac:dyDescent="0.25">
      <c r="A322" s="6">
        <v>670</v>
      </c>
      <c r="B322" s="7" t="s">
        <v>341</v>
      </c>
      <c r="C322" s="6"/>
      <c r="D322" s="6"/>
      <c r="E322" s="6"/>
      <c r="F322" s="6" t="s">
        <v>1920</v>
      </c>
      <c r="G322" s="6"/>
      <c r="H322" s="6" t="s">
        <v>1852</v>
      </c>
      <c r="I322" s="6"/>
      <c r="J322" s="6"/>
      <c r="K322" s="6" t="s">
        <v>13</v>
      </c>
      <c r="L322" s="6"/>
      <c r="M322" s="6"/>
      <c r="N322" s="6" t="s">
        <v>13</v>
      </c>
      <c r="O322" s="6"/>
      <c r="P322" s="6"/>
      <c r="Q322" s="6" t="s">
        <v>13</v>
      </c>
      <c r="R322" s="6"/>
      <c r="S322" s="6"/>
      <c r="T322" s="6" t="s">
        <v>13</v>
      </c>
      <c r="U322" s="6" t="s">
        <v>13</v>
      </c>
      <c r="V322" s="6" t="str">
        <f t="array" ref="V322">IF(AND(E322="X",H322="X",K322="X",N322="X",Q322="X",T322="X"),"equal",IF(AND(E322="",T322&lt;&gt;""),"new",IF(OR(E322:T322="D"),"deleted","changed")))</f>
        <v>new</v>
      </c>
    </row>
    <row r="323" spans="1:22" ht="15" customHeight="1" x14ac:dyDescent="0.25">
      <c r="A323" s="6">
        <v>671</v>
      </c>
      <c r="B323" s="7" t="s">
        <v>342</v>
      </c>
      <c r="C323" s="6"/>
      <c r="D323" s="6" t="s">
        <v>13</v>
      </c>
      <c r="E323" s="6" t="s">
        <v>13</v>
      </c>
      <c r="F323" s="6"/>
      <c r="G323" s="6"/>
      <c r="H323" s="6" t="s">
        <v>13</v>
      </c>
      <c r="I323" s="6"/>
      <c r="J323" s="6"/>
      <c r="K323" s="6" t="s">
        <v>13</v>
      </c>
      <c r="L323" s="6"/>
      <c r="M323" s="6"/>
      <c r="N323" s="6" t="s">
        <v>13</v>
      </c>
      <c r="O323" s="6"/>
      <c r="P323" s="6" t="s">
        <v>343</v>
      </c>
      <c r="Q323" s="6" t="s">
        <v>1852</v>
      </c>
      <c r="R323" s="6"/>
      <c r="S323" s="6" t="s">
        <v>1921</v>
      </c>
      <c r="T323" s="6" t="s">
        <v>1853</v>
      </c>
      <c r="U323" s="6"/>
      <c r="V323" s="6" t="str">
        <f t="array" ref="V323">IF(AND(E323="X",H323="X",K323="X",N323="X",Q323="X",T323="X"),"equal",IF(AND(E323="",T323&lt;&gt;""),"new",IF(OR(E323:T323="D"),"deleted","changed")))</f>
        <v>changed</v>
      </c>
    </row>
    <row r="324" spans="1:22" ht="15" customHeight="1" x14ac:dyDescent="0.25">
      <c r="A324" s="6">
        <v>672</v>
      </c>
      <c r="B324" s="7" t="s">
        <v>344</v>
      </c>
      <c r="C324" s="6" t="s">
        <v>20</v>
      </c>
      <c r="D324" s="6" t="s">
        <v>13</v>
      </c>
      <c r="E324" s="6" t="s">
        <v>13</v>
      </c>
      <c r="F324" s="6"/>
      <c r="G324" s="6"/>
      <c r="H324" s="6" t="s">
        <v>13</v>
      </c>
      <c r="I324" s="6"/>
      <c r="J324" s="6"/>
      <c r="K324" s="6" t="s">
        <v>13</v>
      </c>
      <c r="L324" s="6"/>
      <c r="M324" s="6" t="s">
        <v>1922</v>
      </c>
      <c r="N324" s="6" t="s">
        <v>1852</v>
      </c>
      <c r="O324" s="6"/>
      <c r="P324" s="6" t="s">
        <v>1923</v>
      </c>
      <c r="Q324" s="6" t="s">
        <v>1852</v>
      </c>
      <c r="R324" s="6"/>
      <c r="S324" s="6" t="s">
        <v>1921</v>
      </c>
      <c r="T324" s="6" t="s">
        <v>1853</v>
      </c>
      <c r="U324" s="6"/>
      <c r="V324" s="6" t="str">
        <f t="array" ref="V324">IF(AND(E324="X",H324="X",K324="X",N324="X",Q324="X",T324="X"),"equal",IF(AND(E324="",T324&lt;&gt;""),"new",IF(OR(E324:T324="D"),"deleted","changed")))</f>
        <v>changed</v>
      </c>
    </row>
    <row r="325" spans="1:22" ht="15" customHeight="1" x14ac:dyDescent="0.25">
      <c r="A325" s="6">
        <v>673</v>
      </c>
      <c r="B325" s="7" t="s">
        <v>345</v>
      </c>
      <c r="C325" s="6"/>
      <c r="D325" s="6" t="s">
        <v>13</v>
      </c>
      <c r="E325" s="6" t="s">
        <v>13</v>
      </c>
      <c r="F325" s="6"/>
      <c r="G325" s="6"/>
      <c r="H325" s="6" t="s">
        <v>13</v>
      </c>
      <c r="I325" s="6"/>
      <c r="J325" s="6" t="s">
        <v>1888</v>
      </c>
      <c r="K325" s="6" t="s">
        <v>1852</v>
      </c>
      <c r="L325" s="6"/>
      <c r="M325" s="6"/>
      <c r="N325" s="6" t="s">
        <v>13</v>
      </c>
      <c r="O325" s="6"/>
      <c r="P325" s="6" t="s">
        <v>1858</v>
      </c>
      <c r="Q325" s="6" t="s">
        <v>1852</v>
      </c>
      <c r="R325" s="6"/>
      <c r="S325" s="6"/>
      <c r="T325" s="6" t="s">
        <v>13</v>
      </c>
      <c r="U325" s="6"/>
      <c r="V325" s="6" t="str">
        <f t="array" ref="V325">IF(AND(E325="X",H325="X",K325="X",N325="X",Q325="X",T325="X"),"equal",IF(AND(E325="",T325&lt;&gt;""),"new",IF(OR(E325:T325="D"),"deleted","changed")))</f>
        <v>changed</v>
      </c>
    </row>
    <row r="326" spans="1:22" ht="15" customHeight="1" x14ac:dyDescent="0.25">
      <c r="A326" s="6">
        <v>674</v>
      </c>
      <c r="B326" s="7" t="s">
        <v>346</v>
      </c>
      <c r="C326" s="6"/>
      <c r="D326" s="6" t="s">
        <v>13</v>
      </c>
      <c r="E326" s="6" t="s">
        <v>13</v>
      </c>
      <c r="F326" s="6"/>
      <c r="G326" s="6"/>
      <c r="H326" s="6" t="s">
        <v>13</v>
      </c>
      <c r="I326" s="6"/>
      <c r="J326" s="6"/>
      <c r="K326" s="6" t="s">
        <v>13</v>
      </c>
      <c r="L326" s="6"/>
      <c r="M326" s="6"/>
      <c r="N326" s="6" t="s">
        <v>13</v>
      </c>
      <c r="O326" s="6"/>
      <c r="P326" s="6"/>
      <c r="Q326" s="6" t="s">
        <v>13</v>
      </c>
      <c r="R326" s="6"/>
      <c r="S326" s="6"/>
      <c r="T326" s="6" t="s">
        <v>13</v>
      </c>
      <c r="U326" s="6"/>
      <c r="V326" s="6" t="str">
        <f t="array" ref="V326">IF(AND(E326="X",H326="X",K326="X",N326="X",Q326="X",T326="X"),"equal",IF(AND(E326="",T326&lt;&gt;""),"new",IF(OR(E326:T326="D"),"deleted","changed")))</f>
        <v>equal</v>
      </c>
    </row>
    <row r="327" spans="1:22" ht="15" customHeight="1" x14ac:dyDescent="0.25">
      <c r="A327" s="6">
        <v>675</v>
      </c>
      <c r="B327" s="7" t="s">
        <v>347</v>
      </c>
      <c r="C327" s="6" t="s">
        <v>20</v>
      </c>
      <c r="D327" s="6" t="s">
        <v>13</v>
      </c>
      <c r="E327" s="6" t="s">
        <v>13</v>
      </c>
      <c r="F327" s="6"/>
      <c r="G327" s="6"/>
      <c r="H327" s="6" t="s">
        <v>13</v>
      </c>
      <c r="I327" s="6"/>
      <c r="J327" s="6" t="s">
        <v>1924</v>
      </c>
      <c r="K327" s="6" t="s">
        <v>1851</v>
      </c>
      <c r="L327" s="6"/>
      <c r="M327" s="6"/>
      <c r="N327" s="6" t="s">
        <v>13</v>
      </c>
      <c r="O327" s="6"/>
      <c r="P327" s="6" t="s">
        <v>1858</v>
      </c>
      <c r="Q327" s="6" t="s">
        <v>1852</v>
      </c>
      <c r="R327" s="6"/>
      <c r="S327" s="6" t="s">
        <v>1925</v>
      </c>
      <c r="T327" s="6" t="s">
        <v>1852</v>
      </c>
      <c r="U327" s="6"/>
      <c r="V327" s="6" t="str">
        <f t="array" ref="V327">IF(AND(E327="X",H327="X",K327="X",N327="X",Q327="X",T327="X"),"equal",IF(AND(E327="",T327&lt;&gt;""),"new",IF(OR(E327:T327="D"),"deleted","changed")))</f>
        <v>changed</v>
      </c>
    </row>
    <row r="328" spans="1:22" ht="15" customHeight="1" x14ac:dyDescent="0.25">
      <c r="A328" s="6">
        <v>676</v>
      </c>
      <c r="B328" s="7" t="s">
        <v>348</v>
      </c>
      <c r="C328" s="6" t="s">
        <v>20</v>
      </c>
      <c r="D328" s="6" t="s">
        <v>13</v>
      </c>
      <c r="E328" s="6" t="s">
        <v>13</v>
      </c>
      <c r="F328" s="6"/>
      <c r="G328" s="6"/>
      <c r="H328" s="6" t="s">
        <v>13</v>
      </c>
      <c r="I328" s="6"/>
      <c r="J328" s="6"/>
      <c r="K328" s="6" t="s">
        <v>13</v>
      </c>
      <c r="L328" s="6"/>
      <c r="M328" s="6"/>
      <c r="N328" s="6" t="s">
        <v>13</v>
      </c>
      <c r="O328" s="6"/>
      <c r="P328" s="6"/>
      <c r="Q328" s="6" t="s">
        <v>13</v>
      </c>
      <c r="R328" s="6"/>
      <c r="S328" s="6"/>
      <c r="T328" s="6" t="s">
        <v>13</v>
      </c>
      <c r="U328" s="6"/>
      <c r="V328" s="6" t="str">
        <f t="array" ref="V328">IF(AND(E328="X",H328="X",K328="X",N328="X",Q328="X",T328="X"),"equal",IF(AND(E328="",T328&lt;&gt;""),"new",IF(OR(E328:T328="D"),"deleted","changed")))</f>
        <v>equal</v>
      </c>
    </row>
    <row r="329" spans="1:22" ht="15" customHeight="1" x14ac:dyDescent="0.25">
      <c r="A329" s="6">
        <v>677</v>
      </c>
      <c r="B329" s="7" t="s">
        <v>349</v>
      </c>
      <c r="C329" s="6"/>
      <c r="D329" s="6" t="s">
        <v>13</v>
      </c>
      <c r="E329" s="6" t="s">
        <v>13</v>
      </c>
      <c r="F329" s="6"/>
      <c r="G329" s="6"/>
      <c r="H329" s="6" t="s">
        <v>13</v>
      </c>
      <c r="I329" s="6"/>
      <c r="J329" s="6"/>
      <c r="K329" s="6" t="s">
        <v>13</v>
      </c>
      <c r="L329" s="6"/>
      <c r="M329" s="6"/>
      <c r="N329" s="6" t="s">
        <v>13</v>
      </c>
      <c r="O329" s="6"/>
      <c r="P329" s="6" t="s">
        <v>1858</v>
      </c>
      <c r="Q329" s="6" t="s">
        <v>1852</v>
      </c>
      <c r="R329" s="6"/>
      <c r="S329" s="6"/>
      <c r="T329" s="6" t="s">
        <v>13</v>
      </c>
      <c r="U329" s="6"/>
      <c r="V329" s="6" t="str">
        <f t="array" ref="V329">IF(AND(E329="X",H329="X",K329="X",N329="X",Q329="X",T329="X"),"equal",IF(AND(E329="",T329&lt;&gt;""),"new",IF(OR(E329:T329="D"),"deleted","changed")))</f>
        <v>changed</v>
      </c>
    </row>
    <row r="330" spans="1:22" ht="15" customHeight="1" x14ac:dyDescent="0.25">
      <c r="A330" s="6">
        <v>678</v>
      </c>
      <c r="B330" s="7" t="s">
        <v>350</v>
      </c>
      <c r="C330" s="6" t="s">
        <v>20</v>
      </c>
      <c r="D330" s="6" t="s">
        <v>13</v>
      </c>
      <c r="E330" s="6" t="s">
        <v>13</v>
      </c>
      <c r="F330" s="6"/>
      <c r="G330" s="6"/>
      <c r="H330" s="6" t="s">
        <v>13</v>
      </c>
      <c r="I330" s="6"/>
      <c r="J330" s="6"/>
      <c r="K330" s="6" t="s">
        <v>13</v>
      </c>
      <c r="L330" s="6"/>
      <c r="M330" s="6"/>
      <c r="N330" s="6" t="s">
        <v>13</v>
      </c>
      <c r="O330" s="6"/>
      <c r="P330" s="6"/>
      <c r="Q330" s="6" t="s">
        <v>13</v>
      </c>
      <c r="R330" s="6"/>
      <c r="S330" s="6"/>
      <c r="T330" s="6" t="s">
        <v>13</v>
      </c>
      <c r="U330" s="6"/>
      <c r="V330" s="6" t="str">
        <f t="array" ref="V330">IF(AND(E330="X",H330="X",K330="X",N330="X",Q330="X",T330="X"),"equal",IF(AND(E330="",T330&lt;&gt;""),"new",IF(OR(E330:T330="D"),"deleted","changed")))</f>
        <v>equal</v>
      </c>
    </row>
    <row r="331" spans="1:22" ht="15" customHeight="1" x14ac:dyDescent="0.25">
      <c r="A331" s="6">
        <v>679</v>
      </c>
      <c r="B331" s="7" t="s">
        <v>351</v>
      </c>
      <c r="C331" s="6" t="s">
        <v>352</v>
      </c>
      <c r="D331" s="6" t="s">
        <v>13</v>
      </c>
      <c r="E331" s="6" t="s">
        <v>13</v>
      </c>
      <c r="F331" s="6"/>
      <c r="G331" s="6"/>
      <c r="H331" s="6" t="s">
        <v>13</v>
      </c>
      <c r="I331" s="6"/>
      <c r="J331" s="6"/>
      <c r="K331" s="6" t="s">
        <v>13</v>
      </c>
      <c r="L331" s="6"/>
      <c r="M331" s="6" t="s">
        <v>1926</v>
      </c>
      <c r="N331" s="6" t="s">
        <v>1850</v>
      </c>
      <c r="O331" s="6" t="s">
        <v>13</v>
      </c>
      <c r="P331" s="6"/>
      <c r="Q331" s="6"/>
      <c r="R331" s="6"/>
      <c r="S331" s="6"/>
      <c r="T331" s="6"/>
      <c r="U331" s="6"/>
      <c r="V331" s="6" t="str">
        <f t="array" ref="V331">IF(AND(E331="X",H331="X",K331="X",N331="X",Q331="X",T331="X"),"equal",IF(AND(E331="",T331&lt;&gt;""),"new",IF(OR(E331:T331="D"),"deleted","changed")))</f>
        <v>deleted</v>
      </c>
    </row>
    <row r="332" spans="1:22" ht="15" customHeight="1" x14ac:dyDescent="0.25">
      <c r="A332" s="6">
        <v>680</v>
      </c>
      <c r="B332" s="7" t="s">
        <v>353</v>
      </c>
      <c r="C332" s="6" t="s">
        <v>20</v>
      </c>
      <c r="D332" s="6" t="s">
        <v>13</v>
      </c>
      <c r="E332" s="6" t="s">
        <v>13</v>
      </c>
      <c r="F332" s="6"/>
      <c r="G332" s="6"/>
      <c r="H332" s="6" t="s">
        <v>13</v>
      </c>
      <c r="I332" s="6"/>
      <c r="J332" s="6"/>
      <c r="K332" s="6" t="s">
        <v>13</v>
      </c>
      <c r="L332" s="6"/>
      <c r="M332" s="6"/>
      <c r="N332" s="6" t="s">
        <v>13</v>
      </c>
      <c r="O332" s="6"/>
      <c r="P332" s="6"/>
      <c r="Q332" s="6" t="s">
        <v>13</v>
      </c>
      <c r="R332" s="6"/>
      <c r="S332" s="6"/>
      <c r="T332" s="6" t="s">
        <v>13</v>
      </c>
      <c r="U332" s="6"/>
      <c r="V332" s="6" t="str">
        <f t="array" ref="V332">IF(AND(E332="X",H332="X",K332="X",N332="X",Q332="X",T332="X"),"equal",IF(AND(E332="",T332&lt;&gt;""),"new",IF(OR(E332:T332="D"),"deleted","changed")))</f>
        <v>equal</v>
      </c>
    </row>
    <row r="333" spans="1:22" ht="15" customHeight="1" x14ac:dyDescent="0.25">
      <c r="A333" s="6">
        <v>682</v>
      </c>
      <c r="B333" s="7" t="s">
        <v>354</v>
      </c>
      <c r="C333" s="6"/>
      <c r="D333" s="6" t="s">
        <v>13</v>
      </c>
      <c r="E333" s="6" t="s">
        <v>13</v>
      </c>
      <c r="F333" s="6"/>
      <c r="G333" s="6"/>
      <c r="H333" s="6" t="s">
        <v>13</v>
      </c>
      <c r="I333" s="6"/>
      <c r="J333" s="6"/>
      <c r="K333" s="6" t="s">
        <v>13</v>
      </c>
      <c r="L333" s="6"/>
      <c r="M333" s="6"/>
      <c r="N333" s="6" t="s">
        <v>13</v>
      </c>
      <c r="O333" s="6"/>
      <c r="P333" s="6"/>
      <c r="Q333" s="6" t="s">
        <v>13</v>
      </c>
      <c r="R333" s="6"/>
      <c r="S333" s="6"/>
      <c r="T333" s="6" t="s">
        <v>13</v>
      </c>
      <c r="U333" s="6"/>
      <c r="V333" s="6" t="str">
        <f t="array" ref="V333">IF(AND(E333="X",H333="X",K333="X",N333="X",Q333="X",T333="X"),"equal",IF(AND(E333="",T333&lt;&gt;""),"new",IF(OR(E333:T333="D"),"deleted","changed")))</f>
        <v>equal</v>
      </c>
    </row>
    <row r="334" spans="1:22" ht="15" customHeight="1" x14ac:dyDescent="0.25">
      <c r="A334" s="6">
        <v>683</v>
      </c>
      <c r="B334" s="7" t="s">
        <v>355</v>
      </c>
      <c r="C334" s="6"/>
      <c r="D334" s="6" t="s">
        <v>13</v>
      </c>
      <c r="E334" s="6" t="s">
        <v>13</v>
      </c>
      <c r="F334" s="6"/>
      <c r="G334" s="6"/>
      <c r="H334" s="6" t="s">
        <v>13</v>
      </c>
      <c r="I334" s="6"/>
      <c r="J334" s="6"/>
      <c r="K334" s="6" t="s">
        <v>13</v>
      </c>
      <c r="L334" s="6"/>
      <c r="M334" s="6"/>
      <c r="N334" s="6" t="s">
        <v>13</v>
      </c>
      <c r="O334" s="6"/>
      <c r="P334" s="6" t="s">
        <v>1858</v>
      </c>
      <c r="Q334" s="6" t="s">
        <v>1852</v>
      </c>
      <c r="R334" s="6"/>
      <c r="S334" s="6"/>
      <c r="T334" s="6" t="s">
        <v>13</v>
      </c>
      <c r="U334" s="6"/>
      <c r="V334" s="6" t="str">
        <f t="array" ref="V334">IF(AND(E334="X",H334="X",K334="X",N334="X",Q334="X",T334="X"),"equal",IF(AND(E334="",T334&lt;&gt;""),"new",IF(OR(E334:T334="D"),"deleted","changed")))</f>
        <v>changed</v>
      </c>
    </row>
    <row r="335" spans="1:22" ht="15" customHeight="1" x14ac:dyDescent="0.25">
      <c r="A335" s="6">
        <v>684</v>
      </c>
      <c r="B335" s="7" t="s">
        <v>356</v>
      </c>
      <c r="C335" s="6"/>
      <c r="D335" s="6" t="s">
        <v>13</v>
      </c>
      <c r="E335" s="6" t="s">
        <v>13</v>
      </c>
      <c r="F335" s="6"/>
      <c r="G335" s="6"/>
      <c r="H335" s="6" t="s">
        <v>13</v>
      </c>
      <c r="I335" s="6"/>
      <c r="J335" s="6"/>
      <c r="K335" s="6" t="s">
        <v>13</v>
      </c>
      <c r="L335" s="6"/>
      <c r="M335" s="6"/>
      <c r="N335" s="6" t="s">
        <v>13</v>
      </c>
      <c r="O335" s="6"/>
      <c r="P335" s="6" t="s">
        <v>1927</v>
      </c>
      <c r="Q335" s="6" t="s">
        <v>1852</v>
      </c>
      <c r="R335" s="6"/>
      <c r="S335" s="6" t="s">
        <v>1928</v>
      </c>
      <c r="T335" s="6" t="s">
        <v>1852</v>
      </c>
      <c r="U335" s="6"/>
      <c r="V335" s="6" t="str">
        <f t="array" ref="V335">IF(AND(E335="X",H335="X",K335="X",N335="X",Q335="X",T335="X"),"equal",IF(AND(E335="",T335&lt;&gt;""),"new",IF(OR(E335:T335="D"),"deleted","changed")))</f>
        <v>changed</v>
      </c>
    </row>
    <row r="336" spans="1:22" ht="15" customHeight="1" x14ac:dyDescent="0.25">
      <c r="A336" s="6">
        <v>685</v>
      </c>
      <c r="B336" s="7" t="s">
        <v>357</v>
      </c>
      <c r="C336" s="6"/>
      <c r="D336" s="6" t="s">
        <v>13</v>
      </c>
      <c r="E336" s="6" t="s">
        <v>13</v>
      </c>
      <c r="F336" s="6"/>
      <c r="G336" s="6"/>
      <c r="H336" s="6" t="s">
        <v>13</v>
      </c>
      <c r="I336" s="6"/>
      <c r="J336" s="6" t="s">
        <v>1929</v>
      </c>
      <c r="K336" s="6" t="s">
        <v>1852</v>
      </c>
      <c r="L336" s="6"/>
      <c r="M336" s="6"/>
      <c r="N336" s="6" t="s">
        <v>13</v>
      </c>
      <c r="O336" s="6"/>
      <c r="P336" s="6"/>
      <c r="Q336" s="6" t="s">
        <v>13</v>
      </c>
      <c r="R336" s="6"/>
      <c r="S336" s="6"/>
      <c r="T336" s="6" t="s">
        <v>13</v>
      </c>
      <c r="U336" s="6"/>
      <c r="V336" s="6" t="str">
        <f t="array" ref="V336">IF(AND(E336="X",H336="X",K336="X",N336="X",Q336="X",T336="X"),"equal",IF(AND(E336="",T336&lt;&gt;""),"new",IF(OR(E336:T336="D"),"deleted","changed")))</f>
        <v>changed</v>
      </c>
    </row>
    <row r="337" spans="1:22" ht="15" customHeight="1" x14ac:dyDescent="0.25">
      <c r="A337" s="6">
        <v>686</v>
      </c>
      <c r="B337" s="7" t="s">
        <v>358</v>
      </c>
      <c r="C337" s="6" t="s">
        <v>352</v>
      </c>
      <c r="D337" s="6" t="s">
        <v>13</v>
      </c>
      <c r="E337" s="6" t="s">
        <v>13</v>
      </c>
      <c r="F337" s="6"/>
      <c r="G337" s="6"/>
      <c r="H337" s="6" t="s">
        <v>13</v>
      </c>
      <c r="I337" s="6"/>
      <c r="J337" s="6"/>
      <c r="K337" s="6" t="s">
        <v>13</v>
      </c>
      <c r="L337" s="6"/>
      <c r="M337" s="6"/>
      <c r="N337" s="6" t="s">
        <v>13</v>
      </c>
      <c r="O337" s="6"/>
      <c r="P337" s="6"/>
      <c r="Q337" s="6" t="s">
        <v>13</v>
      </c>
      <c r="R337" s="6"/>
      <c r="S337" s="6"/>
      <c r="T337" s="6" t="s">
        <v>13</v>
      </c>
      <c r="U337" s="6"/>
      <c r="V337" s="6" t="str">
        <f t="array" ref="V337">IF(AND(E337="X",H337="X",K337="X",N337="X",Q337="X",T337="X"),"equal",IF(AND(E337="",T337&lt;&gt;""),"new",IF(OR(E337:T337="D"),"deleted","changed")))</f>
        <v>equal</v>
      </c>
    </row>
    <row r="338" spans="1:22" ht="15" customHeight="1" x14ac:dyDescent="0.25">
      <c r="A338" s="6">
        <v>687</v>
      </c>
      <c r="B338" s="7" t="s">
        <v>359</v>
      </c>
      <c r="C338" s="6"/>
      <c r="D338" s="6" t="s">
        <v>13</v>
      </c>
      <c r="E338" s="6" t="s">
        <v>13</v>
      </c>
      <c r="F338" s="6"/>
      <c r="G338" s="6"/>
      <c r="H338" s="6" t="s">
        <v>13</v>
      </c>
      <c r="I338" s="6"/>
      <c r="J338" s="6"/>
      <c r="K338" s="6" t="s">
        <v>13</v>
      </c>
      <c r="L338" s="6"/>
      <c r="M338" s="6"/>
      <c r="N338" s="6" t="s">
        <v>13</v>
      </c>
      <c r="O338" s="6"/>
      <c r="P338" s="6"/>
      <c r="Q338" s="6" t="s">
        <v>13</v>
      </c>
      <c r="R338" s="6"/>
      <c r="S338" s="6"/>
      <c r="T338" s="6" t="s">
        <v>13</v>
      </c>
      <c r="U338" s="6"/>
      <c r="V338" s="6" t="str">
        <f t="array" ref="V338">IF(AND(E338="X",H338="X",K338="X",N338="X",Q338="X",T338="X"),"equal",IF(AND(E338="",T338&lt;&gt;""),"new",IF(OR(E338:T338="D"),"deleted","changed")))</f>
        <v>equal</v>
      </c>
    </row>
    <row r="339" spans="1:22" ht="15" customHeight="1" x14ac:dyDescent="0.25">
      <c r="A339" s="6">
        <v>688</v>
      </c>
      <c r="B339" s="7" t="s">
        <v>360</v>
      </c>
      <c r="C339" s="6"/>
      <c r="D339" s="6"/>
      <c r="E339" s="6" t="s">
        <v>13</v>
      </c>
      <c r="F339" s="6"/>
      <c r="G339" s="6"/>
      <c r="H339" s="6" t="s">
        <v>13</v>
      </c>
      <c r="I339" s="6"/>
      <c r="J339" s="6" t="s">
        <v>1930</v>
      </c>
      <c r="K339" s="6" t="s">
        <v>1851</v>
      </c>
      <c r="L339" s="6"/>
      <c r="M339" s="6"/>
      <c r="N339" s="6" t="s">
        <v>13</v>
      </c>
      <c r="O339" s="6"/>
      <c r="P339" s="6"/>
      <c r="Q339" s="6" t="s">
        <v>13</v>
      </c>
      <c r="R339" s="6"/>
      <c r="S339" s="6"/>
      <c r="T339" s="6" t="s">
        <v>13</v>
      </c>
      <c r="U339" s="6"/>
      <c r="V339" s="6" t="str">
        <f t="array" ref="V339">IF(AND(E339="X",H339="X",K339="X",N339="X",Q339="X",T339="X"),"equal",IF(AND(E339="",T339&lt;&gt;""),"new",IF(OR(E339:T339="D"),"deleted","changed")))</f>
        <v>changed</v>
      </c>
    </row>
    <row r="340" spans="1:22" ht="15" customHeight="1" x14ac:dyDescent="0.25">
      <c r="A340" s="6">
        <v>689</v>
      </c>
      <c r="B340" s="7" t="s">
        <v>361</v>
      </c>
      <c r="C340" s="6" t="s">
        <v>271</v>
      </c>
      <c r="D340" s="6" t="s">
        <v>13</v>
      </c>
      <c r="E340" s="6" t="s">
        <v>13</v>
      </c>
      <c r="F340" s="6"/>
      <c r="G340" s="6"/>
      <c r="H340" s="6" t="s">
        <v>13</v>
      </c>
      <c r="I340" s="6"/>
      <c r="J340" s="6" t="s">
        <v>1931</v>
      </c>
      <c r="K340" s="6" t="s">
        <v>1851</v>
      </c>
      <c r="L340" s="6"/>
      <c r="M340" s="6"/>
      <c r="N340" s="6" t="s">
        <v>13</v>
      </c>
      <c r="O340" s="6"/>
      <c r="P340" s="6"/>
      <c r="Q340" s="6" t="s">
        <v>13</v>
      </c>
      <c r="R340" s="6"/>
      <c r="S340" s="6"/>
      <c r="T340" s="6" t="s">
        <v>13</v>
      </c>
      <c r="U340" s="6"/>
      <c r="V340" s="6" t="str">
        <f t="array" ref="V340">IF(AND(E340="X",H340="X",K340="X",N340="X",Q340="X",T340="X"),"equal",IF(AND(E340="",T340&lt;&gt;""),"new",IF(OR(E340:T340="D"),"deleted","changed")))</f>
        <v>changed</v>
      </c>
    </row>
    <row r="341" spans="1:22" ht="15" customHeight="1" x14ac:dyDescent="0.25">
      <c r="A341" s="6">
        <v>690</v>
      </c>
      <c r="B341" s="7" t="s">
        <v>362</v>
      </c>
      <c r="C341" s="6"/>
      <c r="D341" s="6" t="s">
        <v>13</v>
      </c>
      <c r="E341" s="6" t="s">
        <v>13</v>
      </c>
      <c r="F341" s="6"/>
      <c r="G341" s="6"/>
      <c r="H341" s="6" t="s">
        <v>13</v>
      </c>
      <c r="I341" s="6"/>
      <c r="J341" s="6"/>
      <c r="K341" s="6" t="s">
        <v>13</v>
      </c>
      <c r="L341" s="6"/>
      <c r="M341" s="6"/>
      <c r="N341" s="6" t="s">
        <v>13</v>
      </c>
      <c r="O341" s="6"/>
      <c r="P341" s="6" t="s">
        <v>1858</v>
      </c>
      <c r="Q341" s="6" t="s">
        <v>1852</v>
      </c>
      <c r="R341" s="6"/>
      <c r="S341" s="6"/>
      <c r="T341" s="6" t="s">
        <v>13</v>
      </c>
      <c r="U341" s="6"/>
      <c r="V341" s="6" t="str">
        <f t="array" ref="V341">IF(AND(E341="X",H341="X",K341="X",N341="X",Q341="X",T341="X"),"equal",IF(AND(E341="",T341&lt;&gt;""),"new",IF(OR(E341:T341="D"),"deleted","changed")))</f>
        <v>changed</v>
      </c>
    </row>
    <row r="342" spans="1:22" ht="15" customHeight="1" x14ac:dyDescent="0.25">
      <c r="A342" s="6">
        <v>692</v>
      </c>
      <c r="B342" s="7" t="s">
        <v>363</v>
      </c>
      <c r="C342" s="6"/>
      <c r="D342" s="6"/>
      <c r="E342" s="6"/>
      <c r="F342" s="6"/>
      <c r="G342" s="6"/>
      <c r="H342" s="6"/>
      <c r="I342" s="6"/>
      <c r="J342" s="6"/>
      <c r="K342" s="6"/>
      <c r="L342" s="6"/>
      <c r="M342" s="6"/>
      <c r="N342" s="6"/>
      <c r="O342" s="6"/>
      <c r="P342" s="6"/>
      <c r="Q342" s="6"/>
      <c r="R342" s="6"/>
      <c r="S342" s="6" t="s">
        <v>1932</v>
      </c>
      <c r="T342" s="6" t="s">
        <v>1853</v>
      </c>
      <c r="U342" s="6" t="s">
        <v>13</v>
      </c>
      <c r="V342" s="6" t="str">
        <f t="array" ref="V342">IF(AND(E342="X",H342="X",K342="X",N342="X",Q342="X",T342="X"),"equal",IF(AND(E342="",T342&lt;&gt;""),"new",IF(OR(E342:T342="D"),"deleted","changed")))</f>
        <v>new</v>
      </c>
    </row>
    <row r="343" spans="1:22" ht="15" customHeight="1" x14ac:dyDescent="0.25">
      <c r="A343" s="6">
        <v>693</v>
      </c>
      <c r="B343" s="7" t="s">
        <v>364</v>
      </c>
      <c r="C343" s="6" t="s">
        <v>352</v>
      </c>
      <c r="D343" s="6" t="s">
        <v>13</v>
      </c>
      <c r="E343" s="6" t="s">
        <v>13</v>
      </c>
      <c r="F343" s="6"/>
      <c r="G343" s="6"/>
      <c r="H343" s="6" t="s">
        <v>13</v>
      </c>
      <c r="I343" s="6"/>
      <c r="J343" s="6"/>
      <c r="K343" s="6" t="s">
        <v>13</v>
      </c>
      <c r="L343" s="6"/>
      <c r="M343" s="6" t="s">
        <v>1933</v>
      </c>
      <c r="N343" s="6" t="s">
        <v>1852</v>
      </c>
      <c r="O343" s="6"/>
      <c r="P343" s="6" t="s">
        <v>1923</v>
      </c>
      <c r="Q343" s="6" t="s">
        <v>1852</v>
      </c>
      <c r="R343" s="6"/>
      <c r="S343" s="6"/>
      <c r="T343" s="6" t="s">
        <v>13</v>
      </c>
      <c r="U343" s="6"/>
      <c r="V343" s="6" t="str">
        <f t="array" ref="V343">IF(AND(E343="X",H343="X",K343="X",N343="X",Q343="X",T343="X"),"equal",IF(AND(E343="",T343&lt;&gt;""),"new",IF(OR(E343:T343="D"),"deleted","changed")))</f>
        <v>changed</v>
      </c>
    </row>
    <row r="344" spans="1:22" ht="15" customHeight="1" x14ac:dyDescent="0.25">
      <c r="A344" s="6">
        <v>694</v>
      </c>
      <c r="B344" s="7" t="s">
        <v>365</v>
      </c>
      <c r="C344" s="6" t="s">
        <v>352</v>
      </c>
      <c r="D344" s="6" t="s">
        <v>13</v>
      </c>
      <c r="E344" s="6" t="s">
        <v>13</v>
      </c>
      <c r="F344" s="6"/>
      <c r="G344" s="6"/>
      <c r="H344" s="6" t="s">
        <v>13</v>
      </c>
      <c r="I344" s="6"/>
      <c r="J344" s="6"/>
      <c r="K344" s="6" t="s">
        <v>13</v>
      </c>
      <c r="L344" s="6"/>
      <c r="M344" s="6" t="s">
        <v>1933</v>
      </c>
      <c r="N344" s="6" t="s">
        <v>1852</v>
      </c>
      <c r="O344" s="6"/>
      <c r="P344" s="6"/>
      <c r="Q344" s="6" t="s">
        <v>13</v>
      </c>
      <c r="R344" s="6"/>
      <c r="S344" s="6"/>
      <c r="T344" s="6" t="s">
        <v>13</v>
      </c>
      <c r="U344" s="6"/>
      <c r="V344" s="6" t="str">
        <f t="array" ref="V344">IF(AND(E344="X",H344="X",K344="X",N344="X",Q344="X",T344="X"),"equal",IF(AND(E344="",T344&lt;&gt;""),"new",IF(OR(E344:T344="D"),"deleted","changed")))</f>
        <v>changed</v>
      </c>
    </row>
    <row r="345" spans="1:22" ht="15" customHeight="1" x14ac:dyDescent="0.25">
      <c r="A345" s="6">
        <v>695</v>
      </c>
      <c r="B345" s="7" t="s">
        <v>366</v>
      </c>
      <c r="C345" s="6"/>
      <c r="D345" s="6" t="s">
        <v>13</v>
      </c>
      <c r="E345" s="6" t="s">
        <v>13</v>
      </c>
      <c r="F345" s="6"/>
      <c r="G345" s="6"/>
      <c r="H345" s="6" t="s">
        <v>13</v>
      </c>
      <c r="I345" s="6"/>
      <c r="J345" s="6"/>
      <c r="K345" s="6" t="s">
        <v>13</v>
      </c>
      <c r="L345" s="6"/>
      <c r="M345" s="6"/>
      <c r="N345" s="6" t="s">
        <v>13</v>
      </c>
      <c r="O345" s="6"/>
      <c r="P345" s="6"/>
      <c r="Q345" s="6" t="s">
        <v>13</v>
      </c>
      <c r="R345" s="6"/>
      <c r="S345" s="6"/>
      <c r="T345" s="6" t="s">
        <v>13</v>
      </c>
      <c r="U345" s="6"/>
      <c r="V345" s="6" t="str">
        <f t="array" ref="V345">IF(AND(E345="X",H345="X",K345="X",N345="X",Q345="X",T345="X"),"equal",IF(AND(E345="",T345&lt;&gt;""),"new",IF(OR(E345:T345="D"),"deleted","changed")))</f>
        <v>equal</v>
      </c>
    </row>
    <row r="346" spans="1:22" ht="15" customHeight="1" x14ac:dyDescent="0.25">
      <c r="A346" s="6">
        <v>696</v>
      </c>
      <c r="B346" s="7" t="s">
        <v>367</v>
      </c>
      <c r="C346" s="6"/>
      <c r="D346" s="6" t="s">
        <v>13</v>
      </c>
      <c r="E346" s="6" t="s">
        <v>13</v>
      </c>
      <c r="F346" s="6"/>
      <c r="G346" s="6"/>
      <c r="H346" s="6" t="s">
        <v>13</v>
      </c>
      <c r="I346" s="6"/>
      <c r="J346" s="6"/>
      <c r="K346" s="6" t="s">
        <v>13</v>
      </c>
      <c r="L346" s="6"/>
      <c r="M346" s="6"/>
      <c r="N346" s="6" t="s">
        <v>13</v>
      </c>
      <c r="O346" s="6"/>
      <c r="P346" s="6"/>
      <c r="Q346" s="6" t="s">
        <v>13</v>
      </c>
      <c r="R346" s="6"/>
      <c r="S346" s="6"/>
      <c r="T346" s="6" t="s">
        <v>13</v>
      </c>
      <c r="U346" s="6"/>
      <c r="V346" s="6" t="str">
        <f t="array" ref="V346">IF(AND(E346="X",H346="X",K346="X",N346="X",Q346="X",T346="X"),"equal",IF(AND(E346="",T346&lt;&gt;""),"new",IF(OR(E346:T346="D"),"deleted","changed")))</f>
        <v>equal</v>
      </c>
    </row>
    <row r="347" spans="1:22" ht="15" customHeight="1" x14ac:dyDescent="0.25">
      <c r="A347" s="6">
        <v>697</v>
      </c>
      <c r="B347" s="7" t="s">
        <v>368</v>
      </c>
      <c r="C347" s="6"/>
      <c r="D347" s="6" t="s">
        <v>13</v>
      </c>
      <c r="E347" s="6" t="s">
        <v>13</v>
      </c>
      <c r="F347" s="6"/>
      <c r="G347" s="6"/>
      <c r="H347" s="6" t="s">
        <v>13</v>
      </c>
      <c r="I347" s="6"/>
      <c r="J347" s="6"/>
      <c r="K347" s="6" t="s">
        <v>13</v>
      </c>
      <c r="L347" s="6"/>
      <c r="M347" s="6"/>
      <c r="N347" s="6" t="s">
        <v>13</v>
      </c>
      <c r="O347" s="6"/>
      <c r="P347" s="6"/>
      <c r="Q347" s="6" t="s">
        <v>13</v>
      </c>
      <c r="R347" s="6"/>
      <c r="S347" s="6"/>
      <c r="T347" s="6" t="s">
        <v>13</v>
      </c>
      <c r="U347" s="6"/>
      <c r="V347" s="6" t="str">
        <f t="array" ref="V347">IF(AND(E347="X",H347="X",K347="X",N347="X",Q347="X",T347="X"),"equal",IF(AND(E347="",T347&lt;&gt;""),"new",IF(OR(E347:T347="D"),"deleted","changed")))</f>
        <v>equal</v>
      </c>
    </row>
    <row r="348" spans="1:22" ht="15" customHeight="1" x14ac:dyDescent="0.25">
      <c r="A348" s="6">
        <v>698</v>
      </c>
      <c r="B348" s="7" t="s">
        <v>369</v>
      </c>
      <c r="C348" s="6"/>
      <c r="D348" s="6" t="s">
        <v>13</v>
      </c>
      <c r="E348" s="6" t="s">
        <v>13</v>
      </c>
      <c r="F348" s="6"/>
      <c r="G348" s="6"/>
      <c r="H348" s="6" t="s">
        <v>13</v>
      </c>
      <c r="I348" s="6"/>
      <c r="J348" s="6"/>
      <c r="K348" s="6" t="s">
        <v>13</v>
      </c>
      <c r="L348" s="6"/>
      <c r="M348" s="6"/>
      <c r="N348" s="6" t="s">
        <v>13</v>
      </c>
      <c r="O348" s="6"/>
      <c r="P348" s="6"/>
      <c r="Q348" s="6" t="s">
        <v>13</v>
      </c>
      <c r="R348" s="6"/>
      <c r="S348" s="6"/>
      <c r="T348" s="6" t="s">
        <v>13</v>
      </c>
      <c r="U348" s="6"/>
      <c r="V348" s="6" t="str">
        <f t="array" ref="V348">IF(AND(E348="X",H348="X",K348="X",N348="X",Q348="X",T348="X"),"equal",IF(AND(E348="",T348&lt;&gt;""),"new",IF(OR(E348:T348="D"),"deleted","changed")))</f>
        <v>equal</v>
      </c>
    </row>
    <row r="349" spans="1:22" ht="15" customHeight="1" x14ac:dyDescent="0.25">
      <c r="A349" s="6">
        <v>699</v>
      </c>
      <c r="B349" s="7" t="s">
        <v>346</v>
      </c>
      <c r="C349" s="6"/>
      <c r="D349" s="6" t="s">
        <v>13</v>
      </c>
      <c r="E349" s="6" t="s">
        <v>13</v>
      </c>
      <c r="F349" s="6"/>
      <c r="G349" s="6"/>
      <c r="H349" s="6" t="s">
        <v>13</v>
      </c>
      <c r="I349" s="6"/>
      <c r="J349" s="6"/>
      <c r="K349" s="6" t="s">
        <v>13</v>
      </c>
      <c r="L349" s="6"/>
      <c r="M349" s="6"/>
      <c r="N349" s="6" t="s">
        <v>13</v>
      </c>
      <c r="O349" s="6"/>
      <c r="P349" s="6" t="s">
        <v>1858</v>
      </c>
      <c r="Q349" s="6" t="s">
        <v>1852</v>
      </c>
      <c r="R349" s="6"/>
      <c r="S349" s="6"/>
      <c r="T349" s="6" t="s">
        <v>13</v>
      </c>
      <c r="U349" s="6"/>
      <c r="V349" s="6" t="str">
        <f t="array" ref="V349">IF(AND(E349="X",H349="X",K349="X",N349="X",Q349="X",T349="X"),"equal",IF(AND(E349="",T349&lt;&gt;""),"new",IF(OR(E349:T349="D"),"deleted","changed")))</f>
        <v>changed</v>
      </c>
    </row>
    <row r="350" spans="1:22" ht="15" customHeight="1" x14ac:dyDescent="0.25">
      <c r="A350" s="6">
        <v>702</v>
      </c>
      <c r="B350" s="7" t="s">
        <v>370</v>
      </c>
      <c r="C350" s="6"/>
      <c r="D350" s="6"/>
      <c r="E350" s="6" t="s">
        <v>13</v>
      </c>
      <c r="F350" s="6"/>
      <c r="G350" s="6"/>
      <c r="H350" s="6" t="s">
        <v>13</v>
      </c>
      <c r="I350" s="6"/>
      <c r="J350" s="6"/>
      <c r="K350" s="6" t="s">
        <v>13</v>
      </c>
      <c r="L350" s="6"/>
      <c r="M350" s="6"/>
      <c r="N350" s="6" t="s">
        <v>13</v>
      </c>
      <c r="O350" s="6"/>
      <c r="P350" s="6"/>
      <c r="Q350" s="6" t="s">
        <v>13</v>
      </c>
      <c r="R350" s="6"/>
      <c r="S350" s="6"/>
      <c r="T350" s="6" t="s">
        <v>13</v>
      </c>
      <c r="U350" s="6"/>
      <c r="V350" s="6" t="str">
        <f t="array" ref="V350">IF(AND(E350="X",H350="X",K350="X",N350="X",Q350="X",T350="X"),"equal",IF(AND(E350="",T350&lt;&gt;""),"new",IF(OR(E350:T350="D"),"deleted","changed")))</f>
        <v>equal</v>
      </c>
    </row>
    <row r="351" spans="1:22" ht="15" customHeight="1" x14ac:dyDescent="0.25">
      <c r="A351" s="6">
        <v>703</v>
      </c>
      <c r="B351" s="7" t="s">
        <v>371</v>
      </c>
      <c r="C351" s="6"/>
      <c r="D351" s="6" t="s">
        <v>13</v>
      </c>
      <c r="E351" s="6" t="s">
        <v>13</v>
      </c>
      <c r="F351" s="6"/>
      <c r="G351" s="6"/>
      <c r="H351" s="6" t="s">
        <v>13</v>
      </c>
      <c r="I351" s="6"/>
      <c r="J351" s="6"/>
      <c r="K351" s="6" t="s">
        <v>13</v>
      </c>
      <c r="L351" s="6"/>
      <c r="M351" s="6"/>
      <c r="N351" s="6" t="s">
        <v>13</v>
      </c>
      <c r="O351" s="6"/>
      <c r="P351" s="6"/>
      <c r="Q351" s="6" t="s">
        <v>13</v>
      </c>
      <c r="R351" s="6"/>
      <c r="S351" s="6"/>
      <c r="T351" s="6" t="s">
        <v>13</v>
      </c>
      <c r="U351" s="6"/>
      <c r="V351" s="6" t="str">
        <f t="array" ref="V351">IF(AND(E351="X",H351="X",K351="X",N351="X",Q351="X",T351="X"),"equal",IF(AND(E351="",T351&lt;&gt;""),"new",IF(OR(E351:T351="D"),"deleted","changed")))</f>
        <v>equal</v>
      </c>
    </row>
    <row r="352" spans="1:22" ht="15" customHeight="1" x14ac:dyDescent="0.25">
      <c r="A352" s="6">
        <v>706</v>
      </c>
      <c r="B352" s="7" t="s">
        <v>372</v>
      </c>
      <c r="C352" s="6" t="s">
        <v>20</v>
      </c>
      <c r="D352" s="6" t="s">
        <v>13</v>
      </c>
      <c r="E352" s="6" t="s">
        <v>13</v>
      </c>
      <c r="F352" s="6"/>
      <c r="G352" s="6"/>
      <c r="H352" s="6" t="s">
        <v>13</v>
      </c>
      <c r="I352" s="6"/>
      <c r="J352" s="6" t="s">
        <v>1934</v>
      </c>
      <c r="K352" s="6" t="s">
        <v>1848</v>
      </c>
      <c r="L352" s="6"/>
      <c r="M352" s="6"/>
      <c r="N352" s="6" t="s">
        <v>13</v>
      </c>
      <c r="O352" s="6"/>
      <c r="P352" s="6"/>
      <c r="Q352" s="6" t="s">
        <v>13</v>
      </c>
      <c r="R352" s="6"/>
      <c r="S352" s="6"/>
      <c r="T352" s="6" t="s">
        <v>13</v>
      </c>
      <c r="U352" s="6"/>
      <c r="V352" s="6" t="str">
        <f t="array" ref="V352">IF(AND(E352="X",H352="X",K352="X",N352="X",Q352="X",T352="X"),"equal",IF(AND(E352="",T352&lt;&gt;""),"new",IF(OR(E352:T352="D"),"deleted","changed")))</f>
        <v>changed</v>
      </c>
    </row>
    <row r="353" spans="1:22" ht="15" customHeight="1" x14ac:dyDescent="0.25">
      <c r="A353" s="6">
        <v>708</v>
      </c>
      <c r="B353" s="7" t="s">
        <v>373</v>
      </c>
      <c r="C353" s="6"/>
      <c r="D353" s="6" t="s">
        <v>13</v>
      </c>
      <c r="E353" s="6" t="s">
        <v>13</v>
      </c>
      <c r="F353" s="6"/>
      <c r="G353" s="6"/>
      <c r="H353" s="6" t="s">
        <v>13</v>
      </c>
      <c r="I353" s="6"/>
      <c r="J353" s="6"/>
      <c r="K353" s="6" t="s">
        <v>13</v>
      </c>
      <c r="L353" s="6"/>
      <c r="M353" s="6"/>
      <c r="N353" s="6" t="s">
        <v>13</v>
      </c>
      <c r="O353" s="6"/>
      <c r="P353" s="6" t="s">
        <v>1858</v>
      </c>
      <c r="Q353" s="6" t="s">
        <v>1852</v>
      </c>
      <c r="R353" s="6"/>
      <c r="S353" s="6"/>
      <c r="T353" s="6" t="s">
        <v>13</v>
      </c>
      <c r="U353" s="6"/>
      <c r="V353" s="6" t="str">
        <f t="array" ref="V353">IF(AND(E353="X",H353="X",K353="X",N353="X",Q353="X",T353="X"),"equal",IF(AND(E353="",T353&lt;&gt;""),"new",IF(OR(E353:T353="D"),"deleted","changed")))</f>
        <v>changed</v>
      </c>
    </row>
    <row r="354" spans="1:22" ht="15" customHeight="1" x14ac:dyDescent="0.25">
      <c r="A354" s="6">
        <v>709</v>
      </c>
      <c r="B354" s="7" t="s">
        <v>374</v>
      </c>
      <c r="C354" s="6"/>
      <c r="D354" s="6" t="s">
        <v>13</v>
      </c>
      <c r="E354" s="6" t="s">
        <v>13</v>
      </c>
      <c r="F354" s="6"/>
      <c r="G354" s="6"/>
      <c r="H354" s="6" t="s">
        <v>13</v>
      </c>
      <c r="I354" s="6"/>
      <c r="J354" s="6"/>
      <c r="K354" s="6" t="s">
        <v>13</v>
      </c>
      <c r="L354" s="6"/>
      <c r="M354" s="6"/>
      <c r="N354" s="6" t="s">
        <v>13</v>
      </c>
      <c r="O354" s="6"/>
      <c r="P354" s="6" t="s">
        <v>1858</v>
      </c>
      <c r="Q354" s="6" t="s">
        <v>1852</v>
      </c>
      <c r="R354" s="6"/>
      <c r="S354" s="6"/>
      <c r="T354" s="6" t="s">
        <v>13</v>
      </c>
      <c r="U354" s="6"/>
      <c r="V354" s="6" t="str">
        <f t="array" ref="V354">IF(AND(E354="X",H354="X",K354="X",N354="X",Q354="X",T354="X"),"equal",IF(AND(E354="",T354&lt;&gt;""),"new",IF(OR(E354:T354="D"),"deleted","changed")))</f>
        <v>changed</v>
      </c>
    </row>
    <row r="355" spans="1:22" ht="15" customHeight="1" x14ac:dyDescent="0.25">
      <c r="A355" s="6">
        <v>715</v>
      </c>
      <c r="B355" s="7" t="s">
        <v>375</v>
      </c>
      <c r="C355" s="6" t="s">
        <v>41</v>
      </c>
      <c r="D355" s="6" t="s">
        <v>13</v>
      </c>
      <c r="E355" s="6" t="s">
        <v>13</v>
      </c>
      <c r="F355" s="6" t="s">
        <v>1910</v>
      </c>
      <c r="G355" s="6"/>
      <c r="H355" s="6" t="s">
        <v>1848</v>
      </c>
      <c r="I355" s="6"/>
      <c r="J355" s="6"/>
      <c r="K355" s="6" t="s">
        <v>13</v>
      </c>
      <c r="L355" s="6"/>
      <c r="M355" s="6"/>
      <c r="N355" s="6" t="s">
        <v>13</v>
      </c>
      <c r="O355" s="6"/>
      <c r="P355" s="6"/>
      <c r="Q355" s="6" t="s">
        <v>13</v>
      </c>
      <c r="R355" s="6"/>
      <c r="S355" s="6"/>
      <c r="T355" s="6" t="s">
        <v>13</v>
      </c>
      <c r="U355" s="6"/>
      <c r="V355" s="6" t="str">
        <f t="array" ref="V355">IF(AND(E355="X",H355="X",K355="X",N355="X",Q355="X",T355="X"),"equal",IF(AND(E355="",T355&lt;&gt;""),"new",IF(OR(E355:T355="D"),"deleted","changed")))</f>
        <v>changed</v>
      </c>
    </row>
    <row r="356" spans="1:22" ht="15" customHeight="1" x14ac:dyDescent="0.25">
      <c r="A356" s="6">
        <v>722</v>
      </c>
      <c r="B356" s="7" t="s">
        <v>376</v>
      </c>
      <c r="C356" s="6"/>
      <c r="D356" s="6"/>
      <c r="E356" s="6" t="s">
        <v>13</v>
      </c>
      <c r="F356" s="6"/>
      <c r="G356" s="6"/>
      <c r="H356" s="6" t="s">
        <v>13</v>
      </c>
      <c r="I356" s="6"/>
      <c r="J356" s="6"/>
      <c r="K356" s="6" t="s">
        <v>13</v>
      </c>
      <c r="L356" s="6"/>
      <c r="M356" s="6"/>
      <c r="N356" s="6" t="s">
        <v>13</v>
      </c>
      <c r="O356" s="6"/>
      <c r="P356" s="6"/>
      <c r="Q356" s="6" t="s">
        <v>13</v>
      </c>
      <c r="R356" s="6"/>
      <c r="S356" s="6"/>
      <c r="T356" s="6" t="s">
        <v>13</v>
      </c>
      <c r="U356" s="6"/>
      <c r="V356" s="6" t="str">
        <f t="array" ref="V356">IF(AND(E356="X",H356="X",K356="X",N356="X",Q356="X",T356="X"),"equal",IF(AND(E356="",T356&lt;&gt;""),"new",IF(OR(E356:T356="D"),"deleted","changed")))</f>
        <v>equal</v>
      </c>
    </row>
    <row r="357" spans="1:22" ht="15" customHeight="1" x14ac:dyDescent="0.25">
      <c r="A357" s="6">
        <v>723</v>
      </c>
      <c r="B357" s="7" t="s">
        <v>377</v>
      </c>
      <c r="C357" s="6" t="s">
        <v>378</v>
      </c>
      <c r="D357" s="6" t="s">
        <v>13</v>
      </c>
      <c r="E357" s="6" t="s">
        <v>13</v>
      </c>
      <c r="F357" s="6"/>
      <c r="G357" s="6"/>
      <c r="H357" s="6" t="s">
        <v>13</v>
      </c>
      <c r="I357" s="6"/>
      <c r="J357" s="6"/>
      <c r="K357" s="6" t="s">
        <v>13</v>
      </c>
      <c r="L357" s="6"/>
      <c r="M357" s="6"/>
      <c r="N357" s="6" t="s">
        <v>13</v>
      </c>
      <c r="O357" s="6"/>
      <c r="P357" s="6"/>
      <c r="Q357" s="6" t="s">
        <v>13</v>
      </c>
      <c r="R357" s="6"/>
      <c r="S357" s="6"/>
      <c r="T357" s="6" t="s">
        <v>13</v>
      </c>
      <c r="U357" s="6"/>
      <c r="V357" s="6" t="str">
        <f t="array" ref="V357">IF(AND(E357="X",H357="X",K357="X",N357="X",Q357="X",T357="X"),"equal",IF(AND(E357="",T357&lt;&gt;""),"new",IF(OR(E357:T357="D"),"deleted","changed")))</f>
        <v>equal</v>
      </c>
    </row>
    <row r="358" spans="1:22" ht="15" customHeight="1" x14ac:dyDescent="0.25">
      <c r="A358" s="6">
        <v>735</v>
      </c>
      <c r="B358" s="7" t="s">
        <v>379</v>
      </c>
      <c r="C358" s="6" t="s">
        <v>380</v>
      </c>
      <c r="D358" s="6" t="s">
        <v>13</v>
      </c>
      <c r="E358" s="6" t="s">
        <v>13</v>
      </c>
      <c r="F358" s="6"/>
      <c r="G358" s="6"/>
      <c r="H358" s="6" t="s">
        <v>13</v>
      </c>
      <c r="I358" s="6"/>
      <c r="J358" s="6"/>
      <c r="K358" s="6" t="s">
        <v>13</v>
      </c>
      <c r="L358" s="6"/>
      <c r="M358" s="6"/>
      <c r="N358" s="6" t="s">
        <v>13</v>
      </c>
      <c r="O358" s="6"/>
      <c r="P358" s="6"/>
      <c r="Q358" s="6" t="s">
        <v>13</v>
      </c>
      <c r="R358" s="6"/>
      <c r="S358" s="6"/>
      <c r="T358" s="6" t="s">
        <v>13</v>
      </c>
      <c r="U358" s="6"/>
      <c r="V358" s="6" t="str">
        <f t="array" ref="V358">IF(AND(E358="X",H358="X",K358="X",N358="X",Q358="X",T358="X"),"equal",IF(AND(E358="",T358&lt;&gt;""),"new",IF(OR(E358:T358="D"),"deleted","changed")))</f>
        <v>equal</v>
      </c>
    </row>
    <row r="359" spans="1:22" ht="15" customHeight="1" x14ac:dyDescent="0.25">
      <c r="A359" s="6">
        <v>736</v>
      </c>
      <c r="B359" s="7" t="s">
        <v>381</v>
      </c>
      <c r="C359" s="6"/>
      <c r="D359" s="6" t="s">
        <v>13</v>
      </c>
      <c r="E359" s="6" t="s">
        <v>13</v>
      </c>
      <c r="F359" s="6"/>
      <c r="G359" s="6"/>
      <c r="H359" s="6" t="s">
        <v>13</v>
      </c>
      <c r="I359" s="6"/>
      <c r="J359" s="6"/>
      <c r="K359" s="6" t="s">
        <v>13</v>
      </c>
      <c r="L359" s="6"/>
      <c r="M359" s="6"/>
      <c r="N359" s="6" t="s">
        <v>13</v>
      </c>
      <c r="O359" s="6"/>
      <c r="P359" s="6" t="s">
        <v>1858</v>
      </c>
      <c r="Q359" s="6" t="s">
        <v>1852</v>
      </c>
      <c r="R359" s="6"/>
      <c r="S359" s="6"/>
      <c r="T359" s="6" t="s">
        <v>13</v>
      </c>
      <c r="U359" s="6"/>
      <c r="V359" s="6" t="str">
        <f t="array" ref="V359">IF(AND(E359="X",H359="X",K359="X",N359="X",Q359="X",T359="X"),"equal",IF(AND(E359="",T359&lt;&gt;""),"new",IF(OR(E359:T359="D"),"deleted","changed")))</f>
        <v>changed</v>
      </c>
    </row>
    <row r="360" spans="1:22" ht="15" customHeight="1" x14ac:dyDescent="0.25">
      <c r="A360" s="6">
        <v>737</v>
      </c>
      <c r="B360" s="7" t="s">
        <v>382</v>
      </c>
      <c r="C360" s="6"/>
      <c r="D360" s="6" t="s">
        <v>13</v>
      </c>
      <c r="E360" s="6" t="s">
        <v>13</v>
      </c>
      <c r="F360" s="6"/>
      <c r="G360" s="6"/>
      <c r="H360" s="6" t="s">
        <v>13</v>
      </c>
      <c r="I360" s="6"/>
      <c r="J360" s="6"/>
      <c r="K360" s="6" t="s">
        <v>13</v>
      </c>
      <c r="L360" s="6"/>
      <c r="M360" s="6"/>
      <c r="N360" s="6" t="s">
        <v>13</v>
      </c>
      <c r="O360" s="6"/>
      <c r="P360" s="6" t="s">
        <v>1858</v>
      </c>
      <c r="Q360" s="6" t="s">
        <v>1852</v>
      </c>
      <c r="R360" s="6"/>
      <c r="S360" s="6"/>
      <c r="T360" s="6" t="s">
        <v>13</v>
      </c>
      <c r="U360" s="6"/>
      <c r="V360" s="6" t="str">
        <f t="array" ref="V360">IF(AND(E360="X",H360="X",K360="X",N360="X",Q360="X",T360="X"),"equal",IF(AND(E360="",T360&lt;&gt;""),"new",IF(OR(E360:T360="D"),"deleted","changed")))</f>
        <v>changed</v>
      </c>
    </row>
    <row r="361" spans="1:22" ht="15" customHeight="1" x14ac:dyDescent="0.25">
      <c r="A361" s="6">
        <v>738</v>
      </c>
      <c r="B361" s="7" t="s">
        <v>383</v>
      </c>
      <c r="C361" s="6"/>
      <c r="D361" s="6" t="s">
        <v>13</v>
      </c>
      <c r="E361" s="6" t="s">
        <v>13</v>
      </c>
      <c r="F361" s="6"/>
      <c r="G361" s="6"/>
      <c r="H361" s="6" t="s">
        <v>13</v>
      </c>
      <c r="I361" s="6"/>
      <c r="J361" s="6"/>
      <c r="K361" s="6" t="s">
        <v>13</v>
      </c>
      <c r="L361" s="6"/>
      <c r="M361" s="6"/>
      <c r="N361" s="6" t="s">
        <v>13</v>
      </c>
      <c r="O361" s="6"/>
      <c r="P361" s="6" t="s">
        <v>1858</v>
      </c>
      <c r="Q361" s="6" t="s">
        <v>1852</v>
      </c>
      <c r="R361" s="6"/>
      <c r="S361" s="6"/>
      <c r="T361" s="6" t="s">
        <v>13</v>
      </c>
      <c r="U361" s="6"/>
      <c r="V361" s="6" t="str">
        <f t="array" ref="V361">IF(AND(E361="X",H361="X",K361="X",N361="X",Q361="X",T361="X"),"equal",IF(AND(E361="",T361&lt;&gt;""),"new",IF(OR(E361:T361="D"),"deleted","changed")))</f>
        <v>changed</v>
      </c>
    </row>
    <row r="362" spans="1:22" ht="15" customHeight="1" x14ac:dyDescent="0.25">
      <c r="A362" s="6">
        <v>739</v>
      </c>
      <c r="B362" s="7" t="s">
        <v>384</v>
      </c>
      <c r="C362" s="6" t="s">
        <v>41</v>
      </c>
      <c r="D362" s="6" t="s">
        <v>13</v>
      </c>
      <c r="E362" s="6" t="s">
        <v>13</v>
      </c>
      <c r="F362" s="6" t="s">
        <v>1910</v>
      </c>
      <c r="G362" s="6"/>
      <c r="H362" s="6" t="s">
        <v>1848</v>
      </c>
      <c r="I362" s="6"/>
      <c r="J362" s="6"/>
      <c r="K362" s="6" t="s">
        <v>13</v>
      </c>
      <c r="L362" s="6"/>
      <c r="M362" s="6"/>
      <c r="N362" s="6" t="s">
        <v>13</v>
      </c>
      <c r="O362" s="6"/>
      <c r="P362" s="6"/>
      <c r="Q362" s="6" t="s">
        <v>13</v>
      </c>
      <c r="R362" s="6"/>
      <c r="S362" s="6"/>
      <c r="T362" s="6" t="s">
        <v>13</v>
      </c>
      <c r="U362" s="6"/>
      <c r="V362" s="6" t="str">
        <f t="array" ref="V362">IF(AND(E362="X",H362="X",K362="X",N362="X",Q362="X",T362="X"),"equal",IF(AND(E362="",T362&lt;&gt;""),"new",IF(OR(E362:T362="D"),"deleted","changed")))</f>
        <v>changed</v>
      </c>
    </row>
    <row r="363" spans="1:22" ht="15" customHeight="1" x14ac:dyDescent="0.25">
      <c r="A363" s="6">
        <v>744</v>
      </c>
      <c r="B363" s="7" t="s">
        <v>385</v>
      </c>
      <c r="C363" s="6" t="s">
        <v>386</v>
      </c>
      <c r="D363" s="6" t="s">
        <v>13</v>
      </c>
      <c r="E363" s="6" t="s">
        <v>13</v>
      </c>
      <c r="F363" s="6"/>
      <c r="G363" s="6"/>
      <c r="H363" s="6" t="s">
        <v>13</v>
      </c>
      <c r="I363" s="6"/>
      <c r="J363" s="6"/>
      <c r="K363" s="6" t="s">
        <v>13</v>
      </c>
      <c r="L363" s="6"/>
      <c r="M363" s="6"/>
      <c r="N363" s="6" t="s">
        <v>13</v>
      </c>
      <c r="O363" s="6"/>
      <c r="P363" s="6"/>
      <c r="Q363" s="6" t="s">
        <v>13</v>
      </c>
      <c r="R363" s="6"/>
      <c r="S363" s="6"/>
      <c r="T363" s="6" t="s">
        <v>13</v>
      </c>
      <c r="U363" s="6"/>
      <c r="V363" s="6" t="str">
        <f t="array" ref="V363">IF(AND(E363="X",H363="X",K363="X",N363="X",Q363="X",T363="X"),"equal",IF(AND(E363="",T363&lt;&gt;""),"new",IF(OR(E363:T363="D"),"deleted","changed")))</f>
        <v>equal</v>
      </c>
    </row>
    <row r="364" spans="1:22" ht="15" customHeight="1" x14ac:dyDescent="0.25">
      <c r="A364" s="6">
        <v>745</v>
      </c>
      <c r="B364" s="7" t="s">
        <v>387</v>
      </c>
      <c r="C364" s="6" t="s">
        <v>386</v>
      </c>
      <c r="D364" s="6" t="s">
        <v>13</v>
      </c>
      <c r="E364" s="6" t="s">
        <v>13</v>
      </c>
      <c r="F364" s="6"/>
      <c r="G364" s="6"/>
      <c r="H364" s="6" t="s">
        <v>13</v>
      </c>
      <c r="I364" s="6"/>
      <c r="J364" s="6"/>
      <c r="K364" s="6" t="s">
        <v>13</v>
      </c>
      <c r="L364" s="6"/>
      <c r="M364" s="6"/>
      <c r="N364" s="6" t="s">
        <v>13</v>
      </c>
      <c r="O364" s="6"/>
      <c r="P364" s="6"/>
      <c r="Q364" s="6" t="s">
        <v>13</v>
      </c>
      <c r="R364" s="6"/>
      <c r="S364" s="6"/>
      <c r="T364" s="6" t="s">
        <v>13</v>
      </c>
      <c r="U364" s="6"/>
      <c r="V364" s="6" t="str">
        <f t="array" ref="V364">IF(AND(E364="X",H364="X",K364="X",N364="X",Q364="X",T364="X"),"equal",IF(AND(E364="",T364&lt;&gt;""),"new",IF(OR(E364:T364="D"),"deleted","changed")))</f>
        <v>equal</v>
      </c>
    </row>
    <row r="365" spans="1:22" ht="15" customHeight="1" x14ac:dyDescent="0.25">
      <c r="A365" s="6">
        <v>746</v>
      </c>
      <c r="B365" s="7" t="s">
        <v>388</v>
      </c>
      <c r="C365" s="6"/>
      <c r="D365" s="6" t="s">
        <v>13</v>
      </c>
      <c r="E365" s="6" t="s">
        <v>13</v>
      </c>
      <c r="F365" s="6"/>
      <c r="G365" s="6"/>
      <c r="H365" s="6" t="s">
        <v>13</v>
      </c>
      <c r="I365" s="6"/>
      <c r="J365" s="6"/>
      <c r="K365" s="6" t="s">
        <v>13</v>
      </c>
      <c r="L365" s="6"/>
      <c r="M365" s="6"/>
      <c r="N365" s="6" t="s">
        <v>13</v>
      </c>
      <c r="O365" s="6"/>
      <c r="P365" s="6" t="s">
        <v>1858</v>
      </c>
      <c r="Q365" s="6" t="s">
        <v>1852</v>
      </c>
      <c r="R365" s="6"/>
      <c r="S365" s="6"/>
      <c r="T365" s="6" t="s">
        <v>13</v>
      </c>
      <c r="U365" s="6"/>
      <c r="V365" s="6" t="str">
        <f t="array" ref="V365">IF(AND(E365="X",H365="X",K365="X",N365="X",Q365="X",T365="X"),"equal",IF(AND(E365="",T365&lt;&gt;""),"new",IF(OR(E365:T365="D"),"deleted","changed")))</f>
        <v>changed</v>
      </c>
    </row>
    <row r="366" spans="1:22" ht="15" customHeight="1" x14ac:dyDescent="0.25">
      <c r="A366" s="6">
        <v>747</v>
      </c>
      <c r="B366" s="7" t="s">
        <v>389</v>
      </c>
      <c r="C366" s="6" t="s">
        <v>20</v>
      </c>
      <c r="D366" s="6" t="s">
        <v>13</v>
      </c>
      <c r="E366" s="6" t="s">
        <v>13</v>
      </c>
      <c r="F366" s="6"/>
      <c r="G366" s="6"/>
      <c r="H366" s="6" t="s">
        <v>13</v>
      </c>
      <c r="I366" s="6"/>
      <c r="J366" s="6" t="s">
        <v>1935</v>
      </c>
      <c r="K366" s="6" t="s">
        <v>1851</v>
      </c>
      <c r="L366" s="6"/>
      <c r="M366" s="6"/>
      <c r="N366" s="6" t="s">
        <v>13</v>
      </c>
      <c r="O366" s="6"/>
      <c r="P366" s="6" t="s">
        <v>1858</v>
      </c>
      <c r="Q366" s="6" t="s">
        <v>1852</v>
      </c>
      <c r="R366" s="6"/>
      <c r="S366" s="6"/>
      <c r="T366" s="6" t="s">
        <v>13</v>
      </c>
      <c r="U366" s="6"/>
      <c r="V366" s="6" t="str">
        <f t="array" ref="V366">IF(AND(E366="X",H366="X",K366="X",N366="X",Q366="X",T366="X"),"equal",IF(AND(E366="",T366&lt;&gt;""),"new",IF(OR(E366:T366="D"),"deleted","changed")))</f>
        <v>changed</v>
      </c>
    </row>
    <row r="367" spans="1:22" ht="15" customHeight="1" x14ac:dyDescent="0.25">
      <c r="A367" s="6">
        <v>750</v>
      </c>
      <c r="B367" s="7" t="s">
        <v>390</v>
      </c>
      <c r="C367" s="6" t="s">
        <v>391</v>
      </c>
      <c r="D367" s="6" t="s">
        <v>13</v>
      </c>
      <c r="E367" s="6" t="s">
        <v>13</v>
      </c>
      <c r="F367" s="6"/>
      <c r="G367" s="6"/>
      <c r="H367" s="6" t="s">
        <v>13</v>
      </c>
      <c r="I367" s="6"/>
      <c r="J367" s="6"/>
      <c r="K367" s="6" t="s">
        <v>13</v>
      </c>
      <c r="L367" s="6"/>
      <c r="M367" s="6"/>
      <c r="N367" s="6" t="s">
        <v>13</v>
      </c>
      <c r="O367" s="6"/>
      <c r="P367" s="6"/>
      <c r="Q367" s="6" t="s">
        <v>13</v>
      </c>
      <c r="R367" s="6"/>
      <c r="S367" s="6"/>
      <c r="T367" s="6" t="s">
        <v>13</v>
      </c>
      <c r="U367" s="6"/>
      <c r="V367" s="6" t="str">
        <f t="array" ref="V367">IF(AND(E367="X",H367="X",K367="X",N367="X",Q367="X",T367="X"),"equal",IF(AND(E367="",T367&lt;&gt;""),"new",IF(OR(E367:T367="D"),"deleted","changed")))</f>
        <v>equal</v>
      </c>
    </row>
    <row r="368" spans="1:22" ht="15" customHeight="1" x14ac:dyDescent="0.25">
      <c r="A368" s="6">
        <v>752</v>
      </c>
      <c r="B368" s="7" t="s">
        <v>392</v>
      </c>
      <c r="C368" s="6"/>
      <c r="D368" s="6"/>
      <c r="E368" s="6" t="s">
        <v>13</v>
      </c>
      <c r="F368" s="6"/>
      <c r="G368" s="6"/>
      <c r="H368" s="6" t="s">
        <v>13</v>
      </c>
      <c r="I368" s="6"/>
      <c r="J368" s="6"/>
      <c r="K368" s="6" t="s">
        <v>13</v>
      </c>
      <c r="L368" s="6"/>
      <c r="M368" s="6"/>
      <c r="N368" s="6" t="s">
        <v>13</v>
      </c>
      <c r="O368" s="6"/>
      <c r="P368" s="6"/>
      <c r="Q368" s="6" t="s">
        <v>13</v>
      </c>
      <c r="R368" s="6"/>
      <c r="S368" s="6"/>
      <c r="T368" s="6" t="s">
        <v>13</v>
      </c>
      <c r="U368" s="6"/>
      <c r="V368" s="6" t="str">
        <f t="array" ref="V368">IF(AND(E368="X",H368="X",K368="X",N368="X",Q368="X",T368="X"),"equal",IF(AND(E368="",T368&lt;&gt;""),"new",IF(OR(E368:T368="D"),"deleted","changed")))</f>
        <v>equal</v>
      </c>
    </row>
    <row r="369" spans="1:22" ht="15" customHeight="1" x14ac:dyDescent="0.25">
      <c r="A369" s="6">
        <v>753</v>
      </c>
      <c r="B369" s="7" t="s">
        <v>393</v>
      </c>
      <c r="C369" s="6"/>
      <c r="D369" s="6"/>
      <c r="E369" s="6" t="s">
        <v>13</v>
      </c>
      <c r="F369" s="6"/>
      <c r="G369" s="6"/>
      <c r="H369" s="6" t="s">
        <v>13</v>
      </c>
      <c r="I369" s="6"/>
      <c r="J369" s="6"/>
      <c r="K369" s="6" t="s">
        <v>13</v>
      </c>
      <c r="L369" s="6"/>
      <c r="M369" s="6"/>
      <c r="N369" s="6" t="s">
        <v>13</v>
      </c>
      <c r="O369" s="6"/>
      <c r="P369" s="6"/>
      <c r="Q369" s="6" t="s">
        <v>13</v>
      </c>
      <c r="R369" s="6"/>
      <c r="S369" s="6"/>
      <c r="T369" s="6" t="s">
        <v>13</v>
      </c>
      <c r="U369" s="6"/>
      <c r="V369" s="6" t="str">
        <f t="array" ref="V369">IF(AND(E369="X",H369="X",K369="X",N369="X",Q369="X",T369="X"),"equal",IF(AND(E369="",T369&lt;&gt;""),"new",IF(OR(E369:T369="D"),"deleted","changed")))</f>
        <v>equal</v>
      </c>
    </row>
    <row r="370" spans="1:22" ht="15" customHeight="1" x14ac:dyDescent="0.25">
      <c r="A370" s="6">
        <v>755</v>
      </c>
      <c r="B370" s="7" t="s">
        <v>394</v>
      </c>
      <c r="C370" s="6"/>
      <c r="D370" s="6" t="s">
        <v>13</v>
      </c>
      <c r="E370" s="6" t="s">
        <v>13</v>
      </c>
      <c r="F370" s="6"/>
      <c r="G370" s="6"/>
      <c r="H370" s="6" t="s">
        <v>13</v>
      </c>
      <c r="I370" s="6"/>
      <c r="J370" s="6"/>
      <c r="K370" s="6" t="s">
        <v>13</v>
      </c>
      <c r="L370" s="6"/>
      <c r="M370" s="6"/>
      <c r="N370" s="6" t="s">
        <v>13</v>
      </c>
      <c r="O370" s="6"/>
      <c r="P370" s="6"/>
      <c r="Q370" s="6" t="s">
        <v>13</v>
      </c>
      <c r="R370" s="6"/>
      <c r="S370" s="6"/>
      <c r="T370" s="6" t="s">
        <v>13</v>
      </c>
      <c r="U370" s="6"/>
      <c r="V370" s="6" t="str">
        <f t="array" ref="V370">IF(AND(E370="X",H370="X",K370="X",N370="X",Q370="X",T370="X"),"equal",IF(AND(E370="",T370&lt;&gt;""),"new",IF(OR(E370:T370="D"),"deleted","changed")))</f>
        <v>equal</v>
      </c>
    </row>
    <row r="371" spans="1:22" ht="15" customHeight="1" x14ac:dyDescent="0.25">
      <c r="A371" s="6">
        <v>756</v>
      </c>
      <c r="B371" s="7" t="s">
        <v>395</v>
      </c>
      <c r="C371" s="6"/>
      <c r="D371" s="6" t="s">
        <v>13</v>
      </c>
      <c r="E371" s="6" t="s">
        <v>13</v>
      </c>
      <c r="F371" s="6"/>
      <c r="G371" s="6"/>
      <c r="H371" s="6" t="s">
        <v>13</v>
      </c>
      <c r="I371" s="6"/>
      <c r="J371" s="6"/>
      <c r="K371" s="6" t="s">
        <v>13</v>
      </c>
      <c r="L371" s="6"/>
      <c r="M371" s="6"/>
      <c r="N371" s="6" t="s">
        <v>13</v>
      </c>
      <c r="O371" s="6"/>
      <c r="P371" s="6"/>
      <c r="Q371" s="6" t="s">
        <v>13</v>
      </c>
      <c r="R371" s="6"/>
      <c r="S371" s="6"/>
      <c r="T371" s="6" t="s">
        <v>13</v>
      </c>
      <c r="U371" s="6"/>
      <c r="V371" s="6" t="str">
        <f t="array" ref="V371">IF(AND(E371="X",H371="X",K371="X",N371="X",Q371="X",T371="X"),"equal",IF(AND(E371="",T371&lt;&gt;""),"new",IF(OR(E371:T371="D"),"deleted","changed")))</f>
        <v>equal</v>
      </c>
    </row>
    <row r="372" spans="1:22" ht="15" customHeight="1" x14ac:dyDescent="0.25">
      <c r="A372" s="6">
        <v>757</v>
      </c>
      <c r="B372" s="7" t="s">
        <v>396</v>
      </c>
      <c r="C372" s="6"/>
      <c r="D372" s="6" t="s">
        <v>13</v>
      </c>
      <c r="E372" s="6" t="s">
        <v>13</v>
      </c>
      <c r="F372" s="6"/>
      <c r="G372" s="6"/>
      <c r="H372" s="6" t="s">
        <v>13</v>
      </c>
      <c r="I372" s="6"/>
      <c r="J372" s="6" t="s">
        <v>1888</v>
      </c>
      <c r="K372" s="6" t="s">
        <v>1852</v>
      </c>
      <c r="L372" s="6"/>
      <c r="M372" s="6"/>
      <c r="N372" s="6" t="s">
        <v>13</v>
      </c>
      <c r="O372" s="6"/>
      <c r="P372" s="6" t="s">
        <v>1858</v>
      </c>
      <c r="Q372" s="6" t="s">
        <v>1852</v>
      </c>
      <c r="R372" s="6"/>
      <c r="S372" s="6"/>
      <c r="T372" s="6" t="s">
        <v>13</v>
      </c>
      <c r="U372" s="6"/>
      <c r="V372" s="6" t="str">
        <f t="array" ref="V372">IF(AND(E372="X",H372="X",K372="X",N372="X",Q372="X",T372="X"),"equal",IF(AND(E372="",T372&lt;&gt;""),"new",IF(OR(E372:T372="D"),"deleted","changed")))</f>
        <v>changed</v>
      </c>
    </row>
    <row r="373" spans="1:22" ht="15" customHeight="1" x14ac:dyDescent="0.25">
      <c r="A373" s="6">
        <v>758</v>
      </c>
      <c r="B373" s="7" t="s">
        <v>397</v>
      </c>
      <c r="C373" s="6"/>
      <c r="D373" s="6" t="s">
        <v>13</v>
      </c>
      <c r="E373" s="6" t="s">
        <v>13</v>
      </c>
      <c r="F373" s="6"/>
      <c r="G373" s="6"/>
      <c r="H373" s="6" t="s">
        <v>13</v>
      </c>
      <c r="I373" s="6"/>
      <c r="J373" s="6"/>
      <c r="K373" s="6" t="s">
        <v>13</v>
      </c>
      <c r="L373" s="6"/>
      <c r="M373" s="6"/>
      <c r="N373" s="6" t="s">
        <v>13</v>
      </c>
      <c r="O373" s="6"/>
      <c r="P373" s="6"/>
      <c r="Q373" s="6" t="s">
        <v>13</v>
      </c>
      <c r="R373" s="6"/>
      <c r="S373" s="6"/>
      <c r="T373" s="6" t="s">
        <v>13</v>
      </c>
      <c r="U373" s="6"/>
      <c r="V373" s="6" t="str">
        <f t="array" ref="V373">IF(AND(E373="X",H373="X",K373="X",N373="X",Q373="X",T373="X"),"equal",IF(AND(E373="",T373&lt;&gt;""),"new",IF(OR(E373:T373="D"),"deleted","changed")))</f>
        <v>equal</v>
      </c>
    </row>
    <row r="374" spans="1:22" ht="15" customHeight="1" x14ac:dyDescent="0.25">
      <c r="A374" s="6">
        <v>759</v>
      </c>
      <c r="B374" s="7" t="s">
        <v>398</v>
      </c>
      <c r="C374" s="6" t="s">
        <v>391</v>
      </c>
      <c r="D374" s="6" t="s">
        <v>13</v>
      </c>
      <c r="E374" s="6" t="s">
        <v>13</v>
      </c>
      <c r="F374" s="6"/>
      <c r="G374" s="6"/>
      <c r="H374" s="6" t="s">
        <v>13</v>
      </c>
      <c r="I374" s="6"/>
      <c r="J374" s="6"/>
      <c r="K374" s="6" t="s">
        <v>13</v>
      </c>
      <c r="L374" s="6"/>
      <c r="M374" s="6"/>
      <c r="N374" s="6" t="s">
        <v>13</v>
      </c>
      <c r="O374" s="6"/>
      <c r="P374" s="6"/>
      <c r="Q374" s="6" t="s">
        <v>13</v>
      </c>
      <c r="R374" s="6"/>
      <c r="S374" s="6"/>
      <c r="T374" s="6" t="s">
        <v>13</v>
      </c>
      <c r="U374" s="6"/>
      <c r="V374" s="6" t="str">
        <f t="array" ref="V374">IF(AND(E374="X",H374="X",K374="X",N374="X",Q374="X",T374="X"),"equal",IF(AND(E374="",T374&lt;&gt;""),"new",IF(OR(E374:T374="D"),"deleted","changed")))</f>
        <v>equal</v>
      </c>
    </row>
    <row r="375" spans="1:22" ht="15" customHeight="1" x14ac:dyDescent="0.25">
      <c r="A375" s="6">
        <v>766</v>
      </c>
      <c r="B375" s="7" t="s">
        <v>399</v>
      </c>
      <c r="C375" s="6"/>
      <c r="D375" s="6" t="s">
        <v>13</v>
      </c>
      <c r="E375" s="6" t="s">
        <v>13</v>
      </c>
      <c r="F375" s="6"/>
      <c r="G375" s="6"/>
      <c r="H375" s="6" t="s">
        <v>13</v>
      </c>
      <c r="I375" s="6"/>
      <c r="J375" s="6"/>
      <c r="K375" s="6" t="s">
        <v>13</v>
      </c>
      <c r="L375" s="6"/>
      <c r="M375" s="6"/>
      <c r="N375" s="6" t="s">
        <v>13</v>
      </c>
      <c r="O375" s="6"/>
      <c r="P375" s="6" t="s">
        <v>1858</v>
      </c>
      <c r="Q375" s="6" t="s">
        <v>1852</v>
      </c>
      <c r="R375" s="6"/>
      <c r="S375" s="6"/>
      <c r="T375" s="6" t="s">
        <v>13</v>
      </c>
      <c r="U375" s="6"/>
      <c r="V375" s="6" t="str">
        <f t="array" ref="V375">IF(AND(E375="X",H375="X",K375="X",N375="X",Q375="X",T375="X"),"equal",IF(AND(E375="",T375&lt;&gt;""),"new",IF(OR(E375:T375="D"),"deleted","changed")))</f>
        <v>changed</v>
      </c>
    </row>
    <row r="376" spans="1:22" ht="15" customHeight="1" x14ac:dyDescent="0.25">
      <c r="A376" s="6">
        <v>767</v>
      </c>
      <c r="B376" s="7" t="s">
        <v>400</v>
      </c>
      <c r="C376" s="6"/>
      <c r="D376" s="6" t="s">
        <v>13</v>
      </c>
      <c r="E376" s="6" t="s">
        <v>13</v>
      </c>
      <c r="F376" s="6"/>
      <c r="G376" s="6"/>
      <c r="H376" s="6" t="s">
        <v>13</v>
      </c>
      <c r="I376" s="6"/>
      <c r="J376" s="6"/>
      <c r="K376" s="6" t="s">
        <v>13</v>
      </c>
      <c r="L376" s="6"/>
      <c r="M376" s="6"/>
      <c r="N376" s="6" t="s">
        <v>13</v>
      </c>
      <c r="O376" s="6"/>
      <c r="P376" s="6" t="s">
        <v>1858</v>
      </c>
      <c r="Q376" s="6" t="s">
        <v>1852</v>
      </c>
      <c r="R376" s="6"/>
      <c r="S376" s="6"/>
      <c r="T376" s="6" t="s">
        <v>13</v>
      </c>
      <c r="U376" s="6"/>
      <c r="V376" s="6" t="str">
        <f t="array" ref="V376">IF(AND(E376="X",H376="X",K376="X",N376="X",Q376="X",T376="X"),"equal",IF(AND(E376="",T376&lt;&gt;""),"new",IF(OR(E376:T376="D"),"deleted","changed")))</f>
        <v>changed</v>
      </c>
    </row>
    <row r="377" spans="1:22" ht="15" customHeight="1" x14ac:dyDescent="0.25">
      <c r="A377" s="6">
        <v>768</v>
      </c>
      <c r="B377" s="7" t="s">
        <v>401</v>
      </c>
      <c r="C377" s="6"/>
      <c r="D377" s="6" t="s">
        <v>13</v>
      </c>
      <c r="E377" s="6" t="s">
        <v>13</v>
      </c>
      <c r="F377" s="6"/>
      <c r="G377" s="6"/>
      <c r="H377" s="6" t="s">
        <v>13</v>
      </c>
      <c r="I377" s="6"/>
      <c r="J377" s="6"/>
      <c r="K377" s="6" t="s">
        <v>13</v>
      </c>
      <c r="L377" s="6"/>
      <c r="M377" s="6"/>
      <c r="N377" s="6" t="s">
        <v>13</v>
      </c>
      <c r="O377" s="6"/>
      <c r="P377" s="6" t="s">
        <v>1858</v>
      </c>
      <c r="Q377" s="6" t="s">
        <v>1852</v>
      </c>
      <c r="R377" s="6"/>
      <c r="S377" s="6"/>
      <c r="T377" s="6" t="s">
        <v>13</v>
      </c>
      <c r="U377" s="6"/>
      <c r="V377" s="6" t="str">
        <f t="array" ref="V377">IF(AND(E377="X",H377="X",K377="X",N377="X",Q377="X",T377="X"),"equal",IF(AND(E377="",T377&lt;&gt;""),"new",IF(OR(E377:T377="D"),"deleted","changed")))</f>
        <v>changed</v>
      </c>
    </row>
    <row r="378" spans="1:22" ht="15" customHeight="1" x14ac:dyDescent="0.25">
      <c r="A378" s="6">
        <v>769</v>
      </c>
      <c r="B378" s="7" t="s">
        <v>402</v>
      </c>
      <c r="C378" s="6"/>
      <c r="D378" s="6"/>
      <c r="E378" s="6" t="s">
        <v>13</v>
      </c>
      <c r="F378" s="6"/>
      <c r="G378" s="6"/>
      <c r="H378" s="6" t="s">
        <v>13</v>
      </c>
      <c r="I378" s="6"/>
      <c r="J378" s="6"/>
      <c r="K378" s="6" t="s">
        <v>13</v>
      </c>
      <c r="L378" s="6"/>
      <c r="M378" s="6"/>
      <c r="N378" s="6" t="s">
        <v>13</v>
      </c>
      <c r="O378" s="6"/>
      <c r="P378" s="6"/>
      <c r="Q378" s="6" t="s">
        <v>13</v>
      </c>
      <c r="R378" s="6"/>
      <c r="S378" s="6"/>
      <c r="T378" s="6" t="s">
        <v>13</v>
      </c>
      <c r="U378" s="6"/>
      <c r="V378" s="6" t="str">
        <f t="array" ref="V378">IF(AND(E378="X",H378="X",K378="X",N378="X",Q378="X",T378="X"),"equal",IF(AND(E378="",T378&lt;&gt;""),"new",IF(OR(E378:T378="D"),"deleted","changed")))</f>
        <v>equal</v>
      </c>
    </row>
    <row r="379" spans="1:22" ht="15" customHeight="1" x14ac:dyDescent="0.25">
      <c r="A379" s="6">
        <v>770</v>
      </c>
      <c r="B379" s="7" t="s">
        <v>403</v>
      </c>
      <c r="C379" s="6" t="s">
        <v>404</v>
      </c>
      <c r="D379" s="6" t="s">
        <v>13</v>
      </c>
      <c r="E379" s="6" t="s">
        <v>13</v>
      </c>
      <c r="F379" s="6"/>
      <c r="G379" s="6"/>
      <c r="H379" s="6" t="s">
        <v>13</v>
      </c>
      <c r="I379" s="6"/>
      <c r="J379" s="6"/>
      <c r="K379" s="6" t="s">
        <v>13</v>
      </c>
      <c r="L379" s="6"/>
      <c r="M379" s="6"/>
      <c r="N379" s="6" t="s">
        <v>13</v>
      </c>
      <c r="O379" s="6"/>
      <c r="P379" s="6"/>
      <c r="Q379" s="6" t="s">
        <v>13</v>
      </c>
      <c r="R379" s="6"/>
      <c r="S379" s="6"/>
      <c r="T379" s="6" t="s">
        <v>13</v>
      </c>
      <c r="U379" s="6"/>
      <c r="V379" s="6" t="str">
        <f t="array" ref="V379">IF(AND(E379="X",H379="X",K379="X",N379="X",Q379="X",T379="X"),"equal",IF(AND(E379="",T379&lt;&gt;""),"new",IF(OR(E379:T379="D"),"deleted","changed")))</f>
        <v>equal</v>
      </c>
    </row>
    <row r="380" spans="1:22" ht="15" customHeight="1" x14ac:dyDescent="0.25">
      <c r="A380" s="6">
        <v>771</v>
      </c>
      <c r="B380" s="7" t="s">
        <v>405</v>
      </c>
      <c r="C380" s="6" t="s">
        <v>406</v>
      </c>
      <c r="D380" s="6" t="s">
        <v>13</v>
      </c>
      <c r="E380" s="6" t="s">
        <v>13</v>
      </c>
      <c r="F380" s="6"/>
      <c r="G380" s="6"/>
      <c r="H380" s="6" t="s">
        <v>13</v>
      </c>
      <c r="I380" s="6"/>
      <c r="J380" s="6"/>
      <c r="K380" s="6" t="s">
        <v>13</v>
      </c>
      <c r="L380" s="6"/>
      <c r="M380" s="6"/>
      <c r="N380" s="6" t="s">
        <v>13</v>
      </c>
      <c r="O380" s="6"/>
      <c r="P380" s="6"/>
      <c r="Q380" s="6" t="s">
        <v>13</v>
      </c>
      <c r="R380" s="6"/>
      <c r="S380" s="6"/>
      <c r="T380" s="6" t="s">
        <v>13</v>
      </c>
      <c r="U380" s="6"/>
      <c r="V380" s="6" t="str">
        <f t="array" ref="V380">IF(AND(E380="X",H380="X",K380="X",N380="X",Q380="X",T380="X"),"equal",IF(AND(E380="",T380&lt;&gt;""),"new",IF(OR(E380:T380="D"),"deleted","changed")))</f>
        <v>equal</v>
      </c>
    </row>
    <row r="381" spans="1:22" ht="15" customHeight="1" x14ac:dyDescent="0.25">
      <c r="A381" s="6">
        <v>774</v>
      </c>
      <c r="B381" s="7" t="s">
        <v>407</v>
      </c>
      <c r="C381" s="6"/>
      <c r="D381" s="6" t="s">
        <v>13</v>
      </c>
      <c r="E381" s="6" t="s">
        <v>13</v>
      </c>
      <c r="F381" s="6"/>
      <c r="G381" s="6"/>
      <c r="H381" s="6" t="s">
        <v>13</v>
      </c>
      <c r="I381" s="6"/>
      <c r="J381" s="6"/>
      <c r="K381" s="6" t="s">
        <v>13</v>
      </c>
      <c r="L381" s="6"/>
      <c r="M381" s="6"/>
      <c r="N381" s="6" t="s">
        <v>13</v>
      </c>
      <c r="O381" s="6"/>
      <c r="P381" s="6" t="s">
        <v>1858</v>
      </c>
      <c r="Q381" s="6" t="s">
        <v>1852</v>
      </c>
      <c r="R381" s="6"/>
      <c r="S381" s="6"/>
      <c r="T381" s="6" t="s">
        <v>13</v>
      </c>
      <c r="U381" s="6"/>
      <c r="V381" s="6" t="str">
        <f t="array" ref="V381">IF(AND(E381="X",H381="X",K381="X",N381="X",Q381="X",T381="X"),"equal",IF(AND(E381="",T381&lt;&gt;""),"new",IF(OR(E381:T381="D"),"deleted","changed")))</f>
        <v>changed</v>
      </c>
    </row>
    <row r="382" spans="1:22" ht="15" customHeight="1" x14ac:dyDescent="0.25">
      <c r="A382" s="6">
        <v>775</v>
      </c>
      <c r="B382" s="7" t="s">
        <v>408</v>
      </c>
      <c r="C382" s="6"/>
      <c r="D382" s="6" t="s">
        <v>13</v>
      </c>
      <c r="E382" s="6" t="s">
        <v>13</v>
      </c>
      <c r="F382" s="6"/>
      <c r="G382" s="6"/>
      <c r="H382" s="6" t="s">
        <v>13</v>
      </c>
      <c r="I382" s="6"/>
      <c r="J382" s="6"/>
      <c r="K382" s="6" t="s">
        <v>13</v>
      </c>
      <c r="L382" s="6"/>
      <c r="M382" s="6"/>
      <c r="N382" s="6" t="s">
        <v>13</v>
      </c>
      <c r="O382" s="6"/>
      <c r="P382" s="6" t="s">
        <v>1858</v>
      </c>
      <c r="Q382" s="6" t="s">
        <v>1852</v>
      </c>
      <c r="R382" s="6"/>
      <c r="S382" s="6"/>
      <c r="T382" s="6" t="s">
        <v>13</v>
      </c>
      <c r="U382" s="6"/>
      <c r="V382" s="6" t="str">
        <f t="array" ref="V382">IF(AND(E382="X",H382="X",K382="X",N382="X",Q382="X",T382="X"),"equal",IF(AND(E382="",T382&lt;&gt;""),"new",IF(OR(E382:T382="D"),"deleted","changed")))</f>
        <v>changed</v>
      </c>
    </row>
    <row r="383" spans="1:22" ht="15" customHeight="1" x14ac:dyDescent="0.25">
      <c r="A383" s="6">
        <v>776</v>
      </c>
      <c r="B383" s="7" t="s">
        <v>409</v>
      </c>
      <c r="C383" s="6"/>
      <c r="D383" s="6"/>
      <c r="E383" s="6" t="s">
        <v>13</v>
      </c>
      <c r="F383" s="6" t="s">
        <v>1910</v>
      </c>
      <c r="G383" s="6"/>
      <c r="H383" s="6" t="s">
        <v>1848</v>
      </c>
      <c r="I383" s="6"/>
      <c r="J383" s="6"/>
      <c r="K383" s="6" t="s">
        <v>13</v>
      </c>
      <c r="L383" s="6"/>
      <c r="M383" s="6"/>
      <c r="N383" s="6" t="s">
        <v>13</v>
      </c>
      <c r="O383" s="6"/>
      <c r="P383" s="6"/>
      <c r="Q383" s="6" t="s">
        <v>13</v>
      </c>
      <c r="R383" s="6"/>
      <c r="S383" s="6"/>
      <c r="T383" s="6" t="s">
        <v>13</v>
      </c>
      <c r="U383" s="6"/>
      <c r="V383" s="6" t="str">
        <f t="array" ref="V383">IF(AND(E383="X",H383="X",K383="X",N383="X",Q383="X",T383="X"),"equal",IF(AND(E383="",T383&lt;&gt;""),"new",IF(OR(E383:T383="D"),"deleted","changed")))</f>
        <v>changed</v>
      </c>
    </row>
    <row r="384" spans="1:22" ht="15" customHeight="1" x14ac:dyDescent="0.25">
      <c r="A384" s="6">
        <v>777</v>
      </c>
      <c r="B384" s="7" t="s">
        <v>410</v>
      </c>
      <c r="C384" s="6" t="s">
        <v>411</v>
      </c>
      <c r="D384" s="6" t="s">
        <v>13</v>
      </c>
      <c r="E384" s="6" t="s">
        <v>13</v>
      </c>
      <c r="F384" s="6"/>
      <c r="G384" s="6"/>
      <c r="H384" s="6" t="s">
        <v>13</v>
      </c>
      <c r="I384" s="6"/>
      <c r="J384" s="6"/>
      <c r="K384" s="6" t="s">
        <v>13</v>
      </c>
      <c r="L384" s="6"/>
      <c r="M384" s="6"/>
      <c r="N384" s="6" t="s">
        <v>13</v>
      </c>
      <c r="O384" s="6"/>
      <c r="P384" s="6"/>
      <c r="Q384" s="6" t="s">
        <v>13</v>
      </c>
      <c r="R384" s="6"/>
      <c r="S384" s="6"/>
      <c r="T384" s="6" t="s">
        <v>13</v>
      </c>
      <c r="U384" s="6"/>
      <c r="V384" s="6" t="str">
        <f t="array" ref="V384">IF(AND(E384="X",H384="X",K384="X",N384="X",Q384="X",T384="X"),"equal",IF(AND(E384="",T384&lt;&gt;""),"new",IF(OR(E384:T384="D"),"deleted","changed")))</f>
        <v>equal</v>
      </c>
    </row>
    <row r="385" spans="1:22" ht="15" customHeight="1" x14ac:dyDescent="0.25">
      <c r="A385" s="6">
        <v>778</v>
      </c>
      <c r="B385" s="7" t="s">
        <v>412</v>
      </c>
      <c r="C385" s="6"/>
      <c r="D385" s="6"/>
      <c r="E385" s="6" t="s">
        <v>13</v>
      </c>
      <c r="F385" s="6" t="s">
        <v>1910</v>
      </c>
      <c r="G385" s="6"/>
      <c r="H385" s="6" t="s">
        <v>1848</v>
      </c>
      <c r="I385" s="6"/>
      <c r="J385" s="6" t="s">
        <v>1936</v>
      </c>
      <c r="K385" s="6" t="s">
        <v>1852</v>
      </c>
      <c r="L385" s="6"/>
      <c r="M385" s="6"/>
      <c r="N385" s="6" t="s">
        <v>13</v>
      </c>
      <c r="O385" s="6"/>
      <c r="P385" s="6"/>
      <c r="Q385" s="6" t="s">
        <v>13</v>
      </c>
      <c r="R385" s="6"/>
      <c r="S385" s="6"/>
      <c r="T385" s="6" t="s">
        <v>13</v>
      </c>
      <c r="U385" s="6"/>
      <c r="V385" s="6" t="str">
        <f t="array" ref="V385">IF(AND(E385="X",H385="X",K385="X",N385="X",Q385="X",T385="X"),"equal",IF(AND(E385="",T385&lt;&gt;""),"new",IF(OR(E385:T385="D"),"deleted","changed")))</f>
        <v>changed</v>
      </c>
    </row>
    <row r="386" spans="1:22" ht="15" customHeight="1" x14ac:dyDescent="0.25">
      <c r="A386" s="6">
        <v>779</v>
      </c>
      <c r="B386" s="7" t="s">
        <v>413</v>
      </c>
      <c r="C386" s="6" t="s">
        <v>411</v>
      </c>
      <c r="D386" s="6" t="s">
        <v>13</v>
      </c>
      <c r="E386" s="6" t="s">
        <v>13</v>
      </c>
      <c r="F386" s="6"/>
      <c r="G386" s="6"/>
      <c r="H386" s="6" t="s">
        <v>13</v>
      </c>
      <c r="I386" s="6"/>
      <c r="J386" s="6" t="s">
        <v>414</v>
      </c>
      <c r="K386" s="6" t="s">
        <v>1852</v>
      </c>
      <c r="L386" s="6"/>
      <c r="M386" s="6"/>
      <c r="N386" s="6" t="s">
        <v>13</v>
      </c>
      <c r="O386" s="6"/>
      <c r="P386" s="6"/>
      <c r="Q386" s="6" t="s">
        <v>13</v>
      </c>
      <c r="R386" s="6"/>
      <c r="S386" s="6"/>
      <c r="T386" s="6" t="s">
        <v>13</v>
      </c>
      <c r="U386" s="6"/>
      <c r="V386" s="6" t="str">
        <f t="array" ref="V386">IF(AND(E386="X",H386="X",K386="X",N386="X",Q386="X",T386="X"),"equal",IF(AND(E386="",T386&lt;&gt;""),"new",IF(OR(E386:T386="D"),"deleted","changed")))</f>
        <v>changed</v>
      </c>
    </row>
    <row r="387" spans="1:22" ht="15" customHeight="1" x14ac:dyDescent="0.25">
      <c r="A387" s="6">
        <v>780</v>
      </c>
      <c r="B387" s="7" t="s">
        <v>415</v>
      </c>
      <c r="C387" s="6" t="s">
        <v>416</v>
      </c>
      <c r="D387" s="6" t="s">
        <v>13</v>
      </c>
      <c r="E387" s="6" t="s">
        <v>13</v>
      </c>
      <c r="F387" s="6"/>
      <c r="G387" s="6"/>
      <c r="H387" s="6" t="s">
        <v>13</v>
      </c>
      <c r="I387" s="6"/>
      <c r="J387" s="6"/>
      <c r="K387" s="6" t="s">
        <v>13</v>
      </c>
      <c r="L387" s="6"/>
      <c r="M387" s="6"/>
      <c r="N387" s="6" t="s">
        <v>13</v>
      </c>
      <c r="O387" s="6"/>
      <c r="P387" s="6"/>
      <c r="Q387" s="6" t="s">
        <v>13</v>
      </c>
      <c r="R387" s="6"/>
      <c r="S387" s="6"/>
      <c r="T387" s="6" t="s">
        <v>13</v>
      </c>
      <c r="U387" s="6"/>
      <c r="V387" s="6" t="str">
        <f t="array" ref="V387">IF(AND(E387="X",H387="X",K387="X",N387="X",Q387="X",T387="X"),"equal",IF(AND(E387="",T387&lt;&gt;""),"new",IF(OR(E387:T387="D"),"deleted","changed")))</f>
        <v>equal</v>
      </c>
    </row>
    <row r="388" spans="1:22" ht="15" customHeight="1" x14ac:dyDescent="0.25">
      <c r="A388" s="6">
        <v>781</v>
      </c>
      <c r="B388" s="7" t="s">
        <v>417</v>
      </c>
      <c r="C388" s="6" t="s">
        <v>416</v>
      </c>
      <c r="D388" s="6" t="s">
        <v>13</v>
      </c>
      <c r="E388" s="6" t="s">
        <v>13</v>
      </c>
      <c r="F388" s="6"/>
      <c r="G388" s="6"/>
      <c r="H388" s="6" t="s">
        <v>13</v>
      </c>
      <c r="I388" s="6"/>
      <c r="J388" s="6"/>
      <c r="K388" s="6" t="s">
        <v>13</v>
      </c>
      <c r="L388" s="6"/>
      <c r="M388" s="6"/>
      <c r="N388" s="6" t="s">
        <v>13</v>
      </c>
      <c r="O388" s="6"/>
      <c r="P388" s="6"/>
      <c r="Q388" s="6" t="s">
        <v>13</v>
      </c>
      <c r="R388" s="6"/>
      <c r="S388" s="6"/>
      <c r="T388" s="6" t="s">
        <v>13</v>
      </c>
      <c r="U388" s="6"/>
      <c r="V388" s="6" t="str">
        <f t="array" ref="V388">IF(AND(E388="X",H388="X",K388="X",N388="X",Q388="X",T388="X"),"equal",IF(AND(E388="",T388&lt;&gt;""),"new",IF(OR(E388:T388="D"),"deleted","changed")))</f>
        <v>equal</v>
      </c>
    </row>
    <row r="389" spans="1:22" ht="15" customHeight="1" x14ac:dyDescent="0.25">
      <c r="A389" s="6">
        <v>782</v>
      </c>
      <c r="B389" s="7" t="s">
        <v>418</v>
      </c>
      <c r="C389" s="6"/>
      <c r="D389" s="6"/>
      <c r="E389" s="6" t="s">
        <v>13</v>
      </c>
      <c r="F389" s="6"/>
      <c r="G389" s="6"/>
      <c r="H389" s="6" t="s">
        <v>13</v>
      </c>
      <c r="I389" s="6"/>
      <c r="J389" s="6"/>
      <c r="K389" s="6" t="s">
        <v>13</v>
      </c>
      <c r="L389" s="6"/>
      <c r="M389" s="6"/>
      <c r="N389" s="6" t="s">
        <v>13</v>
      </c>
      <c r="O389" s="6"/>
      <c r="P389" s="6"/>
      <c r="Q389" s="6" t="s">
        <v>13</v>
      </c>
      <c r="R389" s="6"/>
      <c r="S389" s="6"/>
      <c r="T389" s="6" t="s">
        <v>13</v>
      </c>
      <c r="U389" s="6"/>
      <c r="V389" s="6" t="str">
        <f t="array" ref="V389">IF(AND(E389="X",H389="X",K389="X",N389="X",Q389="X",T389="X"),"equal",IF(AND(E389="",T389&lt;&gt;""),"new",IF(OR(E389:T389="D"),"deleted","changed")))</f>
        <v>equal</v>
      </c>
    </row>
    <row r="390" spans="1:22" ht="15" customHeight="1" x14ac:dyDescent="0.25">
      <c r="A390" s="6">
        <v>783</v>
      </c>
      <c r="B390" s="7" t="s">
        <v>419</v>
      </c>
      <c r="C390" s="6"/>
      <c r="D390" s="6"/>
      <c r="E390" s="6" t="s">
        <v>13</v>
      </c>
      <c r="F390" s="6"/>
      <c r="G390" s="6"/>
      <c r="H390" s="6" t="s">
        <v>13</v>
      </c>
      <c r="I390" s="6"/>
      <c r="J390" s="6"/>
      <c r="K390" s="6" t="s">
        <v>13</v>
      </c>
      <c r="L390" s="6"/>
      <c r="M390" s="6"/>
      <c r="N390" s="6" t="s">
        <v>13</v>
      </c>
      <c r="O390" s="6"/>
      <c r="P390" s="6"/>
      <c r="Q390" s="6" t="s">
        <v>13</v>
      </c>
      <c r="R390" s="6"/>
      <c r="S390" s="6"/>
      <c r="T390" s="6" t="s">
        <v>13</v>
      </c>
      <c r="U390" s="6"/>
      <c r="V390" s="6" t="str">
        <f t="array" ref="V390">IF(AND(E390="X",H390="X",K390="X",N390="X",Q390="X",T390="X"),"equal",IF(AND(E390="",T390&lt;&gt;""),"new",IF(OR(E390:T390="D"),"deleted","changed")))</f>
        <v>equal</v>
      </c>
    </row>
    <row r="391" spans="1:22" ht="15" customHeight="1" x14ac:dyDescent="0.25">
      <c r="A391" s="6">
        <v>790</v>
      </c>
      <c r="B391" s="7" t="s">
        <v>420</v>
      </c>
      <c r="C391" s="6"/>
      <c r="D391" s="6"/>
      <c r="E391" s="6" t="s">
        <v>13</v>
      </c>
      <c r="F391" s="6"/>
      <c r="G391" s="6"/>
      <c r="H391" s="6" t="s">
        <v>13</v>
      </c>
      <c r="I391" s="6"/>
      <c r="J391" s="6"/>
      <c r="K391" s="6" t="s">
        <v>13</v>
      </c>
      <c r="L391" s="6"/>
      <c r="M391" s="6"/>
      <c r="N391" s="6" t="s">
        <v>13</v>
      </c>
      <c r="O391" s="6"/>
      <c r="P391" s="6"/>
      <c r="Q391" s="6" t="s">
        <v>13</v>
      </c>
      <c r="R391" s="6"/>
      <c r="S391" s="6"/>
      <c r="T391" s="6" t="s">
        <v>13</v>
      </c>
      <c r="U391" s="6"/>
      <c r="V391" s="6" t="str">
        <f t="array" ref="V391">IF(AND(E391="X",H391="X",K391="X",N391="X",Q391="X",T391="X"),"equal",IF(AND(E391="",T391&lt;&gt;""),"new",IF(OR(E391:T391="D"),"deleted","changed")))</f>
        <v>equal</v>
      </c>
    </row>
    <row r="392" spans="1:22" ht="15" customHeight="1" x14ac:dyDescent="0.25">
      <c r="A392" s="6">
        <v>801</v>
      </c>
      <c r="B392" s="7" t="s">
        <v>421</v>
      </c>
      <c r="C392" s="6"/>
      <c r="D392" s="6" t="s">
        <v>13</v>
      </c>
      <c r="E392" s="6" t="s">
        <v>13</v>
      </c>
      <c r="F392" s="6"/>
      <c r="G392" s="6"/>
      <c r="H392" s="6" t="s">
        <v>13</v>
      </c>
      <c r="I392" s="6"/>
      <c r="J392" s="6"/>
      <c r="K392" s="6" t="s">
        <v>13</v>
      </c>
      <c r="L392" s="6"/>
      <c r="M392" s="6"/>
      <c r="N392" s="6" t="s">
        <v>13</v>
      </c>
      <c r="O392" s="6"/>
      <c r="P392" s="6"/>
      <c r="Q392" s="6" t="s">
        <v>13</v>
      </c>
      <c r="R392" s="6"/>
      <c r="S392" s="6"/>
      <c r="T392" s="6" t="s">
        <v>13</v>
      </c>
      <c r="U392" s="6"/>
      <c r="V392" s="6" t="str">
        <f t="array" ref="V392">IF(AND(E392="X",H392="X",K392="X",N392="X",Q392="X",T392="X"),"equal",IF(AND(E392="",T392&lt;&gt;""),"new",IF(OR(E392:T392="D"),"deleted","changed")))</f>
        <v>equal</v>
      </c>
    </row>
    <row r="393" spans="1:22" ht="15" customHeight="1" x14ac:dyDescent="0.25">
      <c r="A393" s="6">
        <v>802</v>
      </c>
      <c r="B393" s="7" t="s">
        <v>422</v>
      </c>
      <c r="C393" s="6"/>
      <c r="D393" s="6" t="s">
        <v>13</v>
      </c>
      <c r="E393" s="6" t="s">
        <v>13</v>
      </c>
      <c r="F393" s="6"/>
      <c r="G393" s="6"/>
      <c r="H393" s="6" t="s">
        <v>13</v>
      </c>
      <c r="I393" s="6"/>
      <c r="J393" s="6"/>
      <c r="K393" s="6" t="s">
        <v>13</v>
      </c>
      <c r="L393" s="6"/>
      <c r="M393" s="6"/>
      <c r="N393" s="6" t="s">
        <v>13</v>
      </c>
      <c r="O393" s="6"/>
      <c r="P393" s="6"/>
      <c r="Q393" s="6" t="s">
        <v>13</v>
      </c>
      <c r="R393" s="6"/>
      <c r="S393" s="6"/>
      <c r="T393" s="6" t="s">
        <v>13</v>
      </c>
      <c r="U393" s="6"/>
      <c r="V393" s="6" t="str">
        <f t="array" ref="V393">IF(AND(E393="X",H393="X",K393="X",N393="X",Q393="X",T393="X"),"equal",IF(AND(E393="",T393&lt;&gt;""),"new",IF(OR(E393:T393="D"),"deleted","changed")))</f>
        <v>equal</v>
      </c>
    </row>
    <row r="394" spans="1:22" ht="15" customHeight="1" x14ac:dyDescent="0.25">
      <c r="A394" s="6">
        <v>803</v>
      </c>
      <c r="B394" s="7" t="s">
        <v>423</v>
      </c>
      <c r="C394" s="6"/>
      <c r="D394" s="6" t="s">
        <v>13</v>
      </c>
      <c r="E394" s="6" t="s">
        <v>13</v>
      </c>
      <c r="F394" s="6"/>
      <c r="G394" s="6"/>
      <c r="H394" s="6" t="s">
        <v>13</v>
      </c>
      <c r="I394" s="6"/>
      <c r="J394" s="6"/>
      <c r="K394" s="6" t="s">
        <v>13</v>
      </c>
      <c r="L394" s="6"/>
      <c r="M394" s="6"/>
      <c r="N394" s="6" t="s">
        <v>13</v>
      </c>
      <c r="O394" s="6"/>
      <c r="P394" s="6"/>
      <c r="Q394" s="6" t="s">
        <v>13</v>
      </c>
      <c r="R394" s="6"/>
      <c r="S394" s="6"/>
      <c r="T394" s="6" t="s">
        <v>13</v>
      </c>
      <c r="U394" s="6"/>
      <c r="V394" s="6" t="str">
        <f t="array" ref="V394">IF(AND(E394="X",H394="X",K394="X",N394="X",Q394="X",T394="X"),"equal",IF(AND(E394="",T394&lt;&gt;""),"new",IF(OR(E394:T394="D"),"deleted","changed")))</f>
        <v>equal</v>
      </c>
    </row>
    <row r="395" spans="1:22" ht="15" customHeight="1" x14ac:dyDescent="0.25">
      <c r="A395" s="6">
        <v>804</v>
      </c>
      <c r="B395" s="7" t="s">
        <v>424</v>
      </c>
      <c r="C395" s="6"/>
      <c r="D395" s="6" t="s">
        <v>13</v>
      </c>
      <c r="E395" s="6" t="s">
        <v>13</v>
      </c>
      <c r="F395" s="6"/>
      <c r="G395" s="6"/>
      <c r="H395" s="6" t="s">
        <v>13</v>
      </c>
      <c r="I395" s="6"/>
      <c r="J395" s="6"/>
      <c r="K395" s="6" t="s">
        <v>13</v>
      </c>
      <c r="L395" s="6"/>
      <c r="M395" s="6"/>
      <c r="N395" s="6" t="s">
        <v>13</v>
      </c>
      <c r="O395" s="6"/>
      <c r="P395" s="6"/>
      <c r="Q395" s="6" t="s">
        <v>13</v>
      </c>
      <c r="R395" s="6"/>
      <c r="S395" s="6"/>
      <c r="T395" s="6" t="s">
        <v>13</v>
      </c>
      <c r="U395" s="6"/>
      <c r="V395" s="6" t="str">
        <f t="array" ref="V395">IF(AND(E395="X",H395="X",K395="X",N395="X",Q395="X",T395="X"),"equal",IF(AND(E395="",T395&lt;&gt;""),"new",IF(OR(E395:T395="D"),"deleted","changed")))</f>
        <v>equal</v>
      </c>
    </row>
    <row r="396" spans="1:22" ht="15" customHeight="1" x14ac:dyDescent="0.25">
      <c r="A396" s="6">
        <v>805</v>
      </c>
      <c r="B396" s="7" t="s">
        <v>425</v>
      </c>
      <c r="C396" s="6"/>
      <c r="D396" s="6" t="s">
        <v>13</v>
      </c>
      <c r="E396" s="6" t="s">
        <v>13</v>
      </c>
      <c r="F396" s="6"/>
      <c r="G396" s="6"/>
      <c r="H396" s="6" t="s">
        <v>13</v>
      </c>
      <c r="I396" s="6"/>
      <c r="J396" s="6"/>
      <c r="K396" s="6" t="s">
        <v>13</v>
      </c>
      <c r="L396" s="6"/>
      <c r="M396" s="6"/>
      <c r="N396" s="6" t="s">
        <v>13</v>
      </c>
      <c r="O396" s="6"/>
      <c r="P396" s="6"/>
      <c r="Q396" s="6" t="s">
        <v>13</v>
      </c>
      <c r="R396" s="6"/>
      <c r="S396" s="6"/>
      <c r="T396" s="6" t="s">
        <v>13</v>
      </c>
      <c r="U396" s="6"/>
      <c r="V396" s="6" t="str">
        <f t="array" ref="V396">IF(AND(E396="X",H396="X",K396="X",N396="X",Q396="X",T396="X"),"equal",IF(AND(E396="",T396&lt;&gt;""),"new",IF(OR(E396:T396="D"),"deleted","changed")))</f>
        <v>equal</v>
      </c>
    </row>
    <row r="397" spans="1:22" ht="15" customHeight="1" x14ac:dyDescent="0.25">
      <c r="A397" s="6">
        <v>806</v>
      </c>
      <c r="B397" s="7" t="s">
        <v>426</v>
      </c>
      <c r="C397" s="6"/>
      <c r="D397" s="6" t="s">
        <v>13</v>
      </c>
      <c r="E397" s="6" t="s">
        <v>13</v>
      </c>
      <c r="F397" s="6"/>
      <c r="G397" s="6"/>
      <c r="H397" s="6" t="s">
        <v>13</v>
      </c>
      <c r="I397" s="6"/>
      <c r="J397" s="6"/>
      <c r="K397" s="6" t="s">
        <v>13</v>
      </c>
      <c r="L397" s="6"/>
      <c r="M397" s="6"/>
      <c r="N397" s="6" t="s">
        <v>13</v>
      </c>
      <c r="O397" s="6"/>
      <c r="P397" s="6"/>
      <c r="Q397" s="6" t="s">
        <v>13</v>
      </c>
      <c r="R397" s="6"/>
      <c r="S397" s="6"/>
      <c r="T397" s="6" t="s">
        <v>13</v>
      </c>
      <c r="U397" s="6"/>
      <c r="V397" s="6" t="str">
        <f t="array" ref="V397">IF(AND(E397="X",H397="X",K397="X",N397="X",Q397="X",T397="X"),"equal",IF(AND(E397="",T397&lt;&gt;""),"new",IF(OR(E397:T397="D"),"deleted","changed")))</f>
        <v>equal</v>
      </c>
    </row>
    <row r="398" spans="1:22" ht="15" customHeight="1" x14ac:dyDescent="0.25">
      <c r="A398" s="6">
        <v>807</v>
      </c>
      <c r="B398" s="7" t="s">
        <v>427</v>
      </c>
      <c r="C398" s="6"/>
      <c r="D398" s="6" t="s">
        <v>13</v>
      </c>
      <c r="E398" s="6" t="s">
        <v>13</v>
      </c>
      <c r="F398" s="6"/>
      <c r="G398" s="6"/>
      <c r="H398" s="6" t="s">
        <v>13</v>
      </c>
      <c r="I398" s="6"/>
      <c r="J398" s="6"/>
      <c r="K398" s="6" t="s">
        <v>13</v>
      </c>
      <c r="L398" s="6"/>
      <c r="M398" s="6"/>
      <c r="N398" s="6" t="s">
        <v>13</v>
      </c>
      <c r="O398" s="6"/>
      <c r="P398" s="6"/>
      <c r="Q398" s="6" t="s">
        <v>13</v>
      </c>
      <c r="R398" s="6"/>
      <c r="S398" s="6"/>
      <c r="T398" s="6" t="s">
        <v>13</v>
      </c>
      <c r="U398" s="6"/>
      <c r="V398" s="6" t="str">
        <f t="array" ref="V398">IF(AND(E398="X",H398="X",K398="X",N398="X",Q398="X",T398="X"),"equal",IF(AND(E398="",T398&lt;&gt;""),"new",IF(OR(E398:T398="D"),"deleted","changed")))</f>
        <v>equal</v>
      </c>
    </row>
    <row r="399" spans="1:22" ht="15" customHeight="1" x14ac:dyDescent="0.25">
      <c r="A399" s="6">
        <v>808</v>
      </c>
      <c r="B399" s="7" t="s">
        <v>428</v>
      </c>
      <c r="C399" s="6"/>
      <c r="D399" s="6" t="s">
        <v>13</v>
      </c>
      <c r="E399" s="6" t="s">
        <v>13</v>
      </c>
      <c r="F399" s="6"/>
      <c r="G399" s="6"/>
      <c r="H399" s="6" t="s">
        <v>13</v>
      </c>
      <c r="I399" s="6"/>
      <c r="J399" s="6"/>
      <c r="K399" s="6" t="s">
        <v>13</v>
      </c>
      <c r="L399" s="6"/>
      <c r="M399" s="6"/>
      <c r="N399" s="6" t="s">
        <v>13</v>
      </c>
      <c r="O399" s="6"/>
      <c r="P399" s="6"/>
      <c r="Q399" s="6" t="s">
        <v>13</v>
      </c>
      <c r="R399" s="6"/>
      <c r="S399" s="6"/>
      <c r="T399" s="6" t="s">
        <v>13</v>
      </c>
      <c r="U399" s="6"/>
      <c r="V399" s="6" t="str">
        <f t="array" ref="V399">IF(AND(E399="X",H399="X",K399="X",N399="X",Q399="X",T399="X"),"equal",IF(AND(E399="",T399&lt;&gt;""),"new",IF(OR(E399:T399="D"),"deleted","changed")))</f>
        <v>equal</v>
      </c>
    </row>
    <row r="400" spans="1:22" ht="15" customHeight="1" x14ac:dyDescent="0.25">
      <c r="A400" s="6">
        <v>809</v>
      </c>
      <c r="B400" s="7" t="s">
        <v>429</v>
      </c>
      <c r="C400" s="6" t="s">
        <v>430</v>
      </c>
      <c r="D400" s="6" t="s">
        <v>13</v>
      </c>
      <c r="E400" s="6" t="s">
        <v>13</v>
      </c>
      <c r="F400" s="6"/>
      <c r="G400" s="6"/>
      <c r="H400" s="6" t="s">
        <v>13</v>
      </c>
      <c r="I400" s="6"/>
      <c r="J400" s="6"/>
      <c r="K400" s="6" t="s">
        <v>13</v>
      </c>
      <c r="L400" s="6"/>
      <c r="M400" s="6"/>
      <c r="N400" s="6" t="s">
        <v>13</v>
      </c>
      <c r="O400" s="6"/>
      <c r="P400" s="6"/>
      <c r="Q400" s="6" t="s">
        <v>13</v>
      </c>
      <c r="R400" s="6"/>
      <c r="S400" s="6"/>
      <c r="T400" s="6" t="s">
        <v>13</v>
      </c>
      <c r="U400" s="6"/>
      <c r="V400" s="6" t="str">
        <f t="array" ref="V400">IF(AND(E400="X",H400="X",K400="X",N400="X",Q400="X",T400="X"),"equal",IF(AND(E400="",T400&lt;&gt;""),"new",IF(OR(E400:T400="D"),"deleted","changed")))</f>
        <v>equal</v>
      </c>
    </row>
    <row r="401" spans="1:22" ht="15" customHeight="1" x14ac:dyDescent="0.25">
      <c r="A401" s="6">
        <v>810</v>
      </c>
      <c r="B401" s="7" t="s">
        <v>431</v>
      </c>
      <c r="C401" s="6" t="s">
        <v>41</v>
      </c>
      <c r="D401" s="6" t="s">
        <v>13</v>
      </c>
      <c r="E401" s="6" t="s">
        <v>13</v>
      </c>
      <c r="F401" s="6" t="s">
        <v>1910</v>
      </c>
      <c r="G401" s="6"/>
      <c r="H401" s="6" t="s">
        <v>1848</v>
      </c>
      <c r="I401" s="6"/>
      <c r="J401" s="6"/>
      <c r="K401" s="6" t="s">
        <v>13</v>
      </c>
      <c r="L401" s="6"/>
      <c r="M401" s="6"/>
      <c r="N401" s="6" t="s">
        <v>13</v>
      </c>
      <c r="O401" s="6"/>
      <c r="P401" s="6"/>
      <c r="Q401" s="6" t="s">
        <v>13</v>
      </c>
      <c r="R401" s="6"/>
      <c r="S401" s="6"/>
      <c r="T401" s="6" t="s">
        <v>13</v>
      </c>
      <c r="U401" s="6"/>
      <c r="V401" s="6" t="str">
        <f t="array" ref="V401">IF(AND(E401="X",H401="X",K401="X",N401="X",Q401="X",T401="X"),"equal",IF(AND(E401="",T401&lt;&gt;""),"new",IF(OR(E401:T401="D"),"deleted","changed")))</f>
        <v>changed</v>
      </c>
    </row>
    <row r="402" spans="1:22" ht="15" customHeight="1" x14ac:dyDescent="0.25">
      <c r="A402" s="6">
        <v>811</v>
      </c>
      <c r="B402" s="7" t="s">
        <v>432</v>
      </c>
      <c r="C402" s="6"/>
      <c r="D402" s="6" t="s">
        <v>13</v>
      </c>
      <c r="E402" s="6" t="s">
        <v>13</v>
      </c>
      <c r="F402" s="6"/>
      <c r="G402" s="6"/>
      <c r="H402" s="6" t="s">
        <v>13</v>
      </c>
      <c r="I402" s="6"/>
      <c r="J402" s="6"/>
      <c r="K402" s="6" t="s">
        <v>13</v>
      </c>
      <c r="L402" s="6"/>
      <c r="M402" s="6"/>
      <c r="N402" s="6" t="s">
        <v>13</v>
      </c>
      <c r="O402" s="6"/>
      <c r="P402" s="6"/>
      <c r="Q402" s="6" t="s">
        <v>13</v>
      </c>
      <c r="R402" s="6"/>
      <c r="S402" s="6"/>
      <c r="T402" s="6" t="s">
        <v>13</v>
      </c>
      <c r="U402" s="6"/>
      <c r="V402" s="6" t="str">
        <f t="array" ref="V402">IF(AND(E402="X",H402="X",K402="X",N402="X",Q402="X",T402="X"),"equal",IF(AND(E402="",T402&lt;&gt;""),"new",IF(OR(E402:T402="D"),"deleted","changed")))</f>
        <v>equal</v>
      </c>
    </row>
    <row r="403" spans="1:22" ht="15" customHeight="1" x14ac:dyDescent="0.25">
      <c r="A403" s="6">
        <v>812</v>
      </c>
      <c r="B403" s="7" t="s">
        <v>433</v>
      </c>
      <c r="C403" s="6"/>
      <c r="D403" s="6" t="s">
        <v>13</v>
      </c>
      <c r="E403" s="6" t="s">
        <v>13</v>
      </c>
      <c r="F403" s="6"/>
      <c r="G403" s="6"/>
      <c r="H403" s="6" t="s">
        <v>13</v>
      </c>
      <c r="I403" s="6"/>
      <c r="J403" s="6"/>
      <c r="K403" s="6" t="s">
        <v>13</v>
      </c>
      <c r="L403" s="6"/>
      <c r="M403" s="6"/>
      <c r="N403" s="6" t="s">
        <v>13</v>
      </c>
      <c r="O403" s="6"/>
      <c r="P403" s="6"/>
      <c r="Q403" s="6" t="s">
        <v>13</v>
      </c>
      <c r="R403" s="6"/>
      <c r="S403" s="6"/>
      <c r="T403" s="6" t="s">
        <v>13</v>
      </c>
      <c r="U403" s="6"/>
      <c r="V403" s="6" t="str">
        <f t="array" ref="V403">IF(AND(E403="X",H403="X",K403="X",N403="X",Q403="X",T403="X"),"equal",IF(AND(E403="",T403&lt;&gt;""),"new",IF(OR(E403:T403="D"),"deleted","changed")))</f>
        <v>equal</v>
      </c>
    </row>
    <row r="404" spans="1:22" ht="15" customHeight="1" x14ac:dyDescent="0.25">
      <c r="A404" s="6">
        <v>813</v>
      </c>
      <c r="B404" s="7" t="s">
        <v>434</v>
      </c>
      <c r="C404" s="6" t="s">
        <v>435</v>
      </c>
      <c r="D404" s="6" t="s">
        <v>13</v>
      </c>
      <c r="E404" s="6" t="s">
        <v>13</v>
      </c>
      <c r="F404" s="6"/>
      <c r="G404" s="6"/>
      <c r="H404" s="6" t="s">
        <v>13</v>
      </c>
      <c r="I404" s="6"/>
      <c r="J404" s="6"/>
      <c r="K404" s="6" t="s">
        <v>13</v>
      </c>
      <c r="L404" s="6"/>
      <c r="M404" s="6"/>
      <c r="N404" s="6" t="s">
        <v>13</v>
      </c>
      <c r="O404" s="6"/>
      <c r="P404" s="6"/>
      <c r="Q404" s="6" t="s">
        <v>13</v>
      </c>
      <c r="R404" s="6"/>
      <c r="S404" s="6"/>
      <c r="T404" s="6" t="s">
        <v>13</v>
      </c>
      <c r="U404" s="6"/>
      <c r="V404" s="6" t="str">
        <f t="array" ref="V404">IF(AND(E404="X",H404="X",K404="X",N404="X",Q404="X",T404="X"),"equal",IF(AND(E404="",T404&lt;&gt;""),"new",IF(OR(E404:T404="D"),"deleted","changed")))</f>
        <v>equal</v>
      </c>
    </row>
    <row r="405" spans="1:22" ht="15" customHeight="1" x14ac:dyDescent="0.25">
      <c r="A405" s="6">
        <v>814</v>
      </c>
      <c r="B405" s="7" t="s">
        <v>436</v>
      </c>
      <c r="C405" s="6" t="s">
        <v>435</v>
      </c>
      <c r="D405" s="6" t="s">
        <v>13</v>
      </c>
      <c r="E405" s="6" t="s">
        <v>13</v>
      </c>
      <c r="F405" s="6"/>
      <c r="G405" s="6"/>
      <c r="H405" s="6" t="s">
        <v>13</v>
      </c>
      <c r="I405" s="6"/>
      <c r="J405" s="6"/>
      <c r="K405" s="6" t="s">
        <v>13</v>
      </c>
      <c r="L405" s="6"/>
      <c r="M405" s="6"/>
      <c r="N405" s="6" t="s">
        <v>13</v>
      </c>
      <c r="O405" s="6"/>
      <c r="P405" s="6"/>
      <c r="Q405" s="6" t="s">
        <v>13</v>
      </c>
      <c r="R405" s="6"/>
      <c r="S405" s="6"/>
      <c r="T405" s="6" t="s">
        <v>13</v>
      </c>
      <c r="U405" s="6"/>
      <c r="V405" s="6" t="str">
        <f t="array" ref="V405">IF(AND(E405="X",H405="X",K405="X",N405="X",Q405="X",T405="X"),"equal",IF(AND(E405="",T405&lt;&gt;""),"new",IF(OR(E405:T405="D"),"deleted","changed")))</f>
        <v>equal</v>
      </c>
    </row>
    <row r="406" spans="1:22" ht="15" customHeight="1" x14ac:dyDescent="0.25">
      <c r="A406" s="6">
        <v>815</v>
      </c>
      <c r="B406" s="7" t="s">
        <v>437</v>
      </c>
      <c r="C406" s="6"/>
      <c r="D406" s="6"/>
      <c r="E406" s="6" t="s">
        <v>13</v>
      </c>
      <c r="F406" s="6" t="s">
        <v>1910</v>
      </c>
      <c r="G406" s="6"/>
      <c r="H406" s="6" t="s">
        <v>1848</v>
      </c>
      <c r="I406" s="6"/>
      <c r="J406" s="6"/>
      <c r="K406" s="6" t="s">
        <v>13</v>
      </c>
      <c r="L406" s="6"/>
      <c r="M406" s="6"/>
      <c r="N406" s="6" t="s">
        <v>13</v>
      </c>
      <c r="O406" s="6"/>
      <c r="P406" s="6"/>
      <c r="Q406" s="6" t="s">
        <v>13</v>
      </c>
      <c r="R406" s="6"/>
      <c r="S406" s="6"/>
      <c r="T406" s="6" t="s">
        <v>13</v>
      </c>
      <c r="U406" s="6"/>
      <c r="V406" s="6" t="str">
        <f t="array" ref="V406">IF(AND(E406="X",H406="X",K406="X",N406="X",Q406="X",T406="X"),"equal",IF(AND(E406="",T406&lt;&gt;""),"new",IF(OR(E406:T406="D"),"deleted","changed")))</f>
        <v>changed</v>
      </c>
    </row>
    <row r="407" spans="1:22" ht="15" customHeight="1" x14ac:dyDescent="0.25">
      <c r="A407" s="6">
        <v>816</v>
      </c>
      <c r="B407" s="7" t="s">
        <v>438</v>
      </c>
      <c r="C407" s="6"/>
      <c r="D407" s="6"/>
      <c r="E407" s="6" t="s">
        <v>13</v>
      </c>
      <c r="F407" s="6" t="s">
        <v>1910</v>
      </c>
      <c r="G407" s="6"/>
      <c r="H407" s="6" t="s">
        <v>1848</v>
      </c>
      <c r="I407" s="6"/>
      <c r="J407" s="6"/>
      <c r="K407" s="6" t="s">
        <v>13</v>
      </c>
      <c r="L407" s="6"/>
      <c r="M407" s="6"/>
      <c r="N407" s="6" t="s">
        <v>13</v>
      </c>
      <c r="O407" s="6"/>
      <c r="P407" s="6"/>
      <c r="Q407" s="6" t="s">
        <v>13</v>
      </c>
      <c r="R407" s="6"/>
      <c r="S407" s="6"/>
      <c r="T407" s="6" t="s">
        <v>13</v>
      </c>
      <c r="U407" s="6"/>
      <c r="V407" s="6" t="str">
        <f t="array" ref="V407">IF(AND(E407="X",H407="X",K407="X",N407="X",Q407="X",T407="X"),"equal",IF(AND(E407="",T407&lt;&gt;""),"new",IF(OR(E407:T407="D"),"deleted","changed")))</f>
        <v>changed</v>
      </c>
    </row>
    <row r="408" spans="1:22" ht="15" customHeight="1" x14ac:dyDescent="0.25">
      <c r="A408" s="6">
        <v>817</v>
      </c>
      <c r="B408" s="7" t="s">
        <v>439</v>
      </c>
      <c r="C408" s="6"/>
      <c r="D408" s="6" t="s">
        <v>13</v>
      </c>
      <c r="E408" s="6" t="s">
        <v>13</v>
      </c>
      <c r="F408" s="6"/>
      <c r="G408" s="6"/>
      <c r="H408" s="6" t="s">
        <v>13</v>
      </c>
      <c r="I408" s="6"/>
      <c r="J408" s="6"/>
      <c r="K408" s="6" t="s">
        <v>13</v>
      </c>
      <c r="L408" s="6"/>
      <c r="M408" s="6"/>
      <c r="N408" s="6" t="s">
        <v>13</v>
      </c>
      <c r="O408" s="6"/>
      <c r="P408" s="6"/>
      <c r="Q408" s="6" t="s">
        <v>13</v>
      </c>
      <c r="R408" s="6"/>
      <c r="S408" s="6"/>
      <c r="T408" s="6" t="s">
        <v>13</v>
      </c>
      <c r="U408" s="6"/>
      <c r="V408" s="6" t="str">
        <f t="array" ref="V408">IF(AND(E408="X",H408="X",K408="X",N408="X",Q408="X",T408="X"),"equal",IF(AND(E408="",T408&lt;&gt;""),"new",IF(OR(E408:T408="D"),"deleted","changed")))</f>
        <v>equal</v>
      </c>
    </row>
    <row r="409" spans="1:22" ht="15" customHeight="1" x14ac:dyDescent="0.25">
      <c r="A409" s="6">
        <v>818</v>
      </c>
      <c r="B409" s="7" t="s">
        <v>440</v>
      </c>
      <c r="C409" s="6"/>
      <c r="D409" s="6" t="s">
        <v>13</v>
      </c>
      <c r="E409" s="6" t="s">
        <v>13</v>
      </c>
      <c r="F409" s="6"/>
      <c r="G409" s="6"/>
      <c r="H409" s="6" t="s">
        <v>13</v>
      </c>
      <c r="I409" s="6"/>
      <c r="J409" s="6"/>
      <c r="K409" s="6" t="s">
        <v>13</v>
      </c>
      <c r="L409" s="6"/>
      <c r="M409" s="6"/>
      <c r="N409" s="6" t="s">
        <v>13</v>
      </c>
      <c r="O409" s="6"/>
      <c r="P409" s="6" t="s">
        <v>1937</v>
      </c>
      <c r="Q409" s="6" t="s">
        <v>1852</v>
      </c>
      <c r="R409" s="6"/>
      <c r="S409" s="6"/>
      <c r="T409" s="6" t="s">
        <v>13</v>
      </c>
      <c r="U409" s="6"/>
      <c r="V409" s="6" t="str">
        <f t="array" ref="V409">IF(AND(E409="X",H409="X",K409="X",N409="X",Q409="X",T409="X"),"equal",IF(AND(E409="",T409&lt;&gt;""),"new",IF(OR(E409:T409="D"),"deleted","changed")))</f>
        <v>changed</v>
      </c>
    </row>
    <row r="410" spans="1:22" ht="15" customHeight="1" x14ac:dyDescent="0.25">
      <c r="A410" s="6">
        <v>819</v>
      </c>
      <c r="B410" s="7" t="s">
        <v>441</v>
      </c>
      <c r="C410" s="6"/>
      <c r="D410" s="6" t="s">
        <v>13</v>
      </c>
      <c r="E410" s="6" t="s">
        <v>13</v>
      </c>
      <c r="F410" s="6"/>
      <c r="G410" s="6"/>
      <c r="H410" s="6" t="s">
        <v>13</v>
      </c>
      <c r="I410" s="6"/>
      <c r="J410" s="6"/>
      <c r="K410" s="6" t="s">
        <v>13</v>
      </c>
      <c r="L410" s="6"/>
      <c r="M410" s="6"/>
      <c r="N410" s="6" t="s">
        <v>13</v>
      </c>
      <c r="O410" s="6"/>
      <c r="P410" s="6"/>
      <c r="Q410" s="6" t="s">
        <v>13</v>
      </c>
      <c r="R410" s="6"/>
      <c r="S410" s="6"/>
      <c r="T410" s="6" t="s">
        <v>13</v>
      </c>
      <c r="U410" s="6"/>
      <c r="V410" s="6" t="str">
        <f t="array" ref="V410">IF(AND(E410="X",H410="X",K410="X",N410="X",Q410="X",T410="X"),"equal",IF(AND(E410="",T410&lt;&gt;""),"new",IF(OR(E410:T410="D"),"deleted","changed")))</f>
        <v>equal</v>
      </c>
    </row>
    <row r="411" spans="1:22" ht="15" customHeight="1" x14ac:dyDescent="0.25">
      <c r="A411" s="6">
        <v>820</v>
      </c>
      <c r="B411" s="7" t="s">
        <v>442</v>
      </c>
      <c r="C411" s="6"/>
      <c r="D411" s="6" t="s">
        <v>13</v>
      </c>
      <c r="E411" s="6" t="s">
        <v>13</v>
      </c>
      <c r="F411" s="6"/>
      <c r="G411" s="6"/>
      <c r="H411" s="6" t="s">
        <v>13</v>
      </c>
      <c r="I411" s="6"/>
      <c r="J411" s="6"/>
      <c r="K411" s="6" t="s">
        <v>13</v>
      </c>
      <c r="L411" s="6"/>
      <c r="M411" s="6"/>
      <c r="N411" s="6" t="s">
        <v>13</v>
      </c>
      <c r="O411" s="6"/>
      <c r="P411" s="6"/>
      <c r="Q411" s="6" t="s">
        <v>13</v>
      </c>
      <c r="R411" s="6"/>
      <c r="S411" s="6"/>
      <c r="T411" s="6" t="s">
        <v>13</v>
      </c>
      <c r="U411" s="6"/>
      <c r="V411" s="6" t="str">
        <f t="array" ref="V411">IF(AND(E411="X",H411="X",K411="X",N411="X",Q411="X",T411="X"),"equal",IF(AND(E411="",T411&lt;&gt;""),"new",IF(OR(E411:T411="D"),"deleted","changed")))</f>
        <v>equal</v>
      </c>
    </row>
    <row r="412" spans="1:22" ht="15" customHeight="1" x14ac:dyDescent="0.25">
      <c r="A412" s="6">
        <v>821</v>
      </c>
      <c r="B412" s="7" t="s">
        <v>443</v>
      </c>
      <c r="C412" s="6"/>
      <c r="D412" s="6" t="s">
        <v>13</v>
      </c>
      <c r="E412" s="6" t="s">
        <v>13</v>
      </c>
      <c r="F412" s="6"/>
      <c r="G412" s="6"/>
      <c r="H412" s="6" t="s">
        <v>13</v>
      </c>
      <c r="I412" s="6"/>
      <c r="J412" s="6"/>
      <c r="K412" s="6" t="s">
        <v>13</v>
      </c>
      <c r="L412" s="6"/>
      <c r="M412" s="6"/>
      <c r="N412" s="6" t="s">
        <v>13</v>
      </c>
      <c r="O412" s="6"/>
      <c r="P412" s="6"/>
      <c r="Q412" s="6" t="s">
        <v>13</v>
      </c>
      <c r="R412" s="6"/>
      <c r="S412" s="6"/>
      <c r="T412" s="6" t="s">
        <v>13</v>
      </c>
      <c r="U412" s="6"/>
      <c r="V412" s="6" t="str">
        <f t="array" ref="V412">IF(AND(E412="X",H412="X",K412="X",N412="X",Q412="X",T412="X"),"equal",IF(AND(E412="",T412&lt;&gt;""),"new",IF(OR(E412:T412="D"),"deleted","changed")))</f>
        <v>equal</v>
      </c>
    </row>
    <row r="413" spans="1:22" ht="15" customHeight="1" x14ac:dyDescent="0.25">
      <c r="A413" s="6">
        <v>822</v>
      </c>
      <c r="B413" s="7" t="s">
        <v>444</v>
      </c>
      <c r="C413" s="6"/>
      <c r="D413" s="6"/>
      <c r="E413" s="6"/>
      <c r="F413" s="6"/>
      <c r="G413" s="6"/>
      <c r="H413" s="6"/>
      <c r="I413" s="6"/>
      <c r="J413" s="6" t="s">
        <v>1938</v>
      </c>
      <c r="K413" s="6" t="s">
        <v>1847</v>
      </c>
      <c r="L413" s="6"/>
      <c r="M413" s="6"/>
      <c r="N413" s="6" t="s">
        <v>13</v>
      </c>
      <c r="O413" s="6"/>
      <c r="P413" s="6"/>
      <c r="Q413" s="6" t="s">
        <v>13</v>
      </c>
      <c r="R413" s="6"/>
      <c r="S413" s="6"/>
      <c r="T413" s="6" t="s">
        <v>13</v>
      </c>
      <c r="U413" s="6" t="s">
        <v>13</v>
      </c>
      <c r="V413" s="6" t="str">
        <f t="array" ref="V413">IF(AND(E413="X",H413="X",K413="X",N413="X",Q413="X",T413="X"),"equal",IF(AND(E413="",T413&lt;&gt;""),"new",IF(OR(E413:T413="D"),"deleted","changed")))</f>
        <v>new</v>
      </c>
    </row>
    <row r="414" spans="1:22" ht="15" customHeight="1" x14ac:dyDescent="0.25">
      <c r="A414" s="6">
        <v>823</v>
      </c>
      <c r="B414" s="7" t="s">
        <v>445</v>
      </c>
      <c r="C414" s="6"/>
      <c r="D414" s="6" t="s">
        <v>13</v>
      </c>
      <c r="E414" s="6" t="s">
        <v>13</v>
      </c>
      <c r="F414" s="6"/>
      <c r="G414" s="6"/>
      <c r="H414" s="6" t="s">
        <v>13</v>
      </c>
      <c r="I414" s="6"/>
      <c r="J414" s="6" t="s">
        <v>1939</v>
      </c>
      <c r="K414" s="6" t="s">
        <v>1852</v>
      </c>
      <c r="L414" s="6"/>
      <c r="M414" s="6"/>
      <c r="N414" s="6" t="s">
        <v>13</v>
      </c>
      <c r="O414" s="6"/>
      <c r="P414" s="6"/>
      <c r="Q414" s="6" t="s">
        <v>13</v>
      </c>
      <c r="R414" s="6"/>
      <c r="S414" s="6" t="s">
        <v>1940</v>
      </c>
      <c r="T414" s="6" t="s">
        <v>1853</v>
      </c>
      <c r="U414" s="6"/>
      <c r="V414" s="6" t="str">
        <f t="array" ref="V414">IF(AND(E414="X",H414="X",K414="X",N414="X",Q414="X",T414="X"),"equal",IF(AND(E414="",T414&lt;&gt;""),"new",IF(OR(E414:T414="D"),"deleted","changed")))</f>
        <v>changed</v>
      </c>
    </row>
    <row r="415" spans="1:22" ht="15" customHeight="1" x14ac:dyDescent="0.25">
      <c r="A415" s="6">
        <v>824</v>
      </c>
      <c r="B415" s="7" t="s">
        <v>446</v>
      </c>
      <c r="C415" s="6"/>
      <c r="D415" s="6" t="s">
        <v>13</v>
      </c>
      <c r="E415" s="6" t="s">
        <v>13</v>
      </c>
      <c r="F415" s="6"/>
      <c r="G415" s="6"/>
      <c r="H415" s="6" t="s">
        <v>13</v>
      </c>
      <c r="I415" s="6"/>
      <c r="J415" s="6"/>
      <c r="K415" s="6" t="s">
        <v>13</v>
      </c>
      <c r="L415" s="6"/>
      <c r="M415" s="6"/>
      <c r="N415" s="6" t="s">
        <v>13</v>
      </c>
      <c r="O415" s="6"/>
      <c r="P415" s="6"/>
      <c r="Q415" s="6" t="s">
        <v>13</v>
      </c>
      <c r="R415" s="6"/>
      <c r="S415" s="6"/>
      <c r="T415" s="6" t="s">
        <v>13</v>
      </c>
      <c r="U415" s="6"/>
      <c r="V415" s="6" t="str">
        <f t="array" ref="V415">IF(AND(E415="X",H415="X",K415="X",N415="X",Q415="X",T415="X"),"equal",IF(AND(E415="",T415&lt;&gt;""),"new",IF(OR(E415:T415="D"),"deleted","changed")))</f>
        <v>equal</v>
      </c>
    </row>
    <row r="416" spans="1:22" ht="15" customHeight="1" x14ac:dyDescent="0.25">
      <c r="A416" s="6">
        <v>825</v>
      </c>
      <c r="B416" s="7" t="s">
        <v>447</v>
      </c>
      <c r="C416" s="6"/>
      <c r="D416" s="6" t="s">
        <v>13</v>
      </c>
      <c r="E416" s="6" t="s">
        <v>13</v>
      </c>
      <c r="F416" s="6"/>
      <c r="G416" s="6"/>
      <c r="H416" s="6" t="s">
        <v>13</v>
      </c>
      <c r="I416" s="6"/>
      <c r="J416" s="6"/>
      <c r="K416" s="6" t="s">
        <v>13</v>
      </c>
      <c r="L416" s="6"/>
      <c r="M416" s="6"/>
      <c r="N416" s="6" t="s">
        <v>13</v>
      </c>
      <c r="O416" s="6"/>
      <c r="P416" s="6"/>
      <c r="Q416" s="6" t="s">
        <v>13</v>
      </c>
      <c r="R416" s="6"/>
      <c r="S416" s="6"/>
      <c r="T416" s="6" t="s">
        <v>13</v>
      </c>
      <c r="U416" s="6"/>
      <c r="V416" s="6" t="str">
        <f t="array" ref="V416">IF(AND(E416="X",H416="X",K416="X",N416="X",Q416="X",T416="X"),"equal",IF(AND(E416="",T416&lt;&gt;""),"new",IF(OR(E416:T416="D"),"deleted","changed")))</f>
        <v>equal</v>
      </c>
    </row>
    <row r="417" spans="1:22" ht="15" customHeight="1" x14ac:dyDescent="0.25">
      <c r="A417" s="6">
        <v>826</v>
      </c>
      <c r="B417" s="7" t="s">
        <v>448</v>
      </c>
      <c r="C417" s="6"/>
      <c r="D417" s="6" t="s">
        <v>13</v>
      </c>
      <c r="E417" s="6" t="s">
        <v>13</v>
      </c>
      <c r="F417" s="6"/>
      <c r="G417" s="6"/>
      <c r="H417" s="6" t="s">
        <v>13</v>
      </c>
      <c r="I417" s="6"/>
      <c r="J417" s="6" t="s">
        <v>1941</v>
      </c>
      <c r="K417" s="6" t="s">
        <v>1852</v>
      </c>
      <c r="L417" s="6"/>
      <c r="M417" s="6"/>
      <c r="N417" s="6" t="s">
        <v>13</v>
      </c>
      <c r="O417" s="6"/>
      <c r="P417" s="6"/>
      <c r="Q417" s="6" t="s">
        <v>13</v>
      </c>
      <c r="R417" s="6"/>
      <c r="S417" s="6"/>
      <c r="T417" s="6" t="s">
        <v>13</v>
      </c>
      <c r="U417" s="6"/>
      <c r="V417" s="6" t="str">
        <f t="array" ref="V417">IF(AND(E417="X",H417="X",K417="X",N417="X",Q417="X",T417="X"),"equal",IF(AND(E417="",T417&lt;&gt;""),"new",IF(OR(E417:T417="D"),"deleted","changed")))</f>
        <v>changed</v>
      </c>
    </row>
    <row r="418" spans="1:22" ht="15" customHeight="1" x14ac:dyDescent="0.25">
      <c r="A418" s="6">
        <v>827</v>
      </c>
      <c r="B418" s="7" t="s">
        <v>449</v>
      </c>
      <c r="C418" s="6"/>
      <c r="D418" s="6" t="s">
        <v>13</v>
      </c>
      <c r="E418" s="6" t="s">
        <v>13</v>
      </c>
      <c r="F418" s="6"/>
      <c r="G418" s="6"/>
      <c r="H418" s="6" t="s">
        <v>13</v>
      </c>
      <c r="I418" s="6"/>
      <c r="J418" s="6" t="s">
        <v>1941</v>
      </c>
      <c r="K418" s="6" t="s">
        <v>1852</v>
      </c>
      <c r="L418" s="6"/>
      <c r="M418" s="6"/>
      <c r="N418" s="6" t="s">
        <v>13</v>
      </c>
      <c r="O418" s="6"/>
      <c r="P418" s="6"/>
      <c r="Q418" s="6" t="s">
        <v>13</v>
      </c>
      <c r="R418" s="6"/>
      <c r="S418" s="6"/>
      <c r="T418" s="6" t="s">
        <v>13</v>
      </c>
      <c r="U418" s="6"/>
      <c r="V418" s="6" t="str">
        <f t="array" ref="V418">IF(AND(E418="X",H418="X",K418="X",N418="X",Q418="X",T418="X"),"equal",IF(AND(E418="",T418&lt;&gt;""),"new",IF(OR(E418:T418="D"),"deleted","changed")))</f>
        <v>changed</v>
      </c>
    </row>
    <row r="419" spans="1:22" ht="15" customHeight="1" x14ac:dyDescent="0.25">
      <c r="A419" s="6">
        <v>828</v>
      </c>
      <c r="B419" s="7" t="s">
        <v>450</v>
      </c>
      <c r="C419" s="6" t="s">
        <v>41</v>
      </c>
      <c r="D419" s="6" t="s">
        <v>13</v>
      </c>
      <c r="E419" s="6" t="s">
        <v>13</v>
      </c>
      <c r="F419" s="6" t="s">
        <v>1910</v>
      </c>
      <c r="G419" s="6"/>
      <c r="H419" s="6" t="s">
        <v>1848</v>
      </c>
      <c r="I419" s="6"/>
      <c r="J419" s="6"/>
      <c r="K419" s="6" t="s">
        <v>13</v>
      </c>
      <c r="L419" s="6"/>
      <c r="M419" s="6"/>
      <c r="N419" s="6" t="s">
        <v>13</v>
      </c>
      <c r="O419" s="6"/>
      <c r="P419" s="6"/>
      <c r="Q419" s="6" t="s">
        <v>13</v>
      </c>
      <c r="R419" s="6"/>
      <c r="S419" s="6"/>
      <c r="T419" s="6" t="s">
        <v>13</v>
      </c>
      <c r="U419" s="6"/>
      <c r="V419" s="6" t="str">
        <f t="array" ref="V419">IF(AND(E419="X",H419="X",K419="X",N419="X",Q419="X",T419="X"),"equal",IF(AND(E419="",T419&lt;&gt;""),"new",IF(OR(E419:T419="D"),"deleted","changed")))</f>
        <v>changed</v>
      </c>
    </row>
    <row r="420" spans="1:22" ht="15" customHeight="1" x14ac:dyDescent="0.25">
      <c r="A420" s="6">
        <v>829</v>
      </c>
      <c r="B420" s="7" t="s">
        <v>451</v>
      </c>
      <c r="C420" s="6"/>
      <c r="D420" s="6" t="s">
        <v>13</v>
      </c>
      <c r="E420" s="6" t="s">
        <v>13</v>
      </c>
      <c r="F420" s="6"/>
      <c r="G420" s="6"/>
      <c r="H420" s="6" t="s">
        <v>13</v>
      </c>
      <c r="I420" s="6"/>
      <c r="J420" s="6"/>
      <c r="K420" s="6" t="s">
        <v>13</v>
      </c>
      <c r="L420" s="6"/>
      <c r="M420" s="6"/>
      <c r="N420" s="6" t="s">
        <v>13</v>
      </c>
      <c r="O420" s="6"/>
      <c r="P420" s="6"/>
      <c r="Q420" s="6" t="s">
        <v>13</v>
      </c>
      <c r="R420" s="6"/>
      <c r="S420" s="6"/>
      <c r="T420" s="6" t="s">
        <v>13</v>
      </c>
      <c r="U420" s="6"/>
      <c r="V420" s="6" t="str">
        <f t="array" ref="V420">IF(AND(E420="X",H420="X",K420="X",N420="X",Q420="X",T420="X"),"equal",IF(AND(E420="",T420&lt;&gt;""),"new",IF(OR(E420:T420="D"),"deleted","changed")))</f>
        <v>equal</v>
      </c>
    </row>
    <row r="421" spans="1:22" ht="15" customHeight="1" x14ac:dyDescent="0.25">
      <c r="A421" s="6">
        <v>830</v>
      </c>
      <c r="B421" s="7" t="s">
        <v>452</v>
      </c>
      <c r="C421" s="6" t="s">
        <v>41</v>
      </c>
      <c r="D421" s="6" t="s">
        <v>13</v>
      </c>
      <c r="E421" s="6" t="s">
        <v>13</v>
      </c>
      <c r="F421" s="6"/>
      <c r="G421" s="6"/>
      <c r="H421" s="6" t="s">
        <v>13</v>
      </c>
      <c r="I421" s="6"/>
      <c r="J421" s="6"/>
      <c r="K421" s="6" t="s">
        <v>13</v>
      </c>
      <c r="L421" s="6"/>
      <c r="M421" s="6"/>
      <c r="N421" s="6" t="s">
        <v>13</v>
      </c>
      <c r="O421" s="6"/>
      <c r="P421" s="6"/>
      <c r="Q421" s="6" t="s">
        <v>13</v>
      </c>
      <c r="R421" s="6"/>
      <c r="S421" s="6"/>
      <c r="T421" s="6" t="s">
        <v>13</v>
      </c>
      <c r="U421" s="6"/>
      <c r="V421" s="6" t="str">
        <f t="array" ref="V421">IF(AND(E421="X",H421="X",K421="X",N421="X",Q421="X",T421="X"),"equal",IF(AND(E421="",T421&lt;&gt;""),"new",IF(OR(E421:T421="D"),"deleted","changed")))</f>
        <v>equal</v>
      </c>
    </row>
    <row r="422" spans="1:22" ht="15" customHeight="1" x14ac:dyDescent="0.25">
      <c r="A422" s="6">
        <v>831</v>
      </c>
      <c r="B422" s="7" t="s">
        <v>453</v>
      </c>
      <c r="C422" s="6" t="s">
        <v>435</v>
      </c>
      <c r="D422" s="6" t="s">
        <v>13</v>
      </c>
      <c r="E422" s="6" t="s">
        <v>13</v>
      </c>
      <c r="F422" s="6"/>
      <c r="G422" s="6"/>
      <c r="H422" s="6" t="s">
        <v>13</v>
      </c>
      <c r="I422" s="6"/>
      <c r="J422" s="6"/>
      <c r="K422" s="6" t="s">
        <v>13</v>
      </c>
      <c r="L422" s="6"/>
      <c r="M422" s="6"/>
      <c r="N422" s="6" t="s">
        <v>13</v>
      </c>
      <c r="O422" s="6"/>
      <c r="P422" s="6"/>
      <c r="Q422" s="6" t="s">
        <v>13</v>
      </c>
      <c r="R422" s="6"/>
      <c r="S422" s="6"/>
      <c r="T422" s="6" t="s">
        <v>13</v>
      </c>
      <c r="U422" s="6"/>
      <c r="V422" s="6" t="str">
        <f t="array" ref="V422">IF(AND(E422="X",H422="X",K422="X",N422="X",Q422="X",T422="X"),"equal",IF(AND(E422="",T422&lt;&gt;""),"new",IF(OR(E422:T422="D"),"deleted","changed")))</f>
        <v>equal</v>
      </c>
    </row>
    <row r="423" spans="1:22" ht="15" customHeight="1" x14ac:dyDescent="0.25">
      <c r="A423" s="6">
        <v>832</v>
      </c>
      <c r="B423" s="7" t="s">
        <v>454</v>
      </c>
      <c r="C423" s="6"/>
      <c r="D423" s="6" t="s">
        <v>13</v>
      </c>
      <c r="E423" s="6" t="s">
        <v>13</v>
      </c>
      <c r="F423" s="6"/>
      <c r="G423" s="6"/>
      <c r="H423" s="6" t="s">
        <v>13</v>
      </c>
      <c r="I423" s="6"/>
      <c r="J423" s="6" t="s">
        <v>1942</v>
      </c>
      <c r="K423" s="6" t="s">
        <v>1851</v>
      </c>
      <c r="L423" s="6"/>
      <c r="M423" s="6"/>
      <c r="N423" s="6" t="s">
        <v>13</v>
      </c>
      <c r="O423" s="6"/>
      <c r="P423" s="6"/>
      <c r="Q423" s="6" t="s">
        <v>13</v>
      </c>
      <c r="R423" s="6"/>
      <c r="S423" s="6"/>
      <c r="T423" s="6" t="s">
        <v>13</v>
      </c>
      <c r="U423" s="6"/>
      <c r="V423" s="6" t="str">
        <f t="array" ref="V423">IF(AND(E423="X",H423="X",K423="X",N423="X",Q423="X",T423="X"),"equal",IF(AND(E423="",T423&lt;&gt;""),"new",IF(OR(E423:T423="D"),"deleted","changed")))</f>
        <v>changed</v>
      </c>
    </row>
    <row r="424" spans="1:22" ht="15" customHeight="1" x14ac:dyDescent="0.25">
      <c r="A424" s="6">
        <v>833</v>
      </c>
      <c r="B424" s="7" t="s">
        <v>455</v>
      </c>
      <c r="C424" s="6"/>
      <c r="D424" s="6" t="s">
        <v>13</v>
      </c>
      <c r="E424" s="6" t="s">
        <v>13</v>
      </c>
      <c r="F424" s="6"/>
      <c r="G424" s="6"/>
      <c r="H424" s="6" t="s">
        <v>13</v>
      </c>
      <c r="I424" s="6"/>
      <c r="J424" s="6"/>
      <c r="K424" s="6" t="s">
        <v>13</v>
      </c>
      <c r="L424" s="6"/>
      <c r="M424" s="6"/>
      <c r="N424" s="6" t="s">
        <v>13</v>
      </c>
      <c r="O424" s="6"/>
      <c r="P424" s="6"/>
      <c r="Q424" s="6" t="s">
        <v>13</v>
      </c>
      <c r="R424" s="6"/>
      <c r="S424" s="6"/>
      <c r="T424" s="6" t="s">
        <v>13</v>
      </c>
      <c r="U424" s="6"/>
      <c r="V424" s="6" t="str">
        <f t="array" ref="V424">IF(AND(E424="X",H424="X",K424="X",N424="X",Q424="X",T424="X"),"equal",IF(AND(E424="",T424&lt;&gt;""),"new",IF(OR(E424:T424="D"),"deleted","changed")))</f>
        <v>equal</v>
      </c>
    </row>
    <row r="425" spans="1:22" ht="15" customHeight="1" x14ac:dyDescent="0.25">
      <c r="A425" s="6">
        <v>834</v>
      </c>
      <c r="B425" s="7" t="s">
        <v>456</v>
      </c>
      <c r="C425" s="6"/>
      <c r="D425" s="6" t="s">
        <v>13</v>
      </c>
      <c r="E425" s="6" t="s">
        <v>13</v>
      </c>
      <c r="F425" s="6"/>
      <c r="G425" s="6"/>
      <c r="H425" s="6" t="s">
        <v>13</v>
      </c>
      <c r="I425" s="6"/>
      <c r="J425" s="6"/>
      <c r="K425" s="6" t="s">
        <v>13</v>
      </c>
      <c r="L425" s="6"/>
      <c r="M425" s="6"/>
      <c r="N425" s="6" t="s">
        <v>13</v>
      </c>
      <c r="O425" s="6"/>
      <c r="P425" s="6"/>
      <c r="Q425" s="6" t="s">
        <v>13</v>
      </c>
      <c r="R425" s="6"/>
      <c r="S425" s="6"/>
      <c r="T425" s="6" t="s">
        <v>13</v>
      </c>
      <c r="U425" s="6"/>
      <c r="V425" s="6" t="str">
        <f t="array" ref="V425">IF(AND(E425="X",H425="X",K425="X",N425="X",Q425="X",T425="X"),"equal",IF(AND(E425="",T425&lt;&gt;""),"new",IF(OR(E425:T425="D"),"deleted","changed")))</f>
        <v>equal</v>
      </c>
    </row>
    <row r="426" spans="1:22" ht="15" customHeight="1" x14ac:dyDescent="0.25">
      <c r="A426" s="6">
        <v>835</v>
      </c>
      <c r="B426" s="7" t="s">
        <v>457</v>
      </c>
      <c r="C426" s="6"/>
      <c r="D426" s="6" t="s">
        <v>13</v>
      </c>
      <c r="E426" s="6" t="s">
        <v>13</v>
      </c>
      <c r="F426" s="6"/>
      <c r="G426" s="6"/>
      <c r="H426" s="6" t="s">
        <v>13</v>
      </c>
      <c r="I426" s="6"/>
      <c r="J426" s="6"/>
      <c r="K426" s="6" t="s">
        <v>13</v>
      </c>
      <c r="L426" s="6"/>
      <c r="M426" s="6"/>
      <c r="N426" s="6" t="s">
        <v>13</v>
      </c>
      <c r="O426" s="6"/>
      <c r="P426" s="6"/>
      <c r="Q426" s="6" t="s">
        <v>13</v>
      </c>
      <c r="R426" s="6"/>
      <c r="S426" s="6"/>
      <c r="T426" s="6" t="s">
        <v>13</v>
      </c>
      <c r="U426" s="6"/>
      <c r="V426" s="6" t="str">
        <f t="array" ref="V426">IF(AND(E426="X",H426="X",K426="X",N426="X",Q426="X",T426="X"),"equal",IF(AND(E426="",T426&lt;&gt;""),"new",IF(OR(E426:T426="D"),"deleted","changed")))</f>
        <v>equal</v>
      </c>
    </row>
    <row r="427" spans="1:22" ht="15" customHeight="1" x14ac:dyDescent="0.25">
      <c r="A427" s="6">
        <v>836</v>
      </c>
      <c r="B427" s="7" t="s">
        <v>458</v>
      </c>
      <c r="C427" s="6" t="s">
        <v>459</v>
      </c>
      <c r="D427" s="6" t="s">
        <v>13</v>
      </c>
      <c r="E427" s="6" t="s">
        <v>13</v>
      </c>
      <c r="F427" s="6"/>
      <c r="G427" s="6"/>
      <c r="H427" s="6" t="s">
        <v>13</v>
      </c>
      <c r="I427" s="6"/>
      <c r="J427" s="6"/>
      <c r="K427" s="6" t="s">
        <v>13</v>
      </c>
      <c r="L427" s="6"/>
      <c r="M427" s="6"/>
      <c r="N427" s="6" t="s">
        <v>13</v>
      </c>
      <c r="O427" s="6"/>
      <c r="P427" s="6"/>
      <c r="Q427" s="6" t="s">
        <v>13</v>
      </c>
      <c r="R427" s="6"/>
      <c r="S427" s="6"/>
      <c r="T427" s="6" t="s">
        <v>13</v>
      </c>
      <c r="U427" s="6"/>
      <c r="V427" s="6" t="str">
        <f t="array" ref="V427">IF(AND(E427="X",H427="X",K427="X",N427="X",Q427="X",T427="X"),"equal",IF(AND(E427="",T427&lt;&gt;""),"new",IF(OR(E427:T427="D"),"deleted","changed")))</f>
        <v>equal</v>
      </c>
    </row>
    <row r="428" spans="1:22" ht="15" customHeight="1" x14ac:dyDescent="0.25">
      <c r="A428" s="6">
        <v>837</v>
      </c>
      <c r="B428" s="7" t="s">
        <v>460</v>
      </c>
      <c r="C428" s="6" t="s">
        <v>20</v>
      </c>
      <c r="D428" s="6" t="s">
        <v>13</v>
      </c>
      <c r="E428" s="6" t="s">
        <v>13</v>
      </c>
      <c r="F428" s="6"/>
      <c r="G428" s="6"/>
      <c r="H428" s="6" t="s">
        <v>13</v>
      </c>
      <c r="I428" s="6"/>
      <c r="J428" s="6"/>
      <c r="K428" s="6" t="s">
        <v>13</v>
      </c>
      <c r="L428" s="6"/>
      <c r="M428" s="6"/>
      <c r="N428" s="6" t="s">
        <v>13</v>
      </c>
      <c r="O428" s="6"/>
      <c r="P428" s="6"/>
      <c r="Q428" s="6" t="s">
        <v>13</v>
      </c>
      <c r="R428" s="6"/>
      <c r="S428" s="6"/>
      <c r="T428" s="6" t="s">
        <v>13</v>
      </c>
      <c r="U428" s="6"/>
      <c r="V428" s="6" t="str">
        <f t="array" ref="V428">IF(AND(E428="X",H428="X",K428="X",N428="X",Q428="X",T428="X"),"equal",IF(AND(E428="",T428&lt;&gt;""),"new",IF(OR(E428:T428="D"),"deleted","changed")))</f>
        <v>equal</v>
      </c>
    </row>
    <row r="429" spans="1:22" ht="15" customHeight="1" x14ac:dyDescent="0.25">
      <c r="A429" s="6">
        <v>838</v>
      </c>
      <c r="B429" s="7" t="s">
        <v>461</v>
      </c>
      <c r="C429" s="6"/>
      <c r="D429" s="6"/>
      <c r="E429" s="6" t="s">
        <v>13</v>
      </c>
      <c r="F429" s="6"/>
      <c r="G429" s="6"/>
      <c r="H429" s="6" t="s">
        <v>13</v>
      </c>
      <c r="I429" s="6"/>
      <c r="J429" s="6"/>
      <c r="K429" s="6" t="s">
        <v>13</v>
      </c>
      <c r="L429" s="6"/>
      <c r="M429" s="6" t="s">
        <v>1943</v>
      </c>
      <c r="N429" s="6" t="s">
        <v>13</v>
      </c>
      <c r="O429" s="6"/>
      <c r="P429" s="6"/>
      <c r="Q429" s="6" t="s">
        <v>13</v>
      </c>
      <c r="R429" s="6"/>
      <c r="S429" s="6"/>
      <c r="T429" s="6" t="s">
        <v>13</v>
      </c>
      <c r="U429" s="6"/>
      <c r="V429" s="6" t="str">
        <f t="array" ref="V429">IF(AND(E429="X",H429="X",K429="X",N429="X",Q429="X",T429="X"),"equal",IF(AND(E429="",T429&lt;&gt;""),"new",IF(OR(E429:T429="D"),"deleted","changed")))</f>
        <v>equal</v>
      </c>
    </row>
    <row r="430" spans="1:22" ht="15" customHeight="1" x14ac:dyDescent="0.25">
      <c r="A430" s="6">
        <v>839</v>
      </c>
      <c r="B430" s="7" t="s">
        <v>462</v>
      </c>
      <c r="C430" s="6"/>
      <c r="D430" s="6"/>
      <c r="E430" s="6" t="s">
        <v>13</v>
      </c>
      <c r="F430" s="6"/>
      <c r="G430" s="6"/>
      <c r="H430" s="6" t="s">
        <v>13</v>
      </c>
      <c r="I430" s="6"/>
      <c r="J430" s="6"/>
      <c r="K430" s="6" t="s">
        <v>13</v>
      </c>
      <c r="L430" s="6"/>
      <c r="M430" s="6" t="s">
        <v>1944</v>
      </c>
      <c r="N430" s="6" t="s">
        <v>13</v>
      </c>
      <c r="O430" s="6"/>
      <c r="P430" s="6"/>
      <c r="Q430" s="6" t="s">
        <v>13</v>
      </c>
      <c r="R430" s="6"/>
      <c r="S430" s="6"/>
      <c r="T430" s="6" t="s">
        <v>13</v>
      </c>
      <c r="U430" s="6"/>
      <c r="V430" s="6" t="str">
        <f t="array" ref="V430">IF(AND(E430="X",H430="X",K430="X",N430="X",Q430="X",T430="X"),"equal",IF(AND(E430="",T430&lt;&gt;""),"new",IF(OR(E430:T430="D"),"deleted","changed")))</f>
        <v>equal</v>
      </c>
    </row>
    <row r="431" spans="1:22" ht="15" customHeight="1" x14ac:dyDescent="0.25">
      <c r="A431" s="6">
        <v>841</v>
      </c>
      <c r="B431" s="7" t="s">
        <v>463</v>
      </c>
      <c r="C431" s="6" t="s">
        <v>464</v>
      </c>
      <c r="D431" s="6" t="s">
        <v>13</v>
      </c>
      <c r="E431" s="6" t="s">
        <v>13</v>
      </c>
      <c r="F431" s="6"/>
      <c r="G431" s="6"/>
      <c r="H431" s="6" t="s">
        <v>13</v>
      </c>
      <c r="I431" s="6"/>
      <c r="J431" s="6"/>
      <c r="K431" s="6" t="s">
        <v>13</v>
      </c>
      <c r="L431" s="6"/>
      <c r="M431" s="6"/>
      <c r="N431" s="6" t="s">
        <v>13</v>
      </c>
      <c r="O431" s="6"/>
      <c r="P431" s="6"/>
      <c r="Q431" s="6" t="s">
        <v>13</v>
      </c>
      <c r="R431" s="6"/>
      <c r="S431" s="6"/>
      <c r="T431" s="6" t="s">
        <v>13</v>
      </c>
      <c r="U431" s="6"/>
      <c r="V431" s="6" t="str">
        <f t="array" ref="V431">IF(AND(E431="X",H431="X",K431="X",N431="X",Q431="X",T431="X"),"equal",IF(AND(E431="",T431&lt;&gt;""),"new",IF(OR(E431:T431="D"),"deleted","changed")))</f>
        <v>equal</v>
      </c>
    </row>
    <row r="432" spans="1:22" ht="15" customHeight="1" x14ac:dyDescent="0.25">
      <c r="A432" s="6">
        <v>842</v>
      </c>
      <c r="B432" s="7" t="s">
        <v>465</v>
      </c>
      <c r="C432" s="6" t="s">
        <v>466</v>
      </c>
      <c r="D432" s="6" t="s">
        <v>13</v>
      </c>
      <c r="E432" s="6" t="s">
        <v>13</v>
      </c>
      <c r="F432" s="6"/>
      <c r="G432" s="6"/>
      <c r="H432" s="6" t="s">
        <v>13</v>
      </c>
      <c r="I432" s="6"/>
      <c r="J432" s="6"/>
      <c r="K432" s="6" t="s">
        <v>13</v>
      </c>
      <c r="L432" s="6"/>
      <c r="M432" s="6"/>
      <c r="N432" s="6" t="s">
        <v>13</v>
      </c>
      <c r="O432" s="6"/>
      <c r="P432" s="6"/>
      <c r="Q432" s="6" t="s">
        <v>13</v>
      </c>
      <c r="R432" s="6"/>
      <c r="S432" s="6"/>
      <c r="T432" s="6" t="s">
        <v>13</v>
      </c>
      <c r="U432" s="6"/>
      <c r="V432" s="6" t="str">
        <f t="array" ref="V432">IF(AND(E432="X",H432="X",K432="X",N432="X",Q432="X",T432="X"),"equal",IF(AND(E432="",T432&lt;&gt;""),"new",IF(OR(E432:T432="D"),"deleted","changed")))</f>
        <v>equal</v>
      </c>
    </row>
    <row r="433" spans="1:22" ht="15" customHeight="1" x14ac:dyDescent="0.25">
      <c r="A433" s="6">
        <v>843</v>
      </c>
      <c r="B433" s="7" t="s">
        <v>467</v>
      </c>
      <c r="C433" s="6"/>
      <c r="D433" s="6"/>
      <c r="E433" s="6" t="s">
        <v>13</v>
      </c>
      <c r="F433" s="6"/>
      <c r="G433" s="6"/>
      <c r="H433" s="6" t="s">
        <v>13</v>
      </c>
      <c r="I433" s="6"/>
      <c r="J433" s="6"/>
      <c r="K433" s="6" t="s">
        <v>13</v>
      </c>
      <c r="L433" s="6"/>
      <c r="M433" s="6"/>
      <c r="N433" s="6" t="s">
        <v>13</v>
      </c>
      <c r="O433" s="6"/>
      <c r="P433" s="6"/>
      <c r="Q433" s="6" t="s">
        <v>13</v>
      </c>
      <c r="R433" s="6"/>
      <c r="S433" s="6"/>
      <c r="T433" s="6" t="s">
        <v>13</v>
      </c>
      <c r="U433" s="6"/>
      <c r="V433" s="6" t="str">
        <f t="array" ref="V433">IF(AND(E433="X",H433="X",K433="X",N433="X",Q433="X",T433="X"),"equal",IF(AND(E433="",T433&lt;&gt;""),"new",IF(OR(E433:T433="D"),"deleted","changed")))</f>
        <v>equal</v>
      </c>
    </row>
    <row r="434" spans="1:22" ht="15" customHeight="1" x14ac:dyDescent="0.25">
      <c r="A434" s="6">
        <v>844</v>
      </c>
      <c r="B434" s="7" t="s">
        <v>468</v>
      </c>
      <c r="C434" s="6"/>
      <c r="D434" s="6" t="s">
        <v>13</v>
      </c>
      <c r="E434" s="6" t="s">
        <v>13</v>
      </c>
      <c r="F434" s="6"/>
      <c r="G434" s="6"/>
      <c r="H434" s="6" t="s">
        <v>13</v>
      </c>
      <c r="I434" s="6"/>
      <c r="J434" s="6"/>
      <c r="K434" s="6" t="s">
        <v>13</v>
      </c>
      <c r="L434" s="6"/>
      <c r="M434" s="6"/>
      <c r="N434" s="6" t="s">
        <v>13</v>
      </c>
      <c r="O434" s="6"/>
      <c r="P434" s="6"/>
      <c r="Q434" s="6" t="s">
        <v>13</v>
      </c>
      <c r="R434" s="6"/>
      <c r="S434" s="6"/>
      <c r="T434" s="6" t="s">
        <v>13</v>
      </c>
      <c r="U434" s="6"/>
      <c r="V434" s="6" t="str">
        <f t="array" ref="V434">IF(AND(E434="X",H434="X",K434="X",N434="X",Q434="X",T434="X"),"equal",IF(AND(E434="",T434&lt;&gt;""),"new",IF(OR(E434:T434="D"),"deleted","changed")))</f>
        <v>equal</v>
      </c>
    </row>
    <row r="435" spans="1:22" ht="15" customHeight="1" x14ac:dyDescent="0.25">
      <c r="A435" s="6">
        <v>845</v>
      </c>
      <c r="B435" s="7" t="s">
        <v>469</v>
      </c>
      <c r="C435" s="6"/>
      <c r="D435" s="6" t="s">
        <v>13</v>
      </c>
      <c r="E435" s="6" t="s">
        <v>13</v>
      </c>
      <c r="F435" s="6"/>
      <c r="G435" s="6"/>
      <c r="H435" s="6" t="s">
        <v>13</v>
      </c>
      <c r="I435" s="6"/>
      <c r="J435" s="6"/>
      <c r="K435" s="6" t="s">
        <v>13</v>
      </c>
      <c r="L435" s="6"/>
      <c r="M435" s="6"/>
      <c r="N435" s="6" t="s">
        <v>13</v>
      </c>
      <c r="O435" s="6"/>
      <c r="P435" s="6"/>
      <c r="Q435" s="6" t="s">
        <v>13</v>
      </c>
      <c r="R435" s="6"/>
      <c r="S435" s="6"/>
      <c r="T435" s="6" t="s">
        <v>13</v>
      </c>
      <c r="U435" s="6"/>
      <c r="V435" s="6" t="str">
        <f t="array" ref="V435">IF(AND(E435="X",H435="X",K435="X",N435="X",Q435="X",T435="X"),"equal",IF(AND(E435="",T435&lt;&gt;""),"new",IF(OR(E435:T435="D"),"deleted","changed")))</f>
        <v>equal</v>
      </c>
    </row>
    <row r="436" spans="1:22" ht="15" customHeight="1" x14ac:dyDescent="0.25">
      <c r="A436" s="6">
        <v>846</v>
      </c>
      <c r="B436" s="7" t="s">
        <v>470</v>
      </c>
      <c r="C436" s="6"/>
      <c r="D436" s="6" t="s">
        <v>13</v>
      </c>
      <c r="E436" s="6" t="s">
        <v>13</v>
      </c>
      <c r="F436" s="6"/>
      <c r="G436" s="6"/>
      <c r="H436" s="6" t="s">
        <v>13</v>
      </c>
      <c r="I436" s="6"/>
      <c r="J436" s="6"/>
      <c r="K436" s="6" t="s">
        <v>13</v>
      </c>
      <c r="L436" s="6"/>
      <c r="M436" s="6"/>
      <c r="N436" s="6" t="s">
        <v>13</v>
      </c>
      <c r="O436" s="6"/>
      <c r="P436" s="6"/>
      <c r="Q436" s="6" t="s">
        <v>13</v>
      </c>
      <c r="R436" s="6"/>
      <c r="S436" s="6"/>
      <c r="T436" s="6" t="s">
        <v>13</v>
      </c>
      <c r="U436" s="6"/>
      <c r="V436" s="6" t="str">
        <f t="array" ref="V436">IF(AND(E436="X",H436="X",K436="X",N436="X",Q436="X",T436="X"),"equal",IF(AND(E436="",T436&lt;&gt;""),"new",IF(OR(E436:T436="D"),"deleted","changed")))</f>
        <v>equal</v>
      </c>
    </row>
    <row r="437" spans="1:22" ht="15" customHeight="1" x14ac:dyDescent="0.25">
      <c r="A437" s="6">
        <v>847</v>
      </c>
      <c r="B437" s="7" t="s">
        <v>471</v>
      </c>
      <c r="C437" s="6"/>
      <c r="D437" s="6" t="s">
        <v>13</v>
      </c>
      <c r="E437" s="6" t="s">
        <v>13</v>
      </c>
      <c r="F437" s="6"/>
      <c r="G437" s="6"/>
      <c r="H437" s="6" t="s">
        <v>13</v>
      </c>
      <c r="I437" s="6"/>
      <c r="J437" s="6"/>
      <c r="K437" s="6" t="s">
        <v>13</v>
      </c>
      <c r="L437" s="6"/>
      <c r="M437" s="6"/>
      <c r="N437" s="6" t="s">
        <v>13</v>
      </c>
      <c r="O437" s="6"/>
      <c r="P437" s="6"/>
      <c r="Q437" s="6" t="s">
        <v>13</v>
      </c>
      <c r="R437" s="6"/>
      <c r="S437" s="6"/>
      <c r="T437" s="6" t="s">
        <v>13</v>
      </c>
      <c r="U437" s="6"/>
      <c r="V437" s="6" t="str">
        <f t="array" ref="V437">IF(AND(E437="X",H437="X",K437="X",N437="X",Q437="X",T437="X"),"equal",IF(AND(E437="",T437&lt;&gt;""),"new",IF(OR(E437:T437="D"),"deleted","changed")))</f>
        <v>equal</v>
      </c>
    </row>
    <row r="438" spans="1:22" ht="15" customHeight="1" x14ac:dyDescent="0.25">
      <c r="A438" s="6">
        <v>848</v>
      </c>
      <c r="B438" s="7" t="s">
        <v>472</v>
      </c>
      <c r="C438" s="6" t="s">
        <v>459</v>
      </c>
      <c r="D438" s="6" t="s">
        <v>13</v>
      </c>
      <c r="E438" s="6" t="s">
        <v>13</v>
      </c>
      <c r="F438" s="6"/>
      <c r="G438" s="6"/>
      <c r="H438" s="6" t="s">
        <v>13</v>
      </c>
      <c r="I438" s="6"/>
      <c r="J438" s="6"/>
      <c r="K438" s="6" t="s">
        <v>13</v>
      </c>
      <c r="L438" s="6"/>
      <c r="M438" s="6"/>
      <c r="N438" s="6" t="s">
        <v>13</v>
      </c>
      <c r="O438" s="6"/>
      <c r="P438" s="6"/>
      <c r="Q438" s="6" t="s">
        <v>13</v>
      </c>
      <c r="R438" s="6"/>
      <c r="S438" s="6"/>
      <c r="T438" s="6" t="s">
        <v>13</v>
      </c>
      <c r="U438" s="6"/>
      <c r="V438" s="6" t="str">
        <f t="array" ref="V438">IF(AND(E438="X",H438="X",K438="X",N438="X",Q438="X",T438="X"),"equal",IF(AND(E438="",T438&lt;&gt;""),"new",IF(OR(E438:T438="D"),"deleted","changed")))</f>
        <v>equal</v>
      </c>
    </row>
    <row r="439" spans="1:22" ht="15" customHeight="1" x14ac:dyDescent="0.25">
      <c r="A439" s="6">
        <v>849</v>
      </c>
      <c r="B439" s="7" t="s">
        <v>473</v>
      </c>
      <c r="C439" s="6"/>
      <c r="D439" s="6" t="s">
        <v>13</v>
      </c>
      <c r="E439" s="6" t="s">
        <v>13</v>
      </c>
      <c r="F439" s="6"/>
      <c r="G439" s="6"/>
      <c r="H439" s="6" t="s">
        <v>13</v>
      </c>
      <c r="I439" s="6"/>
      <c r="J439" s="6"/>
      <c r="K439" s="6" t="s">
        <v>13</v>
      </c>
      <c r="L439" s="6"/>
      <c r="M439" s="6"/>
      <c r="N439" s="6" t="s">
        <v>13</v>
      </c>
      <c r="O439" s="6"/>
      <c r="P439" s="6"/>
      <c r="Q439" s="6" t="s">
        <v>13</v>
      </c>
      <c r="R439" s="6"/>
      <c r="S439" s="6"/>
      <c r="T439" s="6" t="s">
        <v>13</v>
      </c>
      <c r="U439" s="6"/>
      <c r="V439" s="6" t="str">
        <f t="array" ref="V439">IF(AND(E439="X",H439="X",K439="X",N439="X",Q439="X",T439="X"),"equal",IF(AND(E439="",T439&lt;&gt;""),"new",IF(OR(E439:T439="D"),"deleted","changed")))</f>
        <v>equal</v>
      </c>
    </row>
    <row r="440" spans="1:22" ht="15" customHeight="1" x14ac:dyDescent="0.25">
      <c r="A440" s="6">
        <v>850</v>
      </c>
      <c r="B440" s="7" t="s">
        <v>474</v>
      </c>
      <c r="C440" s="6" t="s">
        <v>475</v>
      </c>
      <c r="D440" s="6"/>
      <c r="E440" s="6" t="s">
        <v>13</v>
      </c>
      <c r="F440" s="6" t="s">
        <v>1945</v>
      </c>
      <c r="G440" s="6"/>
      <c r="H440" s="6" t="s">
        <v>1851</v>
      </c>
      <c r="I440" s="6"/>
      <c r="J440" s="6" t="s">
        <v>1946</v>
      </c>
      <c r="K440" s="6" t="s">
        <v>1852</v>
      </c>
      <c r="L440" s="6"/>
      <c r="M440" s="6"/>
      <c r="N440" s="6" t="s">
        <v>13</v>
      </c>
      <c r="O440" s="6"/>
      <c r="P440" s="6"/>
      <c r="Q440" s="6" t="s">
        <v>13</v>
      </c>
      <c r="R440" s="6"/>
      <c r="S440" s="6"/>
      <c r="T440" s="6" t="s">
        <v>13</v>
      </c>
      <c r="U440" s="6"/>
      <c r="V440" s="6" t="str">
        <f t="array" ref="V440">IF(AND(E440="X",H440="X",K440="X",N440="X",Q440="X",T440="X"),"equal",IF(AND(E440="",T440&lt;&gt;""),"new",IF(OR(E440:T440="D"),"deleted","changed")))</f>
        <v>changed</v>
      </c>
    </row>
    <row r="441" spans="1:22" ht="15" customHeight="1" x14ac:dyDescent="0.25">
      <c r="A441" s="6">
        <v>851</v>
      </c>
      <c r="B441" s="7" t="s">
        <v>476</v>
      </c>
      <c r="C441" s="6"/>
      <c r="D441" s="6" t="s">
        <v>13</v>
      </c>
      <c r="E441" s="6" t="s">
        <v>13</v>
      </c>
      <c r="F441" s="6"/>
      <c r="G441" s="6"/>
      <c r="H441" s="6" t="s">
        <v>13</v>
      </c>
      <c r="I441" s="6"/>
      <c r="J441" s="6"/>
      <c r="K441" s="6" t="s">
        <v>13</v>
      </c>
      <c r="L441" s="6"/>
      <c r="M441" s="6"/>
      <c r="N441" s="6" t="s">
        <v>13</v>
      </c>
      <c r="O441" s="6"/>
      <c r="P441" s="6"/>
      <c r="Q441" s="6" t="s">
        <v>13</v>
      </c>
      <c r="R441" s="6"/>
      <c r="S441" s="6"/>
      <c r="T441" s="6" t="s">
        <v>13</v>
      </c>
      <c r="U441" s="6"/>
      <c r="V441" s="6" t="str">
        <f t="array" ref="V441">IF(AND(E441="X",H441="X",K441="X",N441="X",Q441="X",T441="X"),"equal",IF(AND(E441="",T441&lt;&gt;""),"new",IF(OR(E441:T441="D"),"deleted","changed")))</f>
        <v>equal</v>
      </c>
    </row>
    <row r="442" spans="1:22" ht="15" customHeight="1" x14ac:dyDescent="0.25">
      <c r="A442" s="6">
        <v>852</v>
      </c>
      <c r="B442" s="7" t="s">
        <v>477</v>
      </c>
      <c r="C442" s="6"/>
      <c r="D442" s="6" t="s">
        <v>13</v>
      </c>
      <c r="E442" s="6" t="s">
        <v>13</v>
      </c>
      <c r="F442" s="6"/>
      <c r="G442" s="6"/>
      <c r="H442" s="6" t="s">
        <v>13</v>
      </c>
      <c r="I442" s="6"/>
      <c r="J442" s="6"/>
      <c r="K442" s="6" t="s">
        <v>13</v>
      </c>
      <c r="L442" s="6"/>
      <c r="M442" s="6"/>
      <c r="N442" s="6" t="s">
        <v>13</v>
      </c>
      <c r="O442" s="6"/>
      <c r="P442" s="6"/>
      <c r="Q442" s="6" t="s">
        <v>13</v>
      </c>
      <c r="R442" s="6"/>
      <c r="S442" s="6"/>
      <c r="T442" s="6" t="s">
        <v>13</v>
      </c>
      <c r="U442" s="6"/>
      <c r="V442" s="6" t="str">
        <f t="array" ref="V442">IF(AND(E442="X",H442="X",K442="X",N442="X",Q442="X",T442="X"),"equal",IF(AND(E442="",T442&lt;&gt;""),"new",IF(OR(E442:T442="D"),"deleted","changed")))</f>
        <v>equal</v>
      </c>
    </row>
    <row r="443" spans="1:22" ht="15" customHeight="1" x14ac:dyDescent="0.25">
      <c r="A443" s="6">
        <v>853</v>
      </c>
      <c r="B443" s="7" t="s">
        <v>478</v>
      </c>
      <c r="C443" s="6" t="s">
        <v>479</v>
      </c>
      <c r="D443" s="6" t="s">
        <v>13</v>
      </c>
      <c r="E443" s="6" t="s">
        <v>13</v>
      </c>
      <c r="F443" s="6"/>
      <c r="G443" s="6"/>
      <c r="H443" s="6" t="s">
        <v>13</v>
      </c>
      <c r="I443" s="6"/>
      <c r="J443" s="6"/>
      <c r="K443" s="6" t="s">
        <v>13</v>
      </c>
      <c r="L443" s="6"/>
      <c r="M443" s="6"/>
      <c r="N443" s="6" t="s">
        <v>13</v>
      </c>
      <c r="O443" s="6"/>
      <c r="P443" s="6"/>
      <c r="Q443" s="6" t="s">
        <v>13</v>
      </c>
      <c r="R443" s="6"/>
      <c r="S443" s="6"/>
      <c r="T443" s="6" t="s">
        <v>13</v>
      </c>
      <c r="U443" s="6"/>
      <c r="V443" s="6" t="str">
        <f t="array" ref="V443">IF(AND(E443="X",H443="X",K443="X",N443="X",Q443="X",T443="X"),"equal",IF(AND(E443="",T443&lt;&gt;""),"new",IF(OR(E443:T443="D"),"deleted","changed")))</f>
        <v>equal</v>
      </c>
    </row>
    <row r="444" spans="1:22" ht="15" customHeight="1" x14ac:dyDescent="0.25">
      <c r="A444" s="6">
        <v>854</v>
      </c>
      <c r="B444" s="7" t="s">
        <v>480</v>
      </c>
      <c r="C444" s="6" t="s">
        <v>459</v>
      </c>
      <c r="D444" s="6" t="s">
        <v>13</v>
      </c>
      <c r="E444" s="6" t="s">
        <v>13</v>
      </c>
      <c r="F444" s="6"/>
      <c r="G444" s="6"/>
      <c r="H444" s="6" t="s">
        <v>13</v>
      </c>
      <c r="I444" s="6"/>
      <c r="J444" s="6"/>
      <c r="K444" s="6" t="s">
        <v>13</v>
      </c>
      <c r="L444" s="6"/>
      <c r="M444" s="6"/>
      <c r="N444" s="6" t="s">
        <v>13</v>
      </c>
      <c r="O444" s="6"/>
      <c r="P444" s="6"/>
      <c r="Q444" s="6" t="s">
        <v>13</v>
      </c>
      <c r="R444" s="6"/>
      <c r="S444" s="6"/>
      <c r="T444" s="6" t="s">
        <v>13</v>
      </c>
      <c r="U444" s="6"/>
      <c r="V444" s="6" t="str">
        <f t="array" ref="V444">IF(AND(E444="X",H444="X",K444="X",N444="X",Q444="X",T444="X"),"equal",IF(AND(E444="",T444&lt;&gt;""),"new",IF(OR(E444:T444="D"),"deleted","changed")))</f>
        <v>equal</v>
      </c>
    </row>
    <row r="445" spans="1:22" ht="15" customHeight="1" x14ac:dyDescent="0.25">
      <c r="A445" s="6">
        <v>855</v>
      </c>
      <c r="B445" s="7" t="s">
        <v>481</v>
      </c>
      <c r="C445" s="6"/>
      <c r="D445" s="6" t="s">
        <v>13</v>
      </c>
      <c r="E445" s="6" t="s">
        <v>13</v>
      </c>
      <c r="F445" s="6"/>
      <c r="G445" s="6"/>
      <c r="H445" s="6" t="s">
        <v>13</v>
      </c>
      <c r="I445" s="6"/>
      <c r="J445" s="6"/>
      <c r="K445" s="6" t="s">
        <v>13</v>
      </c>
      <c r="L445" s="6"/>
      <c r="M445" s="6"/>
      <c r="N445" s="6" t="s">
        <v>13</v>
      </c>
      <c r="O445" s="6"/>
      <c r="P445" s="6"/>
      <c r="Q445" s="6" t="s">
        <v>13</v>
      </c>
      <c r="R445" s="6"/>
      <c r="S445" s="6"/>
      <c r="T445" s="6" t="s">
        <v>13</v>
      </c>
      <c r="U445" s="6"/>
      <c r="V445" s="6" t="str">
        <f t="array" ref="V445">IF(AND(E445="X",H445="X",K445="X",N445="X",Q445="X",T445="X"),"equal",IF(AND(E445="",T445&lt;&gt;""),"new",IF(OR(E445:T445="D"),"deleted","changed")))</f>
        <v>equal</v>
      </c>
    </row>
    <row r="446" spans="1:22" ht="15" customHeight="1" x14ac:dyDescent="0.25">
      <c r="A446" s="6">
        <v>856</v>
      </c>
      <c r="B446" s="7" t="s">
        <v>482</v>
      </c>
      <c r="C446" s="6" t="s">
        <v>475</v>
      </c>
      <c r="D446" s="6" t="s">
        <v>13</v>
      </c>
      <c r="E446" s="6" t="s">
        <v>13</v>
      </c>
      <c r="F446" s="6"/>
      <c r="G446" s="6"/>
      <c r="H446" s="6" t="s">
        <v>13</v>
      </c>
      <c r="I446" s="6"/>
      <c r="J446" s="6"/>
      <c r="K446" s="6" t="s">
        <v>13</v>
      </c>
      <c r="L446" s="6"/>
      <c r="M446" s="6"/>
      <c r="N446" s="6" t="s">
        <v>13</v>
      </c>
      <c r="O446" s="6"/>
      <c r="P446" s="6"/>
      <c r="Q446" s="6" t="s">
        <v>13</v>
      </c>
      <c r="R446" s="6"/>
      <c r="S446" s="6"/>
      <c r="T446" s="6" t="s">
        <v>13</v>
      </c>
      <c r="U446" s="6"/>
      <c r="V446" s="6" t="str">
        <f t="array" ref="V446">IF(AND(E446="X",H446="X",K446="X",N446="X",Q446="X",T446="X"),"equal",IF(AND(E446="",T446&lt;&gt;""),"new",IF(OR(E446:T446="D"),"deleted","changed")))</f>
        <v>equal</v>
      </c>
    </row>
    <row r="447" spans="1:22" ht="15" customHeight="1" x14ac:dyDescent="0.25">
      <c r="A447" s="6">
        <v>857</v>
      </c>
      <c r="B447" s="7" t="s">
        <v>483</v>
      </c>
      <c r="C447" s="6" t="s">
        <v>41</v>
      </c>
      <c r="D447" s="6" t="s">
        <v>13</v>
      </c>
      <c r="E447" s="6" t="s">
        <v>13</v>
      </c>
      <c r="F447" s="6" t="s">
        <v>1910</v>
      </c>
      <c r="G447" s="6"/>
      <c r="H447" s="6" t="s">
        <v>1848</v>
      </c>
      <c r="I447" s="6"/>
      <c r="J447" s="6"/>
      <c r="K447" s="6" t="s">
        <v>13</v>
      </c>
      <c r="L447" s="6"/>
      <c r="M447" s="6"/>
      <c r="N447" s="6" t="s">
        <v>13</v>
      </c>
      <c r="O447" s="6"/>
      <c r="P447" s="6"/>
      <c r="Q447" s="6" t="s">
        <v>13</v>
      </c>
      <c r="R447" s="6"/>
      <c r="S447" s="6"/>
      <c r="T447" s="6" t="s">
        <v>13</v>
      </c>
      <c r="U447" s="6"/>
      <c r="V447" s="6" t="str">
        <f t="array" ref="V447">IF(AND(E447="X",H447="X",K447="X",N447="X",Q447="X",T447="X"),"equal",IF(AND(E447="",T447&lt;&gt;""),"new",IF(OR(E447:T447="D"),"deleted","changed")))</f>
        <v>changed</v>
      </c>
    </row>
    <row r="448" spans="1:22" ht="15" customHeight="1" x14ac:dyDescent="0.25">
      <c r="A448" s="6">
        <v>858</v>
      </c>
      <c r="B448" s="7" t="s">
        <v>484</v>
      </c>
      <c r="C448" s="6" t="s">
        <v>41</v>
      </c>
      <c r="D448" s="6" t="s">
        <v>13</v>
      </c>
      <c r="E448" s="6" t="s">
        <v>13</v>
      </c>
      <c r="F448" s="6" t="s">
        <v>1910</v>
      </c>
      <c r="G448" s="6"/>
      <c r="H448" s="6" t="s">
        <v>1848</v>
      </c>
      <c r="I448" s="6"/>
      <c r="J448" s="6"/>
      <c r="K448" s="6" t="s">
        <v>13</v>
      </c>
      <c r="L448" s="6"/>
      <c r="M448" s="6"/>
      <c r="N448" s="6" t="s">
        <v>13</v>
      </c>
      <c r="O448" s="6"/>
      <c r="P448" s="6"/>
      <c r="Q448" s="6" t="s">
        <v>13</v>
      </c>
      <c r="R448" s="6"/>
      <c r="S448" s="6"/>
      <c r="T448" s="6" t="s">
        <v>13</v>
      </c>
      <c r="U448" s="6"/>
      <c r="V448" s="6" t="str">
        <f t="array" ref="V448">IF(AND(E448="X",H448="X",K448="X",N448="X",Q448="X",T448="X"),"equal",IF(AND(E448="",T448&lt;&gt;""),"new",IF(OR(E448:T448="D"),"deleted","changed")))</f>
        <v>changed</v>
      </c>
    </row>
    <row r="449" spans="1:22" ht="15" customHeight="1" x14ac:dyDescent="0.25">
      <c r="A449" s="6">
        <v>859</v>
      </c>
      <c r="B449" s="7" t="s">
        <v>485</v>
      </c>
      <c r="C449" s="6" t="s">
        <v>41</v>
      </c>
      <c r="D449" s="6" t="s">
        <v>13</v>
      </c>
      <c r="E449" s="6" t="s">
        <v>13</v>
      </c>
      <c r="F449" s="6" t="s">
        <v>1910</v>
      </c>
      <c r="G449" s="6"/>
      <c r="H449" s="6" t="s">
        <v>1848</v>
      </c>
      <c r="I449" s="6"/>
      <c r="J449" s="6"/>
      <c r="K449" s="6" t="s">
        <v>13</v>
      </c>
      <c r="L449" s="6"/>
      <c r="M449" s="6"/>
      <c r="N449" s="6" t="s">
        <v>13</v>
      </c>
      <c r="O449" s="6"/>
      <c r="P449" s="6"/>
      <c r="Q449" s="6" t="s">
        <v>13</v>
      </c>
      <c r="R449" s="6"/>
      <c r="S449" s="6"/>
      <c r="T449" s="6" t="s">
        <v>13</v>
      </c>
      <c r="U449" s="6"/>
      <c r="V449" s="6" t="str">
        <f t="array" ref="V449">IF(AND(E449="X",H449="X",K449="X",N449="X",Q449="X",T449="X"),"equal",IF(AND(E449="",T449&lt;&gt;""),"new",IF(OR(E449:T449="D"),"deleted","changed")))</f>
        <v>changed</v>
      </c>
    </row>
    <row r="450" spans="1:22" ht="15" customHeight="1" x14ac:dyDescent="0.25">
      <c r="A450" s="6">
        <v>861</v>
      </c>
      <c r="B450" s="7" t="s">
        <v>486</v>
      </c>
      <c r="C450" s="6"/>
      <c r="D450" s="6"/>
      <c r="E450" s="6" t="s">
        <v>13</v>
      </c>
      <c r="F450" s="6"/>
      <c r="G450" s="6"/>
      <c r="H450" s="6" t="s">
        <v>13</v>
      </c>
      <c r="I450" s="6"/>
      <c r="J450" s="6" t="s">
        <v>1947</v>
      </c>
      <c r="K450" s="6" t="s">
        <v>1851</v>
      </c>
      <c r="L450" s="6"/>
      <c r="M450" s="6"/>
      <c r="N450" s="6" t="s">
        <v>13</v>
      </c>
      <c r="O450" s="6"/>
      <c r="P450" s="6"/>
      <c r="Q450" s="6" t="s">
        <v>13</v>
      </c>
      <c r="R450" s="6"/>
      <c r="S450" s="6"/>
      <c r="T450" s="6" t="s">
        <v>13</v>
      </c>
      <c r="U450" s="6"/>
      <c r="V450" s="6" t="str">
        <f t="array" ref="V450">IF(AND(E450="X",H450="X",K450="X",N450="X",Q450="X",T450="X"),"equal",IF(AND(E450="",T450&lt;&gt;""),"new",IF(OR(E450:T450="D"),"deleted","changed")))</f>
        <v>changed</v>
      </c>
    </row>
    <row r="451" spans="1:22" ht="15" customHeight="1" x14ac:dyDescent="0.25">
      <c r="A451" s="6">
        <v>862</v>
      </c>
      <c r="B451" s="7" t="s">
        <v>487</v>
      </c>
      <c r="C451" s="6"/>
      <c r="D451" s="6"/>
      <c r="E451" s="6" t="s">
        <v>13</v>
      </c>
      <c r="F451" s="6"/>
      <c r="G451" s="6"/>
      <c r="H451" s="6" t="s">
        <v>13</v>
      </c>
      <c r="I451" s="6"/>
      <c r="J451" s="6" t="s">
        <v>1947</v>
      </c>
      <c r="K451" s="6" t="s">
        <v>1851</v>
      </c>
      <c r="L451" s="6"/>
      <c r="M451" s="6"/>
      <c r="N451" s="6" t="s">
        <v>13</v>
      </c>
      <c r="O451" s="6"/>
      <c r="P451" s="6"/>
      <c r="Q451" s="6" t="s">
        <v>13</v>
      </c>
      <c r="R451" s="6"/>
      <c r="S451" s="6" t="s">
        <v>1948</v>
      </c>
      <c r="T451" s="6" t="s">
        <v>1852</v>
      </c>
      <c r="U451" s="6"/>
      <c r="V451" s="6" t="str">
        <f t="array" ref="V451">IF(AND(E451="X",H451="X",K451="X",N451="X",Q451="X",T451="X"),"equal",IF(AND(E451="",T451&lt;&gt;""),"new",IF(OR(E451:T451="D"),"deleted","changed")))</f>
        <v>changed</v>
      </c>
    </row>
    <row r="452" spans="1:22" ht="15" customHeight="1" x14ac:dyDescent="0.25">
      <c r="A452" s="6">
        <v>863</v>
      </c>
      <c r="B452" s="7" t="s">
        <v>488</v>
      </c>
      <c r="C452" s="6"/>
      <c r="D452" s="6" t="s">
        <v>13</v>
      </c>
      <c r="E452" s="6" t="s">
        <v>13</v>
      </c>
      <c r="F452" s="6"/>
      <c r="G452" s="6"/>
      <c r="H452" s="6" t="s">
        <v>13</v>
      </c>
      <c r="I452" s="6"/>
      <c r="J452" s="6"/>
      <c r="K452" s="6" t="s">
        <v>13</v>
      </c>
      <c r="L452" s="6"/>
      <c r="M452" s="6"/>
      <c r="N452" s="6" t="s">
        <v>13</v>
      </c>
      <c r="O452" s="6"/>
      <c r="P452" s="6"/>
      <c r="Q452" s="6" t="s">
        <v>13</v>
      </c>
      <c r="R452" s="6"/>
      <c r="S452" s="6"/>
      <c r="T452" s="6" t="s">
        <v>13</v>
      </c>
      <c r="U452" s="6"/>
      <c r="V452" s="6" t="str">
        <f t="array" ref="V452">IF(AND(E452="X",H452="X",K452="X",N452="X",Q452="X",T452="X"),"equal",IF(AND(E452="",T452&lt;&gt;""),"new",IF(OR(E452:T452="D"),"deleted","changed")))</f>
        <v>equal</v>
      </c>
    </row>
    <row r="453" spans="1:22" ht="15" customHeight="1" x14ac:dyDescent="0.25">
      <c r="A453" s="6">
        <v>864</v>
      </c>
      <c r="B453" s="7" t="s">
        <v>489</v>
      </c>
      <c r="C453" s="6" t="s">
        <v>20</v>
      </c>
      <c r="D453" s="6" t="s">
        <v>13</v>
      </c>
      <c r="E453" s="6" t="s">
        <v>13</v>
      </c>
      <c r="F453" s="6"/>
      <c r="G453" s="6"/>
      <c r="H453" s="6" t="s">
        <v>13</v>
      </c>
      <c r="I453" s="6"/>
      <c r="J453" s="6"/>
      <c r="K453" s="6" t="s">
        <v>13</v>
      </c>
      <c r="L453" s="6"/>
      <c r="M453" s="6"/>
      <c r="N453" s="6" t="s">
        <v>13</v>
      </c>
      <c r="O453" s="6"/>
      <c r="P453" s="6"/>
      <c r="Q453" s="6" t="s">
        <v>13</v>
      </c>
      <c r="R453" s="6"/>
      <c r="S453" s="6"/>
      <c r="T453" s="6" t="s">
        <v>13</v>
      </c>
      <c r="U453" s="6"/>
      <c r="V453" s="6" t="str">
        <f t="array" ref="V453">IF(AND(E453="X",H453="X",K453="X",N453="X",Q453="X",T453="X"),"equal",IF(AND(E453="",T453&lt;&gt;""),"new",IF(OR(E453:T453="D"),"deleted","changed")))</f>
        <v>equal</v>
      </c>
    </row>
    <row r="454" spans="1:22" ht="15" customHeight="1" x14ac:dyDescent="0.25">
      <c r="A454" s="6">
        <v>865</v>
      </c>
      <c r="B454" s="7" t="s">
        <v>490</v>
      </c>
      <c r="C454" s="6" t="s">
        <v>20</v>
      </c>
      <c r="D454" s="6" t="s">
        <v>13</v>
      </c>
      <c r="E454" s="6" t="s">
        <v>13</v>
      </c>
      <c r="F454" s="6"/>
      <c r="G454" s="6"/>
      <c r="H454" s="6" t="s">
        <v>13</v>
      </c>
      <c r="I454" s="6"/>
      <c r="J454" s="6"/>
      <c r="K454" s="6" t="s">
        <v>13</v>
      </c>
      <c r="L454" s="6"/>
      <c r="M454" s="6"/>
      <c r="N454" s="6" t="s">
        <v>13</v>
      </c>
      <c r="O454" s="6"/>
      <c r="P454" s="6"/>
      <c r="Q454" s="6" t="s">
        <v>13</v>
      </c>
      <c r="R454" s="6"/>
      <c r="S454" s="6"/>
      <c r="T454" s="6" t="s">
        <v>13</v>
      </c>
      <c r="U454" s="6"/>
      <c r="V454" s="6" t="str">
        <f t="array" ref="V454">IF(AND(E454="X",H454="X",K454="X",N454="X",Q454="X",T454="X"),"equal",IF(AND(E454="",T454&lt;&gt;""),"new",IF(OR(E454:T454="D"),"deleted","changed")))</f>
        <v>equal</v>
      </c>
    </row>
    <row r="455" spans="1:22" ht="15" customHeight="1" x14ac:dyDescent="0.25">
      <c r="A455" s="6">
        <v>866</v>
      </c>
      <c r="B455" s="7" t="s">
        <v>491</v>
      </c>
      <c r="C455" s="6"/>
      <c r="D455" s="6" t="s">
        <v>13</v>
      </c>
      <c r="E455" s="6" t="s">
        <v>13</v>
      </c>
      <c r="F455" s="6"/>
      <c r="G455" s="6"/>
      <c r="H455" s="6" t="s">
        <v>13</v>
      </c>
      <c r="I455" s="6"/>
      <c r="J455" s="6"/>
      <c r="K455" s="6" t="s">
        <v>13</v>
      </c>
      <c r="L455" s="6"/>
      <c r="M455" s="6"/>
      <c r="N455" s="6" t="s">
        <v>13</v>
      </c>
      <c r="O455" s="6"/>
      <c r="P455" s="6"/>
      <c r="Q455" s="6" t="s">
        <v>13</v>
      </c>
      <c r="R455" s="6"/>
      <c r="S455" s="6"/>
      <c r="T455" s="6" t="s">
        <v>13</v>
      </c>
      <c r="U455" s="6"/>
      <c r="V455" s="6" t="str">
        <f t="array" ref="V455">IF(AND(E455="X",H455="X",K455="X",N455="X",Q455="X",T455="X"),"equal",IF(AND(E455="",T455&lt;&gt;""),"new",IF(OR(E455:T455="D"),"deleted","changed")))</f>
        <v>equal</v>
      </c>
    </row>
    <row r="456" spans="1:22" ht="15" customHeight="1" x14ac:dyDescent="0.25">
      <c r="A456" s="6">
        <v>867</v>
      </c>
      <c r="B456" s="7" t="s">
        <v>492</v>
      </c>
      <c r="C456" s="6" t="s">
        <v>20</v>
      </c>
      <c r="D456" s="6" t="s">
        <v>13</v>
      </c>
      <c r="E456" s="6" t="s">
        <v>13</v>
      </c>
      <c r="F456" s="6"/>
      <c r="G456" s="6"/>
      <c r="H456" s="6" t="s">
        <v>13</v>
      </c>
      <c r="I456" s="6"/>
      <c r="J456" s="6"/>
      <c r="K456" s="6" t="s">
        <v>13</v>
      </c>
      <c r="L456" s="6"/>
      <c r="M456" s="6"/>
      <c r="N456" s="6" t="s">
        <v>13</v>
      </c>
      <c r="O456" s="6"/>
      <c r="P456" s="6"/>
      <c r="Q456" s="6" t="s">
        <v>13</v>
      </c>
      <c r="R456" s="6"/>
      <c r="S456" s="6"/>
      <c r="T456" s="6" t="s">
        <v>13</v>
      </c>
      <c r="U456" s="6"/>
      <c r="V456" s="6" t="str">
        <f t="array" ref="V456">IF(AND(E456="X",H456="X",K456="X",N456="X",Q456="X",T456="X"),"equal",IF(AND(E456="",T456&lt;&gt;""),"new",IF(OR(E456:T456="D"),"deleted","changed")))</f>
        <v>equal</v>
      </c>
    </row>
    <row r="457" spans="1:22" ht="15" customHeight="1" x14ac:dyDescent="0.25">
      <c r="A457" s="6">
        <v>868</v>
      </c>
      <c r="B457" s="7" t="s">
        <v>493</v>
      </c>
      <c r="C457" s="6"/>
      <c r="D457" s="6"/>
      <c r="E457" s="6" t="s">
        <v>13</v>
      </c>
      <c r="F457" s="6"/>
      <c r="G457" s="6"/>
      <c r="H457" s="6" t="s">
        <v>13</v>
      </c>
      <c r="I457" s="6"/>
      <c r="J457" s="6"/>
      <c r="K457" s="6" t="s">
        <v>13</v>
      </c>
      <c r="L457" s="6"/>
      <c r="M457" s="6"/>
      <c r="N457" s="6" t="s">
        <v>13</v>
      </c>
      <c r="O457" s="6"/>
      <c r="P457" s="6"/>
      <c r="Q457" s="6" t="s">
        <v>13</v>
      </c>
      <c r="R457" s="6"/>
      <c r="S457" s="6"/>
      <c r="T457" s="6" t="s">
        <v>13</v>
      </c>
      <c r="U457" s="6"/>
      <c r="V457" s="6" t="str">
        <f t="array" ref="V457">IF(AND(E457="X",H457="X",K457="X",N457="X",Q457="X",T457="X"),"equal",IF(AND(E457="",T457&lt;&gt;""),"new",IF(OR(E457:T457="D"),"deleted","changed")))</f>
        <v>equal</v>
      </c>
    </row>
    <row r="458" spans="1:22" ht="15" customHeight="1" x14ac:dyDescent="0.25">
      <c r="A458" s="6">
        <v>869</v>
      </c>
      <c r="B458" s="7" t="s">
        <v>494</v>
      </c>
      <c r="C458" s="6"/>
      <c r="D458" s="6" t="s">
        <v>13</v>
      </c>
      <c r="E458" s="6" t="s">
        <v>13</v>
      </c>
      <c r="F458" s="6"/>
      <c r="G458" s="6"/>
      <c r="H458" s="6" t="s">
        <v>13</v>
      </c>
      <c r="I458" s="6"/>
      <c r="J458" s="6"/>
      <c r="K458" s="6" t="s">
        <v>13</v>
      </c>
      <c r="L458" s="6"/>
      <c r="M458" s="6"/>
      <c r="N458" s="6" t="s">
        <v>13</v>
      </c>
      <c r="O458" s="6"/>
      <c r="P458" s="6"/>
      <c r="Q458" s="6" t="s">
        <v>13</v>
      </c>
      <c r="R458" s="6"/>
      <c r="S458" s="6"/>
      <c r="T458" s="6" t="s">
        <v>13</v>
      </c>
      <c r="U458" s="6"/>
      <c r="V458" s="6" t="str">
        <f t="array" ref="V458">IF(AND(E458="X",H458="X",K458="X",N458="X",Q458="X",T458="X"),"equal",IF(AND(E458="",T458&lt;&gt;""),"new",IF(OR(E458:T458="D"),"deleted","changed")))</f>
        <v>equal</v>
      </c>
    </row>
    <row r="459" spans="1:22" ht="15" customHeight="1" x14ac:dyDescent="0.25">
      <c r="A459" s="6">
        <v>872</v>
      </c>
      <c r="B459" s="7" t="s">
        <v>495</v>
      </c>
      <c r="C459" s="6" t="s">
        <v>20</v>
      </c>
      <c r="D459" s="6" t="s">
        <v>13</v>
      </c>
      <c r="E459" s="6" t="s">
        <v>13</v>
      </c>
      <c r="F459" s="6"/>
      <c r="G459" s="6"/>
      <c r="H459" s="6" t="s">
        <v>13</v>
      </c>
      <c r="I459" s="6"/>
      <c r="J459" s="6"/>
      <c r="K459" s="6" t="s">
        <v>13</v>
      </c>
      <c r="L459" s="6"/>
      <c r="M459" s="6"/>
      <c r="N459" s="6" t="s">
        <v>13</v>
      </c>
      <c r="O459" s="6"/>
      <c r="P459" s="6"/>
      <c r="Q459" s="6" t="s">
        <v>13</v>
      </c>
      <c r="R459" s="6"/>
      <c r="S459" s="6"/>
      <c r="T459" s="6" t="s">
        <v>13</v>
      </c>
      <c r="U459" s="6"/>
      <c r="V459" s="6" t="str">
        <f t="array" ref="V459">IF(AND(E459="X",H459="X",K459="X",N459="X",Q459="X",T459="X"),"equal",IF(AND(E459="",T459&lt;&gt;""),"new",IF(OR(E459:T459="D"),"deleted","changed")))</f>
        <v>equal</v>
      </c>
    </row>
    <row r="460" spans="1:22" ht="15" customHeight="1" x14ac:dyDescent="0.25">
      <c r="A460" s="6">
        <v>873</v>
      </c>
      <c r="B460" s="7" t="s">
        <v>496</v>
      </c>
      <c r="C460" s="6"/>
      <c r="D460" s="6" t="s">
        <v>13</v>
      </c>
      <c r="E460" s="6" t="s">
        <v>13</v>
      </c>
      <c r="F460" s="6"/>
      <c r="G460" s="6"/>
      <c r="H460" s="6" t="s">
        <v>13</v>
      </c>
      <c r="I460" s="6"/>
      <c r="J460" s="6"/>
      <c r="K460" s="6" t="s">
        <v>13</v>
      </c>
      <c r="L460" s="6"/>
      <c r="M460" s="6"/>
      <c r="N460" s="6" t="s">
        <v>13</v>
      </c>
      <c r="O460" s="6"/>
      <c r="P460" s="6"/>
      <c r="Q460" s="6" t="s">
        <v>13</v>
      </c>
      <c r="R460" s="6"/>
      <c r="S460" s="6"/>
      <c r="T460" s="6" t="s">
        <v>13</v>
      </c>
      <c r="U460" s="6"/>
      <c r="V460" s="6" t="str">
        <f t="array" ref="V460">IF(AND(E460="X",H460="X",K460="X",N460="X",Q460="X",T460="X"),"equal",IF(AND(E460="",T460&lt;&gt;""),"new",IF(OR(E460:T460="D"),"deleted","changed")))</f>
        <v>equal</v>
      </c>
    </row>
    <row r="461" spans="1:22" ht="15" customHeight="1" x14ac:dyDescent="0.25">
      <c r="A461" s="6">
        <v>874</v>
      </c>
      <c r="B461" s="7" t="s">
        <v>497</v>
      </c>
      <c r="C461" s="6" t="s">
        <v>20</v>
      </c>
      <c r="D461" s="6" t="s">
        <v>13</v>
      </c>
      <c r="E461" s="6" t="s">
        <v>13</v>
      </c>
      <c r="F461" s="6"/>
      <c r="G461" s="6"/>
      <c r="H461" s="6" t="s">
        <v>13</v>
      </c>
      <c r="I461" s="6"/>
      <c r="J461" s="6"/>
      <c r="K461" s="6" t="s">
        <v>13</v>
      </c>
      <c r="L461" s="6"/>
      <c r="M461" s="6"/>
      <c r="N461" s="6" t="s">
        <v>13</v>
      </c>
      <c r="O461" s="6"/>
      <c r="P461" s="6"/>
      <c r="Q461" s="6" t="s">
        <v>13</v>
      </c>
      <c r="R461" s="6"/>
      <c r="S461" s="6"/>
      <c r="T461" s="6" t="s">
        <v>13</v>
      </c>
      <c r="U461" s="6"/>
      <c r="V461" s="6" t="str">
        <f t="array" ref="V461">IF(AND(E461="X",H461="X",K461="X",N461="X",Q461="X",T461="X"),"equal",IF(AND(E461="",T461&lt;&gt;""),"new",IF(OR(E461:T461="D"),"deleted","changed")))</f>
        <v>equal</v>
      </c>
    </row>
    <row r="462" spans="1:22" ht="15" customHeight="1" x14ac:dyDescent="0.25">
      <c r="A462" s="6">
        <v>875</v>
      </c>
      <c r="B462" s="7" t="s">
        <v>498</v>
      </c>
      <c r="C462" s="6" t="s">
        <v>41</v>
      </c>
      <c r="D462" s="6" t="s">
        <v>13</v>
      </c>
      <c r="E462" s="6" t="s">
        <v>13</v>
      </c>
      <c r="F462" s="6" t="s">
        <v>1910</v>
      </c>
      <c r="G462" s="6"/>
      <c r="H462" s="6" t="s">
        <v>1848</v>
      </c>
      <c r="I462" s="6"/>
      <c r="J462" s="6"/>
      <c r="K462" s="6" t="s">
        <v>13</v>
      </c>
      <c r="L462" s="6"/>
      <c r="M462" s="6"/>
      <c r="N462" s="6" t="s">
        <v>13</v>
      </c>
      <c r="O462" s="6"/>
      <c r="P462" s="6"/>
      <c r="Q462" s="6" t="s">
        <v>13</v>
      </c>
      <c r="R462" s="6"/>
      <c r="S462" s="6"/>
      <c r="T462" s="6" t="s">
        <v>13</v>
      </c>
      <c r="U462" s="6"/>
      <c r="V462" s="6" t="str">
        <f t="array" ref="V462">IF(AND(E462="X",H462="X",K462="X",N462="X",Q462="X",T462="X"),"equal",IF(AND(E462="",T462&lt;&gt;""),"new",IF(OR(E462:T462="D"),"deleted","changed")))</f>
        <v>changed</v>
      </c>
    </row>
    <row r="463" spans="1:22" ht="15" customHeight="1" x14ac:dyDescent="0.25">
      <c r="A463" s="6">
        <v>877</v>
      </c>
      <c r="B463" s="7" t="s">
        <v>499</v>
      </c>
      <c r="C463" s="6"/>
      <c r="D463" s="6" t="s">
        <v>13</v>
      </c>
      <c r="E463" s="6" t="s">
        <v>13</v>
      </c>
      <c r="F463" s="6"/>
      <c r="G463" s="6"/>
      <c r="H463" s="6" t="s">
        <v>13</v>
      </c>
      <c r="I463" s="6"/>
      <c r="J463" s="6" t="s">
        <v>1941</v>
      </c>
      <c r="K463" s="6" t="s">
        <v>1852</v>
      </c>
      <c r="L463" s="6"/>
      <c r="M463" s="6"/>
      <c r="N463" s="6" t="s">
        <v>13</v>
      </c>
      <c r="O463" s="6"/>
      <c r="P463" s="6"/>
      <c r="Q463" s="6" t="s">
        <v>13</v>
      </c>
      <c r="R463" s="6"/>
      <c r="S463" s="6"/>
      <c r="T463" s="6" t="s">
        <v>13</v>
      </c>
      <c r="U463" s="6"/>
      <c r="V463" s="6" t="str">
        <f t="array" ref="V463">IF(AND(E463="X",H463="X",K463="X",N463="X",Q463="X",T463="X"),"equal",IF(AND(E463="",T463&lt;&gt;""),"new",IF(OR(E463:T463="D"),"deleted","changed")))</f>
        <v>changed</v>
      </c>
    </row>
    <row r="464" spans="1:22" ht="15" customHeight="1" x14ac:dyDescent="0.25">
      <c r="A464" s="6">
        <v>878</v>
      </c>
      <c r="B464" s="7" t="s">
        <v>500</v>
      </c>
      <c r="C464" s="6" t="s">
        <v>50</v>
      </c>
      <c r="D464" s="6" t="s">
        <v>13</v>
      </c>
      <c r="E464" s="6" t="s">
        <v>13</v>
      </c>
      <c r="F464" s="6"/>
      <c r="G464" s="6"/>
      <c r="H464" s="6" t="s">
        <v>13</v>
      </c>
      <c r="I464" s="6"/>
      <c r="J464" s="6"/>
      <c r="K464" s="6" t="s">
        <v>13</v>
      </c>
      <c r="L464" s="6"/>
      <c r="M464" s="6"/>
      <c r="N464" s="6" t="s">
        <v>13</v>
      </c>
      <c r="O464" s="6"/>
      <c r="P464" s="6"/>
      <c r="Q464" s="6" t="s">
        <v>13</v>
      </c>
      <c r="R464" s="6"/>
      <c r="S464" s="6"/>
      <c r="T464" s="6" t="s">
        <v>13</v>
      </c>
      <c r="U464" s="6"/>
      <c r="V464" s="6" t="str">
        <f t="array" ref="V464">IF(AND(E464="X",H464="X",K464="X",N464="X",Q464="X",T464="X"),"equal",IF(AND(E464="",T464&lt;&gt;""),"new",IF(OR(E464:T464="D"),"deleted","changed")))</f>
        <v>equal</v>
      </c>
    </row>
    <row r="465" spans="1:22" ht="15" customHeight="1" x14ac:dyDescent="0.25">
      <c r="A465" s="6">
        <v>879</v>
      </c>
      <c r="B465" s="7" t="s">
        <v>501</v>
      </c>
      <c r="C465" s="6"/>
      <c r="D465" s="6" t="s">
        <v>13</v>
      </c>
      <c r="E465" s="6" t="s">
        <v>13</v>
      </c>
      <c r="F465" s="6"/>
      <c r="G465" s="6"/>
      <c r="H465" s="6" t="s">
        <v>13</v>
      </c>
      <c r="I465" s="6"/>
      <c r="J465" s="6" t="s">
        <v>1941</v>
      </c>
      <c r="K465" s="6" t="s">
        <v>1852</v>
      </c>
      <c r="L465" s="6"/>
      <c r="M465" s="6"/>
      <c r="N465" s="6" t="s">
        <v>13</v>
      </c>
      <c r="O465" s="6"/>
      <c r="P465" s="6"/>
      <c r="Q465" s="6" t="s">
        <v>13</v>
      </c>
      <c r="R465" s="6"/>
      <c r="S465" s="6"/>
      <c r="T465" s="6" t="s">
        <v>13</v>
      </c>
      <c r="U465" s="6"/>
      <c r="V465" s="6" t="str">
        <f t="array" ref="V465">IF(AND(E465="X",H465="X",K465="X",N465="X",Q465="X",T465="X"),"equal",IF(AND(E465="",T465&lt;&gt;""),"new",IF(OR(E465:T465="D"),"deleted","changed")))</f>
        <v>changed</v>
      </c>
    </row>
    <row r="466" spans="1:22" ht="15" customHeight="1" x14ac:dyDescent="0.25">
      <c r="A466" s="6">
        <v>880</v>
      </c>
      <c r="B466" s="7" t="s">
        <v>502</v>
      </c>
      <c r="C466" s="6" t="s">
        <v>503</v>
      </c>
      <c r="D466" s="6" t="s">
        <v>13</v>
      </c>
      <c r="E466" s="6" t="s">
        <v>13</v>
      </c>
      <c r="F466" s="6" t="s">
        <v>1949</v>
      </c>
      <c r="G466" s="6"/>
      <c r="H466" s="6" t="s">
        <v>1851</v>
      </c>
      <c r="I466" s="6"/>
      <c r="J466" s="6"/>
      <c r="K466" s="6" t="s">
        <v>13</v>
      </c>
      <c r="L466" s="6"/>
      <c r="M466" s="6"/>
      <c r="N466" s="6" t="s">
        <v>13</v>
      </c>
      <c r="O466" s="6"/>
      <c r="P466" s="6"/>
      <c r="Q466" s="6" t="s">
        <v>13</v>
      </c>
      <c r="R466" s="6"/>
      <c r="S466" s="6"/>
      <c r="T466" s="6" t="s">
        <v>13</v>
      </c>
      <c r="U466" s="6"/>
      <c r="V466" s="6" t="str">
        <f t="array" ref="V466">IF(AND(E466="X",H466="X",K466="X",N466="X",Q466="X",T466="X"),"equal",IF(AND(E466="",T466&lt;&gt;""),"new",IF(OR(E466:T466="D"),"deleted","changed")))</f>
        <v>changed</v>
      </c>
    </row>
    <row r="467" spans="1:22" ht="15" customHeight="1" x14ac:dyDescent="0.25">
      <c r="A467" s="6">
        <v>881</v>
      </c>
      <c r="B467" s="7" t="s">
        <v>504</v>
      </c>
      <c r="C467" s="6" t="s">
        <v>503</v>
      </c>
      <c r="D467" s="6" t="s">
        <v>13</v>
      </c>
      <c r="E467" s="6" t="s">
        <v>13</v>
      </c>
      <c r="F467" s="6" t="s">
        <v>1950</v>
      </c>
      <c r="G467" s="6"/>
      <c r="H467" s="6" t="s">
        <v>1851</v>
      </c>
      <c r="I467" s="6"/>
      <c r="J467" s="6"/>
      <c r="K467" s="6" t="s">
        <v>13</v>
      </c>
      <c r="L467" s="6"/>
      <c r="M467" s="6"/>
      <c r="N467" s="6" t="s">
        <v>13</v>
      </c>
      <c r="O467" s="6"/>
      <c r="P467" s="6"/>
      <c r="Q467" s="6" t="s">
        <v>13</v>
      </c>
      <c r="R467" s="6"/>
      <c r="S467" s="6"/>
      <c r="T467" s="6" t="s">
        <v>13</v>
      </c>
      <c r="U467" s="6"/>
      <c r="V467" s="6" t="str">
        <f t="array" ref="V467">IF(AND(E467="X",H467="X",K467="X",N467="X",Q467="X",T467="X"),"equal",IF(AND(E467="",T467&lt;&gt;""),"new",IF(OR(E467:T467="D"),"deleted","changed")))</f>
        <v>changed</v>
      </c>
    </row>
    <row r="468" spans="1:22" ht="15" customHeight="1" x14ac:dyDescent="0.25">
      <c r="A468" s="6">
        <v>882</v>
      </c>
      <c r="B468" s="7" t="s">
        <v>505</v>
      </c>
      <c r="C468" s="6"/>
      <c r="D468" s="6"/>
      <c r="E468" s="6" t="s">
        <v>13</v>
      </c>
      <c r="F468" s="6"/>
      <c r="G468" s="6"/>
      <c r="H468" s="6" t="s">
        <v>13</v>
      </c>
      <c r="I468" s="6"/>
      <c r="J468" s="6"/>
      <c r="K468" s="6" t="s">
        <v>13</v>
      </c>
      <c r="L468" s="6"/>
      <c r="M468" s="6"/>
      <c r="N468" s="6" t="s">
        <v>13</v>
      </c>
      <c r="O468" s="6"/>
      <c r="P468" s="6"/>
      <c r="Q468" s="6" t="s">
        <v>13</v>
      </c>
      <c r="R468" s="6"/>
      <c r="S468" s="6"/>
      <c r="T468" s="6" t="s">
        <v>13</v>
      </c>
      <c r="U468" s="6"/>
      <c r="V468" s="6" t="str">
        <f t="array" ref="V468">IF(AND(E468="X",H468="X",K468="X",N468="X",Q468="X",T468="X"),"equal",IF(AND(E468="",T468&lt;&gt;""),"new",IF(OR(E468:T468="D"),"deleted","changed")))</f>
        <v>equal</v>
      </c>
    </row>
    <row r="469" spans="1:22" ht="15" customHeight="1" x14ac:dyDescent="0.25">
      <c r="A469" s="6">
        <v>883</v>
      </c>
      <c r="B469" s="7" t="s">
        <v>506</v>
      </c>
      <c r="C469" s="6" t="s">
        <v>507</v>
      </c>
      <c r="D469" s="6" t="s">
        <v>13</v>
      </c>
      <c r="E469" s="6" t="s">
        <v>13</v>
      </c>
      <c r="F469" s="6" t="s">
        <v>1951</v>
      </c>
      <c r="G469" s="6"/>
      <c r="H469" s="6" t="s">
        <v>1852</v>
      </c>
      <c r="I469" s="6"/>
      <c r="J469" s="6"/>
      <c r="K469" s="6" t="s">
        <v>13</v>
      </c>
      <c r="L469" s="6"/>
      <c r="M469" s="6"/>
      <c r="N469" s="6" t="s">
        <v>13</v>
      </c>
      <c r="O469" s="6"/>
      <c r="P469" s="6"/>
      <c r="Q469" s="6" t="s">
        <v>13</v>
      </c>
      <c r="R469" s="6"/>
      <c r="S469" s="6"/>
      <c r="T469" s="6" t="s">
        <v>13</v>
      </c>
      <c r="U469" s="6"/>
      <c r="V469" s="6" t="str">
        <f t="array" ref="V469">IF(AND(E469="X",H469="X",K469="X",N469="X",Q469="X",T469="X"),"equal",IF(AND(E469="",T469&lt;&gt;""),"new",IF(OR(E469:T469="D"),"deleted","changed")))</f>
        <v>changed</v>
      </c>
    </row>
    <row r="470" spans="1:22" x14ac:dyDescent="0.25">
      <c r="A470" s="6">
        <v>884</v>
      </c>
      <c r="B470" s="7" t="s">
        <v>508</v>
      </c>
      <c r="C470" s="6"/>
      <c r="D470" s="6"/>
      <c r="E470" s="6"/>
      <c r="F470" s="6"/>
      <c r="G470" s="6" t="s">
        <v>509</v>
      </c>
      <c r="H470" s="6" t="s">
        <v>1847</v>
      </c>
      <c r="I470" s="6"/>
      <c r="J470" s="6"/>
      <c r="K470" s="6" t="s">
        <v>13</v>
      </c>
      <c r="L470" s="6"/>
      <c r="M470" s="6"/>
      <c r="N470" s="6" t="s">
        <v>13</v>
      </c>
      <c r="O470" s="6"/>
      <c r="P470" s="6"/>
      <c r="Q470" s="6" t="s">
        <v>13</v>
      </c>
      <c r="R470" s="6"/>
      <c r="S470" s="6"/>
      <c r="T470" s="6" t="s">
        <v>13</v>
      </c>
      <c r="U470" s="6" t="s">
        <v>13</v>
      </c>
      <c r="V470" s="6" t="str">
        <f t="array" ref="V470">IF(AND(E470="X",H470="X",K470="X",N470="X",Q470="X",T470="X"),"equal",IF(AND(E470="",T470&lt;&gt;""),"new",IF(OR(E470:T470="D"),"deleted","changed")))</f>
        <v>new</v>
      </c>
    </row>
    <row r="471" spans="1:22" ht="15" customHeight="1" x14ac:dyDescent="0.25">
      <c r="A471" s="6">
        <v>885</v>
      </c>
      <c r="B471" s="7" t="s">
        <v>510</v>
      </c>
      <c r="C471" s="6" t="s">
        <v>511</v>
      </c>
      <c r="D471" s="6" t="s">
        <v>13</v>
      </c>
      <c r="E471" s="6" t="s">
        <v>13</v>
      </c>
      <c r="F471" s="6"/>
      <c r="G471" s="6"/>
      <c r="H471" s="6" t="s">
        <v>13</v>
      </c>
      <c r="I471" s="6"/>
      <c r="J471" s="6"/>
      <c r="K471" s="6" t="s">
        <v>13</v>
      </c>
      <c r="L471" s="6"/>
      <c r="M471" s="6"/>
      <c r="N471" s="6" t="s">
        <v>13</v>
      </c>
      <c r="O471" s="6"/>
      <c r="P471" s="6"/>
      <c r="Q471" s="6" t="s">
        <v>13</v>
      </c>
      <c r="R471" s="6"/>
      <c r="S471" s="6"/>
      <c r="T471" s="6" t="s">
        <v>13</v>
      </c>
      <c r="U471" s="6"/>
      <c r="V471" s="6" t="str">
        <f t="array" ref="V471">IF(AND(E471="X",H471="X",K471="X",N471="X",Q471="X",T471="X"),"equal",IF(AND(E471="",T471&lt;&gt;""),"new",IF(OR(E471:T471="D"),"deleted","changed")))</f>
        <v>equal</v>
      </c>
    </row>
    <row r="472" spans="1:22" ht="15" customHeight="1" x14ac:dyDescent="0.25">
      <c r="A472" s="6">
        <v>886</v>
      </c>
      <c r="B472" s="7" t="s">
        <v>512</v>
      </c>
      <c r="C472" s="6"/>
      <c r="D472" s="6" t="s">
        <v>13</v>
      </c>
      <c r="E472" s="6" t="s">
        <v>13</v>
      </c>
      <c r="F472" s="6"/>
      <c r="G472" s="6"/>
      <c r="H472" s="6" t="s">
        <v>13</v>
      </c>
      <c r="I472" s="6"/>
      <c r="J472" s="6" t="s">
        <v>1941</v>
      </c>
      <c r="K472" s="6" t="s">
        <v>1852</v>
      </c>
      <c r="L472" s="6"/>
      <c r="M472" s="6"/>
      <c r="N472" s="6" t="s">
        <v>13</v>
      </c>
      <c r="O472" s="6"/>
      <c r="P472" s="6"/>
      <c r="Q472" s="6" t="s">
        <v>13</v>
      </c>
      <c r="R472" s="6"/>
      <c r="S472" s="6"/>
      <c r="T472" s="6" t="s">
        <v>13</v>
      </c>
      <c r="U472" s="6"/>
      <c r="V472" s="6" t="str">
        <f t="array" ref="V472">IF(AND(E472="X",H472="X",K472="X",N472="X",Q472="X",T472="X"),"equal",IF(AND(E472="",T472&lt;&gt;""),"new",IF(OR(E472:T472="D"),"deleted","changed")))</f>
        <v>changed</v>
      </c>
    </row>
    <row r="473" spans="1:22" ht="15" customHeight="1" x14ac:dyDescent="0.25">
      <c r="A473" s="6">
        <v>887</v>
      </c>
      <c r="B473" s="7" t="s">
        <v>513</v>
      </c>
      <c r="C473" s="6" t="s">
        <v>511</v>
      </c>
      <c r="D473" s="6" t="s">
        <v>13</v>
      </c>
      <c r="E473" s="6" t="s">
        <v>13</v>
      </c>
      <c r="F473" s="6"/>
      <c r="G473" s="6"/>
      <c r="H473" s="6" t="s">
        <v>13</v>
      </c>
      <c r="I473" s="6"/>
      <c r="J473" s="6"/>
      <c r="K473" s="6" t="s">
        <v>13</v>
      </c>
      <c r="L473" s="6"/>
      <c r="M473" s="6"/>
      <c r="N473" s="6" t="s">
        <v>13</v>
      </c>
      <c r="O473" s="6"/>
      <c r="P473" s="6"/>
      <c r="Q473" s="6" t="s">
        <v>13</v>
      </c>
      <c r="R473" s="6"/>
      <c r="S473" s="6"/>
      <c r="T473" s="6" t="s">
        <v>13</v>
      </c>
      <c r="U473" s="6"/>
      <c r="V473" s="6" t="str">
        <f t="array" ref="V473">IF(AND(E473="X",H473="X",K473="X",N473="X",Q473="X",T473="X"),"equal",IF(AND(E473="",T473&lt;&gt;""),"new",IF(OR(E473:T473="D"),"deleted","changed")))</f>
        <v>equal</v>
      </c>
    </row>
    <row r="474" spans="1:22" ht="15" customHeight="1" x14ac:dyDescent="0.25">
      <c r="A474" s="6">
        <v>888</v>
      </c>
      <c r="B474" s="7" t="s">
        <v>514</v>
      </c>
      <c r="C474" s="6" t="s">
        <v>511</v>
      </c>
      <c r="D474" s="6" t="s">
        <v>13</v>
      </c>
      <c r="E474" s="6" t="s">
        <v>13</v>
      </c>
      <c r="F474" s="6"/>
      <c r="G474" s="6"/>
      <c r="H474" s="6" t="s">
        <v>13</v>
      </c>
      <c r="I474" s="6"/>
      <c r="J474" s="6"/>
      <c r="K474" s="6" t="s">
        <v>13</v>
      </c>
      <c r="L474" s="6"/>
      <c r="M474" s="6"/>
      <c r="N474" s="6" t="s">
        <v>13</v>
      </c>
      <c r="O474" s="6"/>
      <c r="P474" s="6"/>
      <c r="Q474" s="6" t="s">
        <v>13</v>
      </c>
      <c r="R474" s="6"/>
      <c r="S474" s="6"/>
      <c r="T474" s="6" t="s">
        <v>13</v>
      </c>
      <c r="U474" s="6"/>
      <c r="V474" s="6" t="str">
        <f t="array" ref="V474">IF(AND(E474="X",H474="X",K474="X",N474="X",Q474="X",T474="X"),"equal",IF(AND(E474="",T474&lt;&gt;""),"new",IF(OR(E474:T474="D"),"deleted","changed")))</f>
        <v>equal</v>
      </c>
    </row>
    <row r="475" spans="1:22" ht="15" customHeight="1" x14ac:dyDescent="0.25">
      <c r="A475" s="6">
        <v>889</v>
      </c>
      <c r="B475" s="7" t="s">
        <v>515</v>
      </c>
      <c r="C475" s="6"/>
      <c r="D475" s="6"/>
      <c r="E475" s="6" t="s">
        <v>13</v>
      </c>
      <c r="F475" s="6"/>
      <c r="G475" s="6"/>
      <c r="H475" s="6" t="s">
        <v>13</v>
      </c>
      <c r="I475" s="6"/>
      <c r="J475" s="6"/>
      <c r="K475" s="6" t="s">
        <v>13</v>
      </c>
      <c r="L475" s="6"/>
      <c r="M475" s="6"/>
      <c r="N475" s="6" t="s">
        <v>13</v>
      </c>
      <c r="O475" s="6"/>
      <c r="P475" s="6"/>
      <c r="Q475" s="6" t="s">
        <v>13</v>
      </c>
      <c r="R475" s="6"/>
      <c r="S475" s="6"/>
      <c r="T475" s="6" t="s">
        <v>13</v>
      </c>
      <c r="U475" s="6"/>
      <c r="V475" s="6" t="str">
        <f t="array" ref="V475">IF(AND(E475="X",H475="X",K475="X",N475="X",Q475="X",T475="X"),"equal",IF(AND(E475="",T475&lt;&gt;""),"new",IF(OR(E475:T475="D"),"deleted","changed")))</f>
        <v>equal</v>
      </c>
    </row>
    <row r="476" spans="1:22" ht="15" customHeight="1" x14ac:dyDescent="0.25">
      <c r="A476" s="6">
        <v>890</v>
      </c>
      <c r="B476" s="7" t="s">
        <v>516</v>
      </c>
      <c r="C476" s="6"/>
      <c r="D476" s="6"/>
      <c r="E476" s="6" t="s">
        <v>13</v>
      </c>
      <c r="F476" s="6"/>
      <c r="G476" s="6"/>
      <c r="H476" s="6" t="s">
        <v>13</v>
      </c>
      <c r="I476" s="6"/>
      <c r="J476" s="6"/>
      <c r="K476" s="6" t="s">
        <v>13</v>
      </c>
      <c r="L476" s="6"/>
      <c r="M476" s="6"/>
      <c r="N476" s="6" t="s">
        <v>13</v>
      </c>
      <c r="O476" s="6"/>
      <c r="P476" s="6"/>
      <c r="Q476" s="6" t="s">
        <v>13</v>
      </c>
      <c r="R476" s="6"/>
      <c r="S476" s="6"/>
      <c r="T476" s="6" t="s">
        <v>13</v>
      </c>
      <c r="U476" s="6"/>
      <c r="V476" s="6" t="str">
        <f t="array" ref="V476">IF(AND(E476="X",H476="X",K476="X",N476="X",Q476="X",T476="X"),"equal",IF(AND(E476="",T476&lt;&gt;""),"new",IF(OR(E476:T476="D"),"deleted","changed")))</f>
        <v>equal</v>
      </c>
    </row>
    <row r="477" spans="1:22" ht="15" customHeight="1" x14ac:dyDescent="0.25">
      <c r="A477" s="6">
        <v>891</v>
      </c>
      <c r="B477" s="7" t="s">
        <v>517</v>
      </c>
      <c r="C477" s="6"/>
      <c r="D477" s="6"/>
      <c r="E477" s="6" t="s">
        <v>13</v>
      </c>
      <c r="F477" s="6"/>
      <c r="G477" s="6"/>
      <c r="H477" s="6" t="s">
        <v>13</v>
      </c>
      <c r="I477" s="6"/>
      <c r="J477" s="6"/>
      <c r="K477" s="6" t="s">
        <v>13</v>
      </c>
      <c r="L477" s="6"/>
      <c r="M477" s="6"/>
      <c r="N477" s="6" t="s">
        <v>13</v>
      </c>
      <c r="O477" s="6"/>
      <c r="P477" s="6"/>
      <c r="Q477" s="6" t="s">
        <v>13</v>
      </c>
      <c r="R477" s="6"/>
      <c r="S477" s="6"/>
      <c r="T477" s="6" t="s">
        <v>13</v>
      </c>
      <c r="U477" s="6"/>
      <c r="V477" s="6" t="str">
        <f t="array" ref="V477">IF(AND(E477="X",H477="X",K477="X",N477="X",Q477="X",T477="X"),"equal",IF(AND(E477="",T477&lt;&gt;""),"new",IF(OR(E477:T477="D"),"deleted","changed")))</f>
        <v>equal</v>
      </c>
    </row>
    <row r="478" spans="1:22" ht="15" customHeight="1" x14ac:dyDescent="0.25">
      <c r="A478" s="6">
        <v>896</v>
      </c>
      <c r="B478" s="7" t="s">
        <v>518</v>
      </c>
      <c r="C478" s="6"/>
      <c r="D478" s="6" t="s">
        <v>13</v>
      </c>
      <c r="E478" s="6" t="s">
        <v>13</v>
      </c>
      <c r="F478" s="6"/>
      <c r="G478" s="6"/>
      <c r="H478" s="6" t="s">
        <v>13</v>
      </c>
      <c r="I478" s="6"/>
      <c r="J478" s="6" t="s">
        <v>1941</v>
      </c>
      <c r="K478" s="6" t="s">
        <v>1852</v>
      </c>
      <c r="L478" s="6"/>
      <c r="M478" s="6"/>
      <c r="N478" s="6" t="s">
        <v>13</v>
      </c>
      <c r="O478" s="6"/>
      <c r="P478" s="6"/>
      <c r="Q478" s="6" t="s">
        <v>13</v>
      </c>
      <c r="R478" s="6"/>
      <c r="S478" s="6"/>
      <c r="T478" s="6" t="s">
        <v>13</v>
      </c>
      <c r="U478" s="6"/>
      <c r="V478" s="6" t="str">
        <f t="array" ref="V478">IF(AND(E478="X",H478="X",K478="X",N478="X",Q478="X",T478="X"),"equal",IF(AND(E478="",T478&lt;&gt;""),"new",IF(OR(E478:T478="D"),"deleted","changed")))</f>
        <v>changed</v>
      </c>
    </row>
    <row r="479" spans="1:22" ht="15" customHeight="1" x14ac:dyDescent="0.25">
      <c r="A479" s="6">
        <v>897</v>
      </c>
      <c r="B479" s="7" t="s">
        <v>519</v>
      </c>
      <c r="C479" s="6"/>
      <c r="D479" s="6" t="s">
        <v>13</v>
      </c>
      <c r="E479" s="6" t="s">
        <v>13</v>
      </c>
      <c r="F479" s="6"/>
      <c r="G479" s="6"/>
      <c r="H479" s="6" t="s">
        <v>13</v>
      </c>
      <c r="I479" s="6"/>
      <c r="J479" s="6" t="s">
        <v>1941</v>
      </c>
      <c r="K479" s="6" t="s">
        <v>1852</v>
      </c>
      <c r="L479" s="6"/>
      <c r="M479" s="6"/>
      <c r="N479" s="6" t="s">
        <v>13</v>
      </c>
      <c r="O479" s="6"/>
      <c r="P479" s="6"/>
      <c r="Q479" s="6" t="s">
        <v>13</v>
      </c>
      <c r="R479" s="6"/>
      <c r="S479" s="6"/>
      <c r="T479" s="6" t="s">
        <v>13</v>
      </c>
      <c r="U479" s="6"/>
      <c r="V479" s="6" t="str">
        <f t="array" ref="V479">IF(AND(E479="X",H479="X",K479="X",N479="X",Q479="X",T479="X"),"equal",IF(AND(E479="",T479&lt;&gt;""),"new",IF(OR(E479:T479="D"),"deleted","changed")))</f>
        <v>changed</v>
      </c>
    </row>
    <row r="480" spans="1:22" ht="15" customHeight="1" x14ac:dyDescent="0.25">
      <c r="A480" s="6">
        <v>898</v>
      </c>
      <c r="B480" s="7" t="s">
        <v>520</v>
      </c>
      <c r="C480" s="6"/>
      <c r="D480" s="6" t="s">
        <v>13</v>
      </c>
      <c r="E480" s="6" t="s">
        <v>13</v>
      </c>
      <c r="F480" s="6"/>
      <c r="G480" s="6"/>
      <c r="H480" s="6" t="s">
        <v>13</v>
      </c>
      <c r="I480" s="6"/>
      <c r="J480" s="6" t="s">
        <v>1941</v>
      </c>
      <c r="K480" s="6" t="s">
        <v>1852</v>
      </c>
      <c r="L480" s="6"/>
      <c r="M480" s="6"/>
      <c r="N480" s="6" t="s">
        <v>13</v>
      </c>
      <c r="O480" s="6"/>
      <c r="P480" s="6"/>
      <c r="Q480" s="6" t="s">
        <v>13</v>
      </c>
      <c r="R480" s="6"/>
      <c r="S480" s="6"/>
      <c r="T480" s="6" t="s">
        <v>13</v>
      </c>
      <c r="U480" s="6"/>
      <c r="V480" s="6" t="str">
        <f t="array" ref="V480">IF(AND(E480="X",H480="X",K480="X",N480="X",Q480="X",T480="X"),"equal",IF(AND(E480="",T480&lt;&gt;""),"new",IF(OR(E480:T480="D"),"deleted","changed")))</f>
        <v>changed</v>
      </c>
    </row>
    <row r="481" spans="1:22" ht="15" customHeight="1" x14ac:dyDescent="0.25">
      <c r="A481" s="6">
        <v>899</v>
      </c>
      <c r="B481" s="7" t="s">
        <v>521</v>
      </c>
      <c r="C481" s="6"/>
      <c r="D481" s="6" t="s">
        <v>13</v>
      </c>
      <c r="E481" s="6" t="s">
        <v>13</v>
      </c>
      <c r="F481" s="6"/>
      <c r="G481" s="6"/>
      <c r="H481" s="6" t="s">
        <v>13</v>
      </c>
      <c r="I481" s="6"/>
      <c r="J481" s="6" t="s">
        <v>1952</v>
      </c>
      <c r="K481" s="6" t="s">
        <v>1851</v>
      </c>
      <c r="L481" s="6"/>
      <c r="M481" s="6"/>
      <c r="N481" s="6" t="s">
        <v>13</v>
      </c>
      <c r="O481" s="6"/>
      <c r="P481" s="6"/>
      <c r="Q481" s="6" t="s">
        <v>13</v>
      </c>
      <c r="R481" s="6"/>
      <c r="S481" s="6"/>
      <c r="T481" s="6" t="s">
        <v>13</v>
      </c>
      <c r="U481" s="6"/>
      <c r="V481" s="6" t="str">
        <f t="array" ref="V481">IF(AND(E481="X",H481="X",K481="X",N481="X",Q481="X",T481="X"),"equal",IF(AND(E481="",T481&lt;&gt;""),"new",IF(OR(E481:T481="D"),"deleted","changed")))</f>
        <v>changed</v>
      </c>
    </row>
    <row r="482" spans="1:22" ht="15" customHeight="1" x14ac:dyDescent="0.25">
      <c r="A482" s="6">
        <v>901</v>
      </c>
      <c r="B482" s="7" t="s">
        <v>522</v>
      </c>
      <c r="C482" s="6"/>
      <c r="D482" s="6" t="s">
        <v>13</v>
      </c>
      <c r="E482" s="6" t="s">
        <v>13</v>
      </c>
      <c r="F482" s="6"/>
      <c r="G482" s="6"/>
      <c r="H482" s="6" t="s">
        <v>13</v>
      </c>
      <c r="I482" s="6"/>
      <c r="J482" s="6"/>
      <c r="K482" s="6" t="s">
        <v>13</v>
      </c>
      <c r="L482" s="6"/>
      <c r="M482" s="6"/>
      <c r="N482" s="6" t="s">
        <v>13</v>
      </c>
      <c r="O482" s="6"/>
      <c r="P482" s="6"/>
      <c r="Q482" s="6" t="s">
        <v>13</v>
      </c>
      <c r="R482" s="6"/>
      <c r="S482" s="6"/>
      <c r="T482" s="6" t="s">
        <v>13</v>
      </c>
      <c r="U482" s="6"/>
      <c r="V482" s="6" t="str">
        <f t="array" ref="V482">IF(AND(E482="X",H482="X",K482="X",N482="X",Q482="X",T482="X"),"equal",IF(AND(E482="",T482&lt;&gt;""),"new",IF(OR(E482:T482="D"),"deleted","changed")))</f>
        <v>equal</v>
      </c>
    </row>
    <row r="483" spans="1:22" ht="15" customHeight="1" x14ac:dyDescent="0.25">
      <c r="A483" s="6">
        <v>902</v>
      </c>
      <c r="B483" s="7" t="s">
        <v>523</v>
      </c>
      <c r="C483" s="6"/>
      <c r="D483" s="6" t="s">
        <v>13</v>
      </c>
      <c r="E483" s="6" t="s">
        <v>13</v>
      </c>
      <c r="F483" s="6"/>
      <c r="G483" s="6"/>
      <c r="H483" s="6" t="s">
        <v>13</v>
      </c>
      <c r="I483" s="6"/>
      <c r="J483" s="6"/>
      <c r="K483" s="6" t="s">
        <v>13</v>
      </c>
      <c r="L483" s="6"/>
      <c r="M483" s="6"/>
      <c r="N483" s="6" t="s">
        <v>13</v>
      </c>
      <c r="O483" s="6"/>
      <c r="P483" s="6"/>
      <c r="Q483" s="6" t="s">
        <v>13</v>
      </c>
      <c r="R483" s="6"/>
      <c r="S483" s="6"/>
      <c r="T483" s="6" t="s">
        <v>13</v>
      </c>
      <c r="U483" s="6"/>
      <c r="V483" s="6" t="str">
        <f t="array" ref="V483">IF(AND(E483="X",H483="X",K483="X",N483="X",Q483="X",T483="X"),"equal",IF(AND(E483="",T483&lt;&gt;""),"new",IF(OR(E483:T483="D"),"deleted","changed")))</f>
        <v>equal</v>
      </c>
    </row>
    <row r="484" spans="1:22" ht="15" customHeight="1" x14ac:dyDescent="0.25">
      <c r="A484" s="6">
        <v>903</v>
      </c>
      <c r="B484" s="7" t="s">
        <v>524</v>
      </c>
      <c r="C484" s="6"/>
      <c r="D484" s="6" t="s">
        <v>13</v>
      </c>
      <c r="E484" s="6" t="s">
        <v>13</v>
      </c>
      <c r="F484" s="6"/>
      <c r="G484" s="6"/>
      <c r="H484" s="6" t="s">
        <v>13</v>
      </c>
      <c r="I484" s="6"/>
      <c r="J484" s="6"/>
      <c r="K484" s="6" t="s">
        <v>13</v>
      </c>
      <c r="L484" s="6"/>
      <c r="M484" s="6"/>
      <c r="N484" s="6" t="s">
        <v>13</v>
      </c>
      <c r="O484" s="6"/>
      <c r="P484" s="6"/>
      <c r="Q484" s="6" t="s">
        <v>13</v>
      </c>
      <c r="R484" s="6"/>
      <c r="S484" s="6"/>
      <c r="T484" s="6" t="s">
        <v>13</v>
      </c>
      <c r="U484" s="6"/>
      <c r="V484" s="6" t="str">
        <f t="array" ref="V484">IF(AND(E484="X",H484="X",K484="X",N484="X",Q484="X",T484="X"),"equal",IF(AND(E484="",T484&lt;&gt;""),"new",IF(OR(E484:T484="D"),"deleted","changed")))</f>
        <v>equal</v>
      </c>
    </row>
    <row r="485" spans="1:22" x14ac:dyDescent="0.25">
      <c r="A485" s="6">
        <v>904</v>
      </c>
      <c r="B485" s="7" t="s">
        <v>525</v>
      </c>
      <c r="C485" s="6"/>
      <c r="D485" s="6"/>
      <c r="E485" s="6"/>
      <c r="F485" s="6" t="s">
        <v>1953</v>
      </c>
      <c r="G485" s="6"/>
      <c r="H485" s="6" t="s">
        <v>1847</v>
      </c>
      <c r="I485" s="6"/>
      <c r="J485" s="6"/>
      <c r="K485" s="6" t="s">
        <v>13</v>
      </c>
      <c r="L485" s="6"/>
      <c r="M485" s="6"/>
      <c r="N485" s="6" t="s">
        <v>13</v>
      </c>
      <c r="O485" s="6"/>
      <c r="P485" s="6"/>
      <c r="Q485" s="6" t="s">
        <v>13</v>
      </c>
      <c r="R485" s="6"/>
      <c r="S485" s="6"/>
      <c r="T485" s="6" t="s">
        <v>13</v>
      </c>
      <c r="U485" s="6" t="s">
        <v>13</v>
      </c>
      <c r="V485" s="6" t="str">
        <f t="array" ref="V485">IF(AND(E485="X",H485="X",K485="X",N485="X",Q485="X",T485="X"),"equal",IF(AND(E485="",T485&lt;&gt;""),"new",IF(OR(E485:T485="D"),"deleted","changed")))</f>
        <v>new</v>
      </c>
    </row>
    <row r="486" spans="1:22" ht="15" customHeight="1" x14ac:dyDescent="0.25">
      <c r="A486" s="6">
        <v>907</v>
      </c>
      <c r="B486" s="7" t="s">
        <v>526</v>
      </c>
      <c r="C486" s="6"/>
      <c r="D486" s="6" t="s">
        <v>13</v>
      </c>
      <c r="E486" s="6" t="s">
        <v>13</v>
      </c>
      <c r="F486" s="6"/>
      <c r="G486" s="6"/>
      <c r="H486" s="6" t="s">
        <v>13</v>
      </c>
      <c r="I486" s="6"/>
      <c r="J486" s="6"/>
      <c r="K486" s="6" t="s">
        <v>13</v>
      </c>
      <c r="L486" s="6"/>
      <c r="M486" s="6"/>
      <c r="N486" s="6" t="s">
        <v>13</v>
      </c>
      <c r="O486" s="6"/>
      <c r="P486" s="6"/>
      <c r="Q486" s="6" t="s">
        <v>13</v>
      </c>
      <c r="R486" s="6"/>
      <c r="S486" s="6" t="s">
        <v>1954</v>
      </c>
      <c r="T486" s="6" t="s">
        <v>1852</v>
      </c>
      <c r="U486" s="6"/>
      <c r="V486" s="6" t="str">
        <f t="array" ref="V486">IF(AND(E486="X",H486="X",K486="X",N486="X",Q486="X",T486="X"),"equal",IF(AND(E486="",T486&lt;&gt;""),"new",IF(OR(E486:T486="D"),"deleted","changed")))</f>
        <v>changed</v>
      </c>
    </row>
    <row r="487" spans="1:22" ht="15" customHeight="1" x14ac:dyDescent="0.25">
      <c r="A487" s="6">
        <v>911</v>
      </c>
      <c r="B487" s="7" t="s">
        <v>527</v>
      </c>
      <c r="C487" s="6"/>
      <c r="D487" s="6" t="s">
        <v>13</v>
      </c>
      <c r="E487" s="6" t="s">
        <v>13</v>
      </c>
      <c r="F487" s="6"/>
      <c r="G487" s="6"/>
      <c r="H487" s="6" t="s">
        <v>13</v>
      </c>
      <c r="I487" s="6"/>
      <c r="J487" s="6"/>
      <c r="K487" s="6" t="s">
        <v>13</v>
      </c>
      <c r="L487" s="6"/>
      <c r="M487" s="6"/>
      <c r="N487" s="6" t="s">
        <v>13</v>
      </c>
      <c r="O487" s="6"/>
      <c r="P487" s="6"/>
      <c r="Q487" s="6" t="s">
        <v>13</v>
      </c>
      <c r="R487" s="6"/>
      <c r="S487" s="6"/>
      <c r="T487" s="6" t="s">
        <v>13</v>
      </c>
      <c r="U487" s="6"/>
      <c r="V487" s="6" t="str">
        <f t="array" ref="V487">IF(AND(E487="X",H487="X",K487="X",N487="X",Q487="X",T487="X"),"equal",IF(AND(E487="",T487&lt;&gt;""),"new",IF(OR(E487:T487="D"),"deleted","changed")))</f>
        <v>equal</v>
      </c>
    </row>
    <row r="488" spans="1:22" ht="15" customHeight="1" x14ac:dyDescent="0.25">
      <c r="A488" s="6">
        <v>913</v>
      </c>
      <c r="B488" s="7" t="s">
        <v>528</v>
      </c>
      <c r="C488" s="6"/>
      <c r="D488" s="6" t="s">
        <v>13</v>
      </c>
      <c r="E488" s="6" t="s">
        <v>13</v>
      </c>
      <c r="F488" s="6"/>
      <c r="G488" s="6"/>
      <c r="H488" s="6" t="s">
        <v>13</v>
      </c>
      <c r="I488" s="6"/>
      <c r="J488" s="6"/>
      <c r="K488" s="6" t="s">
        <v>13</v>
      </c>
      <c r="L488" s="6"/>
      <c r="M488" s="6"/>
      <c r="N488" s="6" t="s">
        <v>13</v>
      </c>
      <c r="O488" s="6"/>
      <c r="P488" s="6"/>
      <c r="Q488" s="6" t="s">
        <v>13</v>
      </c>
      <c r="R488" s="6"/>
      <c r="S488" s="6"/>
      <c r="T488" s="6" t="s">
        <v>13</v>
      </c>
      <c r="U488" s="6"/>
      <c r="V488" s="6" t="str">
        <f t="array" ref="V488">IF(AND(E488="X",H488="X",K488="X",N488="X",Q488="X",T488="X"),"equal",IF(AND(E488="",T488&lt;&gt;""),"new",IF(OR(E488:T488="D"),"deleted","changed")))</f>
        <v>equal</v>
      </c>
    </row>
    <row r="489" spans="1:22" ht="15" customHeight="1" x14ac:dyDescent="0.25">
      <c r="A489" s="6">
        <v>914</v>
      </c>
      <c r="B489" s="7" t="s">
        <v>529</v>
      </c>
      <c r="C489" s="6"/>
      <c r="D489" s="6"/>
      <c r="E489" s="6"/>
      <c r="F489" s="6"/>
      <c r="G489" s="6"/>
      <c r="H489" s="6"/>
      <c r="I489" s="6"/>
      <c r="J489" s="6"/>
      <c r="K489" s="6"/>
      <c r="L489" s="6"/>
      <c r="M489" s="6" t="s">
        <v>1955</v>
      </c>
      <c r="N489" s="6" t="s">
        <v>1847</v>
      </c>
      <c r="O489" s="6"/>
      <c r="P489" s="6"/>
      <c r="Q489" s="6" t="s">
        <v>13</v>
      </c>
      <c r="R489" s="6"/>
      <c r="S489" s="6"/>
      <c r="T489" s="6" t="s">
        <v>13</v>
      </c>
      <c r="U489" s="6" t="s">
        <v>13</v>
      </c>
      <c r="V489" s="6" t="str">
        <f t="array" ref="V489">IF(AND(E489="X",H489="X",K489="X",N489="X",Q489="X",T489="X"),"equal",IF(AND(E489="",T489&lt;&gt;""),"new",IF(OR(E489:T489="D"),"deleted","changed")))</f>
        <v>new</v>
      </c>
    </row>
    <row r="490" spans="1:22" ht="15" customHeight="1" x14ac:dyDescent="0.25">
      <c r="A490" s="6">
        <v>915</v>
      </c>
      <c r="B490" s="7" t="s">
        <v>530</v>
      </c>
      <c r="C490" s="6"/>
      <c r="D490" s="6"/>
      <c r="E490" s="6"/>
      <c r="F490" s="6"/>
      <c r="G490" s="6"/>
      <c r="H490" s="6"/>
      <c r="I490" s="6"/>
      <c r="J490" s="6"/>
      <c r="K490" s="6"/>
      <c r="L490" s="6"/>
      <c r="M490" s="6" t="s">
        <v>1956</v>
      </c>
      <c r="N490" s="6" t="s">
        <v>1847</v>
      </c>
      <c r="O490" s="6"/>
      <c r="P490" s="6"/>
      <c r="Q490" s="6" t="s">
        <v>13</v>
      </c>
      <c r="R490" s="6"/>
      <c r="S490" s="6"/>
      <c r="T490" s="6" t="s">
        <v>13</v>
      </c>
      <c r="U490" s="6" t="s">
        <v>13</v>
      </c>
      <c r="V490" s="6" t="str">
        <f t="array" ref="V490">IF(AND(E490="X",H490="X",K490="X",N490="X",Q490="X",T490="X"),"equal",IF(AND(E490="",T490&lt;&gt;""),"new",IF(OR(E490:T490="D"),"deleted","changed")))</f>
        <v>new</v>
      </c>
    </row>
    <row r="491" spans="1:22" ht="15" customHeight="1" x14ac:dyDescent="0.25">
      <c r="A491" s="6">
        <v>917</v>
      </c>
      <c r="B491" s="7" t="s">
        <v>531</v>
      </c>
      <c r="C491" s="6"/>
      <c r="D491" s="6" t="s">
        <v>13</v>
      </c>
      <c r="E491" s="6" t="s">
        <v>13</v>
      </c>
      <c r="F491" s="6"/>
      <c r="G491" s="6"/>
      <c r="H491" s="6" t="s">
        <v>13</v>
      </c>
      <c r="I491" s="6"/>
      <c r="J491" s="6"/>
      <c r="K491" s="6" t="s">
        <v>13</v>
      </c>
      <c r="L491" s="6"/>
      <c r="M491" s="6"/>
      <c r="N491" s="6" t="s">
        <v>13</v>
      </c>
      <c r="O491" s="6"/>
      <c r="P491" s="6"/>
      <c r="Q491" s="6" t="s">
        <v>13</v>
      </c>
      <c r="R491" s="6"/>
      <c r="S491" s="6"/>
      <c r="T491" s="6" t="s">
        <v>13</v>
      </c>
      <c r="U491" s="6"/>
      <c r="V491" s="6" t="str">
        <f t="array" ref="V491">IF(AND(E491="X",H491="X",K491="X",N491="X",Q491="X",T491="X"),"equal",IF(AND(E491="",T491&lt;&gt;""),"new",IF(OR(E491:T491="D"),"deleted","changed")))</f>
        <v>equal</v>
      </c>
    </row>
    <row r="492" spans="1:22" ht="15" customHeight="1" x14ac:dyDescent="0.25">
      <c r="A492" s="6">
        <v>918</v>
      </c>
      <c r="B492" s="7" t="s">
        <v>532</v>
      </c>
      <c r="C492" s="6"/>
      <c r="D492" s="6" t="s">
        <v>13</v>
      </c>
      <c r="E492" s="6" t="s">
        <v>13</v>
      </c>
      <c r="F492" s="6"/>
      <c r="G492" s="6"/>
      <c r="H492" s="6" t="s">
        <v>13</v>
      </c>
      <c r="I492" s="6"/>
      <c r="J492" s="6"/>
      <c r="K492" s="6" t="s">
        <v>13</v>
      </c>
      <c r="L492" s="6"/>
      <c r="M492" s="6"/>
      <c r="N492" s="6" t="s">
        <v>13</v>
      </c>
      <c r="O492" s="6"/>
      <c r="P492" s="6"/>
      <c r="Q492" s="6" t="s">
        <v>13</v>
      </c>
      <c r="R492" s="6"/>
      <c r="S492" s="6"/>
      <c r="T492" s="6" t="s">
        <v>13</v>
      </c>
      <c r="U492" s="6"/>
      <c r="V492" s="6" t="str">
        <f t="array" ref="V492">IF(AND(E492="X",H492="X",K492="X",N492="X",Q492="X",T492="X"),"equal",IF(AND(E492="",T492&lt;&gt;""),"new",IF(OR(E492:T492="D"),"deleted","changed")))</f>
        <v>equal</v>
      </c>
    </row>
    <row r="493" spans="1:22" ht="15" customHeight="1" x14ac:dyDescent="0.25">
      <c r="A493" s="6">
        <v>920</v>
      </c>
      <c r="B493" s="7" t="s">
        <v>533</v>
      </c>
      <c r="C493" s="6"/>
      <c r="D493" s="6" t="s">
        <v>13</v>
      </c>
      <c r="E493" s="6" t="s">
        <v>13</v>
      </c>
      <c r="F493" s="6"/>
      <c r="G493" s="6"/>
      <c r="H493" s="6" t="s">
        <v>13</v>
      </c>
      <c r="I493" s="6"/>
      <c r="J493" s="6"/>
      <c r="K493" s="6" t="s">
        <v>13</v>
      </c>
      <c r="L493" s="6"/>
      <c r="M493" s="6"/>
      <c r="N493" s="6" t="s">
        <v>13</v>
      </c>
      <c r="O493" s="6"/>
      <c r="P493" s="6"/>
      <c r="Q493" s="6" t="s">
        <v>13</v>
      </c>
      <c r="R493" s="6"/>
      <c r="S493" s="6"/>
      <c r="T493" s="6" t="s">
        <v>13</v>
      </c>
      <c r="U493" s="6"/>
      <c r="V493" s="6" t="str">
        <f t="array" ref="V493">IF(AND(E493="X",H493="X",K493="X",N493="X",Q493="X",T493="X"),"equal",IF(AND(E493="",T493&lt;&gt;""),"new",IF(OR(E493:T493="D"),"deleted","changed")))</f>
        <v>equal</v>
      </c>
    </row>
    <row r="494" spans="1:22" ht="15" customHeight="1" x14ac:dyDescent="0.25">
      <c r="A494" s="6">
        <v>925</v>
      </c>
      <c r="B494" s="7" t="s">
        <v>534</v>
      </c>
      <c r="C494" s="6"/>
      <c r="D494" s="6" t="s">
        <v>13</v>
      </c>
      <c r="E494" s="6" t="s">
        <v>13</v>
      </c>
      <c r="F494" s="6"/>
      <c r="G494" s="6"/>
      <c r="H494" s="6" t="s">
        <v>13</v>
      </c>
      <c r="I494" s="6"/>
      <c r="J494" s="6"/>
      <c r="K494" s="6" t="s">
        <v>13</v>
      </c>
      <c r="L494" s="6"/>
      <c r="M494" s="6"/>
      <c r="N494" s="6" t="s">
        <v>13</v>
      </c>
      <c r="O494" s="6"/>
      <c r="P494" s="6"/>
      <c r="Q494" s="6" t="s">
        <v>13</v>
      </c>
      <c r="R494" s="6"/>
      <c r="S494" s="6"/>
      <c r="T494" s="6" t="s">
        <v>13</v>
      </c>
      <c r="U494" s="6"/>
      <c r="V494" s="6" t="str">
        <f t="array" ref="V494">IF(AND(E494="X",H494="X",K494="X",N494="X",Q494="X",T494="X"),"equal",IF(AND(E494="",T494&lt;&gt;""),"new",IF(OR(E494:T494="D"),"deleted","changed")))</f>
        <v>equal</v>
      </c>
    </row>
    <row r="495" spans="1:22" ht="15" customHeight="1" x14ac:dyDescent="0.25">
      <c r="A495" s="6">
        <v>926</v>
      </c>
      <c r="B495" s="7" t="s">
        <v>535</v>
      </c>
      <c r="C495" s="6"/>
      <c r="D495" s="6" t="s">
        <v>13</v>
      </c>
      <c r="E495" s="6" t="s">
        <v>13</v>
      </c>
      <c r="F495" s="6"/>
      <c r="G495" s="6"/>
      <c r="H495" s="6" t="s">
        <v>13</v>
      </c>
      <c r="I495" s="6"/>
      <c r="J495" s="6"/>
      <c r="K495" s="6" t="s">
        <v>13</v>
      </c>
      <c r="L495" s="6"/>
      <c r="M495" s="6"/>
      <c r="N495" s="6" t="s">
        <v>13</v>
      </c>
      <c r="O495" s="6"/>
      <c r="P495" s="6"/>
      <c r="Q495" s="6" t="s">
        <v>13</v>
      </c>
      <c r="R495" s="6"/>
      <c r="S495" s="6"/>
      <c r="T495" s="6" t="s">
        <v>13</v>
      </c>
      <c r="U495" s="6"/>
      <c r="V495" s="6" t="str">
        <f t="array" ref="V495">IF(AND(E495="X",H495="X",K495="X",N495="X",Q495="X",T495="X"),"equal",IF(AND(E495="",T495&lt;&gt;""),"new",IF(OR(E495:T495="D"),"deleted","changed")))</f>
        <v>equal</v>
      </c>
    </row>
    <row r="496" spans="1:22" ht="15" customHeight="1" x14ac:dyDescent="0.25">
      <c r="A496" s="6">
        <v>927</v>
      </c>
      <c r="B496" s="7" t="s">
        <v>536</v>
      </c>
      <c r="C496" s="6"/>
      <c r="D496" s="6" t="s">
        <v>13</v>
      </c>
      <c r="E496" s="6" t="s">
        <v>13</v>
      </c>
      <c r="F496" s="6"/>
      <c r="G496" s="6"/>
      <c r="H496" s="6" t="s">
        <v>13</v>
      </c>
      <c r="I496" s="6"/>
      <c r="J496" s="6"/>
      <c r="K496" s="6" t="s">
        <v>13</v>
      </c>
      <c r="L496" s="6"/>
      <c r="M496" s="6"/>
      <c r="N496" s="6" t="s">
        <v>13</v>
      </c>
      <c r="O496" s="6"/>
      <c r="P496" s="6"/>
      <c r="Q496" s="6" t="s">
        <v>13</v>
      </c>
      <c r="R496" s="6"/>
      <c r="S496" s="6"/>
      <c r="T496" s="6" t="s">
        <v>13</v>
      </c>
      <c r="U496" s="6"/>
      <c r="V496" s="6" t="str">
        <f t="array" ref="V496">IF(AND(E496="X",H496="X",K496="X",N496="X",Q496="X",T496="X"),"equal",IF(AND(E496="",T496&lt;&gt;""),"new",IF(OR(E496:T496="D"),"deleted","changed")))</f>
        <v>equal</v>
      </c>
    </row>
    <row r="497" spans="1:22" ht="15" customHeight="1" x14ac:dyDescent="0.25">
      <c r="A497" s="6">
        <v>928</v>
      </c>
      <c r="B497" s="7" t="s">
        <v>537</v>
      </c>
      <c r="C497" s="6"/>
      <c r="D497" s="6" t="s">
        <v>13</v>
      </c>
      <c r="E497" s="6" t="s">
        <v>13</v>
      </c>
      <c r="F497" s="6"/>
      <c r="G497" s="6"/>
      <c r="H497" s="6" t="s">
        <v>13</v>
      </c>
      <c r="I497" s="6"/>
      <c r="J497" s="6"/>
      <c r="K497" s="6" t="s">
        <v>13</v>
      </c>
      <c r="L497" s="6"/>
      <c r="M497" s="6"/>
      <c r="N497" s="6" t="s">
        <v>13</v>
      </c>
      <c r="O497" s="6"/>
      <c r="P497" s="6"/>
      <c r="Q497" s="6" t="s">
        <v>13</v>
      </c>
      <c r="R497" s="6"/>
      <c r="S497" s="6"/>
      <c r="T497" s="6" t="s">
        <v>13</v>
      </c>
      <c r="U497" s="6"/>
      <c r="V497" s="6" t="str">
        <f t="array" ref="V497">IF(AND(E497="X",H497="X",K497="X",N497="X",Q497="X",T497="X"),"equal",IF(AND(E497="",T497&lt;&gt;""),"new",IF(OR(E497:T497="D"),"deleted","changed")))</f>
        <v>equal</v>
      </c>
    </row>
    <row r="498" spans="1:22" ht="15" customHeight="1" x14ac:dyDescent="0.25">
      <c r="A498" s="6">
        <v>930</v>
      </c>
      <c r="B498" s="7" t="s">
        <v>538</v>
      </c>
      <c r="C498" s="6" t="s">
        <v>41</v>
      </c>
      <c r="D498" s="6" t="s">
        <v>13</v>
      </c>
      <c r="E498" s="6" t="s">
        <v>13</v>
      </c>
      <c r="F498" s="6" t="s">
        <v>1957</v>
      </c>
      <c r="G498" s="6"/>
      <c r="H498" s="6" t="s">
        <v>1848</v>
      </c>
      <c r="I498" s="6"/>
      <c r="J498" s="6"/>
      <c r="K498" s="6" t="s">
        <v>13</v>
      </c>
      <c r="L498" s="6"/>
      <c r="M498" s="6"/>
      <c r="N498" s="6" t="s">
        <v>13</v>
      </c>
      <c r="O498" s="6"/>
      <c r="P498" s="6"/>
      <c r="Q498" s="6" t="s">
        <v>13</v>
      </c>
      <c r="R498" s="6"/>
      <c r="S498" s="6"/>
      <c r="T498" s="6" t="s">
        <v>13</v>
      </c>
      <c r="U498" s="6"/>
      <c r="V498" s="6" t="str">
        <f t="array" ref="V498">IF(AND(E498="X",H498="X",K498="X",N498="X",Q498="X",T498="X"),"equal",IF(AND(E498="",T498&lt;&gt;""),"new",IF(OR(E498:T498="D"),"deleted","changed")))</f>
        <v>changed</v>
      </c>
    </row>
    <row r="499" spans="1:22" x14ac:dyDescent="0.25">
      <c r="A499" s="6">
        <v>940</v>
      </c>
      <c r="B499" s="7" t="s">
        <v>539</v>
      </c>
      <c r="C499" s="6"/>
      <c r="D499" s="6"/>
      <c r="E499" s="6"/>
      <c r="F499" s="6" t="s">
        <v>1958</v>
      </c>
      <c r="G499" s="6"/>
      <c r="H499" s="6" t="s">
        <v>1847</v>
      </c>
      <c r="I499" s="6"/>
      <c r="J499" s="6"/>
      <c r="K499" s="6" t="s">
        <v>13</v>
      </c>
      <c r="L499" s="6"/>
      <c r="M499" s="6"/>
      <c r="N499" s="6" t="s">
        <v>13</v>
      </c>
      <c r="O499" s="6"/>
      <c r="P499" s="6" t="s">
        <v>1858</v>
      </c>
      <c r="Q499" s="6" t="s">
        <v>1852</v>
      </c>
      <c r="R499" s="6"/>
      <c r="S499" s="6"/>
      <c r="T499" s="6" t="s">
        <v>13</v>
      </c>
      <c r="U499" s="6" t="s">
        <v>13</v>
      </c>
      <c r="V499" s="6" t="str">
        <f t="array" ref="V499">IF(AND(E499="X",H499="X",K499="X",N499="X",Q499="X",T499="X"),"equal",IF(AND(E499="",T499&lt;&gt;""),"new",IF(OR(E499:T499="D"),"deleted","changed")))</f>
        <v>new</v>
      </c>
    </row>
    <row r="500" spans="1:22" x14ac:dyDescent="0.25">
      <c r="A500" s="6">
        <v>941</v>
      </c>
      <c r="B500" s="7" t="s">
        <v>540</v>
      </c>
      <c r="C500" s="6"/>
      <c r="D500" s="6"/>
      <c r="E500" s="6"/>
      <c r="F500" s="6" t="s">
        <v>1958</v>
      </c>
      <c r="G500" s="6"/>
      <c r="H500" s="6" t="s">
        <v>1847</v>
      </c>
      <c r="I500" s="6"/>
      <c r="J500" s="6"/>
      <c r="K500" s="6" t="s">
        <v>13</v>
      </c>
      <c r="L500" s="6"/>
      <c r="M500" s="6"/>
      <c r="N500" s="6" t="s">
        <v>13</v>
      </c>
      <c r="O500" s="6"/>
      <c r="P500" s="6" t="s">
        <v>1858</v>
      </c>
      <c r="Q500" s="6" t="s">
        <v>1852</v>
      </c>
      <c r="R500" s="6"/>
      <c r="S500" s="6"/>
      <c r="T500" s="6" t="s">
        <v>13</v>
      </c>
      <c r="U500" s="6" t="s">
        <v>13</v>
      </c>
      <c r="V500" s="6" t="str">
        <f t="array" ref="V500">IF(AND(E500="X",H500="X",K500="X",N500="X",Q500="X",T500="X"),"equal",IF(AND(E500="",T500&lt;&gt;""),"new",IF(OR(E500:T500="D"),"deleted","changed")))</f>
        <v>new</v>
      </c>
    </row>
    <row r="501" spans="1:22" x14ac:dyDescent="0.25">
      <c r="A501" s="6">
        <v>942</v>
      </c>
      <c r="B501" s="7" t="s">
        <v>541</v>
      </c>
      <c r="C501" s="6"/>
      <c r="D501" s="6"/>
      <c r="E501" s="6"/>
      <c r="F501" s="6" t="s">
        <v>1958</v>
      </c>
      <c r="G501" s="6"/>
      <c r="H501" s="6" t="s">
        <v>1847</v>
      </c>
      <c r="I501" s="6"/>
      <c r="J501" s="6"/>
      <c r="K501" s="6" t="s">
        <v>13</v>
      </c>
      <c r="L501" s="6"/>
      <c r="M501" s="6"/>
      <c r="N501" s="6" t="s">
        <v>13</v>
      </c>
      <c r="O501" s="6"/>
      <c r="P501" s="6"/>
      <c r="Q501" s="6" t="s">
        <v>13</v>
      </c>
      <c r="R501" s="6"/>
      <c r="S501" s="6"/>
      <c r="T501" s="6" t="s">
        <v>13</v>
      </c>
      <c r="U501" s="6" t="s">
        <v>13</v>
      </c>
      <c r="V501" s="6" t="str">
        <f t="array" ref="V501">IF(AND(E501="X",H501="X",K501="X",N501="X",Q501="X",T501="X"),"equal",IF(AND(E501="",T501&lt;&gt;""),"new",IF(OR(E501:T501="D"),"deleted","changed")))</f>
        <v>new</v>
      </c>
    </row>
    <row r="502" spans="1:22" x14ac:dyDescent="0.25">
      <c r="A502" s="6">
        <v>943</v>
      </c>
      <c r="B502" s="7" t="s">
        <v>542</v>
      </c>
      <c r="C502" s="6"/>
      <c r="D502" s="6"/>
      <c r="E502" s="6"/>
      <c r="F502" s="6" t="s">
        <v>1958</v>
      </c>
      <c r="G502" s="6"/>
      <c r="H502" s="6" t="s">
        <v>1847</v>
      </c>
      <c r="I502" s="6"/>
      <c r="J502" s="6"/>
      <c r="K502" s="6" t="s">
        <v>13</v>
      </c>
      <c r="L502" s="6"/>
      <c r="M502" s="6"/>
      <c r="N502" s="6" t="s">
        <v>13</v>
      </c>
      <c r="O502" s="6"/>
      <c r="P502" s="6" t="s">
        <v>1858</v>
      </c>
      <c r="Q502" s="6" t="s">
        <v>1852</v>
      </c>
      <c r="R502" s="6"/>
      <c r="S502" s="6"/>
      <c r="T502" s="6" t="s">
        <v>13</v>
      </c>
      <c r="U502" s="6" t="s">
        <v>13</v>
      </c>
      <c r="V502" s="6" t="str">
        <f t="array" ref="V502">IF(AND(E502="X",H502="X",K502="X",N502="X",Q502="X",T502="X"),"equal",IF(AND(E502="",T502&lt;&gt;""),"new",IF(OR(E502:T502="D"),"deleted","changed")))</f>
        <v>new</v>
      </c>
    </row>
    <row r="503" spans="1:22" x14ac:dyDescent="0.25">
      <c r="A503" s="6">
        <v>944</v>
      </c>
      <c r="B503" s="7" t="s">
        <v>543</v>
      </c>
      <c r="C503" s="6"/>
      <c r="D503" s="6"/>
      <c r="E503" s="6"/>
      <c r="F503" s="6" t="s">
        <v>1958</v>
      </c>
      <c r="G503" s="6"/>
      <c r="H503" s="6" t="s">
        <v>1847</v>
      </c>
      <c r="I503" s="6"/>
      <c r="J503" s="6"/>
      <c r="K503" s="6" t="s">
        <v>13</v>
      </c>
      <c r="L503" s="6"/>
      <c r="M503" s="6"/>
      <c r="N503" s="6" t="s">
        <v>13</v>
      </c>
      <c r="O503" s="6"/>
      <c r="P503" s="6" t="s">
        <v>1858</v>
      </c>
      <c r="Q503" s="6" t="s">
        <v>1852</v>
      </c>
      <c r="R503" s="6"/>
      <c r="S503" s="6"/>
      <c r="T503" s="6" t="s">
        <v>13</v>
      </c>
      <c r="U503" s="6" t="s">
        <v>13</v>
      </c>
      <c r="V503" s="6" t="str">
        <f t="array" ref="V503">IF(AND(E503="X",H503="X",K503="X",N503="X",Q503="X",T503="X"),"equal",IF(AND(E503="",T503&lt;&gt;""),"new",IF(OR(E503:T503="D"),"deleted","changed")))</f>
        <v>new</v>
      </c>
    </row>
    <row r="504" spans="1:22" x14ac:dyDescent="0.25">
      <c r="A504" s="6">
        <v>945</v>
      </c>
      <c r="B504" s="7" t="s">
        <v>544</v>
      </c>
      <c r="C504" s="6"/>
      <c r="D504" s="6"/>
      <c r="E504" s="6"/>
      <c r="F504" s="6" t="s">
        <v>1958</v>
      </c>
      <c r="G504" s="6"/>
      <c r="H504" s="6" t="s">
        <v>1847</v>
      </c>
      <c r="I504" s="6"/>
      <c r="J504" s="6"/>
      <c r="K504" s="6" t="s">
        <v>13</v>
      </c>
      <c r="L504" s="6"/>
      <c r="M504" s="6"/>
      <c r="N504" s="6" t="s">
        <v>13</v>
      </c>
      <c r="O504" s="6"/>
      <c r="P504" s="6"/>
      <c r="Q504" s="6" t="s">
        <v>13</v>
      </c>
      <c r="R504" s="6"/>
      <c r="S504" s="6"/>
      <c r="T504" s="6" t="s">
        <v>13</v>
      </c>
      <c r="U504" s="6" t="s">
        <v>13</v>
      </c>
      <c r="V504" s="6" t="str">
        <f t="array" ref="V504">IF(AND(E504="X",H504="X",K504="X",N504="X",Q504="X",T504="X"),"equal",IF(AND(E504="",T504&lt;&gt;""),"new",IF(OR(E504:T504="D"),"deleted","changed")))</f>
        <v>new</v>
      </c>
    </row>
    <row r="505" spans="1:22" ht="15" customHeight="1" x14ac:dyDescent="0.25">
      <c r="A505" s="6">
        <v>970</v>
      </c>
      <c r="B505" s="7" t="s">
        <v>545</v>
      </c>
      <c r="C505" s="6"/>
      <c r="D505" s="6" t="s">
        <v>13</v>
      </c>
      <c r="E505" s="6" t="s">
        <v>13</v>
      </c>
      <c r="F505" s="6"/>
      <c r="G505" s="6"/>
      <c r="H505" s="6" t="s">
        <v>13</v>
      </c>
      <c r="I505" s="6"/>
      <c r="J505" s="6"/>
      <c r="K505" s="6" t="s">
        <v>13</v>
      </c>
      <c r="L505" s="6"/>
      <c r="M505" s="6"/>
      <c r="N505" s="6" t="s">
        <v>13</v>
      </c>
      <c r="O505" s="6"/>
      <c r="P505" s="6"/>
      <c r="Q505" s="6" t="s">
        <v>13</v>
      </c>
      <c r="R505" s="6"/>
      <c r="S505" s="6"/>
      <c r="T505" s="6" t="s">
        <v>13</v>
      </c>
      <c r="U505" s="6"/>
      <c r="V505" s="6" t="str">
        <f t="array" ref="V505">IF(AND(E505="X",H505="X",K505="X",N505="X",Q505="X",T505="X"),"equal",IF(AND(E505="",T505&lt;&gt;""),"new",IF(OR(E505:T505="D"),"deleted","changed")))</f>
        <v>equal</v>
      </c>
    </row>
    <row r="506" spans="1:22" ht="15" customHeight="1" x14ac:dyDescent="0.25">
      <c r="A506" s="6">
        <v>974</v>
      </c>
      <c r="B506" s="7" t="s">
        <v>546</v>
      </c>
      <c r="C506" s="6"/>
      <c r="D506" s="6"/>
      <c r="E506" s="6"/>
      <c r="F506" s="6"/>
      <c r="G506" s="6"/>
      <c r="H506" s="6"/>
      <c r="I506" s="6"/>
      <c r="J506" s="6"/>
      <c r="K506" s="6"/>
      <c r="L506" s="6"/>
      <c r="M506" s="6" t="s">
        <v>1959</v>
      </c>
      <c r="N506" s="6" t="s">
        <v>1847</v>
      </c>
      <c r="O506" s="6"/>
      <c r="P506" s="6"/>
      <c r="Q506" s="6" t="s">
        <v>13</v>
      </c>
      <c r="R506" s="6"/>
      <c r="S506" s="6"/>
      <c r="T506" s="6" t="s">
        <v>13</v>
      </c>
      <c r="U506" s="6" t="s">
        <v>13</v>
      </c>
      <c r="V506" s="6" t="str">
        <f t="array" ref="V506">IF(AND(E506="X",H506="X",K506="X",N506="X",Q506="X",T506="X"),"equal",IF(AND(E506="",T506&lt;&gt;""),"new",IF(OR(E506:T506="D"),"deleted","changed")))</f>
        <v>new</v>
      </c>
    </row>
    <row r="507" spans="1:22" ht="15" customHeight="1" x14ac:dyDescent="0.25">
      <c r="A507" s="6">
        <v>977</v>
      </c>
      <c r="B507" s="7" t="s">
        <v>547</v>
      </c>
      <c r="C507" s="6"/>
      <c r="D507" s="6"/>
      <c r="E507" s="6"/>
      <c r="F507" s="6"/>
      <c r="G507" s="6"/>
      <c r="H507" s="6"/>
      <c r="I507" s="6"/>
      <c r="J507" s="6"/>
      <c r="K507" s="6"/>
      <c r="L507" s="6"/>
      <c r="M507" s="6" t="s">
        <v>1959</v>
      </c>
      <c r="N507" s="6" t="s">
        <v>1847</v>
      </c>
      <c r="O507" s="6"/>
      <c r="P507" s="6"/>
      <c r="Q507" s="6" t="s">
        <v>13</v>
      </c>
      <c r="R507" s="6"/>
      <c r="S507" s="6"/>
      <c r="T507" s="6" t="s">
        <v>13</v>
      </c>
      <c r="U507" s="6" t="s">
        <v>13</v>
      </c>
      <c r="V507" s="6" t="str">
        <f t="array" ref="V507">IF(AND(E507="X",H507="X",K507="X",N507="X",Q507="X",T507="X"),"equal",IF(AND(E507="",T507&lt;&gt;""),"new",IF(OR(E507:T507="D"),"deleted","changed")))</f>
        <v>new</v>
      </c>
    </row>
    <row r="508" spans="1:22" ht="15" customHeight="1" x14ac:dyDescent="0.25">
      <c r="A508" s="6">
        <v>980</v>
      </c>
      <c r="B508" s="7" t="s">
        <v>548</v>
      </c>
      <c r="C508" s="6"/>
      <c r="D508" s="6"/>
      <c r="E508" s="6"/>
      <c r="F508" s="6"/>
      <c r="G508" s="6"/>
      <c r="H508" s="6"/>
      <c r="I508" s="6"/>
      <c r="J508" s="6"/>
      <c r="K508" s="6"/>
      <c r="L508" s="6"/>
      <c r="M508" s="6" t="s">
        <v>1959</v>
      </c>
      <c r="N508" s="6" t="s">
        <v>1847</v>
      </c>
      <c r="O508" s="6"/>
      <c r="P508" s="6"/>
      <c r="Q508" s="6" t="s">
        <v>13</v>
      </c>
      <c r="R508" s="6"/>
      <c r="S508" s="6"/>
      <c r="T508" s="6" t="s">
        <v>13</v>
      </c>
      <c r="U508" s="6" t="s">
        <v>13</v>
      </c>
      <c r="V508" s="6" t="str">
        <f t="array" ref="V508">IF(AND(E508="X",H508="X",K508="X",N508="X",Q508="X",T508="X"),"equal",IF(AND(E508="",T508&lt;&gt;""),"new",IF(OR(E508:T508="D"),"deleted","changed")))</f>
        <v>new</v>
      </c>
    </row>
    <row r="509" spans="1:22" ht="15" customHeight="1" x14ac:dyDescent="0.25">
      <c r="A509" s="6">
        <v>1001</v>
      </c>
      <c r="B509" s="7" t="s">
        <v>549</v>
      </c>
      <c r="C509" s="6"/>
      <c r="D509" s="6" t="s">
        <v>13</v>
      </c>
      <c r="E509" s="6" t="s">
        <v>13</v>
      </c>
      <c r="F509" s="6" t="s">
        <v>1960</v>
      </c>
      <c r="G509" s="6"/>
      <c r="H509" s="6" t="s">
        <v>1851</v>
      </c>
      <c r="I509" s="6"/>
      <c r="J509" s="6"/>
      <c r="K509" s="6" t="s">
        <v>13</v>
      </c>
      <c r="L509" s="6"/>
      <c r="M509" s="6"/>
      <c r="N509" s="6" t="s">
        <v>13</v>
      </c>
      <c r="O509" s="6"/>
      <c r="P509" s="6"/>
      <c r="Q509" s="6" t="s">
        <v>13</v>
      </c>
      <c r="R509" s="6"/>
      <c r="S509" s="6"/>
      <c r="T509" s="6" t="s">
        <v>13</v>
      </c>
      <c r="U509" s="6"/>
      <c r="V509" s="6" t="str">
        <f t="array" ref="V509">IF(AND(E509="X",H509="X",K509="X",N509="X",Q509="X",T509="X"),"equal",IF(AND(E509="",T509&lt;&gt;""),"new",IF(OR(E509:T509="D"),"deleted","changed")))</f>
        <v>changed</v>
      </c>
    </row>
    <row r="510" spans="1:22" ht="15" customHeight="1" x14ac:dyDescent="0.25">
      <c r="A510" s="6">
        <v>1002</v>
      </c>
      <c r="B510" s="7" t="s">
        <v>550</v>
      </c>
      <c r="C510" s="6"/>
      <c r="D510" s="6" t="s">
        <v>13</v>
      </c>
      <c r="E510" s="6" t="s">
        <v>13</v>
      </c>
      <c r="F510" s="6" t="s">
        <v>1960</v>
      </c>
      <c r="G510" s="6"/>
      <c r="H510" s="6" t="s">
        <v>1851</v>
      </c>
      <c r="I510" s="6"/>
      <c r="J510" s="6"/>
      <c r="K510" s="6" t="s">
        <v>13</v>
      </c>
      <c r="L510" s="6"/>
      <c r="M510" s="6"/>
      <c r="N510" s="6" t="s">
        <v>13</v>
      </c>
      <c r="O510" s="6"/>
      <c r="P510" s="6"/>
      <c r="Q510" s="6" t="s">
        <v>13</v>
      </c>
      <c r="R510" s="6"/>
      <c r="S510" s="6"/>
      <c r="T510" s="6" t="s">
        <v>13</v>
      </c>
      <c r="U510" s="6"/>
      <c r="V510" s="6" t="str">
        <f t="array" ref="V510">IF(AND(E510="X",H510="X",K510="X",N510="X",Q510="X",T510="X"),"equal",IF(AND(E510="",T510&lt;&gt;""),"new",IF(OR(E510:T510="D"),"deleted","changed")))</f>
        <v>changed</v>
      </c>
    </row>
    <row r="511" spans="1:22" ht="15" customHeight="1" x14ac:dyDescent="0.25">
      <c r="A511" s="6">
        <v>1003</v>
      </c>
      <c r="B511" s="7" t="s">
        <v>551</v>
      </c>
      <c r="C511" s="6" t="s">
        <v>41</v>
      </c>
      <c r="D511" s="6" t="s">
        <v>13</v>
      </c>
      <c r="E511" s="6" t="s">
        <v>13</v>
      </c>
      <c r="F511" s="6"/>
      <c r="G511" s="6"/>
      <c r="H511" s="6" t="s">
        <v>13</v>
      </c>
      <c r="I511" s="6"/>
      <c r="J511" s="6"/>
      <c r="K511" s="6" t="s">
        <v>13</v>
      </c>
      <c r="L511" s="6"/>
      <c r="M511" s="6"/>
      <c r="N511" s="6" t="s">
        <v>13</v>
      </c>
      <c r="O511" s="6"/>
      <c r="P511" s="6"/>
      <c r="Q511" s="6" t="s">
        <v>13</v>
      </c>
      <c r="R511" s="6"/>
      <c r="S511" s="6"/>
      <c r="T511" s="6" t="s">
        <v>13</v>
      </c>
      <c r="U511" s="6"/>
      <c r="V511" s="6" t="str">
        <f t="array" ref="V511">IF(AND(E511="X",H511="X",K511="X",N511="X",Q511="X",T511="X"),"equal",IF(AND(E511="",T511&lt;&gt;""),"new",IF(OR(E511:T511="D"),"deleted","changed")))</f>
        <v>equal</v>
      </c>
    </row>
    <row r="512" spans="1:22" ht="15" customHeight="1" x14ac:dyDescent="0.25">
      <c r="A512" s="6">
        <v>1004</v>
      </c>
      <c r="B512" s="7" t="s">
        <v>552</v>
      </c>
      <c r="C512" s="6"/>
      <c r="D512" s="6" t="s">
        <v>13</v>
      </c>
      <c r="E512" s="6" t="s">
        <v>13</v>
      </c>
      <c r="F512" s="6"/>
      <c r="G512" s="6"/>
      <c r="H512" s="6" t="s">
        <v>13</v>
      </c>
      <c r="I512" s="6"/>
      <c r="J512" s="6"/>
      <c r="K512" s="6" t="s">
        <v>13</v>
      </c>
      <c r="L512" s="6"/>
      <c r="M512" s="6"/>
      <c r="N512" s="6" t="s">
        <v>13</v>
      </c>
      <c r="O512" s="6"/>
      <c r="P512" s="6"/>
      <c r="Q512" s="6" t="s">
        <v>13</v>
      </c>
      <c r="R512" s="6"/>
      <c r="S512" s="6"/>
      <c r="T512" s="6" t="s">
        <v>13</v>
      </c>
      <c r="U512" s="6"/>
      <c r="V512" s="6" t="str">
        <f t="array" ref="V512">IF(AND(E512="X",H512="X",K512="X",N512="X",Q512="X",T512="X"),"equal",IF(AND(E512="",T512&lt;&gt;""),"new",IF(OR(E512:T512="D"),"deleted","changed")))</f>
        <v>equal</v>
      </c>
    </row>
    <row r="513" spans="1:22" ht="15" customHeight="1" x14ac:dyDescent="0.25">
      <c r="A513" s="6">
        <v>1005</v>
      </c>
      <c r="B513" s="7" t="s">
        <v>553</v>
      </c>
      <c r="C513" s="6"/>
      <c r="D513" s="6" t="s">
        <v>13</v>
      </c>
      <c r="E513" s="6" t="s">
        <v>13</v>
      </c>
      <c r="F513" s="6"/>
      <c r="G513" s="6"/>
      <c r="H513" s="6" t="s">
        <v>13</v>
      </c>
      <c r="I513" s="6"/>
      <c r="J513" s="6"/>
      <c r="K513" s="6" t="s">
        <v>13</v>
      </c>
      <c r="L513" s="6"/>
      <c r="M513" s="6"/>
      <c r="N513" s="6" t="s">
        <v>13</v>
      </c>
      <c r="O513" s="6"/>
      <c r="P513" s="6"/>
      <c r="Q513" s="6" t="s">
        <v>13</v>
      </c>
      <c r="R513" s="6"/>
      <c r="S513" s="6"/>
      <c r="T513" s="6" t="s">
        <v>13</v>
      </c>
      <c r="U513" s="6"/>
      <c r="V513" s="6" t="str">
        <f t="array" ref="V513">IF(AND(E513="X",H513="X",K513="X",N513="X",Q513="X",T513="X"),"equal",IF(AND(E513="",T513&lt;&gt;""),"new",IF(OR(E513:T513="D"),"deleted","changed")))</f>
        <v>equal</v>
      </c>
    </row>
    <row r="514" spans="1:22" ht="15" customHeight="1" x14ac:dyDescent="0.25">
      <c r="A514" s="6">
        <v>1006</v>
      </c>
      <c r="B514" s="7" t="s">
        <v>554</v>
      </c>
      <c r="C514" s="6" t="s">
        <v>41</v>
      </c>
      <c r="D514" s="6" t="s">
        <v>13</v>
      </c>
      <c r="E514" s="6" t="s">
        <v>13</v>
      </c>
      <c r="F514" s="6"/>
      <c r="G514" s="6"/>
      <c r="H514" s="6" t="s">
        <v>13</v>
      </c>
      <c r="I514" s="6"/>
      <c r="J514" s="6"/>
      <c r="K514" s="6" t="s">
        <v>13</v>
      </c>
      <c r="L514" s="6"/>
      <c r="M514" s="6"/>
      <c r="N514" s="6" t="s">
        <v>13</v>
      </c>
      <c r="O514" s="6"/>
      <c r="P514" s="6" t="s">
        <v>1961</v>
      </c>
      <c r="Q514" s="6" t="s">
        <v>1847</v>
      </c>
      <c r="R514" s="6"/>
      <c r="S514" s="6"/>
      <c r="T514" s="6" t="s">
        <v>13</v>
      </c>
      <c r="U514" s="6"/>
      <c r="V514" s="6" t="str">
        <f t="array" ref="V514">IF(AND(E514="X",H514="X",K514="X",N514="X",Q514="X",T514="X"),"equal",IF(AND(E514="",T514&lt;&gt;""),"new",IF(OR(E514:T514="D"),"deleted","changed")))</f>
        <v>changed</v>
      </c>
    </row>
    <row r="515" spans="1:22" ht="15" customHeight="1" x14ac:dyDescent="0.25">
      <c r="A515" s="6">
        <v>1008</v>
      </c>
      <c r="B515" s="7" t="s">
        <v>555</v>
      </c>
      <c r="C515" s="6" t="s">
        <v>41</v>
      </c>
      <c r="D515" s="6" t="s">
        <v>13</v>
      </c>
      <c r="E515" s="6" t="s">
        <v>13</v>
      </c>
      <c r="F515" s="6"/>
      <c r="G515" s="6"/>
      <c r="H515" s="6" t="s">
        <v>13</v>
      </c>
      <c r="I515" s="6"/>
      <c r="J515" s="6"/>
      <c r="K515" s="6" t="s">
        <v>13</v>
      </c>
      <c r="L515" s="6"/>
      <c r="M515" s="6"/>
      <c r="N515" s="6" t="s">
        <v>13</v>
      </c>
      <c r="O515" s="6"/>
      <c r="P515" s="6"/>
      <c r="Q515" s="6" t="s">
        <v>13</v>
      </c>
      <c r="R515" s="6"/>
      <c r="S515" s="6"/>
      <c r="T515" s="6" t="s">
        <v>13</v>
      </c>
      <c r="U515" s="6"/>
      <c r="V515" s="6" t="str">
        <f t="array" ref="V515">IF(AND(E515="X",H515="X",K515="X",N515="X",Q515="X",T515="X"),"equal",IF(AND(E515="",T515&lt;&gt;""),"new",IF(OR(E515:T515="D"),"deleted","changed")))</f>
        <v>equal</v>
      </c>
    </row>
    <row r="516" spans="1:22" ht="15" customHeight="1" x14ac:dyDescent="0.25">
      <c r="A516" s="6">
        <v>1009</v>
      </c>
      <c r="B516" s="7" t="s">
        <v>556</v>
      </c>
      <c r="C516" s="6"/>
      <c r="D516" s="6" t="s">
        <v>13</v>
      </c>
      <c r="E516" s="6" t="s">
        <v>13</v>
      </c>
      <c r="F516" s="6"/>
      <c r="G516" s="6"/>
      <c r="H516" s="6" t="s">
        <v>13</v>
      </c>
      <c r="I516" s="6"/>
      <c r="J516" s="6"/>
      <c r="K516" s="6" t="s">
        <v>13</v>
      </c>
      <c r="L516" s="6"/>
      <c r="M516" s="6"/>
      <c r="N516" s="6" t="s">
        <v>13</v>
      </c>
      <c r="O516" s="6"/>
      <c r="P516" s="6"/>
      <c r="Q516" s="6" t="s">
        <v>13</v>
      </c>
      <c r="R516" s="6"/>
      <c r="S516" s="6"/>
      <c r="T516" s="6" t="s">
        <v>13</v>
      </c>
      <c r="U516" s="6"/>
      <c r="V516" s="6" t="str">
        <f t="array" ref="V516">IF(AND(E516="X",H516="X",K516="X",N516="X",Q516="X",T516="X"),"equal",IF(AND(E516="",T516&lt;&gt;""),"new",IF(OR(E516:T516="D"),"deleted","changed")))</f>
        <v>equal</v>
      </c>
    </row>
    <row r="517" spans="1:22" ht="15" customHeight="1" x14ac:dyDescent="0.25">
      <c r="A517" s="6">
        <v>1010</v>
      </c>
      <c r="B517" s="7" t="s">
        <v>557</v>
      </c>
      <c r="C517" s="6"/>
      <c r="D517" s="6" t="s">
        <v>13</v>
      </c>
      <c r="E517" s="6" t="s">
        <v>13</v>
      </c>
      <c r="F517" s="6"/>
      <c r="G517" s="6"/>
      <c r="H517" s="6" t="s">
        <v>13</v>
      </c>
      <c r="I517" s="6"/>
      <c r="J517" s="6"/>
      <c r="K517" s="6" t="s">
        <v>13</v>
      </c>
      <c r="L517" s="6"/>
      <c r="M517" s="6"/>
      <c r="N517" s="6" t="s">
        <v>13</v>
      </c>
      <c r="O517" s="6"/>
      <c r="P517" s="6"/>
      <c r="Q517" s="6" t="s">
        <v>13</v>
      </c>
      <c r="R517" s="6"/>
      <c r="S517" s="6"/>
      <c r="T517" s="6" t="s">
        <v>13</v>
      </c>
      <c r="U517" s="6"/>
      <c r="V517" s="6" t="str">
        <f t="array" ref="V517">IF(AND(E517="X",H517="X",K517="X",N517="X",Q517="X",T517="X"),"equal",IF(AND(E517="",T517&lt;&gt;""),"new",IF(OR(E517:T517="D"),"deleted","changed")))</f>
        <v>equal</v>
      </c>
    </row>
    <row r="518" spans="1:22" ht="15" customHeight="1" x14ac:dyDescent="0.25">
      <c r="A518" s="6">
        <v>1011</v>
      </c>
      <c r="B518" s="7" t="s">
        <v>558</v>
      </c>
      <c r="C518" s="6" t="s">
        <v>559</v>
      </c>
      <c r="D518" s="6" t="s">
        <v>13</v>
      </c>
      <c r="E518" s="6" t="s">
        <v>13</v>
      </c>
      <c r="F518" s="6" t="s">
        <v>1957</v>
      </c>
      <c r="G518" s="6"/>
      <c r="H518" s="6" t="s">
        <v>1848</v>
      </c>
      <c r="I518" s="6"/>
      <c r="J518" s="6"/>
      <c r="K518" s="6" t="s">
        <v>13</v>
      </c>
      <c r="L518" s="6"/>
      <c r="M518" s="6"/>
      <c r="N518" s="6" t="s">
        <v>13</v>
      </c>
      <c r="O518" s="6"/>
      <c r="P518" s="6"/>
      <c r="Q518" s="6" t="s">
        <v>13</v>
      </c>
      <c r="R518" s="6"/>
      <c r="S518" s="6"/>
      <c r="T518" s="6" t="s">
        <v>13</v>
      </c>
      <c r="U518" s="6"/>
      <c r="V518" s="6" t="str">
        <f t="array" ref="V518">IF(AND(E518="X",H518="X",K518="X",N518="X",Q518="X",T518="X"),"equal",IF(AND(E518="",T518&lt;&gt;""),"new",IF(OR(E518:T518="D"),"deleted","changed")))</f>
        <v>changed</v>
      </c>
    </row>
    <row r="519" spans="1:22" ht="15" customHeight="1" x14ac:dyDescent="0.25">
      <c r="A519" s="6">
        <v>1012</v>
      </c>
      <c r="B519" s="7" t="s">
        <v>560</v>
      </c>
      <c r="C519" s="6"/>
      <c r="D519" s="6" t="s">
        <v>13</v>
      </c>
      <c r="E519" s="6" t="s">
        <v>13</v>
      </c>
      <c r="F519" s="6"/>
      <c r="G519" s="6"/>
      <c r="H519" s="6" t="s">
        <v>13</v>
      </c>
      <c r="I519" s="6"/>
      <c r="J519" s="6" t="s">
        <v>1962</v>
      </c>
      <c r="K519" s="6" t="s">
        <v>1852</v>
      </c>
      <c r="L519" s="6"/>
      <c r="M519" s="6"/>
      <c r="N519" s="6" t="s">
        <v>13</v>
      </c>
      <c r="O519" s="6"/>
      <c r="P519" s="6"/>
      <c r="Q519" s="6" t="s">
        <v>13</v>
      </c>
      <c r="R519" s="6"/>
      <c r="S519" s="6"/>
      <c r="T519" s="6" t="s">
        <v>13</v>
      </c>
      <c r="U519" s="6"/>
      <c r="V519" s="6" t="str">
        <f t="array" ref="V519">IF(AND(E519="X",H519="X",K519="X",N519="X",Q519="X",T519="X"),"equal",IF(AND(E519="",T519&lt;&gt;""),"new",IF(OR(E519:T519="D"),"deleted","changed")))</f>
        <v>changed</v>
      </c>
    </row>
    <row r="520" spans="1:22" ht="15" customHeight="1" x14ac:dyDescent="0.25">
      <c r="A520" s="6">
        <v>1013</v>
      </c>
      <c r="B520" s="7" t="s">
        <v>561</v>
      </c>
      <c r="C520" s="6"/>
      <c r="D520" s="6" t="s">
        <v>13</v>
      </c>
      <c r="E520" s="6" t="s">
        <v>13</v>
      </c>
      <c r="F520" s="6"/>
      <c r="G520" s="6"/>
      <c r="H520" s="6" t="s">
        <v>13</v>
      </c>
      <c r="I520" s="6"/>
      <c r="J520" s="6"/>
      <c r="K520" s="6" t="s">
        <v>13</v>
      </c>
      <c r="L520" s="6"/>
      <c r="M520" s="6"/>
      <c r="N520" s="6" t="s">
        <v>13</v>
      </c>
      <c r="O520" s="6"/>
      <c r="P520" s="6"/>
      <c r="Q520" s="6" t="s">
        <v>13</v>
      </c>
      <c r="R520" s="6"/>
      <c r="S520" s="6"/>
      <c r="T520" s="6" t="s">
        <v>13</v>
      </c>
      <c r="U520" s="6"/>
      <c r="V520" s="6" t="str">
        <f t="array" ref="V520">IF(AND(E520="X",H520="X",K520="X",N520="X",Q520="X",T520="X"),"equal",IF(AND(E520="",T520&lt;&gt;""),"new",IF(OR(E520:T520="D"),"deleted","changed")))</f>
        <v>equal</v>
      </c>
    </row>
    <row r="521" spans="1:22" ht="15" customHeight="1" x14ac:dyDescent="0.25">
      <c r="A521" s="6">
        <v>1014</v>
      </c>
      <c r="B521" s="7" t="s">
        <v>562</v>
      </c>
      <c r="C521" s="6" t="s">
        <v>41</v>
      </c>
      <c r="D521" s="6" t="s">
        <v>13</v>
      </c>
      <c r="E521" s="6" t="s">
        <v>13</v>
      </c>
      <c r="F521" s="6"/>
      <c r="G521" s="6"/>
      <c r="H521" s="6" t="s">
        <v>13</v>
      </c>
      <c r="I521" s="6"/>
      <c r="J521" s="6"/>
      <c r="K521" s="6" t="s">
        <v>13</v>
      </c>
      <c r="L521" s="6"/>
      <c r="M521" s="6"/>
      <c r="N521" s="6" t="s">
        <v>13</v>
      </c>
      <c r="O521" s="6"/>
      <c r="P521" s="6"/>
      <c r="Q521" s="6" t="s">
        <v>13</v>
      </c>
      <c r="R521" s="6"/>
      <c r="S521" s="6"/>
      <c r="T521" s="6" t="s">
        <v>13</v>
      </c>
      <c r="U521" s="6"/>
      <c r="V521" s="6" t="str">
        <f t="array" ref="V521">IF(AND(E521="X",H521="X",K521="X",N521="X",Q521="X",T521="X"),"equal",IF(AND(E521="",T521&lt;&gt;""),"new",IF(OR(E521:T521="D"),"deleted","changed")))</f>
        <v>equal</v>
      </c>
    </row>
    <row r="522" spans="1:22" ht="15" customHeight="1" x14ac:dyDescent="0.25">
      <c r="A522" s="6">
        <v>1015</v>
      </c>
      <c r="B522" s="7" t="s">
        <v>563</v>
      </c>
      <c r="C522" s="6" t="s">
        <v>41</v>
      </c>
      <c r="D522" s="6" t="s">
        <v>13</v>
      </c>
      <c r="E522" s="6" t="s">
        <v>13</v>
      </c>
      <c r="F522" s="6"/>
      <c r="G522" s="6"/>
      <c r="H522" s="6" t="s">
        <v>13</v>
      </c>
      <c r="I522" s="6"/>
      <c r="J522" s="6"/>
      <c r="K522" s="6" t="s">
        <v>13</v>
      </c>
      <c r="L522" s="6"/>
      <c r="M522" s="6"/>
      <c r="N522" s="6" t="s">
        <v>13</v>
      </c>
      <c r="O522" s="6"/>
      <c r="P522" s="6"/>
      <c r="Q522" s="6" t="s">
        <v>13</v>
      </c>
      <c r="R522" s="6"/>
      <c r="S522" s="6"/>
      <c r="T522" s="6" t="s">
        <v>13</v>
      </c>
      <c r="U522" s="6"/>
      <c r="V522" s="6" t="str">
        <f t="array" ref="V522">IF(AND(E522="X",H522="X",K522="X",N522="X",Q522="X",T522="X"),"equal",IF(AND(E522="",T522&lt;&gt;""),"new",IF(OR(E522:T522="D"),"deleted","changed")))</f>
        <v>equal</v>
      </c>
    </row>
    <row r="523" spans="1:22" ht="15" customHeight="1" x14ac:dyDescent="0.25">
      <c r="A523" s="6">
        <v>1018</v>
      </c>
      <c r="B523" s="7" t="s">
        <v>564</v>
      </c>
      <c r="C523" s="6" t="s">
        <v>41</v>
      </c>
      <c r="D523" s="6" t="s">
        <v>13</v>
      </c>
      <c r="E523" s="6" t="s">
        <v>13</v>
      </c>
      <c r="F523" s="6" t="s">
        <v>1957</v>
      </c>
      <c r="G523" s="6"/>
      <c r="H523" s="6" t="s">
        <v>1848</v>
      </c>
      <c r="I523" s="6"/>
      <c r="J523" s="6"/>
      <c r="K523" s="6" t="s">
        <v>13</v>
      </c>
      <c r="L523" s="6"/>
      <c r="M523" s="6"/>
      <c r="N523" s="6" t="s">
        <v>13</v>
      </c>
      <c r="O523" s="6"/>
      <c r="P523" s="6"/>
      <c r="Q523" s="6" t="s">
        <v>13</v>
      </c>
      <c r="R523" s="6"/>
      <c r="S523" s="6"/>
      <c r="T523" s="6" t="s">
        <v>13</v>
      </c>
      <c r="U523" s="6"/>
      <c r="V523" s="6" t="str">
        <f t="array" ref="V523">IF(AND(E523="X",H523="X",K523="X",N523="X",Q523="X",T523="X"),"equal",IF(AND(E523="",T523&lt;&gt;""),"new",IF(OR(E523:T523="D"),"deleted","changed")))</f>
        <v>changed</v>
      </c>
    </row>
    <row r="524" spans="1:22" ht="15" customHeight="1" x14ac:dyDescent="0.25">
      <c r="A524" s="6">
        <v>1019</v>
      </c>
      <c r="B524" s="7" t="s">
        <v>565</v>
      </c>
      <c r="C524" s="6" t="s">
        <v>41</v>
      </c>
      <c r="D524" s="6" t="s">
        <v>13</v>
      </c>
      <c r="E524" s="6" t="s">
        <v>13</v>
      </c>
      <c r="F524" s="6"/>
      <c r="G524" s="6"/>
      <c r="H524" s="6" t="s">
        <v>13</v>
      </c>
      <c r="I524" s="6"/>
      <c r="J524" s="6"/>
      <c r="K524" s="6" t="s">
        <v>13</v>
      </c>
      <c r="L524" s="6"/>
      <c r="M524" s="6"/>
      <c r="N524" s="6" t="s">
        <v>13</v>
      </c>
      <c r="O524" s="6"/>
      <c r="P524" s="6"/>
      <c r="Q524" s="6" t="s">
        <v>13</v>
      </c>
      <c r="R524" s="6"/>
      <c r="S524" s="6"/>
      <c r="T524" s="6" t="s">
        <v>13</v>
      </c>
      <c r="U524" s="6"/>
      <c r="V524" s="6" t="str">
        <f t="array" ref="V524">IF(AND(E524="X",H524="X",K524="X",N524="X",Q524="X",T524="X"),"equal",IF(AND(E524="",T524&lt;&gt;""),"new",IF(OR(E524:T524="D"),"deleted","changed")))</f>
        <v>equal</v>
      </c>
    </row>
    <row r="525" spans="1:22" ht="15" customHeight="1" x14ac:dyDescent="0.25">
      <c r="A525" s="6">
        <v>1020</v>
      </c>
      <c r="B525" s="7" t="s">
        <v>566</v>
      </c>
      <c r="C525" s="6" t="s">
        <v>41</v>
      </c>
      <c r="D525" s="6" t="s">
        <v>13</v>
      </c>
      <c r="E525" s="6" t="s">
        <v>13</v>
      </c>
      <c r="F525" s="6"/>
      <c r="G525" s="6"/>
      <c r="H525" s="6" t="s">
        <v>13</v>
      </c>
      <c r="I525" s="6"/>
      <c r="J525" s="6"/>
      <c r="K525" s="6" t="s">
        <v>13</v>
      </c>
      <c r="L525" s="6"/>
      <c r="M525" s="6"/>
      <c r="N525" s="6" t="s">
        <v>13</v>
      </c>
      <c r="O525" s="6"/>
      <c r="P525" s="6"/>
      <c r="Q525" s="6" t="s">
        <v>13</v>
      </c>
      <c r="R525" s="6"/>
      <c r="S525" s="6"/>
      <c r="T525" s="6" t="s">
        <v>13</v>
      </c>
      <c r="U525" s="6"/>
      <c r="V525" s="6" t="str">
        <f t="array" ref="V525">IF(AND(E525="X",H525="X",K525="X",N525="X",Q525="X",T525="X"),"equal",IF(AND(E525="",T525&lt;&gt;""),"new",IF(OR(E525:T525="D"),"deleted","changed")))</f>
        <v>equal</v>
      </c>
    </row>
    <row r="526" spans="1:22" ht="15" customHeight="1" x14ac:dyDescent="0.25">
      <c r="A526" s="6">
        <v>1021</v>
      </c>
      <c r="B526" s="7" t="s">
        <v>567</v>
      </c>
      <c r="C526" s="6" t="s">
        <v>41</v>
      </c>
      <c r="D526" s="6" t="s">
        <v>13</v>
      </c>
      <c r="E526" s="6" t="s">
        <v>13</v>
      </c>
      <c r="F526" s="6"/>
      <c r="G526" s="6"/>
      <c r="H526" s="6" t="s">
        <v>13</v>
      </c>
      <c r="I526" s="6"/>
      <c r="J526" s="6"/>
      <c r="K526" s="6" t="s">
        <v>13</v>
      </c>
      <c r="L526" s="6"/>
      <c r="M526" s="6"/>
      <c r="N526" s="6" t="s">
        <v>13</v>
      </c>
      <c r="O526" s="6"/>
      <c r="P526" s="6"/>
      <c r="Q526" s="6" t="s">
        <v>13</v>
      </c>
      <c r="R526" s="6"/>
      <c r="S526" s="6"/>
      <c r="T526" s="6" t="s">
        <v>13</v>
      </c>
      <c r="U526" s="6"/>
      <c r="V526" s="6" t="str">
        <f t="array" ref="V526">IF(AND(E526="X",H526="X",K526="X",N526="X",Q526="X",T526="X"),"equal",IF(AND(E526="",T526&lt;&gt;""),"new",IF(OR(E526:T526="D"),"deleted","changed")))</f>
        <v>equal</v>
      </c>
    </row>
    <row r="527" spans="1:22" ht="15" customHeight="1" x14ac:dyDescent="0.25">
      <c r="A527" s="6">
        <v>1022</v>
      </c>
      <c r="B527" s="7" t="s">
        <v>568</v>
      </c>
      <c r="C527" s="6" t="s">
        <v>41</v>
      </c>
      <c r="D527" s="6" t="s">
        <v>13</v>
      </c>
      <c r="E527" s="6" t="s">
        <v>13</v>
      </c>
      <c r="F527" s="6"/>
      <c r="G527" s="6"/>
      <c r="H527" s="6" t="s">
        <v>13</v>
      </c>
      <c r="I527" s="6"/>
      <c r="J527" s="6"/>
      <c r="K527" s="6" t="s">
        <v>13</v>
      </c>
      <c r="L527" s="6"/>
      <c r="M527" s="6"/>
      <c r="N527" s="6" t="s">
        <v>13</v>
      </c>
      <c r="O527" s="6"/>
      <c r="P527" s="6"/>
      <c r="Q527" s="6" t="s">
        <v>13</v>
      </c>
      <c r="R527" s="6"/>
      <c r="S527" s="6"/>
      <c r="T527" s="6" t="s">
        <v>13</v>
      </c>
      <c r="U527" s="6"/>
      <c r="V527" s="6" t="str">
        <f t="array" ref="V527">IF(AND(E527="X",H527="X",K527="X",N527="X",Q527="X",T527="X"),"equal",IF(AND(E527="",T527&lt;&gt;""),"new",IF(OR(E527:T527="D"),"deleted","changed")))</f>
        <v>equal</v>
      </c>
    </row>
    <row r="528" spans="1:22" ht="15" customHeight="1" x14ac:dyDescent="0.25">
      <c r="A528" s="6">
        <v>1023</v>
      </c>
      <c r="B528" s="7" t="s">
        <v>569</v>
      </c>
      <c r="C528" s="6"/>
      <c r="D528" s="6" t="s">
        <v>13</v>
      </c>
      <c r="E528" s="6" t="s">
        <v>13</v>
      </c>
      <c r="F528" s="6"/>
      <c r="G528" s="6"/>
      <c r="H528" s="6" t="s">
        <v>13</v>
      </c>
      <c r="I528" s="6"/>
      <c r="J528" s="6"/>
      <c r="K528" s="6" t="s">
        <v>13</v>
      </c>
      <c r="L528" s="6"/>
      <c r="M528" s="6"/>
      <c r="N528" s="6" t="s">
        <v>13</v>
      </c>
      <c r="O528" s="6"/>
      <c r="P528" s="6" t="s">
        <v>1858</v>
      </c>
      <c r="Q528" s="6" t="s">
        <v>1852</v>
      </c>
      <c r="R528" s="6"/>
      <c r="S528" s="6"/>
      <c r="T528" s="6" t="s">
        <v>13</v>
      </c>
      <c r="U528" s="6"/>
      <c r="V528" s="6" t="str">
        <f t="array" ref="V528">IF(AND(E528="X",H528="X",K528="X",N528="X",Q528="X",T528="X"),"equal",IF(AND(E528="",T528&lt;&gt;""),"new",IF(OR(E528:T528="D"),"deleted","changed")))</f>
        <v>changed</v>
      </c>
    </row>
    <row r="529" spans="1:22" ht="15" customHeight="1" x14ac:dyDescent="0.25">
      <c r="A529" s="6">
        <v>1024</v>
      </c>
      <c r="B529" s="7" t="s">
        <v>570</v>
      </c>
      <c r="C529" s="6"/>
      <c r="D529" s="6" t="s">
        <v>13</v>
      </c>
      <c r="E529" s="6" t="s">
        <v>13</v>
      </c>
      <c r="F529" s="6"/>
      <c r="G529" s="6"/>
      <c r="H529" s="6" t="s">
        <v>13</v>
      </c>
      <c r="I529" s="6"/>
      <c r="J529" s="6"/>
      <c r="K529" s="6" t="s">
        <v>13</v>
      </c>
      <c r="L529" s="6"/>
      <c r="M529" s="6"/>
      <c r="N529" s="6" t="s">
        <v>13</v>
      </c>
      <c r="O529" s="6"/>
      <c r="P529" s="6" t="s">
        <v>1858</v>
      </c>
      <c r="Q529" s="6" t="s">
        <v>1852</v>
      </c>
      <c r="R529" s="6"/>
      <c r="S529" s="6"/>
      <c r="T529" s="6" t="s">
        <v>13</v>
      </c>
      <c r="U529" s="6"/>
      <c r="V529" s="6" t="str">
        <f t="array" ref="V529">IF(AND(E529="X",H529="X",K529="X",N529="X",Q529="X",T529="X"),"equal",IF(AND(E529="",T529&lt;&gt;""),"new",IF(OR(E529:T529="D"),"deleted","changed")))</f>
        <v>changed</v>
      </c>
    </row>
    <row r="530" spans="1:22" ht="15" customHeight="1" x14ac:dyDescent="0.25">
      <c r="A530" s="6">
        <v>1025</v>
      </c>
      <c r="B530" s="7" t="s">
        <v>571</v>
      </c>
      <c r="C530" s="6"/>
      <c r="D530" s="6" t="s">
        <v>13</v>
      </c>
      <c r="E530" s="6" t="s">
        <v>13</v>
      </c>
      <c r="F530" s="6"/>
      <c r="G530" s="6"/>
      <c r="H530" s="6" t="s">
        <v>13</v>
      </c>
      <c r="I530" s="6"/>
      <c r="J530" s="6"/>
      <c r="K530" s="6" t="s">
        <v>13</v>
      </c>
      <c r="L530" s="6"/>
      <c r="M530" s="6"/>
      <c r="N530" s="6" t="s">
        <v>13</v>
      </c>
      <c r="O530" s="6"/>
      <c r="P530" s="6" t="s">
        <v>1858</v>
      </c>
      <c r="Q530" s="6" t="s">
        <v>1852</v>
      </c>
      <c r="R530" s="6"/>
      <c r="S530" s="6"/>
      <c r="T530" s="6" t="s">
        <v>13</v>
      </c>
      <c r="U530" s="6"/>
      <c r="V530" s="6" t="str">
        <f t="array" ref="V530">IF(AND(E530="X",H530="X",K530="X",N530="X",Q530="X",T530="X"),"equal",IF(AND(E530="",T530&lt;&gt;""),"new",IF(OR(E530:T530="D"),"deleted","changed")))</f>
        <v>changed</v>
      </c>
    </row>
    <row r="531" spans="1:22" ht="15" customHeight="1" x14ac:dyDescent="0.25">
      <c r="A531" s="6">
        <v>1026</v>
      </c>
      <c r="B531" s="7" t="s">
        <v>572</v>
      </c>
      <c r="C531" s="6" t="s">
        <v>41</v>
      </c>
      <c r="D531" s="6" t="s">
        <v>13</v>
      </c>
      <c r="E531" s="6" t="s">
        <v>13</v>
      </c>
      <c r="F531" s="6"/>
      <c r="G531" s="6"/>
      <c r="H531" s="6" t="s">
        <v>13</v>
      </c>
      <c r="I531" s="6"/>
      <c r="J531" s="6"/>
      <c r="K531" s="6" t="s">
        <v>13</v>
      </c>
      <c r="L531" s="6"/>
      <c r="M531" s="6"/>
      <c r="N531" s="6" t="s">
        <v>13</v>
      </c>
      <c r="O531" s="6"/>
      <c r="P531" s="6"/>
      <c r="Q531" s="6" t="s">
        <v>13</v>
      </c>
      <c r="R531" s="6"/>
      <c r="S531" s="6"/>
      <c r="T531" s="6" t="s">
        <v>13</v>
      </c>
      <c r="U531" s="6"/>
      <c r="V531" s="6" t="str">
        <f t="array" ref="V531">IF(AND(E531="X",H531="X",K531="X",N531="X",Q531="X",T531="X"),"equal",IF(AND(E531="",T531&lt;&gt;""),"new",IF(OR(E531:T531="D"),"deleted","changed")))</f>
        <v>equal</v>
      </c>
    </row>
    <row r="532" spans="1:22" ht="15" customHeight="1" x14ac:dyDescent="0.25">
      <c r="A532" s="6">
        <v>1027</v>
      </c>
      <c r="B532" s="7" t="s">
        <v>573</v>
      </c>
      <c r="C532" s="6" t="s">
        <v>41</v>
      </c>
      <c r="D532" s="6" t="s">
        <v>13</v>
      </c>
      <c r="E532" s="6" t="s">
        <v>13</v>
      </c>
      <c r="F532" s="6" t="s">
        <v>1957</v>
      </c>
      <c r="G532" s="6"/>
      <c r="H532" s="6" t="s">
        <v>1848</v>
      </c>
      <c r="I532" s="6"/>
      <c r="J532" s="6"/>
      <c r="K532" s="6" t="s">
        <v>13</v>
      </c>
      <c r="L532" s="6"/>
      <c r="M532" s="6"/>
      <c r="N532" s="6" t="s">
        <v>13</v>
      </c>
      <c r="O532" s="6"/>
      <c r="P532" s="6"/>
      <c r="Q532" s="6" t="s">
        <v>13</v>
      </c>
      <c r="R532" s="6"/>
      <c r="S532" s="6" t="s">
        <v>1911</v>
      </c>
      <c r="T532" s="6" t="s">
        <v>1852</v>
      </c>
      <c r="U532" s="6"/>
      <c r="V532" s="6" t="str">
        <f t="array" ref="V532">IF(AND(E532="X",H532="X",K532="X",N532="X",Q532="X",T532="X"),"equal",IF(AND(E532="",T532&lt;&gt;""),"new",IF(OR(E532:T532="D"),"deleted","changed")))</f>
        <v>changed</v>
      </c>
    </row>
    <row r="533" spans="1:22" ht="15" customHeight="1" x14ac:dyDescent="0.25">
      <c r="A533" s="6">
        <v>1028</v>
      </c>
      <c r="B533" s="7" t="s">
        <v>574</v>
      </c>
      <c r="C533" s="6" t="s">
        <v>41</v>
      </c>
      <c r="D533" s="6" t="s">
        <v>13</v>
      </c>
      <c r="E533" s="6" t="s">
        <v>13</v>
      </c>
      <c r="F533" s="6"/>
      <c r="G533" s="6"/>
      <c r="H533" s="6" t="s">
        <v>13</v>
      </c>
      <c r="I533" s="6"/>
      <c r="J533" s="6" t="s">
        <v>1941</v>
      </c>
      <c r="K533" s="6" t="s">
        <v>1852</v>
      </c>
      <c r="L533" s="6"/>
      <c r="M533" s="6"/>
      <c r="N533" s="6" t="s">
        <v>13</v>
      </c>
      <c r="O533" s="6"/>
      <c r="P533" s="6"/>
      <c r="Q533" s="6" t="s">
        <v>13</v>
      </c>
      <c r="R533" s="6"/>
      <c r="S533" s="6"/>
      <c r="T533" s="6" t="s">
        <v>13</v>
      </c>
      <c r="U533" s="6"/>
      <c r="V533" s="6" t="str">
        <f t="array" ref="V533">IF(AND(E533="X",H533="X",K533="X",N533="X",Q533="X",T533="X"),"equal",IF(AND(E533="",T533&lt;&gt;""),"new",IF(OR(E533:T533="D"),"deleted","changed")))</f>
        <v>changed</v>
      </c>
    </row>
    <row r="534" spans="1:22" ht="15" customHeight="1" x14ac:dyDescent="0.25">
      <c r="A534" s="6">
        <v>1029</v>
      </c>
      <c r="B534" s="7" t="s">
        <v>575</v>
      </c>
      <c r="C534" s="6" t="s">
        <v>41</v>
      </c>
      <c r="D534" s="6" t="s">
        <v>13</v>
      </c>
      <c r="E534" s="6" t="s">
        <v>13</v>
      </c>
      <c r="F534" s="6"/>
      <c r="G534" s="6"/>
      <c r="H534" s="6" t="s">
        <v>13</v>
      </c>
      <c r="I534" s="6"/>
      <c r="J534" s="6"/>
      <c r="K534" s="6" t="s">
        <v>13</v>
      </c>
      <c r="L534" s="6"/>
      <c r="M534" s="6"/>
      <c r="N534" s="6" t="s">
        <v>13</v>
      </c>
      <c r="O534" s="6"/>
      <c r="P534" s="6"/>
      <c r="Q534" s="6" t="s">
        <v>13</v>
      </c>
      <c r="R534" s="6"/>
      <c r="S534" s="6"/>
      <c r="T534" s="6" t="s">
        <v>13</v>
      </c>
      <c r="U534" s="6"/>
      <c r="V534" s="6" t="str">
        <f t="array" ref="V534">IF(AND(E534="X",H534="X",K534="X",N534="X",Q534="X",T534="X"),"equal",IF(AND(E534="",T534&lt;&gt;""),"new",IF(OR(E534:T534="D"),"deleted","changed")))</f>
        <v>equal</v>
      </c>
    </row>
    <row r="535" spans="1:22" ht="15" customHeight="1" x14ac:dyDescent="0.25">
      <c r="A535" s="6">
        <v>1030</v>
      </c>
      <c r="B535" s="7" t="s">
        <v>576</v>
      </c>
      <c r="C535" s="6" t="s">
        <v>41</v>
      </c>
      <c r="D535" s="6" t="s">
        <v>13</v>
      </c>
      <c r="E535" s="6" t="s">
        <v>13</v>
      </c>
      <c r="F535" s="6" t="s">
        <v>1957</v>
      </c>
      <c r="G535" s="6"/>
      <c r="H535" s="6" t="s">
        <v>1848</v>
      </c>
      <c r="I535" s="6"/>
      <c r="J535" s="6"/>
      <c r="K535" s="6" t="s">
        <v>13</v>
      </c>
      <c r="L535" s="6"/>
      <c r="M535" s="6"/>
      <c r="N535" s="6" t="s">
        <v>13</v>
      </c>
      <c r="O535" s="6"/>
      <c r="P535" s="6"/>
      <c r="Q535" s="6" t="s">
        <v>13</v>
      </c>
      <c r="R535" s="6"/>
      <c r="S535" s="6"/>
      <c r="T535" s="6" t="s">
        <v>13</v>
      </c>
      <c r="U535" s="6"/>
      <c r="V535" s="6" t="str">
        <f t="array" ref="V535">IF(AND(E535="X",H535="X",K535="X",N535="X",Q535="X",T535="X"),"equal",IF(AND(E535="",T535&lt;&gt;""),"new",IF(OR(E535:T535="D"),"deleted","changed")))</f>
        <v>changed</v>
      </c>
    </row>
    <row r="536" spans="1:22" ht="15" customHeight="1" x14ac:dyDescent="0.25">
      <c r="A536" s="6">
        <v>1031</v>
      </c>
      <c r="B536" s="7" t="s">
        <v>577</v>
      </c>
      <c r="C536" s="6" t="s">
        <v>41</v>
      </c>
      <c r="D536" s="6" t="s">
        <v>13</v>
      </c>
      <c r="E536" s="6" t="s">
        <v>13</v>
      </c>
      <c r="F536" s="6" t="s">
        <v>1963</v>
      </c>
      <c r="G536" s="6"/>
      <c r="H536" s="6" t="s">
        <v>1852</v>
      </c>
      <c r="I536" s="6"/>
      <c r="J536" s="6"/>
      <c r="K536" s="6" t="s">
        <v>13</v>
      </c>
      <c r="L536" s="6"/>
      <c r="M536" s="6"/>
      <c r="N536" s="6" t="s">
        <v>13</v>
      </c>
      <c r="O536" s="6"/>
      <c r="P536" s="6"/>
      <c r="Q536" s="6" t="s">
        <v>13</v>
      </c>
      <c r="R536" s="6"/>
      <c r="S536" s="6"/>
      <c r="T536" s="6" t="s">
        <v>13</v>
      </c>
      <c r="U536" s="6"/>
      <c r="V536" s="6" t="str">
        <f t="array" ref="V536">IF(AND(E536="X",H536="X",K536="X",N536="X",Q536="X",T536="X"),"equal",IF(AND(E536="",T536&lt;&gt;""),"new",IF(OR(E536:T536="D"),"deleted","changed")))</f>
        <v>changed</v>
      </c>
    </row>
    <row r="537" spans="1:22" x14ac:dyDescent="0.25">
      <c r="A537" s="6">
        <v>1033</v>
      </c>
      <c r="B537" s="7" t="s">
        <v>578</v>
      </c>
      <c r="C537" s="6"/>
      <c r="D537" s="6"/>
      <c r="E537" s="6"/>
      <c r="F537" s="6" t="s">
        <v>1964</v>
      </c>
      <c r="G537" s="6"/>
      <c r="H537" s="6" t="s">
        <v>1847</v>
      </c>
      <c r="I537" s="6"/>
      <c r="J537" s="6"/>
      <c r="K537" s="6" t="s">
        <v>13</v>
      </c>
      <c r="L537" s="6"/>
      <c r="M537" s="6"/>
      <c r="N537" s="6" t="s">
        <v>13</v>
      </c>
      <c r="O537" s="6"/>
      <c r="P537" s="6" t="s">
        <v>1858</v>
      </c>
      <c r="Q537" s="6" t="s">
        <v>1852</v>
      </c>
      <c r="R537" s="6"/>
      <c r="S537" s="6"/>
      <c r="T537" s="6" t="s">
        <v>13</v>
      </c>
      <c r="U537" s="6" t="s">
        <v>13</v>
      </c>
      <c r="V537" s="6" t="str">
        <f t="array" ref="V537">IF(AND(E537="X",H537="X",K537="X",N537="X",Q537="X",T537="X"),"equal",IF(AND(E537="",T537&lt;&gt;""),"new",IF(OR(E537:T537="D"),"deleted","changed")))</f>
        <v>new</v>
      </c>
    </row>
    <row r="538" spans="1:22" x14ac:dyDescent="0.25">
      <c r="A538" s="6">
        <v>1034</v>
      </c>
      <c r="B538" s="7" t="s">
        <v>579</v>
      </c>
      <c r="C538" s="6"/>
      <c r="D538" s="6"/>
      <c r="E538" s="6"/>
      <c r="F538" s="6" t="s">
        <v>1965</v>
      </c>
      <c r="G538" s="6"/>
      <c r="H538" s="6" t="s">
        <v>1847</v>
      </c>
      <c r="I538" s="6"/>
      <c r="J538" s="6"/>
      <c r="K538" s="6" t="s">
        <v>13</v>
      </c>
      <c r="L538" s="6"/>
      <c r="M538" s="6"/>
      <c r="N538" s="6" t="s">
        <v>13</v>
      </c>
      <c r="O538" s="6"/>
      <c r="P538" s="6"/>
      <c r="Q538" s="6" t="s">
        <v>13</v>
      </c>
      <c r="R538" s="6"/>
      <c r="S538" s="6"/>
      <c r="T538" s="6" t="s">
        <v>13</v>
      </c>
      <c r="U538" s="6" t="s">
        <v>13</v>
      </c>
      <c r="V538" s="6" t="str">
        <f t="array" ref="V538">IF(AND(E538="X",H538="X",K538="X",N538="X",Q538="X",T538="X"),"equal",IF(AND(E538="",T538&lt;&gt;""),"new",IF(OR(E538:T538="D"),"deleted","changed")))</f>
        <v>new</v>
      </c>
    </row>
    <row r="539" spans="1:22" x14ac:dyDescent="0.25">
      <c r="A539" s="6">
        <v>1035</v>
      </c>
      <c r="B539" s="7" t="s">
        <v>580</v>
      </c>
      <c r="C539" s="6"/>
      <c r="D539" s="6"/>
      <c r="E539" s="6"/>
      <c r="F539" s="6" t="s">
        <v>1966</v>
      </c>
      <c r="G539" s="6"/>
      <c r="H539" s="6" t="s">
        <v>1847</v>
      </c>
      <c r="I539" s="6"/>
      <c r="J539" s="6"/>
      <c r="K539" s="6" t="s">
        <v>13</v>
      </c>
      <c r="L539" s="6"/>
      <c r="M539" s="6"/>
      <c r="N539" s="6" t="s">
        <v>13</v>
      </c>
      <c r="O539" s="6"/>
      <c r="P539" s="6"/>
      <c r="Q539" s="6" t="s">
        <v>13</v>
      </c>
      <c r="R539" s="6"/>
      <c r="S539" s="6"/>
      <c r="T539" s="6" t="s">
        <v>13</v>
      </c>
      <c r="U539" s="6" t="s">
        <v>13</v>
      </c>
      <c r="V539" s="6" t="str">
        <f t="array" ref="V539">IF(AND(E539="X",H539="X",K539="X",N539="X",Q539="X",T539="X"),"equal",IF(AND(E539="",T539&lt;&gt;""),"new",IF(OR(E539:T539="D"),"deleted","changed")))</f>
        <v>new</v>
      </c>
    </row>
    <row r="540" spans="1:22" x14ac:dyDescent="0.25">
      <c r="A540" s="6">
        <v>1036</v>
      </c>
      <c r="B540" s="7" t="s">
        <v>581</v>
      </c>
      <c r="C540" s="6"/>
      <c r="D540" s="6"/>
      <c r="E540" s="6"/>
      <c r="F540" s="6" t="s">
        <v>1967</v>
      </c>
      <c r="G540" s="6"/>
      <c r="H540" s="6" t="s">
        <v>1847</v>
      </c>
      <c r="I540" s="6"/>
      <c r="J540" s="6"/>
      <c r="K540" s="6" t="s">
        <v>13</v>
      </c>
      <c r="L540" s="6"/>
      <c r="M540" s="6"/>
      <c r="N540" s="6" t="s">
        <v>13</v>
      </c>
      <c r="O540" s="6"/>
      <c r="P540" s="6"/>
      <c r="Q540" s="6" t="s">
        <v>13</v>
      </c>
      <c r="R540" s="6"/>
      <c r="S540" s="6"/>
      <c r="T540" s="6" t="s">
        <v>13</v>
      </c>
      <c r="U540" s="6" t="s">
        <v>13</v>
      </c>
      <c r="V540" s="6" t="str">
        <f t="array" ref="V540">IF(AND(E540="X",H540="X",K540="X",N540="X",Q540="X",T540="X"),"equal",IF(AND(E540="",T540&lt;&gt;""),"new",IF(OR(E540:T540="D"),"deleted","changed")))</f>
        <v>new</v>
      </c>
    </row>
    <row r="541" spans="1:22" x14ac:dyDescent="0.25">
      <c r="A541" s="6">
        <v>1037</v>
      </c>
      <c r="B541" s="7" t="s">
        <v>582</v>
      </c>
      <c r="C541" s="6"/>
      <c r="D541" s="6"/>
      <c r="E541" s="6"/>
      <c r="F541" s="6" t="s">
        <v>1968</v>
      </c>
      <c r="G541" s="6"/>
      <c r="H541" s="6" t="s">
        <v>1847</v>
      </c>
      <c r="I541" s="6"/>
      <c r="J541" s="6"/>
      <c r="K541" s="6" t="s">
        <v>13</v>
      </c>
      <c r="L541" s="6"/>
      <c r="M541" s="6"/>
      <c r="N541" s="6" t="s">
        <v>13</v>
      </c>
      <c r="O541" s="6"/>
      <c r="P541" s="6" t="s">
        <v>1969</v>
      </c>
      <c r="Q541" s="6" t="s">
        <v>1852</v>
      </c>
      <c r="R541" s="6"/>
      <c r="S541" s="6"/>
      <c r="T541" s="6" t="s">
        <v>13</v>
      </c>
      <c r="U541" s="6" t="s">
        <v>13</v>
      </c>
      <c r="V541" s="6" t="str">
        <f t="array" ref="V541">IF(AND(E541="X",H541="X",K541="X",N541="X",Q541="X",T541="X"),"equal",IF(AND(E541="",T541&lt;&gt;""),"new",IF(OR(E541:T541="D"),"deleted","changed")))</f>
        <v>new</v>
      </c>
    </row>
    <row r="542" spans="1:22" x14ac:dyDescent="0.25">
      <c r="A542" s="6">
        <v>1038</v>
      </c>
      <c r="B542" s="7" t="s">
        <v>583</v>
      </c>
      <c r="C542" s="6"/>
      <c r="D542" s="6"/>
      <c r="E542" s="6"/>
      <c r="F542" s="6" t="s">
        <v>1970</v>
      </c>
      <c r="G542" s="6"/>
      <c r="H542" s="6" t="s">
        <v>1847</v>
      </c>
      <c r="I542" s="6"/>
      <c r="J542" s="6"/>
      <c r="K542" s="6" t="s">
        <v>13</v>
      </c>
      <c r="L542" s="6"/>
      <c r="M542" s="6"/>
      <c r="N542" s="6" t="s">
        <v>13</v>
      </c>
      <c r="O542" s="6"/>
      <c r="P542" s="6"/>
      <c r="Q542" s="6" t="s">
        <v>13</v>
      </c>
      <c r="R542" s="6"/>
      <c r="S542" s="6"/>
      <c r="T542" s="6" t="s">
        <v>13</v>
      </c>
      <c r="U542" s="6" t="s">
        <v>13</v>
      </c>
      <c r="V542" s="6" t="str">
        <f t="array" ref="V542">IF(AND(E542="X",H542="X",K542="X",N542="X",Q542="X",T542="X"),"equal",IF(AND(E542="",T542&lt;&gt;""),"new",IF(OR(E542:T542="D"),"deleted","changed")))</f>
        <v>new</v>
      </c>
    </row>
    <row r="543" spans="1:22" x14ac:dyDescent="0.25">
      <c r="A543" s="6">
        <v>1041</v>
      </c>
      <c r="B543" s="7" t="s">
        <v>584</v>
      </c>
      <c r="C543" s="6"/>
      <c r="D543" s="6"/>
      <c r="E543" s="6"/>
      <c r="F543" s="6" t="s">
        <v>1971</v>
      </c>
      <c r="G543" s="6"/>
      <c r="H543" s="6" t="s">
        <v>1847</v>
      </c>
      <c r="I543" s="6"/>
      <c r="J543" s="6"/>
      <c r="K543" s="6" t="s">
        <v>13</v>
      </c>
      <c r="L543" s="6"/>
      <c r="M543" s="6"/>
      <c r="N543" s="6" t="s">
        <v>13</v>
      </c>
      <c r="O543" s="6"/>
      <c r="P543" s="6"/>
      <c r="Q543" s="6" t="s">
        <v>13</v>
      </c>
      <c r="R543" s="6"/>
      <c r="S543" s="6"/>
      <c r="T543" s="6" t="s">
        <v>13</v>
      </c>
      <c r="U543" s="6" t="s">
        <v>13</v>
      </c>
      <c r="V543" s="6" t="str">
        <f t="array" ref="V543">IF(AND(E543="X",H543="X",K543="X",N543="X",Q543="X",T543="X"),"equal",IF(AND(E543="",T543&lt;&gt;""),"new",IF(OR(E543:T543="D"),"deleted","changed")))</f>
        <v>new</v>
      </c>
    </row>
    <row r="544" spans="1:22" ht="15" customHeight="1" x14ac:dyDescent="0.25">
      <c r="A544" s="6">
        <v>1042</v>
      </c>
      <c r="B544" s="7" t="s">
        <v>585</v>
      </c>
      <c r="C544" s="6"/>
      <c r="D544" s="6"/>
      <c r="E544" s="6"/>
      <c r="F544" s="6"/>
      <c r="G544" s="6"/>
      <c r="H544" s="6"/>
      <c r="I544" s="6"/>
      <c r="J544" s="6" t="s">
        <v>1972</v>
      </c>
      <c r="K544" s="6" t="s">
        <v>1847</v>
      </c>
      <c r="L544" s="6"/>
      <c r="M544" s="6"/>
      <c r="N544" s="6" t="s">
        <v>13</v>
      </c>
      <c r="O544" s="6"/>
      <c r="P544" s="6"/>
      <c r="Q544" s="6" t="s">
        <v>13</v>
      </c>
      <c r="R544" s="6"/>
      <c r="S544" s="6"/>
      <c r="T544" s="6" t="s">
        <v>13</v>
      </c>
      <c r="U544" s="6" t="s">
        <v>13</v>
      </c>
      <c r="V544" s="6" t="str">
        <f t="array" ref="V544">IF(AND(E544="X",H544="X",K544="X",N544="X",Q544="X",T544="X"),"equal",IF(AND(E544="",T544&lt;&gt;""),"new",IF(OR(E544:T544="D"),"deleted","changed")))</f>
        <v>new</v>
      </c>
    </row>
    <row r="545" spans="1:22" ht="15" customHeight="1" x14ac:dyDescent="0.25">
      <c r="A545" s="6">
        <v>1043</v>
      </c>
      <c r="B545" s="7" t="s">
        <v>586</v>
      </c>
      <c r="C545" s="6"/>
      <c r="D545" s="6"/>
      <c r="E545" s="6"/>
      <c r="F545" s="6"/>
      <c r="G545" s="6"/>
      <c r="H545" s="6"/>
      <c r="I545" s="6"/>
      <c r="J545" s="6" t="s">
        <v>1973</v>
      </c>
      <c r="K545" s="6" t="s">
        <v>1847</v>
      </c>
      <c r="L545" s="6"/>
      <c r="M545" s="6"/>
      <c r="N545" s="6" t="s">
        <v>13</v>
      </c>
      <c r="O545" s="6"/>
      <c r="P545" s="6"/>
      <c r="Q545" s="6" t="s">
        <v>13</v>
      </c>
      <c r="R545" s="6"/>
      <c r="S545" s="6"/>
      <c r="T545" s="6" t="s">
        <v>13</v>
      </c>
      <c r="U545" s="6" t="s">
        <v>13</v>
      </c>
      <c r="V545" s="6" t="str">
        <f t="array" ref="V545">IF(AND(E545="X",H545="X",K545="X",N545="X",Q545="X",T545="X"),"equal",IF(AND(E545="",T545&lt;&gt;""),"new",IF(OR(E545:T545="D"),"deleted","changed")))</f>
        <v>new</v>
      </c>
    </row>
    <row r="546" spans="1:22" ht="15" customHeight="1" x14ac:dyDescent="0.25">
      <c r="A546" s="6">
        <v>1044</v>
      </c>
      <c r="B546" s="7" t="s">
        <v>587</v>
      </c>
      <c r="C546" s="6"/>
      <c r="D546" s="6"/>
      <c r="E546" s="6"/>
      <c r="F546" s="6"/>
      <c r="G546" s="6"/>
      <c r="H546" s="6"/>
      <c r="I546" s="6"/>
      <c r="J546" s="6" t="s">
        <v>1973</v>
      </c>
      <c r="K546" s="6" t="s">
        <v>1847</v>
      </c>
      <c r="L546" s="6"/>
      <c r="M546" s="6"/>
      <c r="N546" s="6" t="s">
        <v>13</v>
      </c>
      <c r="O546" s="6"/>
      <c r="P546" s="6"/>
      <c r="Q546" s="6" t="s">
        <v>13</v>
      </c>
      <c r="R546" s="6"/>
      <c r="S546" s="6"/>
      <c r="T546" s="6" t="s">
        <v>13</v>
      </c>
      <c r="U546" s="6" t="s">
        <v>13</v>
      </c>
      <c r="V546" s="6" t="str">
        <f t="array" ref="V546">IF(AND(E546="X",H546="X",K546="X",N546="X",Q546="X",T546="X"),"equal",IF(AND(E546="",T546&lt;&gt;""),"new",IF(OR(E546:T546="D"),"deleted","changed")))</f>
        <v>new</v>
      </c>
    </row>
    <row r="547" spans="1:22" ht="15" customHeight="1" x14ac:dyDescent="0.25">
      <c r="A547" s="6">
        <v>1045</v>
      </c>
      <c r="B547" s="7" t="s">
        <v>588</v>
      </c>
      <c r="C547" s="6"/>
      <c r="D547" s="6"/>
      <c r="E547" s="6"/>
      <c r="F547" s="6"/>
      <c r="G547" s="6"/>
      <c r="H547" s="6"/>
      <c r="I547" s="6"/>
      <c r="J547" s="6"/>
      <c r="K547" s="6"/>
      <c r="L547" s="6"/>
      <c r="M547" s="6"/>
      <c r="N547" s="6"/>
      <c r="O547" s="6"/>
      <c r="P547" s="6" t="s">
        <v>1974</v>
      </c>
      <c r="Q547" s="6" t="s">
        <v>1847</v>
      </c>
      <c r="R547" s="6"/>
      <c r="S547" s="6"/>
      <c r="T547" s="6" t="s">
        <v>13</v>
      </c>
      <c r="U547" s="6" t="s">
        <v>13</v>
      </c>
      <c r="V547" s="6" t="str">
        <f t="array" ref="V547">IF(AND(E547="X",H547="X",K547="X",N547="X",Q547="X",T547="X"),"equal",IF(AND(E547="",T547&lt;&gt;""),"new",IF(OR(E547:T547="D"),"deleted","changed")))</f>
        <v>new</v>
      </c>
    </row>
    <row r="548" spans="1:22" ht="15" customHeight="1" x14ac:dyDescent="0.25">
      <c r="A548" s="6">
        <v>1046</v>
      </c>
      <c r="B548" s="7" t="s">
        <v>589</v>
      </c>
      <c r="C548" s="6"/>
      <c r="D548" s="6"/>
      <c r="E548" s="6"/>
      <c r="F548" s="6"/>
      <c r="G548" s="6"/>
      <c r="H548" s="6"/>
      <c r="I548" s="6"/>
      <c r="J548" s="6"/>
      <c r="K548" s="6"/>
      <c r="L548" s="6"/>
      <c r="M548" s="6"/>
      <c r="N548" s="6"/>
      <c r="O548" s="6"/>
      <c r="P548" s="6" t="s">
        <v>1975</v>
      </c>
      <c r="Q548" s="6" t="s">
        <v>1847</v>
      </c>
      <c r="R548" s="6"/>
      <c r="S548" s="6"/>
      <c r="T548" s="6" t="s">
        <v>13</v>
      </c>
      <c r="U548" s="6" t="s">
        <v>13</v>
      </c>
      <c r="V548" s="6" t="str">
        <f t="array" ref="V548">IF(AND(E548="X",H548="X",K548="X",N548="X",Q548="X",T548="X"),"equal",IF(AND(E548="",T548&lt;&gt;""),"new",IF(OR(E548:T548="D"),"deleted","changed")))</f>
        <v>new</v>
      </c>
    </row>
    <row r="549" spans="1:22" ht="15" customHeight="1" x14ac:dyDescent="0.25">
      <c r="A549" s="6">
        <v>1047</v>
      </c>
      <c r="B549" s="7" t="s">
        <v>590</v>
      </c>
      <c r="C549" s="6"/>
      <c r="D549" s="6"/>
      <c r="E549" s="6"/>
      <c r="F549" s="6"/>
      <c r="G549" s="6"/>
      <c r="H549" s="6"/>
      <c r="I549" s="6"/>
      <c r="J549" s="6"/>
      <c r="K549" s="6"/>
      <c r="L549" s="6"/>
      <c r="M549" s="6"/>
      <c r="N549" s="6"/>
      <c r="O549" s="6"/>
      <c r="P549" s="6" t="s">
        <v>1976</v>
      </c>
      <c r="Q549" s="6" t="s">
        <v>1847</v>
      </c>
      <c r="R549" s="6"/>
      <c r="S549" s="6"/>
      <c r="T549" s="6" t="s">
        <v>13</v>
      </c>
      <c r="U549" s="6" t="s">
        <v>13</v>
      </c>
      <c r="V549" s="6" t="str">
        <f t="array" ref="V549">IF(AND(E549="X",H549="X",K549="X",N549="X",Q549="X",T549="X"),"equal",IF(AND(E549="",T549&lt;&gt;""),"new",IF(OR(E549:T549="D"),"deleted","changed")))</f>
        <v>new</v>
      </c>
    </row>
    <row r="550" spans="1:22" ht="15" customHeight="1" x14ac:dyDescent="0.25">
      <c r="A550" s="6">
        <v>1048</v>
      </c>
      <c r="B550" s="7" t="s">
        <v>591</v>
      </c>
      <c r="C550" s="6"/>
      <c r="D550" s="6"/>
      <c r="E550" s="6"/>
      <c r="F550" s="6"/>
      <c r="G550" s="6"/>
      <c r="H550" s="6"/>
      <c r="I550" s="6"/>
      <c r="J550" s="6"/>
      <c r="K550" s="6"/>
      <c r="L550" s="6"/>
      <c r="M550" s="6"/>
      <c r="N550" s="6"/>
      <c r="O550" s="6"/>
      <c r="P550" s="6" t="s">
        <v>1977</v>
      </c>
      <c r="Q550" s="6" t="s">
        <v>1847</v>
      </c>
      <c r="R550" s="6"/>
      <c r="S550" s="6"/>
      <c r="T550" s="6" t="s">
        <v>13</v>
      </c>
      <c r="U550" s="6" t="s">
        <v>13</v>
      </c>
      <c r="V550" s="6" t="str">
        <f t="array" ref="V550">IF(AND(E550="X",H550="X",K550="X",N550="X",Q550="X",T550="X"),"equal",IF(AND(E550="",T550&lt;&gt;""),"new",IF(OR(E550:T550="D"),"deleted","changed")))</f>
        <v>new</v>
      </c>
    </row>
    <row r="551" spans="1:22" x14ac:dyDescent="0.25">
      <c r="A551" s="6">
        <v>1051</v>
      </c>
      <c r="B551" s="7" t="s">
        <v>592</v>
      </c>
      <c r="C551" s="6"/>
      <c r="D551" s="6"/>
      <c r="E551" s="6"/>
      <c r="F551" s="6" t="s">
        <v>1958</v>
      </c>
      <c r="G551" s="6"/>
      <c r="H551" s="6" t="s">
        <v>1847</v>
      </c>
      <c r="I551" s="6"/>
      <c r="J551" s="6"/>
      <c r="K551" s="6" t="s">
        <v>13</v>
      </c>
      <c r="L551" s="6"/>
      <c r="M551" s="6"/>
      <c r="N551" s="6" t="s">
        <v>13</v>
      </c>
      <c r="O551" s="6"/>
      <c r="P551" s="6"/>
      <c r="Q551" s="6" t="s">
        <v>13</v>
      </c>
      <c r="R551" s="6"/>
      <c r="S551" s="6"/>
      <c r="T551" s="6" t="s">
        <v>13</v>
      </c>
      <c r="U551" s="6" t="s">
        <v>13</v>
      </c>
      <c r="V551" s="6" t="str">
        <f t="array" ref="V551">IF(AND(E551="X",H551="X",K551="X",N551="X",Q551="X",T551="X"),"equal",IF(AND(E551="",T551&lt;&gt;""),"new",IF(OR(E551:T551="D"),"deleted","changed")))</f>
        <v>new</v>
      </c>
    </row>
    <row r="552" spans="1:22" x14ac:dyDescent="0.25">
      <c r="A552" s="6">
        <v>1052</v>
      </c>
      <c r="B552" s="7" t="s">
        <v>593</v>
      </c>
      <c r="C552" s="6"/>
      <c r="D552" s="6"/>
      <c r="E552" s="6"/>
      <c r="F552" s="6" t="s">
        <v>1958</v>
      </c>
      <c r="G552" s="6"/>
      <c r="H552" s="6" t="s">
        <v>1847</v>
      </c>
      <c r="I552" s="6"/>
      <c r="J552" s="6"/>
      <c r="K552" s="6" t="s">
        <v>13</v>
      </c>
      <c r="L552" s="6"/>
      <c r="M552" s="6"/>
      <c r="N552" s="6" t="s">
        <v>13</v>
      </c>
      <c r="O552" s="6"/>
      <c r="P552" s="6"/>
      <c r="Q552" s="6" t="s">
        <v>13</v>
      </c>
      <c r="R552" s="6"/>
      <c r="S552" s="6"/>
      <c r="T552" s="6" t="s">
        <v>13</v>
      </c>
      <c r="U552" s="6" t="s">
        <v>13</v>
      </c>
      <c r="V552" s="6" t="str">
        <f t="array" ref="V552">IF(AND(E552="X",H552="X",K552="X",N552="X",Q552="X",T552="X"),"equal",IF(AND(E552="",T552&lt;&gt;""),"new",IF(OR(E552:T552="D"),"deleted","changed")))</f>
        <v>new</v>
      </c>
    </row>
    <row r="553" spans="1:22" x14ac:dyDescent="0.25">
      <c r="A553" s="6">
        <v>1053</v>
      </c>
      <c r="B553" s="7" t="s">
        <v>594</v>
      </c>
      <c r="C553" s="6"/>
      <c r="D553" s="6"/>
      <c r="E553" s="6"/>
      <c r="F553" s="6" t="s">
        <v>1953</v>
      </c>
      <c r="G553" s="6"/>
      <c r="H553" s="6" t="s">
        <v>1847</v>
      </c>
      <c r="I553" s="6"/>
      <c r="J553" s="6"/>
      <c r="K553" s="6" t="s">
        <v>13</v>
      </c>
      <c r="L553" s="6"/>
      <c r="M553" s="6"/>
      <c r="N553" s="6" t="s">
        <v>13</v>
      </c>
      <c r="O553" s="6"/>
      <c r="P553" s="6"/>
      <c r="Q553" s="6" t="s">
        <v>13</v>
      </c>
      <c r="R553" s="6"/>
      <c r="S553" s="6"/>
      <c r="T553" s="6" t="s">
        <v>13</v>
      </c>
      <c r="U553" s="6" t="s">
        <v>13</v>
      </c>
      <c r="V553" s="6" t="str">
        <f t="array" ref="V553">IF(AND(E553="X",H553="X",K553="X",N553="X",Q553="X",T553="X"),"equal",IF(AND(E553="",T553&lt;&gt;""),"new",IF(OR(E553:T553="D"),"deleted","changed")))</f>
        <v>new</v>
      </c>
    </row>
    <row r="554" spans="1:22" x14ac:dyDescent="0.25">
      <c r="A554" s="6">
        <v>1054</v>
      </c>
      <c r="B554" s="7" t="s">
        <v>595</v>
      </c>
      <c r="C554" s="6"/>
      <c r="D554" s="6"/>
      <c r="E554" s="6"/>
      <c r="F554" s="6" t="s">
        <v>1978</v>
      </c>
      <c r="G554" s="6"/>
      <c r="H554" s="6" t="s">
        <v>1847</v>
      </c>
      <c r="I554" s="6"/>
      <c r="J554" s="6"/>
      <c r="K554" s="6" t="s">
        <v>13</v>
      </c>
      <c r="L554" s="6"/>
      <c r="M554" s="6"/>
      <c r="N554" s="6" t="s">
        <v>13</v>
      </c>
      <c r="O554" s="6"/>
      <c r="P554" s="6"/>
      <c r="Q554" s="6" t="s">
        <v>13</v>
      </c>
      <c r="R554" s="6"/>
      <c r="S554" s="6"/>
      <c r="T554" s="6" t="s">
        <v>13</v>
      </c>
      <c r="U554" s="6" t="s">
        <v>13</v>
      </c>
      <c r="V554" s="6" t="str">
        <f t="array" ref="V554">IF(AND(E554="X",H554="X",K554="X",N554="X",Q554="X",T554="X"),"equal",IF(AND(E554="",T554&lt;&gt;""),"new",IF(OR(E554:T554="D"),"deleted","changed")))</f>
        <v>new</v>
      </c>
    </row>
    <row r="555" spans="1:22" ht="15" customHeight="1" x14ac:dyDescent="0.25">
      <c r="A555" s="6">
        <v>1055</v>
      </c>
      <c r="B555" s="7" t="s">
        <v>596</v>
      </c>
      <c r="C555" s="6"/>
      <c r="D555" s="6"/>
      <c r="E555" s="6"/>
      <c r="F555" s="6"/>
      <c r="G555" s="6"/>
      <c r="H555" s="6"/>
      <c r="I555" s="6"/>
      <c r="J555" s="6"/>
      <c r="K555" s="6"/>
      <c r="L555" s="6"/>
      <c r="M555" s="6"/>
      <c r="N555" s="6"/>
      <c r="O555" s="6"/>
      <c r="P555" s="6" t="s">
        <v>1979</v>
      </c>
      <c r="Q555" s="6" t="s">
        <v>1847</v>
      </c>
      <c r="R555" s="6"/>
      <c r="S555" s="6"/>
      <c r="T555" s="6" t="s">
        <v>13</v>
      </c>
      <c r="U555" s="6" t="s">
        <v>13</v>
      </c>
      <c r="V555" s="6" t="str">
        <f t="array" ref="V555">IF(AND(E555="X",H555="X",K555="X",N555="X",Q555="X",T555="X"),"equal",IF(AND(E555="",T555&lt;&gt;""),"new",IF(OR(E555:T555="D"),"deleted","changed")))</f>
        <v>new</v>
      </c>
    </row>
    <row r="556" spans="1:22" ht="15" customHeight="1" x14ac:dyDescent="0.25">
      <c r="A556" s="6">
        <v>1056</v>
      </c>
      <c r="B556" s="7" t="s">
        <v>597</v>
      </c>
      <c r="C556" s="6"/>
      <c r="D556" s="6"/>
      <c r="E556" s="6"/>
      <c r="F556" s="6"/>
      <c r="G556" s="6"/>
      <c r="H556" s="6"/>
      <c r="I556" s="6"/>
      <c r="J556" s="6"/>
      <c r="K556" s="6"/>
      <c r="L556" s="6"/>
      <c r="M556" s="6"/>
      <c r="N556" s="6"/>
      <c r="O556" s="6"/>
      <c r="P556" s="6" t="s">
        <v>1879</v>
      </c>
      <c r="Q556" s="6" t="s">
        <v>1847</v>
      </c>
      <c r="R556" s="6"/>
      <c r="S556" s="6"/>
      <c r="T556" s="6" t="s">
        <v>13</v>
      </c>
      <c r="U556" s="6" t="s">
        <v>13</v>
      </c>
      <c r="V556" s="6" t="str">
        <f t="array" ref="V556">IF(AND(E556="X",H556="X",K556="X",N556="X",Q556="X",T556="X"),"equal",IF(AND(E556="",T556&lt;&gt;""),"new",IF(OR(E556:T556="D"),"deleted","changed")))</f>
        <v>new</v>
      </c>
    </row>
    <row r="557" spans="1:22" ht="15" customHeight="1" x14ac:dyDescent="0.25">
      <c r="A557" s="6">
        <v>1100</v>
      </c>
      <c r="B557" s="7" t="s">
        <v>598</v>
      </c>
      <c r="C557" s="6"/>
      <c r="D557" s="6"/>
      <c r="E557" s="6" t="s">
        <v>13</v>
      </c>
      <c r="F557" s="6"/>
      <c r="G557" s="6"/>
      <c r="H557" s="6" t="s">
        <v>13</v>
      </c>
      <c r="I557" s="6"/>
      <c r="J557" s="6"/>
      <c r="K557" s="6" t="s">
        <v>13</v>
      </c>
      <c r="L557" s="6"/>
      <c r="M557" s="6"/>
      <c r="N557" s="6" t="s">
        <v>13</v>
      </c>
      <c r="O557" s="6"/>
      <c r="P557" s="6"/>
      <c r="Q557" s="6" t="s">
        <v>13</v>
      </c>
      <c r="R557" s="6"/>
      <c r="S557" s="6"/>
      <c r="T557" s="6" t="s">
        <v>13</v>
      </c>
      <c r="U557" s="6"/>
      <c r="V557" s="6" t="str">
        <f t="array" ref="V557">IF(AND(E557="X",H557="X",K557="X",N557="X",Q557="X",T557="X"),"equal",IF(AND(E557="",T557&lt;&gt;""),"new",IF(OR(E557:T557="D"),"deleted","changed")))</f>
        <v>equal</v>
      </c>
    </row>
    <row r="558" spans="1:22" ht="15" customHeight="1" x14ac:dyDescent="0.25">
      <c r="A558" s="6">
        <v>1250</v>
      </c>
      <c r="B558" s="7" t="s">
        <v>599</v>
      </c>
      <c r="C558" s="6"/>
      <c r="D558" s="6"/>
      <c r="E558" s="6" t="s">
        <v>13</v>
      </c>
      <c r="F558" s="6"/>
      <c r="G558" s="6"/>
      <c r="H558" s="6" t="s">
        <v>13</v>
      </c>
      <c r="I558" s="6"/>
      <c r="J558" s="6"/>
      <c r="K558" s="6" t="s">
        <v>13</v>
      </c>
      <c r="L558" s="6"/>
      <c r="M558" s="6"/>
      <c r="N558" s="6" t="s">
        <v>13</v>
      </c>
      <c r="O558" s="6"/>
      <c r="P558" s="6"/>
      <c r="Q558" s="6" t="s">
        <v>13</v>
      </c>
      <c r="R558" s="6"/>
      <c r="S558" s="6"/>
      <c r="T558" s="6" t="s">
        <v>13</v>
      </c>
      <c r="U558" s="6"/>
      <c r="V558" s="6" t="str">
        <f t="array" ref="V558">IF(AND(E558="X",H558="X",K558="X",N558="X",Q558="X",T558="X"),"equal",IF(AND(E558="",T558&lt;&gt;""),"new",IF(OR(E558:T558="D"),"deleted","changed")))</f>
        <v>equal</v>
      </c>
    </row>
    <row r="559" spans="1:22" ht="15" customHeight="1" x14ac:dyDescent="0.25">
      <c r="A559" s="6">
        <v>1251</v>
      </c>
      <c r="B559" s="7" t="s">
        <v>600</v>
      </c>
      <c r="C559" s="6"/>
      <c r="D559" s="6"/>
      <c r="E559" s="6" t="s">
        <v>13</v>
      </c>
      <c r="F559" s="6"/>
      <c r="G559" s="6"/>
      <c r="H559" s="6" t="s">
        <v>13</v>
      </c>
      <c r="I559" s="6"/>
      <c r="J559" s="6"/>
      <c r="K559" s="6" t="s">
        <v>13</v>
      </c>
      <c r="L559" s="6"/>
      <c r="M559" s="6"/>
      <c r="N559" s="6" t="s">
        <v>13</v>
      </c>
      <c r="O559" s="6"/>
      <c r="P559" s="6"/>
      <c r="Q559" s="6" t="s">
        <v>13</v>
      </c>
      <c r="R559" s="6"/>
      <c r="S559" s="6"/>
      <c r="T559" s="6" t="s">
        <v>13</v>
      </c>
      <c r="U559" s="6"/>
      <c r="V559" s="6" t="str">
        <f t="array" ref="V559">IF(AND(E559="X",H559="X",K559="X",N559="X",Q559="X",T559="X"),"equal",IF(AND(E559="",T559&lt;&gt;""),"new",IF(OR(E559:T559="D"),"deleted","changed")))</f>
        <v>equal</v>
      </c>
    </row>
    <row r="560" spans="1:22" ht="15" customHeight="1" x14ac:dyDescent="0.25">
      <c r="A560" s="6">
        <v>1252</v>
      </c>
      <c r="B560" s="7" t="s">
        <v>601</v>
      </c>
      <c r="C560" s="6"/>
      <c r="D560" s="6"/>
      <c r="E560" s="6" t="s">
        <v>13</v>
      </c>
      <c r="F560" s="6"/>
      <c r="G560" s="6"/>
      <c r="H560" s="6" t="s">
        <v>13</v>
      </c>
      <c r="I560" s="6"/>
      <c r="J560" s="6"/>
      <c r="K560" s="6" t="s">
        <v>13</v>
      </c>
      <c r="L560" s="6"/>
      <c r="M560" s="6"/>
      <c r="N560" s="6" t="s">
        <v>13</v>
      </c>
      <c r="O560" s="6"/>
      <c r="P560" s="6"/>
      <c r="Q560" s="6" t="s">
        <v>13</v>
      </c>
      <c r="R560" s="6"/>
      <c r="S560" s="6"/>
      <c r="T560" s="6" t="s">
        <v>13</v>
      </c>
      <c r="U560" s="6"/>
      <c r="V560" s="6" t="str">
        <f t="array" ref="V560">IF(AND(E560="X",H560="X",K560="X",N560="X",Q560="X",T560="X"),"equal",IF(AND(E560="",T560&lt;&gt;""),"new",IF(OR(E560:T560="D"),"deleted","changed")))</f>
        <v>equal</v>
      </c>
    </row>
    <row r="561" spans="1:22" ht="15" customHeight="1" x14ac:dyDescent="0.25">
      <c r="A561" s="6">
        <v>1253</v>
      </c>
      <c r="B561" s="7" t="s">
        <v>602</v>
      </c>
      <c r="C561" s="6"/>
      <c r="D561" s="6"/>
      <c r="E561" s="6" t="s">
        <v>13</v>
      </c>
      <c r="F561" s="6"/>
      <c r="G561" s="6"/>
      <c r="H561" s="6" t="s">
        <v>13</v>
      </c>
      <c r="I561" s="6"/>
      <c r="J561" s="6"/>
      <c r="K561" s="6" t="s">
        <v>13</v>
      </c>
      <c r="L561" s="6"/>
      <c r="M561" s="6"/>
      <c r="N561" s="6" t="s">
        <v>13</v>
      </c>
      <c r="O561" s="6"/>
      <c r="P561" s="6"/>
      <c r="Q561" s="6" t="s">
        <v>13</v>
      </c>
      <c r="R561" s="6"/>
      <c r="S561" s="6"/>
      <c r="T561" s="6" t="s">
        <v>13</v>
      </c>
      <c r="U561" s="6"/>
      <c r="V561" s="6" t="str">
        <f t="array" ref="V561">IF(AND(E561="X",H561="X",K561="X",N561="X",Q561="X",T561="X"),"equal",IF(AND(E561="",T561&lt;&gt;""),"new",IF(OR(E561:T561="D"),"deleted","changed")))</f>
        <v>equal</v>
      </c>
    </row>
    <row r="562" spans="1:22" ht="15" customHeight="1" x14ac:dyDescent="0.25">
      <c r="A562" s="6">
        <v>1254</v>
      </c>
      <c r="B562" s="7" t="s">
        <v>603</v>
      </c>
      <c r="C562" s="6"/>
      <c r="D562" s="6"/>
      <c r="E562" s="6" t="s">
        <v>13</v>
      </c>
      <c r="F562" s="6"/>
      <c r="G562" s="6"/>
      <c r="H562" s="6" t="s">
        <v>13</v>
      </c>
      <c r="I562" s="6"/>
      <c r="J562" s="6"/>
      <c r="K562" s="6" t="s">
        <v>13</v>
      </c>
      <c r="L562" s="6"/>
      <c r="M562" s="6"/>
      <c r="N562" s="6" t="s">
        <v>13</v>
      </c>
      <c r="O562" s="6"/>
      <c r="P562" s="6"/>
      <c r="Q562" s="6" t="s">
        <v>13</v>
      </c>
      <c r="R562" s="6"/>
      <c r="S562" s="6"/>
      <c r="T562" s="6" t="s">
        <v>13</v>
      </c>
      <c r="U562" s="6"/>
      <c r="V562" s="6" t="str">
        <f t="array" ref="V562">IF(AND(E562="X",H562="X",K562="X",N562="X",Q562="X",T562="X"),"equal",IF(AND(E562="",T562&lt;&gt;""),"new",IF(OR(E562:T562="D"),"deleted","changed")))</f>
        <v>equal</v>
      </c>
    </row>
    <row r="563" spans="1:22" ht="15" customHeight="1" x14ac:dyDescent="0.25">
      <c r="A563" s="6">
        <v>1255</v>
      </c>
      <c r="B563" s="7" t="s">
        <v>604</v>
      </c>
      <c r="C563" s="6"/>
      <c r="D563" s="6"/>
      <c r="E563" s="6" t="s">
        <v>13</v>
      </c>
      <c r="F563" s="6"/>
      <c r="G563" s="6"/>
      <c r="H563" s="6" t="s">
        <v>13</v>
      </c>
      <c r="I563" s="6"/>
      <c r="J563" s="6"/>
      <c r="K563" s="6" t="s">
        <v>13</v>
      </c>
      <c r="L563" s="6"/>
      <c r="M563" s="6"/>
      <c r="N563" s="6" t="s">
        <v>13</v>
      </c>
      <c r="O563" s="6"/>
      <c r="P563" s="6"/>
      <c r="Q563" s="6" t="s">
        <v>13</v>
      </c>
      <c r="R563" s="6"/>
      <c r="S563" s="6"/>
      <c r="T563" s="6" t="s">
        <v>13</v>
      </c>
      <c r="U563" s="6"/>
      <c r="V563" s="6" t="str">
        <f t="array" ref="V563">IF(AND(E563="X",H563="X",K563="X",N563="X",Q563="X",T563="X"),"equal",IF(AND(E563="",T563&lt;&gt;""),"new",IF(OR(E563:T563="D"),"deleted","changed")))</f>
        <v>equal</v>
      </c>
    </row>
    <row r="564" spans="1:22" ht="15" customHeight="1" x14ac:dyDescent="0.25">
      <c r="A564" s="6">
        <v>1256</v>
      </c>
      <c r="B564" s="7" t="s">
        <v>605</v>
      </c>
      <c r="C564" s="6"/>
      <c r="D564" s="6"/>
      <c r="E564" s="6" t="s">
        <v>13</v>
      </c>
      <c r="F564" s="6"/>
      <c r="G564" s="6"/>
      <c r="H564" s="6" t="s">
        <v>13</v>
      </c>
      <c r="I564" s="6"/>
      <c r="J564" s="6"/>
      <c r="K564" s="6" t="s">
        <v>13</v>
      </c>
      <c r="L564" s="6"/>
      <c r="M564" s="6"/>
      <c r="N564" s="6" t="s">
        <v>13</v>
      </c>
      <c r="O564" s="6"/>
      <c r="P564" s="6" t="s">
        <v>1980</v>
      </c>
      <c r="Q564" s="6" t="s">
        <v>1855</v>
      </c>
      <c r="R564" s="6"/>
      <c r="S564" s="6"/>
      <c r="T564" s="6" t="s">
        <v>13</v>
      </c>
      <c r="U564" s="6"/>
      <c r="V564" s="6" t="str">
        <f t="array" ref="V564">IF(AND(E564="X",H564="X",K564="X",N564="X",Q564="X",T564="X"),"equal",IF(AND(E564="",T564&lt;&gt;""),"new",IF(OR(E564:T564="D"),"deleted","changed")))</f>
        <v>changed</v>
      </c>
    </row>
    <row r="565" spans="1:22" ht="15" customHeight="1" x14ac:dyDescent="0.25">
      <c r="A565" s="6">
        <v>1257</v>
      </c>
      <c r="B565" s="7" t="s">
        <v>606</v>
      </c>
      <c r="C565" s="6"/>
      <c r="D565" s="6"/>
      <c r="E565" s="6" t="s">
        <v>13</v>
      </c>
      <c r="F565" s="6"/>
      <c r="G565" s="6"/>
      <c r="H565" s="6" t="s">
        <v>13</v>
      </c>
      <c r="I565" s="6"/>
      <c r="J565" s="6"/>
      <c r="K565" s="6" t="s">
        <v>13</v>
      </c>
      <c r="L565" s="6"/>
      <c r="M565" s="6"/>
      <c r="N565" s="6" t="s">
        <v>13</v>
      </c>
      <c r="O565" s="6"/>
      <c r="P565" s="6" t="s">
        <v>1981</v>
      </c>
      <c r="Q565" s="6" t="s">
        <v>1855</v>
      </c>
      <c r="R565" s="6"/>
      <c r="S565" s="6"/>
      <c r="T565" s="6" t="s">
        <v>13</v>
      </c>
      <c r="U565" s="6"/>
      <c r="V565" s="6" t="str">
        <f t="array" ref="V565">IF(AND(E565="X",H565="X",K565="X",N565="X",Q565="X",T565="X"),"equal",IF(AND(E565="",T565&lt;&gt;""),"new",IF(OR(E565:T565="D"),"deleted","changed")))</f>
        <v>changed</v>
      </c>
    </row>
    <row r="566" spans="1:22" ht="15" customHeight="1" x14ac:dyDescent="0.25">
      <c r="A566" s="6">
        <v>1258</v>
      </c>
      <c r="B566" s="7" t="s">
        <v>607</v>
      </c>
      <c r="C566" s="6"/>
      <c r="D566" s="6"/>
      <c r="E566" s="6" t="s">
        <v>13</v>
      </c>
      <c r="F566" s="6"/>
      <c r="G566" s="6"/>
      <c r="H566" s="6" t="s">
        <v>13</v>
      </c>
      <c r="I566" s="6"/>
      <c r="J566" s="6"/>
      <c r="K566" s="6" t="s">
        <v>13</v>
      </c>
      <c r="L566" s="6"/>
      <c r="M566" s="6"/>
      <c r="N566" s="6" t="s">
        <v>13</v>
      </c>
      <c r="O566" s="6"/>
      <c r="P566" s="6"/>
      <c r="Q566" s="6" t="s">
        <v>13</v>
      </c>
      <c r="R566" s="6"/>
      <c r="S566" s="6"/>
      <c r="T566" s="6" t="s">
        <v>13</v>
      </c>
      <c r="U566" s="6"/>
      <c r="V566" s="6" t="str">
        <f t="array" ref="V566">IF(AND(E566="X",H566="X",K566="X",N566="X",Q566="X",T566="X"),"equal",IF(AND(E566="",T566&lt;&gt;""),"new",IF(OR(E566:T566="D"),"deleted","changed")))</f>
        <v>equal</v>
      </c>
    </row>
    <row r="567" spans="1:22" ht="15" customHeight="1" x14ac:dyDescent="0.25">
      <c r="A567" s="6">
        <v>1259</v>
      </c>
      <c r="B567" s="7" t="s">
        <v>608</v>
      </c>
      <c r="C567" s="6"/>
      <c r="D567" s="6"/>
      <c r="E567" s="6" t="s">
        <v>13</v>
      </c>
      <c r="F567" s="6"/>
      <c r="G567" s="6"/>
      <c r="H567" s="6" t="s">
        <v>13</v>
      </c>
      <c r="I567" s="6"/>
      <c r="J567" s="6"/>
      <c r="K567" s="6" t="s">
        <v>13</v>
      </c>
      <c r="L567" s="6"/>
      <c r="M567" s="6"/>
      <c r="N567" s="6" t="s">
        <v>13</v>
      </c>
      <c r="O567" s="6"/>
      <c r="P567" s="6"/>
      <c r="Q567" s="6" t="s">
        <v>13</v>
      </c>
      <c r="R567" s="6"/>
      <c r="S567" s="6"/>
      <c r="T567" s="6" t="s">
        <v>13</v>
      </c>
      <c r="U567" s="6"/>
      <c r="V567" s="6" t="str">
        <f t="array" ref="V567">IF(AND(E567="X",H567="X",K567="X",N567="X",Q567="X",T567="X"),"equal",IF(AND(E567="",T567&lt;&gt;""),"new",IF(OR(E567:T567="D"),"deleted","changed")))</f>
        <v>equal</v>
      </c>
    </row>
    <row r="568" spans="1:22" ht="15" customHeight="1" x14ac:dyDescent="0.25">
      <c r="A568" s="6">
        <v>1260</v>
      </c>
      <c r="B568" s="7" t="s">
        <v>609</v>
      </c>
      <c r="C568" s="6"/>
      <c r="D568" s="6"/>
      <c r="E568" s="6" t="s">
        <v>13</v>
      </c>
      <c r="F568" s="6"/>
      <c r="G568" s="6"/>
      <c r="H568" s="6" t="s">
        <v>13</v>
      </c>
      <c r="I568" s="6"/>
      <c r="J568" s="6"/>
      <c r="K568" s="6" t="s">
        <v>13</v>
      </c>
      <c r="L568" s="6"/>
      <c r="M568" s="6"/>
      <c r="N568" s="6" t="s">
        <v>13</v>
      </c>
      <c r="O568" s="6"/>
      <c r="P568" s="6"/>
      <c r="Q568" s="6" t="s">
        <v>13</v>
      </c>
      <c r="R568" s="6"/>
      <c r="S568" s="6"/>
      <c r="T568" s="6" t="s">
        <v>13</v>
      </c>
      <c r="U568" s="6"/>
      <c r="V568" s="6" t="str">
        <f t="array" ref="V568">IF(AND(E568="X",H568="X",K568="X",N568="X",Q568="X",T568="X"),"equal",IF(AND(E568="",T568&lt;&gt;""),"new",IF(OR(E568:T568="D"),"deleted","changed")))</f>
        <v>equal</v>
      </c>
    </row>
    <row r="569" spans="1:22" ht="15" customHeight="1" x14ac:dyDescent="0.25">
      <c r="A569" s="6">
        <v>1261</v>
      </c>
      <c r="B569" s="7" t="s">
        <v>610</v>
      </c>
      <c r="C569" s="6"/>
      <c r="D569" s="6"/>
      <c r="E569" s="6" t="s">
        <v>13</v>
      </c>
      <c r="F569" s="6"/>
      <c r="G569" s="6"/>
      <c r="H569" s="6" t="s">
        <v>13</v>
      </c>
      <c r="I569" s="6"/>
      <c r="J569" s="6"/>
      <c r="K569" s="6" t="s">
        <v>13</v>
      </c>
      <c r="L569" s="6"/>
      <c r="M569" s="6"/>
      <c r="N569" s="6" t="s">
        <v>13</v>
      </c>
      <c r="O569" s="6"/>
      <c r="P569" s="6"/>
      <c r="Q569" s="6" t="s">
        <v>13</v>
      </c>
      <c r="R569" s="6"/>
      <c r="S569" s="6"/>
      <c r="T569" s="6" t="s">
        <v>13</v>
      </c>
      <c r="U569" s="6"/>
      <c r="V569" s="6" t="str">
        <f t="array" ref="V569">IF(AND(E569="X",H569="X",K569="X",N569="X",Q569="X",T569="X"),"equal",IF(AND(E569="",T569&lt;&gt;""),"new",IF(OR(E569:T569="D"),"deleted","changed")))</f>
        <v>equal</v>
      </c>
    </row>
    <row r="570" spans="1:22" ht="15" customHeight="1" x14ac:dyDescent="0.25">
      <c r="A570" s="6">
        <v>1262</v>
      </c>
      <c r="B570" s="7" t="s">
        <v>611</v>
      </c>
      <c r="C570" s="6"/>
      <c r="D570" s="6"/>
      <c r="E570" s="6" t="s">
        <v>13</v>
      </c>
      <c r="F570" s="6"/>
      <c r="G570" s="6"/>
      <c r="H570" s="6" t="s">
        <v>13</v>
      </c>
      <c r="I570" s="6"/>
      <c r="J570" s="6"/>
      <c r="K570" s="6" t="s">
        <v>13</v>
      </c>
      <c r="L570" s="6"/>
      <c r="M570" s="6"/>
      <c r="N570" s="6" t="s">
        <v>13</v>
      </c>
      <c r="O570" s="6"/>
      <c r="P570" s="6"/>
      <c r="Q570" s="6" t="s">
        <v>13</v>
      </c>
      <c r="R570" s="6"/>
      <c r="S570" s="6"/>
      <c r="T570" s="6" t="s">
        <v>13</v>
      </c>
      <c r="U570" s="6"/>
      <c r="V570" s="6" t="str">
        <f t="array" ref="V570">IF(AND(E570="X",H570="X",K570="X",N570="X",Q570="X",T570="X"),"equal",IF(AND(E570="",T570&lt;&gt;""),"new",IF(OR(E570:T570="D"),"deleted","changed")))</f>
        <v>equal</v>
      </c>
    </row>
    <row r="571" spans="1:22" ht="15" customHeight="1" x14ac:dyDescent="0.25">
      <c r="A571" s="6">
        <v>1263</v>
      </c>
      <c r="B571" s="7" t="s">
        <v>612</v>
      </c>
      <c r="C571" s="6"/>
      <c r="D571" s="6"/>
      <c r="E571" s="6" t="s">
        <v>13</v>
      </c>
      <c r="F571" s="6"/>
      <c r="G571" s="6"/>
      <c r="H571" s="6" t="s">
        <v>13</v>
      </c>
      <c r="I571" s="6"/>
      <c r="J571" s="6"/>
      <c r="K571" s="6" t="s">
        <v>13</v>
      </c>
      <c r="L571" s="6"/>
      <c r="M571" s="6"/>
      <c r="N571" s="6" t="s">
        <v>13</v>
      </c>
      <c r="O571" s="6"/>
      <c r="P571" s="6"/>
      <c r="Q571" s="6" t="s">
        <v>13</v>
      </c>
      <c r="R571" s="6"/>
      <c r="S571" s="6"/>
      <c r="T571" s="6" t="s">
        <v>13</v>
      </c>
      <c r="U571" s="6"/>
      <c r="V571" s="6" t="str">
        <f t="array" ref="V571">IF(AND(E571="X",H571="X",K571="X",N571="X",Q571="X",T571="X"),"equal",IF(AND(E571="",T571&lt;&gt;""),"new",IF(OR(E571:T571="D"),"deleted","changed")))</f>
        <v>equal</v>
      </c>
    </row>
    <row r="572" spans="1:22" ht="15" customHeight="1" x14ac:dyDescent="0.25">
      <c r="A572" s="6">
        <v>1264</v>
      </c>
      <c r="B572" s="7" t="s">
        <v>613</v>
      </c>
      <c r="C572" s="6"/>
      <c r="D572" s="6"/>
      <c r="E572" s="6" t="s">
        <v>13</v>
      </c>
      <c r="F572" s="6"/>
      <c r="G572" s="6"/>
      <c r="H572" s="6" t="s">
        <v>13</v>
      </c>
      <c r="I572" s="6"/>
      <c r="J572" s="6"/>
      <c r="K572" s="6" t="s">
        <v>13</v>
      </c>
      <c r="L572" s="6"/>
      <c r="M572" s="6"/>
      <c r="N572" s="6" t="s">
        <v>13</v>
      </c>
      <c r="O572" s="6"/>
      <c r="P572" s="6" t="s">
        <v>1982</v>
      </c>
      <c r="Q572" s="6" t="s">
        <v>1855</v>
      </c>
      <c r="R572" s="6"/>
      <c r="S572" s="6"/>
      <c r="T572" s="6" t="s">
        <v>13</v>
      </c>
      <c r="U572" s="6"/>
      <c r="V572" s="6" t="str">
        <f t="array" ref="V572">IF(AND(E572="X",H572="X",K572="X",N572="X",Q572="X",T572="X"),"equal",IF(AND(E572="",T572&lt;&gt;""),"new",IF(OR(E572:T572="D"),"deleted","changed")))</f>
        <v>changed</v>
      </c>
    </row>
    <row r="573" spans="1:22" ht="15" customHeight="1" x14ac:dyDescent="0.25">
      <c r="A573" s="6">
        <v>1265</v>
      </c>
      <c r="B573" s="7" t="s">
        <v>614</v>
      </c>
      <c r="C573" s="6"/>
      <c r="D573" s="6"/>
      <c r="E573" s="6" t="s">
        <v>13</v>
      </c>
      <c r="F573" s="6"/>
      <c r="G573" s="6"/>
      <c r="H573" s="6" t="s">
        <v>13</v>
      </c>
      <c r="I573" s="6"/>
      <c r="J573" s="6"/>
      <c r="K573" s="6" t="s">
        <v>13</v>
      </c>
      <c r="L573" s="6"/>
      <c r="M573" s="6"/>
      <c r="N573" s="6" t="s">
        <v>13</v>
      </c>
      <c r="O573" s="6"/>
      <c r="P573" s="6" t="s">
        <v>1982</v>
      </c>
      <c r="Q573" s="6" t="s">
        <v>1855</v>
      </c>
      <c r="R573" s="6"/>
      <c r="S573" s="6"/>
      <c r="T573" s="6" t="s">
        <v>13</v>
      </c>
      <c r="U573" s="6"/>
      <c r="V573" s="6" t="str">
        <f t="array" ref="V573">IF(AND(E573="X",H573="X",K573="X",N573="X",Q573="X",T573="X"),"equal",IF(AND(E573="",T573&lt;&gt;""),"new",IF(OR(E573:T573="D"),"deleted","changed")))</f>
        <v>changed</v>
      </c>
    </row>
    <row r="574" spans="1:22" ht="15" customHeight="1" x14ac:dyDescent="0.25">
      <c r="A574" s="6">
        <v>1266</v>
      </c>
      <c r="B574" s="7" t="s">
        <v>615</v>
      </c>
      <c r="C574" s="6"/>
      <c r="D574" s="6"/>
      <c r="E574" s="6" t="s">
        <v>13</v>
      </c>
      <c r="F574" s="6"/>
      <c r="G574" s="6"/>
      <c r="H574" s="6" t="s">
        <v>13</v>
      </c>
      <c r="I574" s="6"/>
      <c r="J574" s="6"/>
      <c r="K574" s="6" t="s">
        <v>13</v>
      </c>
      <c r="L574" s="6"/>
      <c r="M574" s="6"/>
      <c r="N574" s="6" t="s">
        <v>13</v>
      </c>
      <c r="O574" s="6"/>
      <c r="P574" s="6" t="s">
        <v>1983</v>
      </c>
      <c r="Q574" s="6" t="s">
        <v>1855</v>
      </c>
      <c r="R574" s="6"/>
      <c r="S574" s="6"/>
      <c r="T574" s="6" t="s">
        <v>13</v>
      </c>
      <c r="U574" s="6"/>
      <c r="V574" s="6" t="str">
        <f t="array" ref="V574">IF(AND(E574="X",H574="X",K574="X",N574="X",Q574="X",T574="X"),"equal",IF(AND(E574="",T574&lt;&gt;""),"new",IF(OR(E574:T574="D"),"deleted","changed")))</f>
        <v>changed</v>
      </c>
    </row>
    <row r="575" spans="1:22" ht="15" customHeight="1" x14ac:dyDescent="0.25">
      <c r="A575" s="6">
        <v>1267</v>
      </c>
      <c r="B575" s="7" t="s">
        <v>616</v>
      </c>
      <c r="C575" s="6"/>
      <c r="D575" s="6"/>
      <c r="E575" s="6" t="s">
        <v>13</v>
      </c>
      <c r="F575" s="6"/>
      <c r="G575" s="6"/>
      <c r="H575" s="6" t="s">
        <v>13</v>
      </c>
      <c r="I575" s="6"/>
      <c r="J575" s="6"/>
      <c r="K575" s="6" t="s">
        <v>13</v>
      </c>
      <c r="L575" s="6"/>
      <c r="M575" s="6"/>
      <c r="N575" s="6" t="s">
        <v>13</v>
      </c>
      <c r="O575" s="6"/>
      <c r="P575" s="6"/>
      <c r="Q575" s="6" t="s">
        <v>13</v>
      </c>
      <c r="R575" s="6"/>
      <c r="S575" s="6"/>
      <c r="T575" s="6" t="s">
        <v>13</v>
      </c>
      <c r="U575" s="6"/>
      <c r="V575" s="6" t="str">
        <f t="array" ref="V575">IF(AND(E575="X",H575="X",K575="X",N575="X",Q575="X",T575="X"),"equal",IF(AND(E575="",T575&lt;&gt;""),"new",IF(OR(E575:T575="D"),"deleted","changed")))</f>
        <v>equal</v>
      </c>
    </row>
    <row r="576" spans="1:22" ht="15" customHeight="1" x14ac:dyDescent="0.25">
      <c r="A576" s="6">
        <v>1268</v>
      </c>
      <c r="B576" s="7" t="s">
        <v>617</v>
      </c>
      <c r="C576" s="6"/>
      <c r="D576" s="6"/>
      <c r="E576" s="6" t="s">
        <v>13</v>
      </c>
      <c r="F576" s="6"/>
      <c r="G576" s="6"/>
      <c r="H576" s="6" t="s">
        <v>13</v>
      </c>
      <c r="I576" s="6"/>
      <c r="J576" s="6"/>
      <c r="K576" s="6" t="s">
        <v>13</v>
      </c>
      <c r="L576" s="6"/>
      <c r="M576" s="6"/>
      <c r="N576" s="6" t="s">
        <v>13</v>
      </c>
      <c r="O576" s="6"/>
      <c r="P576" s="6"/>
      <c r="Q576" s="6" t="s">
        <v>13</v>
      </c>
      <c r="R576" s="6"/>
      <c r="S576" s="6"/>
      <c r="T576" s="6" t="s">
        <v>13</v>
      </c>
      <c r="U576" s="6"/>
      <c r="V576" s="6" t="str">
        <f t="array" ref="V576">IF(AND(E576="X",H576="X",K576="X",N576="X",Q576="X",T576="X"),"equal",IF(AND(E576="",T576&lt;&gt;""),"new",IF(OR(E576:T576="D"),"deleted","changed")))</f>
        <v>equal</v>
      </c>
    </row>
    <row r="577" spans="1:22" ht="15" customHeight="1" x14ac:dyDescent="0.25">
      <c r="A577" s="6">
        <v>1269</v>
      </c>
      <c r="B577" s="7" t="s">
        <v>618</v>
      </c>
      <c r="C577" s="6"/>
      <c r="D577" s="6"/>
      <c r="E577" s="6" t="s">
        <v>13</v>
      </c>
      <c r="F577" s="6"/>
      <c r="G577" s="6"/>
      <c r="H577" s="6" t="s">
        <v>13</v>
      </c>
      <c r="I577" s="6"/>
      <c r="J577" s="6"/>
      <c r="K577" s="6" t="s">
        <v>13</v>
      </c>
      <c r="L577" s="6"/>
      <c r="M577" s="6"/>
      <c r="N577" s="6" t="s">
        <v>13</v>
      </c>
      <c r="O577" s="6"/>
      <c r="P577" s="6"/>
      <c r="Q577" s="6" t="s">
        <v>13</v>
      </c>
      <c r="R577" s="6"/>
      <c r="S577" s="6"/>
      <c r="T577" s="6" t="s">
        <v>13</v>
      </c>
      <c r="U577" s="6"/>
      <c r="V577" s="6" t="str">
        <f t="array" ref="V577">IF(AND(E577="X",H577="X",K577="X",N577="X",Q577="X",T577="X"),"equal",IF(AND(E577="",T577&lt;&gt;""),"new",IF(OR(E577:T577="D"),"deleted","changed")))</f>
        <v>equal</v>
      </c>
    </row>
    <row r="578" spans="1:22" ht="15" customHeight="1" x14ac:dyDescent="0.25">
      <c r="A578" s="6">
        <v>1271</v>
      </c>
      <c r="B578" s="7" t="s">
        <v>619</v>
      </c>
      <c r="C578" s="6"/>
      <c r="D578" s="6"/>
      <c r="E578" s="6" t="s">
        <v>13</v>
      </c>
      <c r="F578" s="6"/>
      <c r="G578" s="6"/>
      <c r="H578" s="6" t="s">
        <v>13</v>
      </c>
      <c r="I578" s="6"/>
      <c r="J578" s="6"/>
      <c r="K578" s="6" t="s">
        <v>13</v>
      </c>
      <c r="L578" s="6"/>
      <c r="M578" s="6" t="s">
        <v>1984</v>
      </c>
      <c r="N578" s="6" t="s">
        <v>1852</v>
      </c>
      <c r="O578" s="6"/>
      <c r="P578" s="6"/>
      <c r="Q578" s="6" t="s">
        <v>13</v>
      </c>
      <c r="R578" s="6"/>
      <c r="S578" s="6"/>
      <c r="T578" s="6" t="s">
        <v>13</v>
      </c>
      <c r="U578" s="6"/>
      <c r="V578" s="6" t="str">
        <f t="array" ref="V578">IF(AND(E578="X",H578="X",K578="X",N578="X",Q578="X",T578="X"),"equal",IF(AND(E578="",T578&lt;&gt;""),"new",IF(OR(E578:T578="D"),"deleted","changed")))</f>
        <v>changed</v>
      </c>
    </row>
    <row r="579" spans="1:22" ht="15" customHeight="1" x14ac:dyDescent="0.25">
      <c r="A579" s="6">
        <v>1272</v>
      </c>
      <c r="B579" s="7" t="s">
        <v>620</v>
      </c>
      <c r="C579" s="6"/>
      <c r="D579" s="6"/>
      <c r="E579" s="6" t="s">
        <v>13</v>
      </c>
      <c r="F579" s="6"/>
      <c r="G579" s="6"/>
      <c r="H579" s="6" t="s">
        <v>13</v>
      </c>
      <c r="I579" s="6"/>
      <c r="J579" s="6"/>
      <c r="K579" s="6" t="s">
        <v>13</v>
      </c>
      <c r="L579" s="6"/>
      <c r="M579" s="6"/>
      <c r="N579" s="6" t="s">
        <v>13</v>
      </c>
      <c r="O579" s="6"/>
      <c r="P579" s="6"/>
      <c r="Q579" s="6" t="s">
        <v>13</v>
      </c>
      <c r="R579" s="6"/>
      <c r="S579" s="6"/>
      <c r="T579" s="6" t="s">
        <v>13</v>
      </c>
      <c r="U579" s="6"/>
      <c r="V579" s="6" t="str">
        <f t="array" ref="V579">IF(AND(E579="X",H579="X",K579="X",N579="X",Q579="X",T579="X"),"equal",IF(AND(E579="",T579&lt;&gt;""),"new",IF(OR(E579:T579="D"),"deleted","changed")))</f>
        <v>equal</v>
      </c>
    </row>
    <row r="580" spans="1:22" ht="15" customHeight="1" x14ac:dyDescent="0.25">
      <c r="A580" s="6">
        <v>1274</v>
      </c>
      <c r="B580" s="7" t="s">
        <v>621</v>
      </c>
      <c r="C580" s="6"/>
      <c r="D580" s="6"/>
      <c r="E580" s="6" t="s">
        <v>13</v>
      </c>
      <c r="F580" s="6"/>
      <c r="G580" s="6"/>
      <c r="H580" s="6" t="s">
        <v>13</v>
      </c>
      <c r="I580" s="6"/>
      <c r="J580" s="6"/>
      <c r="K580" s="6" t="s">
        <v>13</v>
      </c>
      <c r="L580" s="6"/>
      <c r="M580" s="6"/>
      <c r="N580" s="6" t="s">
        <v>13</v>
      </c>
      <c r="O580" s="6"/>
      <c r="P580" s="6"/>
      <c r="Q580" s="6" t="s">
        <v>13</v>
      </c>
      <c r="R580" s="6"/>
      <c r="S580" s="6"/>
      <c r="T580" s="6" t="s">
        <v>13</v>
      </c>
      <c r="U580" s="6"/>
      <c r="V580" s="6" t="str">
        <f t="array" ref="V580">IF(AND(E580="X",H580="X",K580="X",N580="X",Q580="X",T580="X"),"equal",IF(AND(E580="",T580&lt;&gt;""),"new",IF(OR(E580:T580="D"),"deleted","changed")))</f>
        <v>equal</v>
      </c>
    </row>
    <row r="581" spans="1:22" ht="15" customHeight="1" x14ac:dyDescent="0.25">
      <c r="A581" s="6">
        <v>1275</v>
      </c>
      <c r="B581" s="7" t="s">
        <v>622</v>
      </c>
      <c r="C581" s="6"/>
      <c r="D581" s="6"/>
      <c r="E581" s="6" t="s">
        <v>13</v>
      </c>
      <c r="F581" s="6"/>
      <c r="G581" s="6"/>
      <c r="H581" s="6" t="s">
        <v>13</v>
      </c>
      <c r="I581" s="6"/>
      <c r="J581" s="6"/>
      <c r="K581" s="6" t="s">
        <v>13</v>
      </c>
      <c r="L581" s="6"/>
      <c r="M581" s="6"/>
      <c r="N581" s="6" t="s">
        <v>13</v>
      </c>
      <c r="O581" s="6"/>
      <c r="P581" s="6"/>
      <c r="Q581" s="6" t="s">
        <v>13</v>
      </c>
      <c r="R581" s="6"/>
      <c r="S581" s="6"/>
      <c r="T581" s="6" t="s">
        <v>13</v>
      </c>
      <c r="U581" s="6"/>
      <c r="V581" s="6" t="str">
        <f t="array" ref="V581">IF(AND(E581="X",H581="X",K581="X",N581="X",Q581="X",T581="X"),"equal",IF(AND(E581="",T581&lt;&gt;""),"new",IF(OR(E581:T581="D"),"deleted","changed")))</f>
        <v>equal</v>
      </c>
    </row>
    <row r="582" spans="1:22" ht="15" customHeight="1" x14ac:dyDescent="0.25">
      <c r="A582" s="6">
        <v>1276</v>
      </c>
      <c r="B582" s="7" t="s">
        <v>623</v>
      </c>
      <c r="C582" s="6"/>
      <c r="D582" s="6"/>
      <c r="E582" s="6" t="s">
        <v>13</v>
      </c>
      <c r="F582" s="6"/>
      <c r="G582" s="6"/>
      <c r="H582" s="6" t="s">
        <v>13</v>
      </c>
      <c r="I582" s="6"/>
      <c r="J582" s="6"/>
      <c r="K582" s="6" t="s">
        <v>13</v>
      </c>
      <c r="L582" s="6"/>
      <c r="M582" s="6"/>
      <c r="N582" s="6" t="s">
        <v>13</v>
      </c>
      <c r="O582" s="6"/>
      <c r="P582" s="6" t="s">
        <v>1982</v>
      </c>
      <c r="Q582" s="6" t="s">
        <v>1855</v>
      </c>
      <c r="R582" s="6"/>
      <c r="S582" s="6"/>
      <c r="T582" s="6" t="s">
        <v>13</v>
      </c>
      <c r="U582" s="6"/>
      <c r="V582" s="6" t="str">
        <f t="array" ref="V582">IF(AND(E582="X",H582="X",K582="X",N582="X",Q582="X",T582="X"),"equal",IF(AND(E582="",T582&lt;&gt;""),"new",IF(OR(E582:T582="D"),"deleted","changed")))</f>
        <v>changed</v>
      </c>
    </row>
    <row r="583" spans="1:22" ht="15" customHeight="1" x14ac:dyDescent="0.25">
      <c r="A583" s="6">
        <v>1277</v>
      </c>
      <c r="B583" s="7" t="s">
        <v>624</v>
      </c>
      <c r="C583" s="6"/>
      <c r="D583" s="6"/>
      <c r="E583" s="6" t="s">
        <v>13</v>
      </c>
      <c r="F583" s="6"/>
      <c r="G583" s="6"/>
      <c r="H583" s="6" t="s">
        <v>13</v>
      </c>
      <c r="I583" s="6"/>
      <c r="J583" s="6"/>
      <c r="K583" s="6" t="s">
        <v>13</v>
      </c>
      <c r="L583" s="6"/>
      <c r="M583" s="6"/>
      <c r="N583" s="6" t="s">
        <v>13</v>
      </c>
      <c r="O583" s="6"/>
      <c r="P583" s="6"/>
      <c r="Q583" s="6" t="s">
        <v>13</v>
      </c>
      <c r="R583" s="6"/>
      <c r="S583" s="6"/>
      <c r="T583" s="6" t="s">
        <v>13</v>
      </c>
      <c r="U583" s="6"/>
      <c r="V583" s="6" t="str">
        <f t="array" ref="V583">IF(AND(E583="X",H583="X",K583="X",N583="X",Q583="X",T583="X"),"equal",IF(AND(E583="",T583&lt;&gt;""),"new",IF(OR(E583:T583="D"),"deleted","changed")))</f>
        <v>equal</v>
      </c>
    </row>
    <row r="584" spans="1:22" ht="15" customHeight="1" x14ac:dyDescent="0.25">
      <c r="A584" s="6">
        <v>1278</v>
      </c>
      <c r="B584" s="7" t="s">
        <v>625</v>
      </c>
      <c r="C584" s="6"/>
      <c r="D584" s="6"/>
      <c r="E584" s="6" t="s">
        <v>13</v>
      </c>
      <c r="F584" s="6"/>
      <c r="G584" s="6"/>
      <c r="H584" s="6" t="s">
        <v>13</v>
      </c>
      <c r="I584" s="6"/>
      <c r="J584" s="6"/>
      <c r="K584" s="6" t="s">
        <v>13</v>
      </c>
      <c r="L584" s="6"/>
      <c r="M584" s="6"/>
      <c r="N584" s="6" t="s">
        <v>13</v>
      </c>
      <c r="O584" s="6"/>
      <c r="P584" s="6"/>
      <c r="Q584" s="6" t="s">
        <v>13</v>
      </c>
      <c r="R584" s="6"/>
      <c r="S584" s="6"/>
      <c r="T584" s="6" t="s">
        <v>13</v>
      </c>
      <c r="U584" s="6"/>
      <c r="V584" s="6" t="str">
        <f t="array" ref="V584">IF(AND(E584="X",H584="X",K584="X",N584="X",Q584="X",T584="X"),"equal",IF(AND(E584="",T584&lt;&gt;""),"new",IF(OR(E584:T584="D"),"deleted","changed")))</f>
        <v>equal</v>
      </c>
    </row>
    <row r="585" spans="1:22" ht="15" customHeight="1" x14ac:dyDescent="0.25">
      <c r="A585" s="6">
        <v>1279</v>
      </c>
      <c r="B585" s="7" t="s">
        <v>626</v>
      </c>
      <c r="C585" s="6"/>
      <c r="D585" s="6"/>
      <c r="E585" s="6" t="s">
        <v>13</v>
      </c>
      <c r="F585" s="6" t="s">
        <v>1985</v>
      </c>
      <c r="G585" s="6"/>
      <c r="H585" s="6" t="s">
        <v>1852</v>
      </c>
      <c r="I585" s="6"/>
      <c r="J585" s="6"/>
      <c r="K585" s="6" t="s">
        <v>13</v>
      </c>
      <c r="L585" s="6"/>
      <c r="M585" s="6"/>
      <c r="N585" s="6" t="s">
        <v>13</v>
      </c>
      <c r="O585" s="6"/>
      <c r="P585" s="6"/>
      <c r="Q585" s="6" t="s">
        <v>13</v>
      </c>
      <c r="R585" s="6"/>
      <c r="S585" s="6"/>
      <c r="T585" s="6" t="s">
        <v>13</v>
      </c>
      <c r="U585" s="6"/>
      <c r="V585" s="6" t="str">
        <f t="array" ref="V585">IF(AND(E585="X",H585="X",K585="X",N585="X",Q585="X",T585="X"),"equal",IF(AND(E585="",T585&lt;&gt;""),"new",IF(OR(E585:T585="D"),"deleted","changed")))</f>
        <v>changed</v>
      </c>
    </row>
    <row r="586" spans="1:22" ht="15" customHeight="1" x14ac:dyDescent="0.25">
      <c r="A586" s="6">
        <v>1280</v>
      </c>
      <c r="B586" s="7" t="s">
        <v>627</v>
      </c>
      <c r="C586" s="6"/>
      <c r="D586" s="6"/>
      <c r="E586" s="6" t="s">
        <v>13</v>
      </c>
      <c r="F586" s="6"/>
      <c r="G586" s="6"/>
      <c r="H586" s="6" t="s">
        <v>13</v>
      </c>
      <c r="I586" s="6"/>
      <c r="J586" s="6"/>
      <c r="K586" s="6" t="s">
        <v>13</v>
      </c>
      <c r="L586" s="6"/>
      <c r="M586" s="6"/>
      <c r="N586" s="6" t="s">
        <v>13</v>
      </c>
      <c r="O586" s="6"/>
      <c r="P586" s="6"/>
      <c r="Q586" s="6" t="s">
        <v>13</v>
      </c>
      <c r="R586" s="6"/>
      <c r="S586" s="6"/>
      <c r="T586" s="6" t="s">
        <v>13</v>
      </c>
      <c r="U586" s="6"/>
      <c r="V586" s="6" t="str">
        <f t="array" ref="V586">IF(AND(E586="X",H586="X",K586="X",N586="X",Q586="X",T586="X"),"equal",IF(AND(E586="",T586&lt;&gt;""),"new",IF(OR(E586:T586="D"),"deleted","changed")))</f>
        <v>equal</v>
      </c>
    </row>
    <row r="587" spans="1:22" ht="15" customHeight="1" x14ac:dyDescent="0.25">
      <c r="A587" s="6">
        <v>1281</v>
      </c>
      <c r="B587" s="7" t="s">
        <v>628</v>
      </c>
      <c r="C587" s="6" t="s">
        <v>629</v>
      </c>
      <c r="D587" s="6" t="s">
        <v>13</v>
      </c>
      <c r="E587" s="6" t="s">
        <v>13</v>
      </c>
      <c r="F587" s="6"/>
      <c r="G587" s="6"/>
      <c r="H587" s="6" t="s">
        <v>13</v>
      </c>
      <c r="I587" s="6"/>
      <c r="J587" s="6"/>
      <c r="K587" s="6" t="s">
        <v>13</v>
      </c>
      <c r="L587" s="6"/>
      <c r="M587" s="6"/>
      <c r="N587" s="6" t="s">
        <v>13</v>
      </c>
      <c r="O587" s="6"/>
      <c r="P587" s="6"/>
      <c r="Q587" s="6" t="s">
        <v>13</v>
      </c>
      <c r="R587" s="6"/>
      <c r="S587" s="6"/>
      <c r="T587" s="6" t="s">
        <v>13</v>
      </c>
      <c r="U587" s="6"/>
      <c r="V587" s="6" t="str">
        <f t="array" ref="V587">IF(AND(E587="X",H587="X",K587="X",N587="X",Q587="X",T587="X"),"equal",IF(AND(E587="",T587&lt;&gt;""),"new",IF(OR(E587:T587="D"),"deleted","changed")))</f>
        <v>equal</v>
      </c>
    </row>
    <row r="588" spans="1:22" ht="15" customHeight="1" x14ac:dyDescent="0.25">
      <c r="A588" s="6">
        <v>1290</v>
      </c>
      <c r="B588" s="7" t="s">
        <v>630</v>
      </c>
      <c r="C588" s="6"/>
      <c r="D588" s="6"/>
      <c r="E588" s="6"/>
      <c r="F588" s="6"/>
      <c r="G588" s="6"/>
      <c r="H588" s="6"/>
      <c r="I588" s="6"/>
      <c r="J588" s="6"/>
      <c r="K588" s="6"/>
      <c r="L588" s="6"/>
      <c r="M588" s="6"/>
      <c r="N588" s="6"/>
      <c r="O588" s="6"/>
      <c r="P588" s="6" t="s">
        <v>1986</v>
      </c>
      <c r="Q588" s="6" t="s">
        <v>1847</v>
      </c>
      <c r="R588" s="6"/>
      <c r="S588" s="6"/>
      <c r="T588" s="6" t="s">
        <v>13</v>
      </c>
      <c r="U588" s="6" t="s">
        <v>13</v>
      </c>
      <c r="V588" s="6" t="str">
        <f t="array" ref="V588">IF(AND(E588="X",H588="X",K588="X",N588="X",Q588="X",T588="X"),"equal",IF(AND(E588="",T588&lt;&gt;""),"new",IF(OR(E588:T588="D"),"deleted","changed")))</f>
        <v>new</v>
      </c>
    </row>
    <row r="589" spans="1:22" ht="15" customHeight="1" x14ac:dyDescent="0.25">
      <c r="A589" s="6">
        <v>1291</v>
      </c>
      <c r="B589" s="7" t="s">
        <v>631</v>
      </c>
      <c r="C589" s="6"/>
      <c r="D589" s="6"/>
      <c r="E589" s="6"/>
      <c r="F589" s="6"/>
      <c r="G589" s="6"/>
      <c r="H589" s="6"/>
      <c r="I589" s="6"/>
      <c r="J589" s="6"/>
      <c r="K589" s="6"/>
      <c r="L589" s="6"/>
      <c r="M589" s="6"/>
      <c r="N589" s="6"/>
      <c r="O589" s="6"/>
      <c r="P589" s="6" t="s">
        <v>1986</v>
      </c>
      <c r="Q589" s="6" t="s">
        <v>1847</v>
      </c>
      <c r="R589" s="6"/>
      <c r="S589" s="6"/>
      <c r="T589" s="6" t="s">
        <v>13</v>
      </c>
      <c r="U589" s="6" t="s">
        <v>13</v>
      </c>
      <c r="V589" s="6" t="str">
        <f t="array" ref="V589">IF(AND(E589="X",H589="X",K589="X",N589="X",Q589="X",T589="X"),"equal",IF(AND(E589="",T589&lt;&gt;""),"new",IF(OR(E589:T589="D"),"deleted","changed")))</f>
        <v>new</v>
      </c>
    </row>
    <row r="590" spans="1:22" ht="15" customHeight="1" x14ac:dyDescent="0.25">
      <c r="A590" s="6">
        <v>1292</v>
      </c>
      <c r="B590" s="7" t="s">
        <v>632</v>
      </c>
      <c r="C590" s="6"/>
      <c r="D590" s="6"/>
      <c r="E590" s="6"/>
      <c r="F590" s="6"/>
      <c r="G590" s="6"/>
      <c r="H590" s="6"/>
      <c r="I590" s="6"/>
      <c r="J590" s="6"/>
      <c r="K590" s="6"/>
      <c r="L590" s="6"/>
      <c r="M590" s="6"/>
      <c r="N590" s="6"/>
      <c r="O590" s="6"/>
      <c r="P590" s="6" t="s">
        <v>1986</v>
      </c>
      <c r="Q590" s="6" t="s">
        <v>1847</v>
      </c>
      <c r="R590" s="6"/>
      <c r="S590" s="6"/>
      <c r="T590" s="6" t="s">
        <v>13</v>
      </c>
      <c r="U590" s="6" t="s">
        <v>13</v>
      </c>
      <c r="V590" s="6" t="str">
        <f t="array" ref="V590">IF(AND(E590="X",H590="X",K590="X",N590="X",Q590="X",T590="X"),"equal",IF(AND(E590="",T590&lt;&gt;""),"new",IF(OR(E590:T590="D"),"deleted","changed")))</f>
        <v>new</v>
      </c>
    </row>
    <row r="591" spans="1:22" ht="15" customHeight="1" x14ac:dyDescent="0.25">
      <c r="A591" s="6">
        <v>1293</v>
      </c>
      <c r="B591" s="7" t="s">
        <v>633</v>
      </c>
      <c r="C591" s="6"/>
      <c r="D591" s="6"/>
      <c r="E591" s="6"/>
      <c r="F591" s="6"/>
      <c r="G591" s="6"/>
      <c r="H591" s="6"/>
      <c r="I591" s="6"/>
      <c r="J591" s="6"/>
      <c r="K591" s="6"/>
      <c r="L591" s="6"/>
      <c r="M591" s="6"/>
      <c r="N591" s="6"/>
      <c r="O591" s="6"/>
      <c r="P591" s="6" t="s">
        <v>1986</v>
      </c>
      <c r="Q591" s="6" t="s">
        <v>1847</v>
      </c>
      <c r="R591" s="6"/>
      <c r="S591" s="6"/>
      <c r="T591" s="6" t="s">
        <v>13</v>
      </c>
      <c r="U591" s="6" t="s">
        <v>13</v>
      </c>
      <c r="V591" s="6" t="str">
        <f t="array" ref="V591">IF(AND(E591="X",H591="X",K591="X",N591="X",Q591="X",T591="X"),"equal",IF(AND(E591="",T591&lt;&gt;""),"new",IF(OR(E591:T591="D"),"deleted","changed")))</f>
        <v>new</v>
      </c>
    </row>
    <row r="592" spans="1:22" ht="15" customHeight="1" x14ac:dyDescent="0.25">
      <c r="A592" s="6">
        <v>1294</v>
      </c>
      <c r="B592" s="7" t="s">
        <v>634</v>
      </c>
      <c r="C592" s="6"/>
      <c r="D592" s="6"/>
      <c r="E592" s="6"/>
      <c r="F592" s="6"/>
      <c r="G592" s="6"/>
      <c r="H592" s="6"/>
      <c r="I592" s="6"/>
      <c r="J592" s="6"/>
      <c r="K592" s="6"/>
      <c r="L592" s="6"/>
      <c r="M592" s="6"/>
      <c r="N592" s="6"/>
      <c r="O592" s="6"/>
      <c r="P592" s="6" t="s">
        <v>1986</v>
      </c>
      <c r="Q592" s="6" t="s">
        <v>1847</v>
      </c>
      <c r="R592" s="6"/>
      <c r="S592" s="6"/>
      <c r="T592" s="6" t="s">
        <v>13</v>
      </c>
      <c r="U592" s="6" t="s">
        <v>13</v>
      </c>
      <c r="V592" s="6" t="str">
        <f t="array" ref="V592">IF(AND(E592="X",H592="X",K592="X",N592="X",Q592="X",T592="X"),"equal",IF(AND(E592="",T592&lt;&gt;""),"new",IF(OR(E592:T592="D"),"deleted","changed")))</f>
        <v>new</v>
      </c>
    </row>
    <row r="593" spans="1:22" ht="15" customHeight="1" x14ac:dyDescent="0.25">
      <c r="A593" s="6">
        <v>1295</v>
      </c>
      <c r="B593" s="7" t="s">
        <v>635</v>
      </c>
      <c r="C593" s="6"/>
      <c r="D593" s="6"/>
      <c r="E593" s="6"/>
      <c r="F593" s="6"/>
      <c r="G593" s="6"/>
      <c r="H593" s="6"/>
      <c r="I593" s="6"/>
      <c r="J593" s="6"/>
      <c r="K593" s="6"/>
      <c r="L593" s="6"/>
      <c r="M593" s="6"/>
      <c r="N593" s="6"/>
      <c r="O593" s="6"/>
      <c r="P593" s="6" t="s">
        <v>1986</v>
      </c>
      <c r="Q593" s="6" t="s">
        <v>1847</v>
      </c>
      <c r="R593" s="6"/>
      <c r="S593" s="6"/>
      <c r="T593" s="6" t="s">
        <v>13</v>
      </c>
      <c r="U593" s="6" t="s">
        <v>13</v>
      </c>
      <c r="V593" s="6" t="str">
        <f t="array" ref="V593">IF(AND(E593="X",H593="X",K593="X",N593="X",Q593="X",T593="X"),"equal",IF(AND(E593="",T593&lt;&gt;""),"new",IF(OR(E593:T593="D"),"deleted","changed")))</f>
        <v>new</v>
      </c>
    </row>
    <row r="594" spans="1:22" ht="15" customHeight="1" x14ac:dyDescent="0.25">
      <c r="A594" s="6">
        <v>1296</v>
      </c>
      <c r="B594" s="7" t="s">
        <v>636</v>
      </c>
      <c r="C594" s="6"/>
      <c r="D594" s="6"/>
      <c r="E594" s="6"/>
      <c r="F594" s="6"/>
      <c r="G594" s="6"/>
      <c r="H594" s="6"/>
      <c r="I594" s="6"/>
      <c r="J594" s="6"/>
      <c r="K594" s="6"/>
      <c r="L594" s="6"/>
      <c r="M594" s="6"/>
      <c r="N594" s="6"/>
      <c r="O594" s="6"/>
      <c r="P594" s="6" t="s">
        <v>1986</v>
      </c>
      <c r="Q594" s="6" t="s">
        <v>1847</v>
      </c>
      <c r="R594" s="6"/>
      <c r="S594" s="6"/>
      <c r="T594" s="6" t="s">
        <v>13</v>
      </c>
      <c r="U594" s="6" t="s">
        <v>13</v>
      </c>
      <c r="V594" s="6" t="str">
        <f t="array" ref="V594">IF(AND(E594="X",H594="X",K594="X",N594="X",Q594="X",T594="X"),"equal",IF(AND(E594="",T594&lt;&gt;""),"new",IF(OR(E594:T594="D"),"deleted","changed")))</f>
        <v>new</v>
      </c>
    </row>
    <row r="595" spans="1:22" ht="15" customHeight="1" x14ac:dyDescent="0.25">
      <c r="A595" s="6">
        <v>1297</v>
      </c>
      <c r="B595" s="7" t="s">
        <v>637</v>
      </c>
      <c r="C595" s="6"/>
      <c r="D595" s="6"/>
      <c r="E595" s="6"/>
      <c r="F595" s="6"/>
      <c r="G595" s="6"/>
      <c r="H595" s="6"/>
      <c r="I595" s="6"/>
      <c r="J595" s="6"/>
      <c r="K595" s="6"/>
      <c r="L595" s="6"/>
      <c r="M595" s="6"/>
      <c r="N595" s="6"/>
      <c r="O595" s="6"/>
      <c r="P595" s="6" t="s">
        <v>1986</v>
      </c>
      <c r="Q595" s="6" t="s">
        <v>1847</v>
      </c>
      <c r="R595" s="6"/>
      <c r="S595" s="6"/>
      <c r="T595" s="6" t="s">
        <v>13</v>
      </c>
      <c r="U595" s="6" t="s">
        <v>13</v>
      </c>
      <c r="V595" s="6" t="str">
        <f t="array" ref="V595">IF(AND(E595="X",H595="X",K595="X",N595="X",Q595="X",T595="X"),"equal",IF(AND(E595="",T595&lt;&gt;""),"new",IF(OR(E595:T595="D"),"deleted","changed")))</f>
        <v>new</v>
      </c>
    </row>
    <row r="596" spans="1:22" ht="15" customHeight="1" x14ac:dyDescent="0.25">
      <c r="A596" s="6">
        <v>1298</v>
      </c>
      <c r="B596" s="7" t="s">
        <v>638</v>
      </c>
      <c r="C596" s="6"/>
      <c r="D596" s="6"/>
      <c r="E596" s="6"/>
      <c r="F596" s="6"/>
      <c r="G596" s="6"/>
      <c r="H596" s="6"/>
      <c r="I596" s="6"/>
      <c r="J596" s="6"/>
      <c r="K596" s="6"/>
      <c r="L596" s="6"/>
      <c r="M596" s="6"/>
      <c r="N596" s="6"/>
      <c r="O596" s="6"/>
      <c r="P596" s="6" t="s">
        <v>1986</v>
      </c>
      <c r="Q596" s="6" t="s">
        <v>1847</v>
      </c>
      <c r="R596" s="6"/>
      <c r="S596" s="6"/>
      <c r="T596" s="6" t="s">
        <v>13</v>
      </c>
      <c r="U596" s="6" t="s">
        <v>13</v>
      </c>
      <c r="V596" s="6" t="str">
        <f t="array" ref="V596">IF(AND(E596="X",H596="X",K596="X",N596="X",Q596="X",T596="X"),"equal",IF(AND(E596="",T596&lt;&gt;""),"new",IF(OR(E596:T596="D"),"deleted","changed")))</f>
        <v>new</v>
      </c>
    </row>
    <row r="597" spans="1:22" ht="15" customHeight="1" x14ac:dyDescent="0.25">
      <c r="A597" s="6">
        <v>1299</v>
      </c>
      <c r="B597" s="7" t="s">
        <v>639</v>
      </c>
      <c r="C597" s="6"/>
      <c r="D597" s="6"/>
      <c r="E597" s="6"/>
      <c r="F597" s="6"/>
      <c r="G597" s="6"/>
      <c r="H597" s="6"/>
      <c r="I597" s="6"/>
      <c r="J597" s="6"/>
      <c r="K597" s="6"/>
      <c r="L597" s="6"/>
      <c r="M597" s="6"/>
      <c r="N597" s="6"/>
      <c r="O597" s="6"/>
      <c r="P597" s="6" t="s">
        <v>1986</v>
      </c>
      <c r="Q597" s="6" t="s">
        <v>1847</v>
      </c>
      <c r="R597" s="6"/>
      <c r="S597" s="6"/>
      <c r="T597" s="6" t="s">
        <v>13</v>
      </c>
      <c r="U597" s="6" t="s">
        <v>13</v>
      </c>
      <c r="V597" s="6" t="str">
        <f t="array" ref="V597">IF(AND(E597="X",H597="X",K597="X",N597="X",Q597="X",T597="X"),"equal",IF(AND(E597="",T597&lt;&gt;""),"new",IF(OR(E597:T597="D"),"deleted","changed")))</f>
        <v>new</v>
      </c>
    </row>
    <row r="598" spans="1:22" ht="15" customHeight="1" x14ac:dyDescent="0.25">
      <c r="A598" s="6">
        <v>1300</v>
      </c>
      <c r="B598" s="7" t="s">
        <v>640</v>
      </c>
      <c r="C598" s="6"/>
      <c r="D598" s="6"/>
      <c r="E598" s="6" t="s">
        <v>13</v>
      </c>
      <c r="F598" s="6"/>
      <c r="G598" s="6"/>
      <c r="H598" s="6" t="s">
        <v>13</v>
      </c>
      <c r="I598" s="6"/>
      <c r="J598" s="6"/>
      <c r="K598" s="6" t="s">
        <v>13</v>
      </c>
      <c r="L598" s="6"/>
      <c r="M598" s="6"/>
      <c r="N598" s="6" t="s">
        <v>13</v>
      </c>
      <c r="O598" s="6"/>
      <c r="P598" s="6"/>
      <c r="Q598" s="6" t="s">
        <v>13</v>
      </c>
      <c r="R598" s="6"/>
      <c r="S598" s="6"/>
      <c r="T598" s="6" t="s">
        <v>13</v>
      </c>
      <c r="U598" s="6"/>
      <c r="V598" s="6" t="str">
        <f t="array" ref="V598">IF(AND(E598="X",H598="X",K598="X",N598="X",Q598="X",T598="X"),"equal",IF(AND(E598="",T598&lt;&gt;""),"new",IF(OR(E598:T598="D"),"deleted","changed")))</f>
        <v>equal</v>
      </c>
    </row>
    <row r="599" spans="1:22" ht="15" customHeight="1" x14ac:dyDescent="0.25">
      <c r="A599" s="6">
        <v>1301</v>
      </c>
      <c r="B599" s="7" t="s">
        <v>641</v>
      </c>
      <c r="C599" s="6"/>
      <c r="D599" s="6"/>
      <c r="E599" s="6" t="s">
        <v>13</v>
      </c>
      <c r="F599" s="6"/>
      <c r="G599" s="6"/>
      <c r="H599" s="6" t="s">
        <v>13</v>
      </c>
      <c r="I599" s="6"/>
      <c r="J599" s="6"/>
      <c r="K599" s="6" t="s">
        <v>13</v>
      </c>
      <c r="L599" s="6"/>
      <c r="M599" s="6"/>
      <c r="N599" s="6" t="s">
        <v>13</v>
      </c>
      <c r="O599" s="6"/>
      <c r="P599" s="6"/>
      <c r="Q599" s="6" t="s">
        <v>13</v>
      </c>
      <c r="R599" s="6"/>
      <c r="S599" s="6"/>
      <c r="T599" s="6" t="s">
        <v>13</v>
      </c>
      <c r="U599" s="6"/>
      <c r="V599" s="6" t="str">
        <f t="array" ref="V599">IF(AND(E599="X",H599="X",K599="X",N599="X",Q599="X",T599="X"),"equal",IF(AND(E599="",T599&lt;&gt;""),"new",IF(OR(E599:T599="D"),"deleted","changed")))</f>
        <v>equal</v>
      </c>
    </row>
    <row r="600" spans="1:22" ht="15" customHeight="1" x14ac:dyDescent="0.25">
      <c r="A600" s="6">
        <v>1302</v>
      </c>
      <c r="B600" s="7" t="s">
        <v>642</v>
      </c>
      <c r="C600" s="6"/>
      <c r="D600" s="6"/>
      <c r="E600" s="6" t="s">
        <v>13</v>
      </c>
      <c r="F600" s="6"/>
      <c r="G600" s="6"/>
      <c r="H600" s="6" t="s">
        <v>13</v>
      </c>
      <c r="I600" s="6"/>
      <c r="J600" s="6"/>
      <c r="K600" s="6" t="s">
        <v>13</v>
      </c>
      <c r="L600" s="6"/>
      <c r="M600" s="6"/>
      <c r="N600" s="6" t="s">
        <v>13</v>
      </c>
      <c r="O600" s="6"/>
      <c r="P600" s="6"/>
      <c r="Q600" s="6" t="s">
        <v>13</v>
      </c>
      <c r="R600" s="6"/>
      <c r="S600" s="6"/>
      <c r="T600" s="6" t="s">
        <v>13</v>
      </c>
      <c r="U600" s="6"/>
      <c r="V600" s="6" t="str">
        <f t="array" ref="V600">IF(AND(E600="X",H600="X",K600="X",N600="X",Q600="X",T600="X"),"equal",IF(AND(E600="",T600&lt;&gt;""),"new",IF(OR(E600:T600="D"),"deleted","changed")))</f>
        <v>equal</v>
      </c>
    </row>
    <row r="601" spans="1:22" ht="15" customHeight="1" x14ac:dyDescent="0.25">
      <c r="A601" s="6">
        <v>1303</v>
      </c>
      <c r="B601" s="7" t="s">
        <v>643</v>
      </c>
      <c r="C601" s="6"/>
      <c r="D601" s="6"/>
      <c r="E601" s="6" t="s">
        <v>13</v>
      </c>
      <c r="F601" s="6"/>
      <c r="G601" s="6"/>
      <c r="H601" s="6" t="s">
        <v>13</v>
      </c>
      <c r="I601" s="6"/>
      <c r="J601" s="6"/>
      <c r="K601" s="6" t="s">
        <v>13</v>
      </c>
      <c r="L601" s="6"/>
      <c r="M601" s="6"/>
      <c r="N601" s="6" t="s">
        <v>13</v>
      </c>
      <c r="O601" s="6"/>
      <c r="P601" s="6"/>
      <c r="Q601" s="6" t="s">
        <v>13</v>
      </c>
      <c r="R601" s="6"/>
      <c r="S601" s="6"/>
      <c r="T601" s="6" t="s">
        <v>13</v>
      </c>
      <c r="U601" s="6"/>
      <c r="V601" s="6" t="str">
        <f t="array" ref="V601">IF(AND(E601="X",H601="X",K601="X",N601="X",Q601="X",T601="X"),"equal",IF(AND(E601="",T601&lt;&gt;""),"new",IF(OR(E601:T601="D"),"deleted","changed")))</f>
        <v>equal</v>
      </c>
    </row>
    <row r="602" spans="1:22" ht="15" customHeight="1" x14ac:dyDescent="0.25">
      <c r="A602" s="6">
        <v>1304</v>
      </c>
      <c r="B602" s="7" t="s">
        <v>644</v>
      </c>
      <c r="C602" s="6"/>
      <c r="D602" s="6"/>
      <c r="E602" s="6" t="s">
        <v>13</v>
      </c>
      <c r="F602" s="6"/>
      <c r="G602" s="6"/>
      <c r="H602" s="6" t="s">
        <v>13</v>
      </c>
      <c r="I602" s="6"/>
      <c r="J602" s="6" t="s">
        <v>1987</v>
      </c>
      <c r="K602" s="6" t="s">
        <v>1852</v>
      </c>
      <c r="L602" s="6"/>
      <c r="M602" s="6"/>
      <c r="N602" s="6" t="s">
        <v>13</v>
      </c>
      <c r="O602" s="6"/>
      <c r="P602" s="6"/>
      <c r="Q602" s="6" t="s">
        <v>13</v>
      </c>
      <c r="R602" s="6"/>
      <c r="S602" s="6"/>
      <c r="T602" s="6" t="s">
        <v>13</v>
      </c>
      <c r="U602" s="6"/>
      <c r="V602" s="6" t="str">
        <f t="array" ref="V602">IF(AND(E602="X",H602="X",K602="X",N602="X",Q602="X",T602="X"),"equal",IF(AND(E602="",T602&lt;&gt;""),"new",IF(OR(E602:T602="D"),"deleted","changed")))</f>
        <v>changed</v>
      </c>
    </row>
    <row r="603" spans="1:22" ht="15" customHeight="1" x14ac:dyDescent="0.25">
      <c r="A603" s="6">
        <v>1305</v>
      </c>
      <c r="B603" s="7" t="s">
        <v>645</v>
      </c>
      <c r="C603" s="6"/>
      <c r="D603" s="6"/>
      <c r="E603" s="6" t="s">
        <v>13</v>
      </c>
      <c r="F603" s="6"/>
      <c r="G603" s="6"/>
      <c r="H603" s="6" t="s">
        <v>13</v>
      </c>
      <c r="I603" s="6"/>
      <c r="J603" s="6"/>
      <c r="K603" s="6" t="s">
        <v>13</v>
      </c>
      <c r="L603" s="6"/>
      <c r="M603" s="6"/>
      <c r="N603" s="6" t="s">
        <v>13</v>
      </c>
      <c r="O603" s="6"/>
      <c r="P603" s="6"/>
      <c r="Q603" s="6" t="s">
        <v>13</v>
      </c>
      <c r="R603" s="6"/>
      <c r="S603" s="6"/>
      <c r="T603" s="6" t="s">
        <v>13</v>
      </c>
      <c r="U603" s="6"/>
      <c r="V603" s="6" t="str">
        <f t="array" ref="V603">IF(AND(E603="X",H603="X",K603="X",N603="X",Q603="X",T603="X"),"equal",IF(AND(E603="",T603&lt;&gt;""),"new",IF(OR(E603:T603="D"),"deleted","changed")))</f>
        <v>equal</v>
      </c>
    </row>
    <row r="604" spans="1:22" ht="15" customHeight="1" x14ac:dyDescent="0.25">
      <c r="A604" s="6">
        <v>1306</v>
      </c>
      <c r="B604" s="7" t="s">
        <v>646</v>
      </c>
      <c r="C604" s="6"/>
      <c r="D604" s="6"/>
      <c r="E604" s="6" t="s">
        <v>13</v>
      </c>
      <c r="F604" s="6"/>
      <c r="G604" s="6"/>
      <c r="H604" s="6" t="s">
        <v>13</v>
      </c>
      <c r="I604" s="6"/>
      <c r="J604" s="6"/>
      <c r="K604" s="6" t="s">
        <v>13</v>
      </c>
      <c r="L604" s="6"/>
      <c r="M604" s="6"/>
      <c r="N604" s="6" t="s">
        <v>13</v>
      </c>
      <c r="O604" s="6"/>
      <c r="P604" s="6"/>
      <c r="Q604" s="6" t="s">
        <v>13</v>
      </c>
      <c r="R604" s="6"/>
      <c r="S604" s="6"/>
      <c r="T604" s="6" t="s">
        <v>13</v>
      </c>
      <c r="U604" s="6"/>
      <c r="V604" s="6" t="str">
        <f t="array" ref="V604">IF(AND(E604="X",H604="X",K604="X",N604="X",Q604="X",T604="X"),"equal",IF(AND(E604="",T604&lt;&gt;""),"new",IF(OR(E604:T604="D"),"deleted","changed")))</f>
        <v>equal</v>
      </c>
    </row>
    <row r="605" spans="1:22" ht="15" customHeight="1" x14ac:dyDescent="0.25">
      <c r="A605" s="6">
        <v>1307</v>
      </c>
      <c r="B605" s="7" t="s">
        <v>647</v>
      </c>
      <c r="C605" s="6"/>
      <c r="D605" s="6"/>
      <c r="E605" s="6" t="s">
        <v>13</v>
      </c>
      <c r="F605" s="6"/>
      <c r="G605" s="6"/>
      <c r="H605" s="6" t="s">
        <v>13</v>
      </c>
      <c r="I605" s="6"/>
      <c r="J605" s="6"/>
      <c r="K605" s="6" t="s">
        <v>13</v>
      </c>
      <c r="L605" s="6"/>
      <c r="M605" s="6"/>
      <c r="N605" s="6" t="s">
        <v>13</v>
      </c>
      <c r="O605" s="6"/>
      <c r="P605" s="6"/>
      <c r="Q605" s="6" t="s">
        <v>13</v>
      </c>
      <c r="R605" s="6"/>
      <c r="S605" s="6"/>
      <c r="T605" s="6" t="s">
        <v>13</v>
      </c>
      <c r="U605" s="6"/>
      <c r="V605" s="6" t="str">
        <f t="array" ref="V605">IF(AND(E605="X",H605="X",K605="X",N605="X",Q605="X",T605="X"),"equal",IF(AND(E605="",T605&lt;&gt;""),"new",IF(OR(E605:T605="D"),"deleted","changed")))</f>
        <v>equal</v>
      </c>
    </row>
    <row r="606" spans="1:22" ht="15" customHeight="1" x14ac:dyDescent="0.25">
      <c r="A606" s="6">
        <v>1308</v>
      </c>
      <c r="B606" s="7" t="s">
        <v>648</v>
      </c>
      <c r="C606" s="6"/>
      <c r="D606" s="6"/>
      <c r="E606" s="6" t="s">
        <v>13</v>
      </c>
      <c r="F606" s="6"/>
      <c r="G606" s="6"/>
      <c r="H606" s="6" t="s">
        <v>13</v>
      </c>
      <c r="I606" s="6"/>
      <c r="J606" s="6"/>
      <c r="K606" s="6" t="s">
        <v>13</v>
      </c>
      <c r="L606" s="6"/>
      <c r="M606" s="6"/>
      <c r="N606" s="6" t="s">
        <v>13</v>
      </c>
      <c r="O606" s="6"/>
      <c r="P606" s="6"/>
      <c r="Q606" s="6" t="s">
        <v>13</v>
      </c>
      <c r="R606" s="6"/>
      <c r="S606" s="6"/>
      <c r="T606" s="6" t="s">
        <v>13</v>
      </c>
      <c r="U606" s="6"/>
      <c r="V606" s="6" t="str">
        <f t="array" ref="V606">IF(AND(E606="X",H606="X",K606="X",N606="X",Q606="X",T606="X"),"equal",IF(AND(E606="",T606&lt;&gt;""),"new",IF(OR(E606:T606="D"),"deleted","changed")))</f>
        <v>equal</v>
      </c>
    </row>
    <row r="607" spans="1:22" ht="15" customHeight="1" x14ac:dyDescent="0.25">
      <c r="A607" s="6">
        <v>1309</v>
      </c>
      <c r="B607" s="7" t="s">
        <v>649</v>
      </c>
      <c r="C607" s="6"/>
      <c r="D607" s="6"/>
      <c r="E607" s="6" t="s">
        <v>13</v>
      </c>
      <c r="F607" s="6" t="s">
        <v>1988</v>
      </c>
      <c r="G607" s="6"/>
      <c r="H607" s="6" t="s">
        <v>1852</v>
      </c>
      <c r="I607" s="6"/>
      <c r="J607" s="6"/>
      <c r="K607" s="6" t="s">
        <v>13</v>
      </c>
      <c r="L607" s="6"/>
      <c r="M607" s="6"/>
      <c r="N607" s="6" t="s">
        <v>13</v>
      </c>
      <c r="O607" s="6"/>
      <c r="P607" s="6"/>
      <c r="Q607" s="6" t="s">
        <v>13</v>
      </c>
      <c r="R607" s="6"/>
      <c r="S607" s="6"/>
      <c r="T607" s="6" t="s">
        <v>13</v>
      </c>
      <c r="U607" s="6"/>
      <c r="V607" s="6" t="str">
        <f t="array" ref="V607">IF(AND(E607="X",H607="X",K607="X",N607="X",Q607="X",T607="X"),"equal",IF(AND(E607="",T607&lt;&gt;""),"new",IF(OR(E607:T607="D"),"deleted","changed")))</f>
        <v>changed</v>
      </c>
    </row>
    <row r="608" spans="1:22" ht="15" customHeight="1" x14ac:dyDescent="0.25">
      <c r="A608" s="6">
        <v>1310</v>
      </c>
      <c r="B608" s="7" t="s">
        <v>650</v>
      </c>
      <c r="C608" s="6"/>
      <c r="D608" s="6"/>
      <c r="E608" s="6" t="s">
        <v>13</v>
      </c>
      <c r="F608" s="6"/>
      <c r="G608" s="6"/>
      <c r="H608" s="6" t="s">
        <v>13</v>
      </c>
      <c r="I608" s="6"/>
      <c r="J608" s="6" t="s">
        <v>1989</v>
      </c>
      <c r="K608" s="6" t="s">
        <v>1848</v>
      </c>
      <c r="L608" s="6"/>
      <c r="M608" s="6"/>
      <c r="N608" s="6" t="s">
        <v>13</v>
      </c>
      <c r="O608" s="6"/>
      <c r="P608" s="6"/>
      <c r="Q608" s="6" t="s">
        <v>13</v>
      </c>
      <c r="R608" s="6"/>
      <c r="S608" s="6"/>
      <c r="T608" s="6" t="s">
        <v>13</v>
      </c>
      <c r="U608" s="6"/>
      <c r="V608" s="6" t="str">
        <f t="array" ref="V608">IF(AND(E608="X",H608="X",K608="X",N608="X",Q608="X",T608="X"),"equal",IF(AND(E608="",T608&lt;&gt;""),"new",IF(OR(E608:T608="D"),"deleted","changed")))</f>
        <v>changed</v>
      </c>
    </row>
    <row r="609" spans="1:22" ht="15" customHeight="1" x14ac:dyDescent="0.25">
      <c r="A609" s="6">
        <v>1311</v>
      </c>
      <c r="B609" s="7" t="s">
        <v>651</v>
      </c>
      <c r="C609" s="6"/>
      <c r="D609" s="6"/>
      <c r="E609" s="6" t="s">
        <v>13</v>
      </c>
      <c r="F609" s="6"/>
      <c r="G609" s="6"/>
      <c r="H609" s="6" t="s">
        <v>13</v>
      </c>
      <c r="I609" s="6"/>
      <c r="J609" s="6" t="s">
        <v>1990</v>
      </c>
      <c r="K609" s="6" t="s">
        <v>1848</v>
      </c>
      <c r="L609" s="6"/>
      <c r="M609" s="6"/>
      <c r="N609" s="6" t="s">
        <v>13</v>
      </c>
      <c r="O609" s="6"/>
      <c r="P609" s="6"/>
      <c r="Q609" s="6" t="s">
        <v>13</v>
      </c>
      <c r="R609" s="6"/>
      <c r="S609" s="6"/>
      <c r="T609" s="6" t="s">
        <v>13</v>
      </c>
      <c r="U609" s="6"/>
      <c r="V609" s="6" t="str">
        <f t="array" ref="V609">IF(AND(E609="X",H609="X",K609="X",N609="X",Q609="X",T609="X"),"equal",IF(AND(E609="",T609&lt;&gt;""),"new",IF(OR(E609:T609="D"),"deleted","changed")))</f>
        <v>changed</v>
      </c>
    </row>
    <row r="610" spans="1:22" ht="15" customHeight="1" x14ac:dyDescent="0.25">
      <c r="A610" s="6">
        <v>1312</v>
      </c>
      <c r="B610" s="7" t="s">
        <v>652</v>
      </c>
      <c r="C610" s="6"/>
      <c r="D610" s="6" t="s">
        <v>13</v>
      </c>
      <c r="E610" s="6" t="s">
        <v>13</v>
      </c>
      <c r="F610" s="6"/>
      <c r="G610" s="6"/>
      <c r="H610" s="6" t="s">
        <v>13</v>
      </c>
      <c r="I610" s="6"/>
      <c r="J610" s="6"/>
      <c r="K610" s="6" t="s">
        <v>13</v>
      </c>
      <c r="L610" s="6"/>
      <c r="M610" s="6"/>
      <c r="N610" s="6" t="s">
        <v>13</v>
      </c>
      <c r="O610" s="6"/>
      <c r="P610" s="6"/>
      <c r="Q610" s="6" t="s">
        <v>13</v>
      </c>
      <c r="R610" s="6"/>
      <c r="S610" s="6"/>
      <c r="T610" s="6" t="s">
        <v>13</v>
      </c>
      <c r="U610" s="6"/>
      <c r="V610" s="6" t="str">
        <f t="array" ref="V610">IF(AND(E610="X",H610="X",K610="X",N610="X",Q610="X",T610="X"),"equal",IF(AND(E610="",T610&lt;&gt;""),"new",IF(OR(E610:T610="D"),"deleted","changed")))</f>
        <v>equal</v>
      </c>
    </row>
    <row r="611" spans="1:22" ht="15" customHeight="1" x14ac:dyDescent="0.25">
      <c r="A611" s="6">
        <v>1313</v>
      </c>
      <c r="B611" s="7" t="s">
        <v>653</v>
      </c>
      <c r="C611" s="6"/>
      <c r="D611" s="6"/>
      <c r="E611" s="6" t="s">
        <v>13</v>
      </c>
      <c r="F611" s="6"/>
      <c r="G611" s="6"/>
      <c r="H611" s="6" t="s">
        <v>13</v>
      </c>
      <c r="I611" s="6"/>
      <c r="J611" s="6" t="s">
        <v>1990</v>
      </c>
      <c r="K611" s="6" t="s">
        <v>1848</v>
      </c>
      <c r="L611" s="6"/>
      <c r="M611" s="6"/>
      <c r="N611" s="6" t="s">
        <v>13</v>
      </c>
      <c r="O611" s="6"/>
      <c r="P611" s="6"/>
      <c r="Q611" s="6" t="s">
        <v>13</v>
      </c>
      <c r="R611" s="6"/>
      <c r="S611" s="6"/>
      <c r="T611" s="6" t="s">
        <v>13</v>
      </c>
      <c r="U611" s="6"/>
      <c r="V611" s="6" t="str">
        <f t="array" ref="V611">IF(AND(E611="X",H611="X",K611="X",N611="X",Q611="X",T611="X"),"equal",IF(AND(E611="",T611&lt;&gt;""),"new",IF(OR(E611:T611="D"),"deleted","changed")))</f>
        <v>changed</v>
      </c>
    </row>
    <row r="612" spans="1:22" ht="15" customHeight="1" x14ac:dyDescent="0.25">
      <c r="A612" s="6">
        <v>1314</v>
      </c>
      <c r="B612" s="7" t="s">
        <v>654</v>
      </c>
      <c r="C612" s="6"/>
      <c r="D612" s="6"/>
      <c r="E612" s="6" t="s">
        <v>13</v>
      </c>
      <c r="F612" s="6"/>
      <c r="G612" s="6"/>
      <c r="H612" s="6" t="s">
        <v>13</v>
      </c>
      <c r="I612" s="6"/>
      <c r="J612" s="6"/>
      <c r="K612" s="6" t="s">
        <v>13</v>
      </c>
      <c r="L612" s="6"/>
      <c r="M612" s="6"/>
      <c r="N612" s="6" t="s">
        <v>13</v>
      </c>
      <c r="O612" s="6"/>
      <c r="P612" s="6"/>
      <c r="Q612" s="6" t="s">
        <v>13</v>
      </c>
      <c r="R612" s="6"/>
      <c r="S612" s="6"/>
      <c r="T612" s="6" t="s">
        <v>13</v>
      </c>
      <c r="U612" s="6"/>
      <c r="V612" s="6" t="str">
        <f t="array" ref="V612">IF(AND(E612="X",H612="X",K612="X",N612="X",Q612="X",T612="X"),"equal",IF(AND(E612="",T612&lt;&gt;""),"new",IF(OR(E612:T612="D"),"deleted","changed")))</f>
        <v>equal</v>
      </c>
    </row>
    <row r="613" spans="1:22" ht="15" customHeight="1" x14ac:dyDescent="0.25">
      <c r="A613" s="6">
        <v>1315</v>
      </c>
      <c r="B613" s="7" t="s">
        <v>655</v>
      </c>
      <c r="C613" s="6"/>
      <c r="D613" s="6" t="s">
        <v>13</v>
      </c>
      <c r="E613" s="6" t="s">
        <v>13</v>
      </c>
      <c r="F613" s="6"/>
      <c r="G613" s="6"/>
      <c r="H613" s="6" t="s">
        <v>13</v>
      </c>
      <c r="I613" s="6"/>
      <c r="J613" s="6"/>
      <c r="K613" s="6" t="s">
        <v>13</v>
      </c>
      <c r="L613" s="6"/>
      <c r="M613" s="6"/>
      <c r="N613" s="6" t="s">
        <v>13</v>
      </c>
      <c r="O613" s="6"/>
      <c r="P613" s="6"/>
      <c r="Q613" s="6" t="s">
        <v>13</v>
      </c>
      <c r="R613" s="6"/>
      <c r="S613" s="6"/>
      <c r="T613" s="6" t="s">
        <v>13</v>
      </c>
      <c r="U613" s="6"/>
      <c r="V613" s="6" t="str">
        <f t="array" ref="V613">IF(AND(E613="X",H613="X",K613="X",N613="X",Q613="X",T613="X"),"equal",IF(AND(E613="",T613&lt;&gt;""),"new",IF(OR(E613:T613="D"),"deleted","changed")))</f>
        <v>equal</v>
      </c>
    </row>
    <row r="614" spans="1:22" ht="15" customHeight="1" x14ac:dyDescent="0.25">
      <c r="A614" s="6">
        <v>1317</v>
      </c>
      <c r="B614" s="7" t="s">
        <v>656</v>
      </c>
      <c r="C614" s="6" t="s">
        <v>78</v>
      </c>
      <c r="D614" s="6" t="s">
        <v>13</v>
      </c>
      <c r="E614" s="6" t="s">
        <v>13</v>
      </c>
      <c r="F614" s="6" t="s">
        <v>1991</v>
      </c>
      <c r="G614" s="6"/>
      <c r="H614" s="6" t="s">
        <v>1851</v>
      </c>
      <c r="I614" s="6"/>
      <c r="J614" s="6"/>
      <c r="K614" s="6" t="s">
        <v>13</v>
      </c>
      <c r="L614" s="6"/>
      <c r="M614" s="6"/>
      <c r="N614" s="6" t="s">
        <v>13</v>
      </c>
      <c r="O614" s="6"/>
      <c r="P614" s="6"/>
      <c r="Q614" s="6" t="s">
        <v>13</v>
      </c>
      <c r="R614" s="6"/>
      <c r="S614" s="6"/>
      <c r="T614" s="6" t="s">
        <v>13</v>
      </c>
      <c r="U614" s="6"/>
      <c r="V614" s="6" t="str">
        <f t="array" ref="V614">IF(AND(E614="X",H614="X",K614="X",N614="X",Q614="X",T614="X"),"equal",IF(AND(E614="",T614&lt;&gt;""),"new",IF(OR(E614:T614="D"),"deleted","changed")))</f>
        <v>changed</v>
      </c>
    </row>
    <row r="615" spans="1:22" ht="15" customHeight="1" x14ac:dyDescent="0.25">
      <c r="A615" s="6">
        <v>1318</v>
      </c>
      <c r="B615" s="7" t="s">
        <v>657</v>
      </c>
      <c r="C615" s="6"/>
      <c r="D615" s="6"/>
      <c r="E615" s="6" t="s">
        <v>13</v>
      </c>
      <c r="F615" s="6"/>
      <c r="G615" s="6"/>
      <c r="H615" s="6" t="s">
        <v>13</v>
      </c>
      <c r="I615" s="6"/>
      <c r="J615" s="6" t="s">
        <v>1992</v>
      </c>
      <c r="K615" s="6" t="s">
        <v>1848</v>
      </c>
      <c r="L615" s="6"/>
      <c r="M615" s="6"/>
      <c r="N615" s="6" t="s">
        <v>13</v>
      </c>
      <c r="O615" s="6"/>
      <c r="P615" s="6"/>
      <c r="Q615" s="6" t="s">
        <v>13</v>
      </c>
      <c r="R615" s="6"/>
      <c r="S615" s="6"/>
      <c r="T615" s="6" t="s">
        <v>13</v>
      </c>
      <c r="U615" s="6"/>
      <c r="V615" s="6" t="str">
        <f t="array" ref="V615">IF(AND(E615="X",H615="X",K615="X",N615="X",Q615="X",T615="X"),"equal",IF(AND(E615="",T615&lt;&gt;""),"new",IF(OR(E615:T615="D"),"deleted","changed")))</f>
        <v>changed</v>
      </c>
    </row>
    <row r="616" spans="1:22" ht="15" customHeight="1" x14ac:dyDescent="0.25">
      <c r="A616" s="6">
        <v>1319</v>
      </c>
      <c r="B616" s="7" t="s">
        <v>658</v>
      </c>
      <c r="C616" s="6"/>
      <c r="D616" s="6"/>
      <c r="E616" s="6" t="s">
        <v>13</v>
      </c>
      <c r="F616" s="6"/>
      <c r="G616" s="6"/>
      <c r="H616" s="6" t="s">
        <v>13</v>
      </c>
      <c r="I616" s="6"/>
      <c r="J616" s="6" t="s">
        <v>1992</v>
      </c>
      <c r="K616" s="6" t="s">
        <v>1848</v>
      </c>
      <c r="L616" s="6"/>
      <c r="M616" s="6"/>
      <c r="N616" s="6" t="s">
        <v>13</v>
      </c>
      <c r="O616" s="6"/>
      <c r="P616" s="6"/>
      <c r="Q616" s="6" t="s">
        <v>13</v>
      </c>
      <c r="R616" s="6"/>
      <c r="S616" s="6"/>
      <c r="T616" s="6" t="s">
        <v>13</v>
      </c>
      <c r="U616" s="6"/>
      <c r="V616" s="6" t="str">
        <f t="array" ref="V616">IF(AND(E616="X",H616="X",K616="X",N616="X",Q616="X",T616="X"),"equal",IF(AND(E616="",T616&lt;&gt;""),"new",IF(OR(E616:T616="D"),"deleted","changed")))</f>
        <v>changed</v>
      </c>
    </row>
    <row r="617" spans="1:22" ht="15" customHeight="1" x14ac:dyDescent="0.25">
      <c r="A617" s="6">
        <v>1322</v>
      </c>
      <c r="B617" s="7" t="s">
        <v>659</v>
      </c>
      <c r="C617" s="6"/>
      <c r="D617" s="6"/>
      <c r="E617" s="6" t="s">
        <v>13</v>
      </c>
      <c r="F617" s="6"/>
      <c r="G617" s="6"/>
      <c r="H617" s="6" t="s">
        <v>13</v>
      </c>
      <c r="I617" s="6"/>
      <c r="J617" s="6"/>
      <c r="K617" s="6" t="s">
        <v>13</v>
      </c>
      <c r="L617" s="6"/>
      <c r="M617" s="6"/>
      <c r="N617" s="6" t="s">
        <v>13</v>
      </c>
      <c r="O617" s="6"/>
      <c r="P617" s="6"/>
      <c r="Q617" s="6" t="s">
        <v>13</v>
      </c>
      <c r="R617" s="6"/>
      <c r="S617" s="6"/>
      <c r="T617" s="6" t="s">
        <v>13</v>
      </c>
      <c r="U617" s="6"/>
      <c r="V617" s="6" t="str">
        <f t="array" ref="V617">IF(AND(E617="X",H617="X",K617="X",N617="X",Q617="X",T617="X"),"equal",IF(AND(E617="",T617&lt;&gt;""),"new",IF(OR(E617:T617="D"),"deleted","changed")))</f>
        <v>equal</v>
      </c>
    </row>
    <row r="618" spans="1:22" ht="15" customHeight="1" x14ac:dyDescent="0.25">
      <c r="A618" s="6">
        <v>1323</v>
      </c>
      <c r="B618" s="7" t="s">
        <v>660</v>
      </c>
      <c r="C618" s="6"/>
      <c r="D618" s="6"/>
      <c r="E618" s="6" t="s">
        <v>13</v>
      </c>
      <c r="F618" s="6"/>
      <c r="G618" s="6"/>
      <c r="H618" s="6" t="s">
        <v>13</v>
      </c>
      <c r="I618" s="6"/>
      <c r="J618" s="6"/>
      <c r="K618" s="6" t="s">
        <v>13</v>
      </c>
      <c r="L618" s="6"/>
      <c r="M618" s="6"/>
      <c r="N618" s="6" t="s">
        <v>13</v>
      </c>
      <c r="O618" s="6"/>
      <c r="P618" s="6"/>
      <c r="Q618" s="6" t="s">
        <v>13</v>
      </c>
      <c r="R618" s="6"/>
      <c r="S618" s="6"/>
      <c r="T618" s="6" t="s">
        <v>13</v>
      </c>
      <c r="U618" s="6"/>
      <c r="V618" s="6" t="str">
        <f t="array" ref="V618">IF(AND(E618="X",H618="X",K618="X",N618="X",Q618="X",T618="X"),"equal",IF(AND(E618="",T618&lt;&gt;""),"new",IF(OR(E618:T618="D"),"deleted","changed")))</f>
        <v>equal</v>
      </c>
    </row>
    <row r="619" spans="1:22" ht="15" customHeight="1" x14ac:dyDescent="0.25">
      <c r="A619" s="6">
        <v>1324</v>
      </c>
      <c r="B619" s="7" t="s">
        <v>661</v>
      </c>
      <c r="C619" s="6"/>
      <c r="D619" s="6"/>
      <c r="E619" s="6" t="s">
        <v>13</v>
      </c>
      <c r="F619" s="6"/>
      <c r="G619" s="6"/>
      <c r="H619" s="6" t="s">
        <v>13</v>
      </c>
      <c r="I619" s="6"/>
      <c r="J619" s="6"/>
      <c r="K619" s="6" t="s">
        <v>13</v>
      </c>
      <c r="L619" s="6"/>
      <c r="M619" s="6"/>
      <c r="N619" s="6" t="s">
        <v>13</v>
      </c>
      <c r="O619" s="6"/>
      <c r="P619" s="6"/>
      <c r="Q619" s="6" t="s">
        <v>13</v>
      </c>
      <c r="R619" s="6"/>
      <c r="S619" s="6"/>
      <c r="T619" s="6" t="s">
        <v>13</v>
      </c>
      <c r="U619" s="6"/>
      <c r="V619" s="6" t="str">
        <f t="array" ref="V619">IF(AND(E619="X",H619="X",K619="X",N619="X",Q619="X",T619="X"),"equal",IF(AND(E619="",T619&lt;&gt;""),"new",IF(OR(E619:T619="D"),"deleted","changed")))</f>
        <v>equal</v>
      </c>
    </row>
    <row r="620" spans="1:22" ht="15" customHeight="1" x14ac:dyDescent="0.25">
      <c r="A620" s="6">
        <v>1325</v>
      </c>
      <c r="B620" s="7" t="s">
        <v>662</v>
      </c>
      <c r="C620" s="6"/>
      <c r="D620" s="6"/>
      <c r="E620" s="6" t="s">
        <v>13</v>
      </c>
      <c r="F620" s="6"/>
      <c r="G620" s="6"/>
      <c r="H620" s="6" t="s">
        <v>13</v>
      </c>
      <c r="I620" s="6"/>
      <c r="J620" s="6"/>
      <c r="K620" s="6" t="s">
        <v>13</v>
      </c>
      <c r="L620" s="6"/>
      <c r="M620" s="6"/>
      <c r="N620" s="6" t="s">
        <v>13</v>
      </c>
      <c r="O620" s="6"/>
      <c r="P620" s="6"/>
      <c r="Q620" s="6" t="s">
        <v>13</v>
      </c>
      <c r="R620" s="6"/>
      <c r="S620" s="6"/>
      <c r="T620" s="6" t="s">
        <v>13</v>
      </c>
      <c r="U620" s="6"/>
      <c r="V620" s="6" t="str">
        <f t="array" ref="V620">IF(AND(E620="X",H620="X",K620="X",N620="X",Q620="X",T620="X"),"equal",IF(AND(E620="",T620&lt;&gt;""),"new",IF(OR(E620:T620="D"),"deleted","changed")))</f>
        <v>equal</v>
      </c>
    </row>
    <row r="621" spans="1:22" ht="15" customHeight="1" x14ac:dyDescent="0.25">
      <c r="A621" s="6">
        <v>1327</v>
      </c>
      <c r="B621" s="7" t="s">
        <v>663</v>
      </c>
      <c r="C621" s="6"/>
      <c r="D621" s="6"/>
      <c r="E621" s="6" t="s">
        <v>13</v>
      </c>
      <c r="F621" s="6"/>
      <c r="G621" s="6"/>
      <c r="H621" s="6" t="s">
        <v>13</v>
      </c>
      <c r="I621" s="6"/>
      <c r="J621" s="6"/>
      <c r="K621" s="6" t="s">
        <v>13</v>
      </c>
      <c r="L621" s="6"/>
      <c r="M621" s="6"/>
      <c r="N621" s="6" t="s">
        <v>13</v>
      </c>
      <c r="O621" s="6"/>
      <c r="P621" s="6"/>
      <c r="Q621" s="6" t="s">
        <v>13</v>
      </c>
      <c r="R621" s="6"/>
      <c r="S621" s="6"/>
      <c r="T621" s="6" t="s">
        <v>13</v>
      </c>
      <c r="U621" s="6"/>
      <c r="V621" s="6" t="str">
        <f t="array" ref="V621">IF(AND(E621="X",H621="X",K621="X",N621="X",Q621="X",T621="X"),"equal",IF(AND(E621="",T621&lt;&gt;""),"new",IF(OR(E621:T621="D"),"deleted","changed")))</f>
        <v>equal</v>
      </c>
    </row>
    <row r="622" spans="1:22" ht="15" customHeight="1" x14ac:dyDescent="0.25">
      <c r="A622" s="6">
        <v>1328</v>
      </c>
      <c r="B622" s="7" t="s">
        <v>664</v>
      </c>
      <c r="C622" s="6"/>
      <c r="D622" s="6" t="s">
        <v>13</v>
      </c>
      <c r="E622" s="6" t="s">
        <v>13</v>
      </c>
      <c r="F622" s="6"/>
      <c r="G622" s="6"/>
      <c r="H622" s="6" t="s">
        <v>13</v>
      </c>
      <c r="I622" s="6"/>
      <c r="J622" s="6"/>
      <c r="K622" s="6" t="s">
        <v>13</v>
      </c>
      <c r="L622" s="6"/>
      <c r="M622" s="6"/>
      <c r="N622" s="6" t="s">
        <v>13</v>
      </c>
      <c r="O622" s="6"/>
      <c r="P622" s="6"/>
      <c r="Q622" s="6" t="s">
        <v>13</v>
      </c>
      <c r="R622" s="6"/>
      <c r="S622" s="6"/>
      <c r="T622" s="6" t="s">
        <v>13</v>
      </c>
      <c r="U622" s="6"/>
      <c r="V622" s="6" t="str">
        <f t="array" ref="V622">IF(AND(E622="X",H622="X",K622="X",N622="X",Q622="X",T622="X"),"equal",IF(AND(E622="",T622&lt;&gt;""),"new",IF(OR(E622:T622="D"),"deleted","changed")))</f>
        <v>equal</v>
      </c>
    </row>
    <row r="623" spans="1:22" ht="15" customHeight="1" x14ac:dyDescent="0.25">
      <c r="A623" s="6">
        <v>1329</v>
      </c>
      <c r="B623" s="7" t="s">
        <v>665</v>
      </c>
      <c r="C623" s="6"/>
      <c r="D623" s="6"/>
      <c r="E623" s="6" t="s">
        <v>13</v>
      </c>
      <c r="F623" s="6"/>
      <c r="G623" s="6"/>
      <c r="H623" s="6" t="s">
        <v>13</v>
      </c>
      <c r="I623" s="6"/>
      <c r="J623" s="6"/>
      <c r="K623" s="6" t="s">
        <v>13</v>
      </c>
      <c r="L623" s="6"/>
      <c r="M623" s="6"/>
      <c r="N623" s="6" t="s">
        <v>13</v>
      </c>
      <c r="O623" s="6"/>
      <c r="P623" s="6"/>
      <c r="Q623" s="6" t="s">
        <v>13</v>
      </c>
      <c r="R623" s="6"/>
      <c r="S623" s="6"/>
      <c r="T623" s="6" t="s">
        <v>13</v>
      </c>
      <c r="U623" s="6"/>
      <c r="V623" s="6" t="str">
        <f t="array" ref="V623">IF(AND(E623="X",H623="X",K623="X",N623="X",Q623="X",T623="X"),"equal",IF(AND(E623="",T623&lt;&gt;""),"new",IF(OR(E623:T623="D"),"deleted","changed")))</f>
        <v>equal</v>
      </c>
    </row>
    <row r="624" spans="1:22" ht="15" customHeight="1" x14ac:dyDescent="0.25">
      <c r="A624" s="6">
        <v>1330</v>
      </c>
      <c r="B624" s="7" t="s">
        <v>666</v>
      </c>
      <c r="C624" s="6" t="s">
        <v>667</v>
      </c>
      <c r="D624" s="6" t="s">
        <v>13</v>
      </c>
      <c r="E624" s="6" t="s">
        <v>13</v>
      </c>
      <c r="F624" s="6"/>
      <c r="G624" s="6"/>
      <c r="H624" s="6" t="s">
        <v>13</v>
      </c>
      <c r="I624" s="6"/>
      <c r="J624" s="6"/>
      <c r="K624" s="6" t="s">
        <v>13</v>
      </c>
      <c r="L624" s="6"/>
      <c r="M624" s="6"/>
      <c r="N624" s="6" t="s">
        <v>13</v>
      </c>
      <c r="O624" s="6"/>
      <c r="P624" s="6"/>
      <c r="Q624" s="6" t="s">
        <v>13</v>
      </c>
      <c r="R624" s="6"/>
      <c r="S624" s="6"/>
      <c r="T624" s="6" t="s">
        <v>13</v>
      </c>
      <c r="U624" s="6"/>
      <c r="V624" s="6" t="str">
        <f t="array" ref="V624">IF(AND(E624="X",H624="X",K624="X",N624="X",Q624="X",T624="X"),"equal",IF(AND(E624="",T624&lt;&gt;""),"new",IF(OR(E624:T624="D"),"deleted","changed")))</f>
        <v>equal</v>
      </c>
    </row>
    <row r="625" spans="1:22" ht="15" customHeight="1" x14ac:dyDescent="0.25">
      <c r="A625" s="6">
        <v>1331</v>
      </c>
      <c r="B625" s="7" t="s">
        <v>668</v>
      </c>
      <c r="C625" s="6" t="s">
        <v>669</v>
      </c>
      <c r="D625" s="6" t="s">
        <v>13</v>
      </c>
      <c r="E625" s="6" t="s">
        <v>13</v>
      </c>
      <c r="F625" s="6"/>
      <c r="G625" s="6"/>
      <c r="H625" s="6" t="s">
        <v>13</v>
      </c>
      <c r="I625" s="6"/>
      <c r="J625" s="6"/>
      <c r="K625" s="6" t="s">
        <v>13</v>
      </c>
      <c r="L625" s="6"/>
      <c r="M625" s="6"/>
      <c r="N625" s="6" t="s">
        <v>13</v>
      </c>
      <c r="O625" s="6"/>
      <c r="P625" s="6"/>
      <c r="Q625" s="6" t="s">
        <v>13</v>
      </c>
      <c r="R625" s="6"/>
      <c r="S625" s="6"/>
      <c r="T625" s="6" t="s">
        <v>13</v>
      </c>
      <c r="U625" s="6"/>
      <c r="V625" s="6" t="str">
        <f t="array" ref="V625">IF(AND(E625="X",H625="X",K625="X",N625="X",Q625="X",T625="X"),"equal",IF(AND(E625="",T625&lt;&gt;""),"new",IF(OR(E625:T625="D"),"deleted","changed")))</f>
        <v>equal</v>
      </c>
    </row>
    <row r="626" spans="1:22" ht="15" customHeight="1" x14ac:dyDescent="0.25">
      <c r="A626" s="6">
        <v>1332</v>
      </c>
      <c r="B626" s="7" t="s">
        <v>670</v>
      </c>
      <c r="C626" s="6" t="s">
        <v>669</v>
      </c>
      <c r="D626" s="6" t="s">
        <v>13</v>
      </c>
      <c r="E626" s="6" t="s">
        <v>13</v>
      </c>
      <c r="F626" s="6"/>
      <c r="G626" s="6"/>
      <c r="H626" s="6" t="s">
        <v>13</v>
      </c>
      <c r="I626" s="6"/>
      <c r="J626" s="6"/>
      <c r="K626" s="6" t="s">
        <v>13</v>
      </c>
      <c r="L626" s="6"/>
      <c r="M626" s="6"/>
      <c r="N626" s="6" t="s">
        <v>13</v>
      </c>
      <c r="O626" s="6"/>
      <c r="P626" s="6"/>
      <c r="Q626" s="6" t="s">
        <v>13</v>
      </c>
      <c r="R626" s="6"/>
      <c r="S626" s="6"/>
      <c r="T626" s="6" t="s">
        <v>13</v>
      </c>
      <c r="U626" s="6"/>
      <c r="V626" s="6" t="str">
        <f t="array" ref="V626">IF(AND(E626="X",H626="X",K626="X",N626="X",Q626="X",T626="X"),"equal",IF(AND(E626="",T626&lt;&gt;""),"new",IF(OR(E626:T626="D"),"deleted","changed")))</f>
        <v>equal</v>
      </c>
    </row>
    <row r="627" spans="1:22" ht="15" customHeight="1" x14ac:dyDescent="0.25">
      <c r="A627" s="6">
        <v>1333</v>
      </c>
      <c r="B627" s="7" t="s">
        <v>671</v>
      </c>
      <c r="C627" s="6" t="s">
        <v>669</v>
      </c>
      <c r="D627" s="6" t="s">
        <v>13</v>
      </c>
      <c r="E627" s="6" t="s">
        <v>13</v>
      </c>
      <c r="F627" s="6"/>
      <c r="G627" s="6"/>
      <c r="H627" s="6" t="s">
        <v>13</v>
      </c>
      <c r="I627" s="6"/>
      <c r="J627" s="6"/>
      <c r="K627" s="6" t="s">
        <v>13</v>
      </c>
      <c r="L627" s="6"/>
      <c r="M627" s="6"/>
      <c r="N627" s="6" t="s">
        <v>13</v>
      </c>
      <c r="O627" s="6"/>
      <c r="P627" s="6" t="s">
        <v>1993</v>
      </c>
      <c r="Q627" s="6" t="s">
        <v>1852</v>
      </c>
      <c r="R627" s="6"/>
      <c r="S627" s="6"/>
      <c r="T627" s="6" t="s">
        <v>13</v>
      </c>
      <c r="U627" s="6"/>
      <c r="V627" s="6" t="str">
        <f t="array" ref="V627">IF(AND(E627="X",H627="X",K627="X",N627="X",Q627="X",T627="X"),"equal",IF(AND(E627="",T627&lt;&gt;""),"new",IF(OR(E627:T627="D"),"deleted","changed")))</f>
        <v>changed</v>
      </c>
    </row>
    <row r="628" spans="1:22" ht="15" customHeight="1" x14ac:dyDescent="0.25">
      <c r="A628" s="6">
        <v>1334</v>
      </c>
      <c r="B628" s="7" t="s">
        <v>672</v>
      </c>
      <c r="C628" s="6" t="s">
        <v>667</v>
      </c>
      <c r="D628" s="6" t="s">
        <v>13</v>
      </c>
      <c r="E628" s="6" t="s">
        <v>13</v>
      </c>
      <c r="F628" s="6"/>
      <c r="G628" s="6"/>
      <c r="H628" s="6" t="s">
        <v>13</v>
      </c>
      <c r="I628" s="6"/>
      <c r="J628" s="6"/>
      <c r="K628" s="6" t="s">
        <v>13</v>
      </c>
      <c r="L628" s="6"/>
      <c r="M628" s="6"/>
      <c r="N628" s="6" t="s">
        <v>13</v>
      </c>
      <c r="O628" s="6"/>
      <c r="P628" s="6"/>
      <c r="Q628" s="6" t="s">
        <v>13</v>
      </c>
      <c r="R628" s="6"/>
      <c r="S628" s="6"/>
      <c r="T628" s="6" t="s">
        <v>13</v>
      </c>
      <c r="U628" s="6"/>
      <c r="V628" s="6" t="str">
        <f t="array" ref="V628">IF(AND(E628="X",H628="X",K628="X",N628="X",Q628="X",T628="X"),"equal",IF(AND(E628="",T628&lt;&gt;""),"new",IF(OR(E628:T628="D"),"deleted","changed")))</f>
        <v>equal</v>
      </c>
    </row>
    <row r="629" spans="1:22" x14ac:dyDescent="0.25">
      <c r="A629" s="6">
        <v>1335</v>
      </c>
      <c r="B629" s="7" t="s">
        <v>673</v>
      </c>
      <c r="C629" s="6"/>
      <c r="D629" s="6"/>
      <c r="E629" s="6"/>
      <c r="F629" s="6" t="s">
        <v>1994</v>
      </c>
      <c r="G629" s="6" t="s">
        <v>674</v>
      </c>
      <c r="H629" s="6" t="s">
        <v>1847</v>
      </c>
      <c r="I629" s="6"/>
      <c r="J629" s="6"/>
      <c r="K629" s="6" t="s">
        <v>13</v>
      </c>
      <c r="L629" s="6"/>
      <c r="M629" s="6" t="s">
        <v>1995</v>
      </c>
      <c r="N629" s="6" t="s">
        <v>1852</v>
      </c>
      <c r="O629" s="6"/>
      <c r="P629" s="6"/>
      <c r="Q629" s="6" t="s">
        <v>13</v>
      </c>
      <c r="R629" s="6"/>
      <c r="S629" s="6"/>
      <c r="T629" s="6" t="s">
        <v>13</v>
      </c>
      <c r="U629" s="6" t="s">
        <v>13</v>
      </c>
      <c r="V629" s="6" t="str">
        <f t="array" ref="V629">IF(AND(E629="X",H629="X",K629="X",N629="X",Q629="X",T629="X"),"equal",IF(AND(E629="",T629&lt;&gt;""),"new",IF(OR(E629:T629="D"),"deleted","changed")))</f>
        <v>new</v>
      </c>
    </row>
    <row r="630" spans="1:22" x14ac:dyDescent="0.25">
      <c r="A630" s="6">
        <v>1336</v>
      </c>
      <c r="B630" s="7" t="s">
        <v>675</v>
      </c>
      <c r="C630" s="6"/>
      <c r="D630" s="6"/>
      <c r="E630" s="6"/>
      <c r="F630" s="6" t="s">
        <v>1994</v>
      </c>
      <c r="G630" s="6" t="s">
        <v>674</v>
      </c>
      <c r="H630" s="6" t="s">
        <v>1847</v>
      </c>
      <c r="I630" s="6"/>
      <c r="J630" s="6"/>
      <c r="K630" s="6" t="s">
        <v>13</v>
      </c>
      <c r="L630" s="6"/>
      <c r="M630" s="6" t="s">
        <v>1995</v>
      </c>
      <c r="N630" s="6" t="s">
        <v>1852</v>
      </c>
      <c r="O630" s="6"/>
      <c r="P630" s="6"/>
      <c r="Q630" s="6" t="s">
        <v>13</v>
      </c>
      <c r="R630" s="6"/>
      <c r="S630" s="6"/>
      <c r="T630" s="6" t="s">
        <v>13</v>
      </c>
      <c r="U630" s="6" t="s">
        <v>13</v>
      </c>
      <c r="V630" s="6" t="str">
        <f t="array" ref="V630">IF(AND(E630="X",H630="X",K630="X",N630="X",Q630="X",T630="X"),"equal",IF(AND(E630="",T630&lt;&gt;""),"new",IF(OR(E630:T630="D"),"deleted","changed")))</f>
        <v>new</v>
      </c>
    </row>
    <row r="631" spans="1:22" ht="15" customHeight="1" x14ac:dyDescent="0.25">
      <c r="A631" s="6">
        <v>1337</v>
      </c>
      <c r="B631" s="7" t="s">
        <v>676</v>
      </c>
      <c r="C631" s="6"/>
      <c r="D631" s="6"/>
      <c r="E631" s="6"/>
      <c r="F631" s="6"/>
      <c r="G631" s="6"/>
      <c r="H631" s="6"/>
      <c r="I631" s="6"/>
      <c r="J631" s="6"/>
      <c r="K631" s="6"/>
      <c r="L631" s="6"/>
      <c r="M631" s="6"/>
      <c r="N631" s="6"/>
      <c r="O631" s="6"/>
      <c r="P631" s="6" t="s">
        <v>1996</v>
      </c>
      <c r="Q631" s="6" t="s">
        <v>1847</v>
      </c>
      <c r="R631" s="6"/>
      <c r="S631" s="6"/>
      <c r="T631" s="6" t="s">
        <v>13</v>
      </c>
      <c r="U631" s="6" t="s">
        <v>13</v>
      </c>
      <c r="V631" s="6" t="str">
        <f t="array" ref="V631">IF(AND(E631="X",H631="X",K631="X",N631="X",Q631="X",T631="X"),"equal",IF(AND(E631="",T631&lt;&gt;""),"new",IF(OR(E631:T631="D"),"deleted","changed")))</f>
        <v>new</v>
      </c>
    </row>
    <row r="632" spans="1:22" ht="15" customHeight="1" x14ac:dyDescent="0.25">
      <c r="A632" s="6">
        <v>1400</v>
      </c>
      <c r="B632" s="7" t="s">
        <v>677</v>
      </c>
      <c r="C632" s="6"/>
      <c r="D632" s="6"/>
      <c r="E632" s="6" t="s">
        <v>13</v>
      </c>
      <c r="F632" s="6"/>
      <c r="G632" s="6"/>
      <c r="H632" s="6" t="s">
        <v>13</v>
      </c>
      <c r="I632" s="6"/>
      <c r="J632" s="6"/>
      <c r="K632" s="6" t="s">
        <v>13</v>
      </c>
      <c r="L632" s="6"/>
      <c r="M632" s="6"/>
      <c r="N632" s="6" t="s">
        <v>13</v>
      </c>
      <c r="O632" s="6"/>
      <c r="P632" s="6"/>
      <c r="Q632" s="6" t="s">
        <v>13</v>
      </c>
      <c r="R632" s="6"/>
      <c r="S632" s="6"/>
      <c r="T632" s="6" t="s">
        <v>13</v>
      </c>
      <c r="U632" s="6"/>
      <c r="V632" s="6" t="str">
        <f t="array" ref="V632">IF(AND(E632="X",H632="X",K632="X",N632="X",Q632="X",T632="X"),"equal",IF(AND(E632="",T632&lt;&gt;""),"new",IF(OR(E632:T632="D"),"deleted","changed")))</f>
        <v>equal</v>
      </c>
    </row>
    <row r="633" spans="1:22" ht="15" customHeight="1" x14ac:dyDescent="0.25">
      <c r="A633" s="6">
        <v>1401</v>
      </c>
      <c r="B633" s="7" t="s">
        <v>678</v>
      </c>
      <c r="C633" s="6" t="s">
        <v>78</v>
      </c>
      <c r="D633" s="6" t="s">
        <v>13</v>
      </c>
      <c r="E633" s="6" t="s">
        <v>13</v>
      </c>
      <c r="F633" s="6" t="s">
        <v>1991</v>
      </c>
      <c r="G633" s="6"/>
      <c r="H633" s="6" t="s">
        <v>1851</v>
      </c>
      <c r="I633" s="6"/>
      <c r="J633" s="6"/>
      <c r="K633" s="6" t="s">
        <v>13</v>
      </c>
      <c r="L633" s="6"/>
      <c r="M633" s="6"/>
      <c r="N633" s="6" t="s">
        <v>13</v>
      </c>
      <c r="O633" s="6"/>
      <c r="P633" s="6"/>
      <c r="Q633" s="6" t="s">
        <v>13</v>
      </c>
      <c r="R633" s="6"/>
      <c r="S633" s="6"/>
      <c r="T633" s="6" t="s">
        <v>13</v>
      </c>
      <c r="U633" s="6"/>
      <c r="V633" s="6" t="str">
        <f t="array" ref="V633">IF(AND(E633="X",H633="X",K633="X",N633="X",Q633="X",T633="X"),"equal",IF(AND(E633="",T633&lt;&gt;""),"new",IF(OR(E633:T633="D"),"deleted","changed")))</f>
        <v>changed</v>
      </c>
    </row>
    <row r="634" spans="1:22" ht="15" customHeight="1" x14ac:dyDescent="0.25">
      <c r="A634" s="6">
        <v>1402</v>
      </c>
      <c r="B634" s="7" t="s">
        <v>679</v>
      </c>
      <c r="C634" s="6" t="s">
        <v>78</v>
      </c>
      <c r="D634" s="6" t="s">
        <v>13</v>
      </c>
      <c r="E634" s="6" t="s">
        <v>13</v>
      </c>
      <c r="F634" s="6" t="s">
        <v>1991</v>
      </c>
      <c r="G634" s="6"/>
      <c r="H634" s="6" t="s">
        <v>1851</v>
      </c>
      <c r="I634" s="6"/>
      <c r="J634" s="6"/>
      <c r="K634" s="6" t="s">
        <v>13</v>
      </c>
      <c r="L634" s="6"/>
      <c r="M634" s="6"/>
      <c r="N634" s="6" t="s">
        <v>13</v>
      </c>
      <c r="O634" s="6"/>
      <c r="P634" s="6"/>
      <c r="Q634" s="6" t="s">
        <v>13</v>
      </c>
      <c r="R634" s="6"/>
      <c r="S634" s="6"/>
      <c r="T634" s="6" t="s">
        <v>13</v>
      </c>
      <c r="U634" s="6"/>
      <c r="V634" s="6" t="str">
        <f t="array" ref="V634">IF(AND(E634="X",H634="X",K634="X",N634="X",Q634="X",T634="X"),"equal",IF(AND(E634="",T634&lt;&gt;""),"new",IF(OR(E634:T634="D"),"deleted","changed")))</f>
        <v>changed</v>
      </c>
    </row>
    <row r="635" spans="1:22" ht="15" customHeight="1" x14ac:dyDescent="0.25">
      <c r="A635" s="6">
        <v>1403</v>
      </c>
      <c r="B635" s="7" t="s">
        <v>680</v>
      </c>
      <c r="C635" s="6" t="s">
        <v>78</v>
      </c>
      <c r="D635" s="6" t="s">
        <v>13</v>
      </c>
      <c r="E635" s="6" t="s">
        <v>13</v>
      </c>
      <c r="F635" s="6" t="s">
        <v>1991</v>
      </c>
      <c r="G635" s="6"/>
      <c r="H635" s="6" t="s">
        <v>1851</v>
      </c>
      <c r="I635" s="6"/>
      <c r="J635" s="6"/>
      <c r="K635" s="6" t="s">
        <v>13</v>
      </c>
      <c r="L635" s="6"/>
      <c r="M635" s="6"/>
      <c r="N635" s="6" t="s">
        <v>13</v>
      </c>
      <c r="O635" s="6"/>
      <c r="P635" s="6"/>
      <c r="Q635" s="6" t="s">
        <v>13</v>
      </c>
      <c r="R635" s="6"/>
      <c r="S635" s="6"/>
      <c r="T635" s="6" t="s">
        <v>13</v>
      </c>
      <c r="U635" s="6"/>
      <c r="V635" s="6" t="str">
        <f t="array" ref="V635">IF(AND(E635="X",H635="X",K635="X",N635="X",Q635="X",T635="X"),"equal",IF(AND(E635="",T635&lt;&gt;""),"new",IF(OR(E635:T635="D"),"deleted","changed")))</f>
        <v>changed</v>
      </c>
    </row>
    <row r="636" spans="1:22" ht="15" customHeight="1" x14ac:dyDescent="0.25">
      <c r="A636" s="6">
        <v>1404</v>
      </c>
      <c r="B636" s="7" t="s">
        <v>681</v>
      </c>
      <c r="C636" s="6"/>
      <c r="D636" s="6"/>
      <c r="E636" s="6" t="s">
        <v>13</v>
      </c>
      <c r="F636" s="6"/>
      <c r="G636" s="6"/>
      <c r="H636" s="6" t="s">
        <v>13</v>
      </c>
      <c r="I636" s="6"/>
      <c r="J636" s="6"/>
      <c r="K636" s="6" t="s">
        <v>13</v>
      </c>
      <c r="L636" s="6"/>
      <c r="M636" s="6"/>
      <c r="N636" s="6" t="s">
        <v>13</v>
      </c>
      <c r="O636" s="6"/>
      <c r="P636" s="6"/>
      <c r="Q636" s="6" t="s">
        <v>13</v>
      </c>
      <c r="R636" s="6"/>
      <c r="S636" s="6"/>
      <c r="T636" s="6" t="s">
        <v>13</v>
      </c>
      <c r="U636" s="6"/>
      <c r="V636" s="6" t="str">
        <f t="array" ref="V636">IF(AND(E636="X",H636="X",K636="X",N636="X",Q636="X",T636="X"),"equal",IF(AND(E636="",T636&lt;&gt;""),"new",IF(OR(E636:T636="D"),"deleted","changed")))</f>
        <v>equal</v>
      </c>
    </row>
    <row r="637" spans="1:22" ht="15" customHeight="1" x14ac:dyDescent="0.25">
      <c r="A637" s="6">
        <v>1410</v>
      </c>
      <c r="B637" s="7" t="s">
        <v>682</v>
      </c>
      <c r="C637" s="6"/>
      <c r="D637" s="6"/>
      <c r="E637" s="6" t="s">
        <v>13</v>
      </c>
      <c r="F637" s="6"/>
      <c r="G637" s="6"/>
      <c r="H637" s="6" t="s">
        <v>13</v>
      </c>
      <c r="I637" s="6"/>
      <c r="J637" s="6"/>
      <c r="K637" s="6" t="s">
        <v>13</v>
      </c>
      <c r="L637" s="6"/>
      <c r="M637" s="6"/>
      <c r="N637" s="6" t="s">
        <v>13</v>
      </c>
      <c r="O637" s="6"/>
      <c r="P637" s="6"/>
      <c r="Q637" s="6" t="s">
        <v>13</v>
      </c>
      <c r="R637" s="6"/>
      <c r="S637" s="6"/>
      <c r="T637" s="6" t="s">
        <v>13</v>
      </c>
      <c r="U637" s="6"/>
      <c r="V637" s="6" t="str">
        <f t="array" ref="V637">IF(AND(E637="X",H637="X",K637="X",N637="X",Q637="X",T637="X"),"equal",IF(AND(E637="",T637&lt;&gt;""),"new",IF(OR(E637:T637="D"),"deleted","changed")))</f>
        <v>equal</v>
      </c>
    </row>
    <row r="638" spans="1:22" ht="15" customHeight="1" x14ac:dyDescent="0.25">
      <c r="A638" s="6">
        <v>1411</v>
      </c>
      <c r="B638" s="7" t="s">
        <v>683</v>
      </c>
      <c r="C638" s="6" t="s">
        <v>78</v>
      </c>
      <c r="D638" s="6" t="s">
        <v>13</v>
      </c>
      <c r="E638" s="6" t="s">
        <v>13</v>
      </c>
      <c r="F638" s="6" t="s">
        <v>1991</v>
      </c>
      <c r="G638" s="6"/>
      <c r="H638" s="6" t="s">
        <v>1851</v>
      </c>
      <c r="I638" s="6"/>
      <c r="J638" s="6"/>
      <c r="K638" s="6" t="s">
        <v>13</v>
      </c>
      <c r="L638" s="6"/>
      <c r="M638" s="6"/>
      <c r="N638" s="6" t="s">
        <v>13</v>
      </c>
      <c r="O638" s="6"/>
      <c r="P638" s="6" t="s">
        <v>1997</v>
      </c>
      <c r="Q638" s="6" t="s">
        <v>1852</v>
      </c>
      <c r="R638" s="6"/>
      <c r="S638" s="6"/>
      <c r="T638" s="6" t="s">
        <v>13</v>
      </c>
      <c r="U638" s="6"/>
      <c r="V638" s="6" t="str">
        <f t="array" ref="V638">IF(AND(E638="X",H638="X",K638="X",N638="X",Q638="X",T638="X"),"equal",IF(AND(E638="",T638&lt;&gt;""),"new",IF(OR(E638:T638="D"),"deleted","changed")))</f>
        <v>changed</v>
      </c>
    </row>
    <row r="639" spans="1:22" ht="15" customHeight="1" x14ac:dyDescent="0.25">
      <c r="A639" s="6">
        <v>1412</v>
      </c>
      <c r="B639" s="7" t="s">
        <v>684</v>
      </c>
      <c r="C639" s="6" t="s">
        <v>78</v>
      </c>
      <c r="D639" s="6" t="s">
        <v>13</v>
      </c>
      <c r="E639" s="6" t="s">
        <v>13</v>
      </c>
      <c r="F639" s="6" t="s">
        <v>1991</v>
      </c>
      <c r="G639" s="6"/>
      <c r="H639" s="6" t="s">
        <v>1851</v>
      </c>
      <c r="I639" s="6"/>
      <c r="J639" s="6"/>
      <c r="K639" s="6" t="s">
        <v>13</v>
      </c>
      <c r="L639" s="6"/>
      <c r="M639" s="6"/>
      <c r="N639" s="6" t="s">
        <v>13</v>
      </c>
      <c r="O639" s="6"/>
      <c r="P639" s="6" t="s">
        <v>1997</v>
      </c>
      <c r="Q639" s="6" t="s">
        <v>1852</v>
      </c>
      <c r="R639" s="6"/>
      <c r="S639" s="6"/>
      <c r="T639" s="6" t="s">
        <v>13</v>
      </c>
      <c r="U639" s="6"/>
      <c r="V639" s="6" t="str">
        <f t="array" ref="V639">IF(AND(E639="X",H639="X",K639="X",N639="X",Q639="X",T639="X"),"equal",IF(AND(E639="",T639&lt;&gt;""),"new",IF(OR(E639:T639="D"),"deleted","changed")))</f>
        <v>changed</v>
      </c>
    </row>
    <row r="640" spans="1:22" ht="15" customHeight="1" x14ac:dyDescent="0.25">
      <c r="A640" s="6">
        <v>1413</v>
      </c>
      <c r="B640" s="7" t="s">
        <v>685</v>
      </c>
      <c r="C640" s="6" t="s">
        <v>78</v>
      </c>
      <c r="D640" s="6" t="s">
        <v>13</v>
      </c>
      <c r="E640" s="6" t="s">
        <v>13</v>
      </c>
      <c r="F640" s="6" t="s">
        <v>1991</v>
      </c>
      <c r="G640" s="6"/>
      <c r="H640" s="6" t="s">
        <v>1851</v>
      </c>
      <c r="I640" s="6"/>
      <c r="J640" s="6"/>
      <c r="K640" s="6" t="s">
        <v>13</v>
      </c>
      <c r="L640" s="6"/>
      <c r="M640" s="6"/>
      <c r="N640" s="6" t="s">
        <v>13</v>
      </c>
      <c r="O640" s="6"/>
      <c r="P640" s="6" t="s">
        <v>1997</v>
      </c>
      <c r="Q640" s="6" t="s">
        <v>1852</v>
      </c>
      <c r="R640" s="6"/>
      <c r="S640" s="6"/>
      <c r="T640" s="6" t="s">
        <v>13</v>
      </c>
      <c r="U640" s="6"/>
      <c r="V640" s="6" t="str">
        <f t="array" ref="V640">IF(AND(E640="X",H640="X",K640="X",N640="X",Q640="X",T640="X"),"equal",IF(AND(E640="",T640&lt;&gt;""),"new",IF(OR(E640:T640="D"),"deleted","changed")))</f>
        <v>changed</v>
      </c>
    </row>
    <row r="641" spans="1:22" ht="15" customHeight="1" x14ac:dyDescent="0.25">
      <c r="A641" s="6">
        <v>1414</v>
      </c>
      <c r="B641" s="7" t="s">
        <v>686</v>
      </c>
      <c r="C641" s="6"/>
      <c r="D641" s="6"/>
      <c r="E641" s="6" t="s">
        <v>13</v>
      </c>
      <c r="F641" s="6"/>
      <c r="G641" s="6"/>
      <c r="H641" s="6" t="s">
        <v>13</v>
      </c>
      <c r="I641" s="6"/>
      <c r="J641" s="6"/>
      <c r="K641" s="6" t="s">
        <v>13</v>
      </c>
      <c r="L641" s="6"/>
      <c r="M641" s="6" t="s">
        <v>1998</v>
      </c>
      <c r="N641" s="6" t="s">
        <v>1852</v>
      </c>
      <c r="O641" s="6"/>
      <c r="P641" s="6"/>
      <c r="Q641" s="6" t="s">
        <v>13</v>
      </c>
      <c r="R641" s="6"/>
      <c r="S641" s="6"/>
      <c r="T641" s="6" t="s">
        <v>13</v>
      </c>
      <c r="U641" s="6"/>
      <c r="V641" s="6" t="str">
        <f t="array" ref="V641">IF(AND(E641="X",H641="X",K641="X",N641="X",Q641="X",T641="X"),"equal",IF(AND(E641="",T641&lt;&gt;""),"new",IF(OR(E641:T641="D"),"deleted","changed")))</f>
        <v>changed</v>
      </c>
    </row>
    <row r="642" spans="1:22" ht="15" customHeight="1" x14ac:dyDescent="0.25">
      <c r="A642" s="6">
        <v>1420</v>
      </c>
      <c r="B642" s="7" t="s">
        <v>687</v>
      </c>
      <c r="C642" s="6"/>
      <c r="D642" s="6"/>
      <c r="E642" s="6" t="s">
        <v>13</v>
      </c>
      <c r="F642" s="6"/>
      <c r="G642" s="6"/>
      <c r="H642" s="6" t="s">
        <v>13</v>
      </c>
      <c r="I642" s="6"/>
      <c r="J642" s="6"/>
      <c r="K642" s="6" t="s">
        <v>13</v>
      </c>
      <c r="L642" s="6"/>
      <c r="M642" s="6"/>
      <c r="N642" s="6" t="s">
        <v>13</v>
      </c>
      <c r="O642" s="6"/>
      <c r="P642" s="6"/>
      <c r="Q642" s="6" t="s">
        <v>13</v>
      </c>
      <c r="R642" s="6"/>
      <c r="S642" s="6"/>
      <c r="T642" s="6" t="s">
        <v>13</v>
      </c>
      <c r="U642" s="6"/>
      <c r="V642" s="6" t="str">
        <f t="array" ref="V642">IF(AND(E642="X",H642="X",K642="X",N642="X",Q642="X",T642="X"),"equal",IF(AND(E642="",T642&lt;&gt;""),"new",IF(OR(E642:T642="D"),"deleted","changed")))</f>
        <v>equal</v>
      </c>
    </row>
    <row r="643" spans="1:22" ht="15" customHeight="1" x14ac:dyDescent="0.25">
      <c r="A643" s="6">
        <v>1421</v>
      </c>
      <c r="B643" s="7" t="s">
        <v>688</v>
      </c>
      <c r="C643" s="6" t="s">
        <v>78</v>
      </c>
      <c r="D643" s="6" t="s">
        <v>13</v>
      </c>
      <c r="E643" s="6" t="s">
        <v>13</v>
      </c>
      <c r="F643" s="6" t="s">
        <v>1991</v>
      </c>
      <c r="G643" s="6"/>
      <c r="H643" s="6" t="s">
        <v>1851</v>
      </c>
      <c r="I643" s="6"/>
      <c r="J643" s="6"/>
      <c r="K643" s="6" t="s">
        <v>13</v>
      </c>
      <c r="L643" s="6"/>
      <c r="M643" s="6"/>
      <c r="N643" s="6" t="s">
        <v>13</v>
      </c>
      <c r="O643" s="6"/>
      <c r="P643" s="6"/>
      <c r="Q643" s="6" t="s">
        <v>13</v>
      </c>
      <c r="R643" s="6"/>
      <c r="S643" s="6"/>
      <c r="T643" s="6" t="s">
        <v>13</v>
      </c>
      <c r="U643" s="6"/>
      <c r="V643" s="6" t="str">
        <f t="array" ref="V643">IF(AND(E643="X",H643="X",K643="X",N643="X",Q643="X",T643="X"),"equal",IF(AND(E643="",T643&lt;&gt;""),"new",IF(OR(E643:T643="D"),"deleted","changed")))</f>
        <v>changed</v>
      </c>
    </row>
    <row r="644" spans="1:22" ht="15" customHeight="1" x14ac:dyDescent="0.25">
      <c r="A644" s="6">
        <v>1422</v>
      </c>
      <c r="B644" s="7" t="s">
        <v>689</v>
      </c>
      <c r="C644" s="6" t="s">
        <v>78</v>
      </c>
      <c r="D644" s="6" t="s">
        <v>13</v>
      </c>
      <c r="E644" s="6" t="s">
        <v>13</v>
      </c>
      <c r="F644" s="6" t="s">
        <v>1991</v>
      </c>
      <c r="G644" s="6"/>
      <c r="H644" s="6" t="s">
        <v>1851</v>
      </c>
      <c r="I644" s="6"/>
      <c r="J644" s="6"/>
      <c r="K644" s="6" t="s">
        <v>13</v>
      </c>
      <c r="L644" s="6"/>
      <c r="M644" s="6"/>
      <c r="N644" s="6" t="s">
        <v>13</v>
      </c>
      <c r="O644" s="6"/>
      <c r="P644" s="6"/>
      <c r="Q644" s="6" t="s">
        <v>13</v>
      </c>
      <c r="R644" s="6"/>
      <c r="S644" s="6"/>
      <c r="T644" s="6" t="s">
        <v>13</v>
      </c>
      <c r="U644" s="6"/>
      <c r="V644" s="6" t="str">
        <f t="array" ref="V644">IF(AND(E644="X",H644="X",K644="X",N644="X",Q644="X",T644="X"),"equal",IF(AND(E644="",T644&lt;&gt;""),"new",IF(OR(E644:T644="D"),"deleted","changed")))</f>
        <v>changed</v>
      </c>
    </row>
    <row r="645" spans="1:22" ht="15" customHeight="1" x14ac:dyDescent="0.25">
      <c r="A645" s="6">
        <v>1423</v>
      </c>
      <c r="B645" s="7" t="s">
        <v>690</v>
      </c>
      <c r="C645" s="6" t="s">
        <v>78</v>
      </c>
      <c r="D645" s="6" t="s">
        <v>13</v>
      </c>
      <c r="E645" s="6" t="s">
        <v>13</v>
      </c>
      <c r="F645" s="6" t="s">
        <v>1991</v>
      </c>
      <c r="G645" s="6"/>
      <c r="H645" s="6" t="s">
        <v>1851</v>
      </c>
      <c r="I645" s="6"/>
      <c r="J645" s="6"/>
      <c r="K645" s="6" t="s">
        <v>13</v>
      </c>
      <c r="L645" s="6"/>
      <c r="M645" s="6"/>
      <c r="N645" s="6" t="s">
        <v>13</v>
      </c>
      <c r="O645" s="6"/>
      <c r="P645" s="6"/>
      <c r="Q645" s="6" t="s">
        <v>13</v>
      </c>
      <c r="R645" s="6"/>
      <c r="S645" s="6"/>
      <c r="T645" s="6" t="s">
        <v>13</v>
      </c>
      <c r="U645" s="6"/>
      <c r="V645" s="6" t="str">
        <f t="array" ref="V645">IF(AND(E645="X",H645="X",K645="X",N645="X",Q645="X",T645="X"),"equal",IF(AND(E645="",T645&lt;&gt;""),"new",IF(OR(E645:T645="D"),"deleted","changed")))</f>
        <v>changed</v>
      </c>
    </row>
    <row r="646" spans="1:22" ht="15" customHeight="1" x14ac:dyDescent="0.25">
      <c r="A646" s="6">
        <v>1424</v>
      </c>
      <c r="B646" s="7" t="s">
        <v>691</v>
      </c>
      <c r="C646" s="6"/>
      <c r="D646" s="6"/>
      <c r="E646" s="6" t="s">
        <v>13</v>
      </c>
      <c r="F646" s="6"/>
      <c r="G646" s="6"/>
      <c r="H646" s="6" t="s">
        <v>13</v>
      </c>
      <c r="I646" s="6"/>
      <c r="J646" s="6"/>
      <c r="K646" s="6" t="s">
        <v>13</v>
      </c>
      <c r="L646" s="6"/>
      <c r="M646" s="6"/>
      <c r="N646" s="6" t="s">
        <v>13</v>
      </c>
      <c r="O646" s="6"/>
      <c r="P646" s="6"/>
      <c r="Q646" s="6" t="s">
        <v>13</v>
      </c>
      <c r="R646" s="6"/>
      <c r="S646" s="6"/>
      <c r="T646" s="6" t="s">
        <v>13</v>
      </c>
      <c r="U646" s="6"/>
      <c r="V646" s="6" t="str">
        <f t="array" ref="V646">IF(AND(E646="X",H646="X",K646="X",N646="X",Q646="X",T646="X"),"equal",IF(AND(E646="",T646&lt;&gt;""),"new",IF(OR(E646:T646="D"),"deleted","changed")))</f>
        <v>equal</v>
      </c>
    </row>
    <row r="647" spans="1:22" ht="15" customHeight="1" x14ac:dyDescent="0.25">
      <c r="A647" s="6">
        <v>1431</v>
      </c>
      <c r="B647" s="7" t="s">
        <v>692</v>
      </c>
      <c r="C647" s="6" t="s">
        <v>78</v>
      </c>
      <c r="D647" s="6" t="s">
        <v>13</v>
      </c>
      <c r="E647" s="6" t="s">
        <v>13</v>
      </c>
      <c r="F647" s="6"/>
      <c r="G647" s="6"/>
      <c r="H647" s="6" t="s">
        <v>13</v>
      </c>
      <c r="I647" s="6"/>
      <c r="J647" s="6"/>
      <c r="K647" s="6" t="s">
        <v>13</v>
      </c>
      <c r="L647" s="6"/>
      <c r="M647" s="6"/>
      <c r="N647" s="6" t="s">
        <v>13</v>
      </c>
      <c r="O647" s="6"/>
      <c r="P647" s="6"/>
      <c r="Q647" s="6" t="s">
        <v>13</v>
      </c>
      <c r="R647" s="6"/>
      <c r="S647" s="6"/>
      <c r="T647" s="6" t="s">
        <v>13</v>
      </c>
      <c r="U647" s="6"/>
      <c r="V647" s="6" t="str">
        <f t="array" ref="V647">IF(AND(E647="X",H647="X",K647="X",N647="X",Q647="X",T647="X"),"equal",IF(AND(E647="",T647&lt;&gt;""),"new",IF(OR(E647:T647="D"),"deleted","changed")))</f>
        <v>equal</v>
      </c>
    </row>
    <row r="648" spans="1:22" ht="15" customHeight="1" x14ac:dyDescent="0.25">
      <c r="A648" s="6">
        <v>1432</v>
      </c>
      <c r="B648" s="7" t="s">
        <v>693</v>
      </c>
      <c r="C648" s="6"/>
      <c r="D648" s="6"/>
      <c r="E648" s="6" t="s">
        <v>13</v>
      </c>
      <c r="F648" s="6"/>
      <c r="G648" s="6"/>
      <c r="H648" s="6" t="s">
        <v>13</v>
      </c>
      <c r="I648" s="6"/>
      <c r="J648" s="6"/>
      <c r="K648" s="6" t="s">
        <v>13</v>
      </c>
      <c r="L648" s="6"/>
      <c r="M648" s="6"/>
      <c r="N648" s="6" t="s">
        <v>13</v>
      </c>
      <c r="O648" s="6"/>
      <c r="P648" s="6"/>
      <c r="Q648" s="6" t="s">
        <v>13</v>
      </c>
      <c r="R648" s="6"/>
      <c r="S648" s="6"/>
      <c r="T648" s="6" t="s">
        <v>13</v>
      </c>
      <c r="U648" s="6"/>
      <c r="V648" s="6" t="str">
        <f t="array" ref="V648">IF(AND(E648="X",H648="X",K648="X",N648="X",Q648="X",T648="X"),"equal",IF(AND(E648="",T648&lt;&gt;""),"new",IF(OR(E648:T648="D"),"deleted","changed")))</f>
        <v>equal</v>
      </c>
    </row>
    <row r="649" spans="1:22" ht="15" customHeight="1" x14ac:dyDescent="0.25">
      <c r="A649" s="6">
        <v>1433</v>
      </c>
      <c r="B649" s="7" t="s">
        <v>694</v>
      </c>
      <c r="C649" s="6" t="s">
        <v>78</v>
      </c>
      <c r="D649" s="6" t="s">
        <v>13</v>
      </c>
      <c r="E649" s="6" t="s">
        <v>13</v>
      </c>
      <c r="F649" s="6"/>
      <c r="G649" s="6"/>
      <c r="H649" s="6" t="s">
        <v>13</v>
      </c>
      <c r="I649" s="6"/>
      <c r="J649" s="6"/>
      <c r="K649" s="6" t="s">
        <v>13</v>
      </c>
      <c r="L649" s="6"/>
      <c r="M649" s="6"/>
      <c r="N649" s="6" t="s">
        <v>13</v>
      </c>
      <c r="O649" s="6"/>
      <c r="P649" s="6"/>
      <c r="Q649" s="6" t="s">
        <v>13</v>
      </c>
      <c r="R649" s="6"/>
      <c r="S649" s="6"/>
      <c r="T649" s="6" t="s">
        <v>13</v>
      </c>
      <c r="U649" s="6"/>
      <c r="V649" s="6" t="str">
        <f t="array" ref="V649">IF(AND(E649="X",H649="X",K649="X",N649="X",Q649="X",T649="X"),"equal",IF(AND(E649="",T649&lt;&gt;""),"new",IF(OR(E649:T649="D"),"deleted","changed")))</f>
        <v>equal</v>
      </c>
    </row>
    <row r="650" spans="1:22" ht="15" customHeight="1" x14ac:dyDescent="0.25">
      <c r="A650" s="6">
        <v>1434</v>
      </c>
      <c r="B650" s="7" t="s">
        <v>695</v>
      </c>
      <c r="C650" s="6"/>
      <c r="D650" s="6"/>
      <c r="E650" s="6" t="s">
        <v>13</v>
      </c>
      <c r="F650" s="6"/>
      <c r="G650" s="6"/>
      <c r="H650" s="6" t="s">
        <v>13</v>
      </c>
      <c r="I650" s="6"/>
      <c r="J650" s="6"/>
      <c r="K650" s="6" t="s">
        <v>13</v>
      </c>
      <c r="L650" s="6"/>
      <c r="M650" s="6"/>
      <c r="N650" s="6" t="s">
        <v>13</v>
      </c>
      <c r="O650" s="6"/>
      <c r="P650" s="6"/>
      <c r="Q650" s="6" t="s">
        <v>13</v>
      </c>
      <c r="R650" s="6"/>
      <c r="S650" s="6"/>
      <c r="T650" s="6" t="s">
        <v>13</v>
      </c>
      <c r="U650" s="6"/>
      <c r="V650" s="6" t="str">
        <f t="array" ref="V650">IF(AND(E650="X",H650="X",K650="X",N650="X",Q650="X",T650="X"),"equal",IF(AND(E650="",T650&lt;&gt;""),"new",IF(OR(E650:T650="D"),"deleted","changed")))</f>
        <v>equal</v>
      </c>
    </row>
    <row r="651" spans="1:22" ht="15" customHeight="1" x14ac:dyDescent="0.25">
      <c r="A651" s="6">
        <v>1440</v>
      </c>
      <c r="B651" s="7" t="s">
        <v>696</v>
      </c>
      <c r="C651" s="6"/>
      <c r="D651" s="6"/>
      <c r="E651" s="6" t="s">
        <v>13</v>
      </c>
      <c r="F651" s="6"/>
      <c r="G651" s="6"/>
      <c r="H651" s="6" t="s">
        <v>13</v>
      </c>
      <c r="I651" s="6"/>
      <c r="J651" s="6"/>
      <c r="K651" s="6" t="s">
        <v>13</v>
      </c>
      <c r="L651" s="6"/>
      <c r="M651" s="6"/>
      <c r="N651" s="6" t="s">
        <v>13</v>
      </c>
      <c r="O651" s="6"/>
      <c r="P651" s="6"/>
      <c r="Q651" s="6" t="s">
        <v>13</v>
      </c>
      <c r="R651" s="6"/>
      <c r="S651" s="6"/>
      <c r="T651" s="6" t="s">
        <v>13</v>
      </c>
      <c r="U651" s="6"/>
      <c r="V651" s="6" t="str">
        <f t="array" ref="V651">IF(AND(E651="X",H651="X",K651="X",N651="X",Q651="X",T651="X"),"equal",IF(AND(E651="",T651&lt;&gt;""),"new",IF(OR(E651:T651="D"),"deleted","changed")))</f>
        <v>equal</v>
      </c>
    </row>
    <row r="652" spans="1:22" ht="15" customHeight="1" x14ac:dyDescent="0.25">
      <c r="A652" s="6">
        <v>1441</v>
      </c>
      <c r="B652" s="7" t="s">
        <v>697</v>
      </c>
      <c r="C652" s="6" t="s">
        <v>78</v>
      </c>
      <c r="D652" s="6" t="s">
        <v>13</v>
      </c>
      <c r="E652" s="6" t="s">
        <v>13</v>
      </c>
      <c r="F652" s="6" t="s">
        <v>1991</v>
      </c>
      <c r="G652" s="6"/>
      <c r="H652" s="6" t="s">
        <v>1851</v>
      </c>
      <c r="I652" s="6"/>
      <c r="J652" s="6"/>
      <c r="K652" s="6" t="s">
        <v>13</v>
      </c>
      <c r="L652" s="6"/>
      <c r="M652" s="6"/>
      <c r="N652" s="6" t="s">
        <v>13</v>
      </c>
      <c r="O652" s="6"/>
      <c r="P652" s="6" t="s">
        <v>1997</v>
      </c>
      <c r="Q652" s="6" t="s">
        <v>1852</v>
      </c>
      <c r="R652" s="6"/>
      <c r="S652" s="6"/>
      <c r="T652" s="6" t="s">
        <v>13</v>
      </c>
      <c r="U652" s="6"/>
      <c r="V652" s="6" t="str">
        <f t="array" ref="V652">IF(AND(E652="X",H652="X",K652="X",N652="X",Q652="X",T652="X"),"equal",IF(AND(E652="",T652&lt;&gt;""),"new",IF(OR(E652:T652="D"),"deleted","changed")))</f>
        <v>changed</v>
      </c>
    </row>
    <row r="653" spans="1:22" ht="15" customHeight="1" x14ac:dyDescent="0.25">
      <c r="A653" s="6">
        <v>1442</v>
      </c>
      <c r="B653" s="7" t="s">
        <v>698</v>
      </c>
      <c r="C653" s="6" t="s">
        <v>78</v>
      </c>
      <c r="D653" s="6" t="s">
        <v>13</v>
      </c>
      <c r="E653" s="6" t="s">
        <v>13</v>
      </c>
      <c r="F653" s="6" t="s">
        <v>1991</v>
      </c>
      <c r="G653" s="6"/>
      <c r="H653" s="6" t="s">
        <v>1851</v>
      </c>
      <c r="I653" s="6"/>
      <c r="J653" s="6"/>
      <c r="K653" s="6" t="s">
        <v>13</v>
      </c>
      <c r="L653" s="6"/>
      <c r="M653" s="6"/>
      <c r="N653" s="6" t="s">
        <v>13</v>
      </c>
      <c r="O653" s="6"/>
      <c r="P653" s="6" t="s">
        <v>1997</v>
      </c>
      <c r="Q653" s="6" t="s">
        <v>1852</v>
      </c>
      <c r="R653" s="6"/>
      <c r="S653" s="6"/>
      <c r="T653" s="6" t="s">
        <v>13</v>
      </c>
      <c r="U653" s="6"/>
      <c r="V653" s="6" t="str">
        <f t="array" ref="V653">IF(AND(E653="X",H653="X",K653="X",N653="X",Q653="X",T653="X"),"equal",IF(AND(E653="",T653&lt;&gt;""),"new",IF(OR(E653:T653="D"),"deleted","changed")))</f>
        <v>changed</v>
      </c>
    </row>
    <row r="654" spans="1:22" ht="15" customHeight="1" x14ac:dyDescent="0.25">
      <c r="A654" s="6">
        <v>1443</v>
      </c>
      <c r="B654" s="7" t="s">
        <v>699</v>
      </c>
      <c r="C654" s="6" t="s">
        <v>78</v>
      </c>
      <c r="D654" s="6" t="s">
        <v>13</v>
      </c>
      <c r="E654" s="6" t="s">
        <v>13</v>
      </c>
      <c r="F654" s="6" t="s">
        <v>1991</v>
      </c>
      <c r="G654" s="6"/>
      <c r="H654" s="6" t="s">
        <v>1851</v>
      </c>
      <c r="I654" s="6"/>
      <c r="J654" s="6"/>
      <c r="K654" s="6" t="s">
        <v>13</v>
      </c>
      <c r="L654" s="6"/>
      <c r="M654" s="6"/>
      <c r="N654" s="6" t="s">
        <v>13</v>
      </c>
      <c r="O654" s="6"/>
      <c r="P654" s="6" t="s">
        <v>1997</v>
      </c>
      <c r="Q654" s="6" t="s">
        <v>1852</v>
      </c>
      <c r="R654" s="6"/>
      <c r="S654" s="6"/>
      <c r="T654" s="6" t="s">
        <v>13</v>
      </c>
      <c r="U654" s="6"/>
      <c r="V654" s="6" t="str">
        <f t="array" ref="V654">IF(AND(E654="X",H654="X",K654="X",N654="X",Q654="X",T654="X"),"equal",IF(AND(E654="",T654&lt;&gt;""),"new",IF(OR(E654:T654="D"),"deleted","changed")))</f>
        <v>changed</v>
      </c>
    </row>
    <row r="655" spans="1:22" ht="15" customHeight="1" x14ac:dyDescent="0.25">
      <c r="A655" s="6">
        <v>1444</v>
      </c>
      <c r="B655" s="7" t="s">
        <v>700</v>
      </c>
      <c r="C655" s="6"/>
      <c r="D655" s="6"/>
      <c r="E655" s="6" t="s">
        <v>13</v>
      </c>
      <c r="F655" s="6"/>
      <c r="G655" s="6"/>
      <c r="H655" s="6" t="s">
        <v>13</v>
      </c>
      <c r="I655" s="6"/>
      <c r="J655" s="6"/>
      <c r="K655" s="6" t="s">
        <v>13</v>
      </c>
      <c r="L655" s="6"/>
      <c r="M655" s="6"/>
      <c r="N655" s="6" t="s">
        <v>13</v>
      </c>
      <c r="O655" s="6"/>
      <c r="P655" s="6"/>
      <c r="Q655" s="6" t="s">
        <v>13</v>
      </c>
      <c r="R655" s="6"/>
      <c r="S655" s="6"/>
      <c r="T655" s="6" t="s">
        <v>13</v>
      </c>
      <c r="U655" s="6"/>
      <c r="V655" s="6" t="str">
        <f t="array" ref="V655">IF(AND(E655="X",H655="X",K655="X",N655="X",Q655="X",T655="X"),"equal",IF(AND(E655="",T655&lt;&gt;""),"new",IF(OR(E655:T655="D"),"deleted","changed")))</f>
        <v>equal</v>
      </c>
    </row>
    <row r="656" spans="1:22" ht="15" customHeight="1" x14ac:dyDescent="0.25">
      <c r="A656" s="6">
        <v>1460</v>
      </c>
      <c r="B656" s="7" t="s">
        <v>701</v>
      </c>
      <c r="C656" s="6" t="s">
        <v>271</v>
      </c>
      <c r="D656" s="6" t="s">
        <v>13</v>
      </c>
      <c r="E656" s="6" t="s">
        <v>13</v>
      </c>
      <c r="F656" s="6"/>
      <c r="G656" s="6"/>
      <c r="H656" s="6" t="s">
        <v>13</v>
      </c>
      <c r="I656" s="6"/>
      <c r="J656" s="6" t="s">
        <v>1999</v>
      </c>
      <c r="K656" s="6" t="s">
        <v>1848</v>
      </c>
      <c r="L656" s="6"/>
      <c r="M656" s="6"/>
      <c r="N656" s="6" t="s">
        <v>13</v>
      </c>
      <c r="O656" s="6"/>
      <c r="P656" s="6"/>
      <c r="Q656" s="6" t="s">
        <v>13</v>
      </c>
      <c r="R656" s="6"/>
      <c r="S656" s="6"/>
      <c r="T656" s="6" t="s">
        <v>13</v>
      </c>
      <c r="U656" s="6"/>
      <c r="V656" s="6" t="str">
        <f t="array" ref="V656">IF(AND(E656="X",H656="X",K656="X",N656="X",Q656="X",T656="X"),"equal",IF(AND(E656="",T656&lt;&gt;""),"new",IF(OR(E656:T656="D"),"deleted","changed")))</f>
        <v>changed</v>
      </c>
    </row>
    <row r="657" spans="1:22" ht="15" customHeight="1" x14ac:dyDescent="0.25">
      <c r="A657" s="6">
        <v>1461</v>
      </c>
      <c r="B657" s="7" t="s">
        <v>702</v>
      </c>
      <c r="C657" s="6"/>
      <c r="D657" s="6"/>
      <c r="E657" s="6" t="s">
        <v>13</v>
      </c>
      <c r="F657" s="6"/>
      <c r="G657" s="6"/>
      <c r="H657" s="6" t="s">
        <v>13</v>
      </c>
      <c r="I657" s="6"/>
      <c r="J657" s="6" t="s">
        <v>2000</v>
      </c>
      <c r="K657" s="6" t="s">
        <v>1848</v>
      </c>
      <c r="L657" s="6"/>
      <c r="M657" s="6"/>
      <c r="N657" s="6" t="s">
        <v>13</v>
      </c>
      <c r="O657" s="6"/>
      <c r="P657" s="6"/>
      <c r="Q657" s="6" t="s">
        <v>13</v>
      </c>
      <c r="R657" s="6"/>
      <c r="S657" s="6"/>
      <c r="T657" s="6" t="s">
        <v>13</v>
      </c>
      <c r="U657" s="6"/>
      <c r="V657" s="6" t="str">
        <f t="array" ref="V657">IF(AND(E657="X",H657="X",K657="X",N657="X",Q657="X",T657="X"),"equal",IF(AND(E657="",T657&lt;&gt;""),"new",IF(OR(E657:T657="D"),"deleted","changed")))</f>
        <v>changed</v>
      </c>
    </row>
    <row r="658" spans="1:22" ht="15" customHeight="1" x14ac:dyDescent="0.25">
      <c r="A658" s="6">
        <v>1470</v>
      </c>
      <c r="B658" s="7" t="s">
        <v>703</v>
      </c>
      <c r="C658" s="6"/>
      <c r="D658" s="6"/>
      <c r="E658" s="6" t="s">
        <v>13</v>
      </c>
      <c r="F658" s="6"/>
      <c r="G658" s="6"/>
      <c r="H658" s="6" t="s">
        <v>13</v>
      </c>
      <c r="I658" s="6"/>
      <c r="J658" s="6"/>
      <c r="K658" s="6" t="s">
        <v>13</v>
      </c>
      <c r="L658" s="6"/>
      <c r="M658" s="6"/>
      <c r="N658" s="6" t="s">
        <v>13</v>
      </c>
      <c r="O658" s="6"/>
      <c r="P658" s="6"/>
      <c r="Q658" s="6" t="s">
        <v>13</v>
      </c>
      <c r="R658" s="6"/>
      <c r="S658" s="6"/>
      <c r="T658" s="6" t="s">
        <v>13</v>
      </c>
      <c r="U658" s="6"/>
      <c r="V658" s="6" t="str">
        <f t="array" ref="V658">IF(AND(E658="X",H658="X",K658="X",N658="X",Q658="X",T658="X"),"equal",IF(AND(E658="",T658&lt;&gt;""),"new",IF(OR(E658:T658="D"),"deleted","changed")))</f>
        <v>equal</v>
      </c>
    </row>
    <row r="659" spans="1:22" ht="15" customHeight="1" x14ac:dyDescent="0.25">
      <c r="A659" s="6">
        <v>1472</v>
      </c>
      <c r="B659" s="7" t="s">
        <v>704</v>
      </c>
      <c r="C659" s="6"/>
      <c r="D659" s="6"/>
      <c r="E659" s="6" t="s">
        <v>13</v>
      </c>
      <c r="F659" s="6"/>
      <c r="G659" s="6"/>
      <c r="H659" s="6" t="s">
        <v>13</v>
      </c>
      <c r="I659" s="6"/>
      <c r="J659" s="6"/>
      <c r="K659" s="6" t="s">
        <v>13</v>
      </c>
      <c r="L659" s="6"/>
      <c r="M659" s="6"/>
      <c r="N659" s="6" t="s">
        <v>13</v>
      </c>
      <c r="O659" s="6"/>
      <c r="P659" s="6"/>
      <c r="Q659" s="6" t="s">
        <v>13</v>
      </c>
      <c r="R659" s="6"/>
      <c r="S659" s="6"/>
      <c r="T659" s="6" t="s">
        <v>13</v>
      </c>
      <c r="U659" s="6"/>
      <c r="V659" s="6" t="str">
        <f t="array" ref="V659">IF(AND(E659="X",H659="X",K659="X",N659="X",Q659="X",T659="X"),"equal",IF(AND(E659="",T659&lt;&gt;""),"new",IF(OR(E659:T659="D"),"deleted","changed")))</f>
        <v>equal</v>
      </c>
    </row>
    <row r="660" spans="1:22" ht="15" customHeight="1" x14ac:dyDescent="0.25">
      <c r="A660" s="6">
        <v>1473</v>
      </c>
      <c r="B660" s="7" t="s">
        <v>705</v>
      </c>
      <c r="C660" s="6"/>
      <c r="D660" s="6"/>
      <c r="E660" s="6" t="s">
        <v>13</v>
      </c>
      <c r="F660" s="6"/>
      <c r="G660" s="6"/>
      <c r="H660" s="6" t="s">
        <v>13</v>
      </c>
      <c r="I660" s="6"/>
      <c r="J660" s="6"/>
      <c r="K660" s="6" t="s">
        <v>13</v>
      </c>
      <c r="L660" s="6"/>
      <c r="M660" s="6"/>
      <c r="N660" s="6" t="s">
        <v>13</v>
      </c>
      <c r="O660" s="6"/>
      <c r="P660" s="6"/>
      <c r="Q660" s="6" t="s">
        <v>13</v>
      </c>
      <c r="R660" s="6"/>
      <c r="S660" s="6"/>
      <c r="T660" s="6" t="s">
        <v>13</v>
      </c>
      <c r="U660" s="6"/>
      <c r="V660" s="6" t="str">
        <f t="array" ref="V660">IF(AND(E660="X",H660="X",K660="X",N660="X",Q660="X",T660="X"),"equal",IF(AND(E660="",T660&lt;&gt;""),"new",IF(OR(E660:T660="D"),"deleted","changed")))</f>
        <v>equal</v>
      </c>
    </row>
    <row r="661" spans="1:22" ht="15" customHeight="1" x14ac:dyDescent="0.25">
      <c r="A661" s="6">
        <v>1474</v>
      </c>
      <c r="B661" s="7" t="s">
        <v>706</v>
      </c>
      <c r="C661" s="6"/>
      <c r="D661" s="6"/>
      <c r="E661" s="6" t="s">
        <v>13</v>
      </c>
      <c r="F661" s="6"/>
      <c r="G661" s="6"/>
      <c r="H661" s="6" t="s">
        <v>13</v>
      </c>
      <c r="I661" s="6"/>
      <c r="J661" s="6" t="s">
        <v>2000</v>
      </c>
      <c r="K661" s="6" t="s">
        <v>1848</v>
      </c>
      <c r="L661" s="6"/>
      <c r="M661" s="6"/>
      <c r="N661" s="6" t="s">
        <v>13</v>
      </c>
      <c r="O661" s="6"/>
      <c r="P661" s="6"/>
      <c r="Q661" s="6" t="s">
        <v>13</v>
      </c>
      <c r="R661" s="6"/>
      <c r="S661" s="6"/>
      <c r="T661" s="6" t="s">
        <v>13</v>
      </c>
      <c r="U661" s="6"/>
      <c r="V661" s="6" t="str">
        <f t="array" ref="V661">IF(AND(E661="X",H661="X",K661="X",N661="X",Q661="X",T661="X"),"equal",IF(AND(E661="",T661&lt;&gt;""),"new",IF(OR(E661:T661="D"),"deleted","changed")))</f>
        <v>changed</v>
      </c>
    </row>
    <row r="662" spans="1:22" ht="15" customHeight="1" x14ac:dyDescent="0.25">
      <c r="A662" s="6">
        <v>1475</v>
      </c>
      <c r="B662" s="7" t="s">
        <v>707</v>
      </c>
      <c r="C662" s="6"/>
      <c r="D662" s="6"/>
      <c r="E662" s="6" t="s">
        <v>13</v>
      </c>
      <c r="F662" s="6"/>
      <c r="G662" s="6"/>
      <c r="H662" s="6" t="s">
        <v>13</v>
      </c>
      <c r="I662" s="6"/>
      <c r="J662" s="6"/>
      <c r="K662" s="6" t="s">
        <v>13</v>
      </c>
      <c r="L662" s="6"/>
      <c r="M662" s="6"/>
      <c r="N662" s="6" t="s">
        <v>13</v>
      </c>
      <c r="O662" s="6"/>
      <c r="P662" s="6" t="s">
        <v>2001</v>
      </c>
      <c r="Q662" s="6" t="s">
        <v>1852</v>
      </c>
      <c r="R662" s="6"/>
      <c r="S662" s="6"/>
      <c r="T662" s="6" t="s">
        <v>13</v>
      </c>
      <c r="U662" s="6"/>
      <c r="V662" s="6" t="str">
        <f t="array" ref="V662">IF(AND(E662="X",H662="X",K662="X",N662="X",Q662="X",T662="X"),"equal",IF(AND(E662="",T662&lt;&gt;""),"new",IF(OR(E662:T662="D"),"deleted","changed")))</f>
        <v>changed</v>
      </c>
    </row>
    <row r="663" spans="1:22" ht="15" customHeight="1" x14ac:dyDescent="0.25">
      <c r="A663" s="6">
        <v>1476</v>
      </c>
      <c r="B663" s="7" t="s">
        <v>708</v>
      </c>
      <c r="C663" s="6"/>
      <c r="D663" s="6"/>
      <c r="E663" s="6" t="s">
        <v>13</v>
      </c>
      <c r="F663" s="6"/>
      <c r="G663" s="6"/>
      <c r="H663" s="6" t="s">
        <v>13</v>
      </c>
      <c r="I663" s="6"/>
      <c r="J663" s="6"/>
      <c r="K663" s="6" t="s">
        <v>13</v>
      </c>
      <c r="L663" s="6"/>
      <c r="M663" s="6" t="s">
        <v>2002</v>
      </c>
      <c r="N663" s="6" t="s">
        <v>1852</v>
      </c>
      <c r="O663" s="6"/>
      <c r="P663" s="6" t="s">
        <v>2001</v>
      </c>
      <c r="Q663" s="6" t="s">
        <v>1852</v>
      </c>
      <c r="R663" s="6"/>
      <c r="S663" s="6"/>
      <c r="T663" s="6" t="s">
        <v>13</v>
      </c>
      <c r="U663" s="6"/>
      <c r="V663" s="6" t="str">
        <f t="array" ref="V663">IF(AND(E663="X",H663="X",K663="X",N663="X",Q663="X",T663="X"),"equal",IF(AND(E663="",T663&lt;&gt;""),"new",IF(OR(E663:T663="D"),"deleted","changed")))</f>
        <v>changed</v>
      </c>
    </row>
    <row r="664" spans="1:22" ht="15" customHeight="1" x14ac:dyDescent="0.25">
      <c r="A664" s="6">
        <v>1477</v>
      </c>
      <c r="B664" s="7" t="s">
        <v>709</v>
      </c>
      <c r="C664" s="6"/>
      <c r="D664" s="6"/>
      <c r="E664" s="6" t="s">
        <v>13</v>
      </c>
      <c r="F664" s="6"/>
      <c r="G664" s="6"/>
      <c r="H664" s="6" t="s">
        <v>13</v>
      </c>
      <c r="I664" s="6"/>
      <c r="J664" s="6" t="s">
        <v>2003</v>
      </c>
      <c r="K664" s="6" t="s">
        <v>1848</v>
      </c>
      <c r="L664" s="6"/>
      <c r="M664" s="6"/>
      <c r="N664" s="6" t="s">
        <v>13</v>
      </c>
      <c r="O664" s="6"/>
      <c r="P664" s="6" t="s">
        <v>2004</v>
      </c>
      <c r="Q664" s="6" t="s">
        <v>1852</v>
      </c>
      <c r="R664" s="6"/>
      <c r="S664" s="6"/>
      <c r="T664" s="6" t="s">
        <v>13</v>
      </c>
      <c r="U664" s="6"/>
      <c r="V664" s="6" t="str">
        <f t="array" ref="V664">IF(AND(E664="X",H664="X",K664="X",N664="X",Q664="X",T664="X"),"equal",IF(AND(E664="",T664&lt;&gt;""),"new",IF(OR(E664:T664="D"),"deleted","changed")))</f>
        <v>changed</v>
      </c>
    </row>
    <row r="665" spans="1:22" ht="15" customHeight="1" x14ac:dyDescent="0.25">
      <c r="A665" s="6">
        <v>1478</v>
      </c>
      <c r="B665" s="7" t="s">
        <v>710</v>
      </c>
      <c r="C665" s="6"/>
      <c r="D665" s="6"/>
      <c r="E665" s="6" t="s">
        <v>13</v>
      </c>
      <c r="F665" s="6"/>
      <c r="G665" s="6"/>
      <c r="H665" s="6" t="s">
        <v>13</v>
      </c>
      <c r="I665" s="6"/>
      <c r="J665" s="6"/>
      <c r="K665" s="6" t="s">
        <v>13</v>
      </c>
      <c r="L665" s="6"/>
      <c r="M665" s="6"/>
      <c r="N665" s="6" t="s">
        <v>13</v>
      </c>
      <c r="O665" s="6"/>
      <c r="P665" s="6" t="s">
        <v>2004</v>
      </c>
      <c r="Q665" s="6" t="s">
        <v>1852</v>
      </c>
      <c r="R665" s="6"/>
      <c r="S665" s="6"/>
      <c r="T665" s="6" t="s">
        <v>13</v>
      </c>
      <c r="U665" s="6"/>
      <c r="V665" s="6" t="str">
        <f t="array" ref="V665">IF(AND(E665="X",H665="X",K665="X",N665="X",Q665="X",T665="X"),"equal",IF(AND(E665="",T665&lt;&gt;""),"new",IF(OR(E665:T665="D"),"deleted","changed")))</f>
        <v>changed</v>
      </c>
    </row>
    <row r="666" spans="1:22" ht="15" customHeight="1" x14ac:dyDescent="0.25">
      <c r="A666" s="6">
        <v>1479</v>
      </c>
      <c r="B666" s="7" t="s">
        <v>711</v>
      </c>
      <c r="C666" s="6"/>
      <c r="D666" s="6"/>
      <c r="E666" s="6" t="s">
        <v>13</v>
      </c>
      <c r="F666" s="6"/>
      <c r="G666" s="6"/>
      <c r="H666" s="6" t="s">
        <v>13</v>
      </c>
      <c r="I666" s="6"/>
      <c r="J666" s="6" t="s">
        <v>2000</v>
      </c>
      <c r="K666" s="6" t="s">
        <v>1851</v>
      </c>
      <c r="L666" s="6"/>
      <c r="M666" s="6"/>
      <c r="N666" s="6" t="s">
        <v>13</v>
      </c>
      <c r="O666" s="6"/>
      <c r="P666" s="6"/>
      <c r="Q666" s="6" t="s">
        <v>13</v>
      </c>
      <c r="R666" s="6"/>
      <c r="S666" s="6"/>
      <c r="T666" s="6" t="s">
        <v>13</v>
      </c>
      <c r="U666" s="6"/>
      <c r="V666" s="6" t="str">
        <f t="array" ref="V666">IF(AND(E666="X",H666="X",K666="X",N666="X",Q666="X",T666="X"),"equal",IF(AND(E666="",T666&lt;&gt;""),"new",IF(OR(E666:T666="D"),"deleted","changed")))</f>
        <v>changed</v>
      </c>
    </row>
    <row r="667" spans="1:22" ht="15" customHeight="1" x14ac:dyDescent="0.25">
      <c r="A667" s="6">
        <v>1480</v>
      </c>
      <c r="B667" s="7" t="s">
        <v>712</v>
      </c>
      <c r="C667" s="6"/>
      <c r="D667" s="6"/>
      <c r="E667" s="6" t="s">
        <v>13</v>
      </c>
      <c r="F667" s="6"/>
      <c r="G667" s="6"/>
      <c r="H667" s="6" t="s">
        <v>13</v>
      </c>
      <c r="I667" s="6"/>
      <c r="J667" s="6"/>
      <c r="K667" s="6" t="s">
        <v>13</v>
      </c>
      <c r="L667" s="6"/>
      <c r="M667" s="6"/>
      <c r="N667" s="6" t="s">
        <v>13</v>
      </c>
      <c r="O667" s="6"/>
      <c r="P667" s="6"/>
      <c r="Q667" s="6" t="s">
        <v>13</v>
      </c>
      <c r="R667" s="6"/>
      <c r="S667" s="6"/>
      <c r="T667" s="6" t="s">
        <v>13</v>
      </c>
      <c r="U667" s="6"/>
      <c r="V667" s="6" t="str">
        <f t="array" ref="V667">IF(AND(E667="X",H667="X",K667="X",N667="X",Q667="X",T667="X"),"equal",IF(AND(E667="",T667&lt;&gt;""),"new",IF(OR(E667:T667="D"),"deleted","changed")))</f>
        <v>equal</v>
      </c>
    </row>
    <row r="668" spans="1:22" ht="15" customHeight="1" x14ac:dyDescent="0.25">
      <c r="A668" s="6">
        <v>1481</v>
      </c>
      <c r="B668" s="7" t="s">
        <v>713</v>
      </c>
      <c r="C668" s="6"/>
      <c r="D668" s="6"/>
      <c r="E668" s="6" t="s">
        <v>13</v>
      </c>
      <c r="F668" s="6"/>
      <c r="G668" s="6"/>
      <c r="H668" s="6" t="s">
        <v>13</v>
      </c>
      <c r="I668" s="6"/>
      <c r="J668" s="6" t="s">
        <v>2000</v>
      </c>
      <c r="K668" s="6" t="s">
        <v>1851</v>
      </c>
      <c r="L668" s="6"/>
      <c r="M668" s="6"/>
      <c r="N668" s="6" t="s">
        <v>13</v>
      </c>
      <c r="O668" s="6"/>
      <c r="P668" s="6"/>
      <c r="Q668" s="6" t="s">
        <v>13</v>
      </c>
      <c r="R668" s="6"/>
      <c r="S668" s="6"/>
      <c r="T668" s="6" t="s">
        <v>13</v>
      </c>
      <c r="U668" s="6"/>
      <c r="V668" s="6" t="str">
        <f t="array" ref="V668">IF(AND(E668="X",H668="X",K668="X",N668="X",Q668="X",T668="X"),"equal",IF(AND(E668="",T668&lt;&gt;""),"new",IF(OR(E668:T668="D"),"deleted","changed")))</f>
        <v>changed</v>
      </c>
    </row>
    <row r="669" spans="1:22" ht="15" customHeight="1" x14ac:dyDescent="0.25">
      <c r="A669" s="6">
        <v>1482</v>
      </c>
      <c r="B669" s="7" t="s">
        <v>714</v>
      </c>
      <c r="C669" s="6"/>
      <c r="D669" s="6"/>
      <c r="E669" s="6" t="s">
        <v>13</v>
      </c>
      <c r="F669" s="6"/>
      <c r="G669" s="6"/>
      <c r="H669" s="6" t="s">
        <v>13</v>
      </c>
      <c r="I669" s="6"/>
      <c r="J669" s="6" t="s">
        <v>2000</v>
      </c>
      <c r="K669" s="6" t="s">
        <v>1851</v>
      </c>
      <c r="L669" s="6"/>
      <c r="M669" s="6"/>
      <c r="N669" s="6" t="s">
        <v>13</v>
      </c>
      <c r="O669" s="6"/>
      <c r="P669" s="6"/>
      <c r="Q669" s="6" t="s">
        <v>13</v>
      </c>
      <c r="R669" s="6"/>
      <c r="S669" s="6"/>
      <c r="T669" s="6" t="s">
        <v>13</v>
      </c>
      <c r="U669" s="6"/>
      <c r="V669" s="6" t="str">
        <f t="array" ref="V669">IF(AND(E669="X",H669="X",K669="X",N669="X",Q669="X",T669="X"),"equal",IF(AND(E669="",T669&lt;&gt;""),"new",IF(OR(E669:T669="D"),"deleted","changed")))</f>
        <v>changed</v>
      </c>
    </row>
    <row r="670" spans="1:22" ht="15" customHeight="1" x14ac:dyDescent="0.25">
      <c r="A670" s="6">
        <v>1483</v>
      </c>
      <c r="B670" s="7" t="s">
        <v>715</v>
      </c>
      <c r="C670" s="6"/>
      <c r="D670" s="6"/>
      <c r="E670" s="6" t="s">
        <v>13</v>
      </c>
      <c r="F670" s="6"/>
      <c r="G670" s="6"/>
      <c r="H670" s="6" t="s">
        <v>13</v>
      </c>
      <c r="I670" s="6"/>
      <c r="J670" s="6"/>
      <c r="K670" s="6" t="s">
        <v>13</v>
      </c>
      <c r="L670" s="6"/>
      <c r="M670" s="6"/>
      <c r="N670" s="6" t="s">
        <v>13</v>
      </c>
      <c r="O670" s="6"/>
      <c r="P670" s="6"/>
      <c r="Q670" s="6" t="s">
        <v>13</v>
      </c>
      <c r="R670" s="6"/>
      <c r="S670" s="6"/>
      <c r="T670" s="6" t="s">
        <v>13</v>
      </c>
      <c r="U670" s="6"/>
      <c r="V670" s="6" t="str">
        <f t="array" ref="V670">IF(AND(E670="X",H670="X",K670="X",N670="X",Q670="X",T670="X"),"equal",IF(AND(E670="",T670&lt;&gt;""),"new",IF(OR(E670:T670="D"),"deleted","changed")))</f>
        <v>equal</v>
      </c>
    </row>
    <row r="671" spans="1:22" ht="15" customHeight="1" x14ac:dyDescent="0.25">
      <c r="A671" s="6">
        <v>1484</v>
      </c>
      <c r="B671" s="7" t="s">
        <v>716</v>
      </c>
      <c r="C671" s="6"/>
      <c r="D671" s="6"/>
      <c r="E671" s="6" t="s">
        <v>13</v>
      </c>
      <c r="F671" s="6"/>
      <c r="G671" s="6"/>
      <c r="H671" s="6" t="s">
        <v>13</v>
      </c>
      <c r="I671" s="6"/>
      <c r="J671" s="6"/>
      <c r="K671" s="6" t="s">
        <v>13</v>
      </c>
      <c r="L671" s="6"/>
      <c r="M671" s="6"/>
      <c r="N671" s="6" t="s">
        <v>13</v>
      </c>
      <c r="O671" s="6"/>
      <c r="P671" s="6"/>
      <c r="Q671" s="6" t="s">
        <v>13</v>
      </c>
      <c r="R671" s="6"/>
      <c r="S671" s="6"/>
      <c r="T671" s="6" t="s">
        <v>13</v>
      </c>
      <c r="U671" s="6"/>
      <c r="V671" s="6" t="str">
        <f t="array" ref="V671">IF(AND(E671="X",H671="X",K671="X",N671="X",Q671="X",T671="X"),"equal",IF(AND(E671="",T671&lt;&gt;""),"new",IF(OR(E671:T671="D"),"deleted","changed")))</f>
        <v>equal</v>
      </c>
    </row>
    <row r="672" spans="1:22" ht="15" customHeight="1" x14ac:dyDescent="0.25">
      <c r="A672" s="6">
        <v>1500</v>
      </c>
      <c r="B672" s="7" t="s">
        <v>717</v>
      </c>
      <c r="C672" s="6"/>
      <c r="D672" s="6"/>
      <c r="E672" s="6" t="s">
        <v>13</v>
      </c>
      <c r="F672" s="6"/>
      <c r="G672" s="6"/>
      <c r="H672" s="6" t="s">
        <v>13</v>
      </c>
      <c r="I672" s="6"/>
      <c r="J672" s="6"/>
      <c r="K672" s="6" t="s">
        <v>13</v>
      </c>
      <c r="L672" s="6"/>
      <c r="M672" s="6"/>
      <c r="N672" s="6" t="s">
        <v>13</v>
      </c>
      <c r="O672" s="6"/>
      <c r="P672" s="6"/>
      <c r="Q672" s="6" t="s">
        <v>13</v>
      </c>
      <c r="R672" s="6"/>
      <c r="S672" s="6"/>
      <c r="T672" s="6" t="s">
        <v>13</v>
      </c>
      <c r="U672" s="6"/>
      <c r="V672" s="6" t="str">
        <f t="array" ref="V672">IF(AND(E672="X",H672="X",K672="X",N672="X",Q672="X",T672="X"),"equal",IF(AND(E672="",T672&lt;&gt;""),"new",IF(OR(E672:T672="D"),"deleted","changed")))</f>
        <v>equal</v>
      </c>
    </row>
    <row r="673" spans="1:22" ht="15" customHeight="1" x14ac:dyDescent="0.25">
      <c r="A673" s="6">
        <v>1501</v>
      </c>
      <c r="B673" s="7" t="s">
        <v>718</v>
      </c>
      <c r="C673" s="6"/>
      <c r="D673" s="6"/>
      <c r="E673" s="6" t="s">
        <v>13</v>
      </c>
      <c r="F673" s="6"/>
      <c r="G673" s="6"/>
      <c r="H673" s="6" t="s">
        <v>13</v>
      </c>
      <c r="I673" s="6"/>
      <c r="J673" s="6"/>
      <c r="K673" s="6" t="s">
        <v>13</v>
      </c>
      <c r="L673" s="6"/>
      <c r="M673" s="6"/>
      <c r="N673" s="6" t="s">
        <v>13</v>
      </c>
      <c r="O673" s="6"/>
      <c r="P673" s="6"/>
      <c r="Q673" s="6" t="s">
        <v>13</v>
      </c>
      <c r="R673" s="6"/>
      <c r="S673" s="6"/>
      <c r="T673" s="6" t="s">
        <v>13</v>
      </c>
      <c r="U673" s="6"/>
      <c r="V673" s="6" t="str">
        <f t="array" ref="V673">IF(AND(E673="X",H673="X",K673="X",N673="X",Q673="X",T673="X"),"equal",IF(AND(E673="",T673&lt;&gt;""),"new",IF(OR(E673:T673="D"),"deleted","changed")))</f>
        <v>equal</v>
      </c>
    </row>
    <row r="674" spans="1:22" ht="15" customHeight="1" x14ac:dyDescent="0.25">
      <c r="A674" s="6">
        <v>1502</v>
      </c>
      <c r="B674" s="7" t="s">
        <v>719</v>
      </c>
      <c r="C674" s="6"/>
      <c r="D674" s="6"/>
      <c r="E674" s="6" t="s">
        <v>13</v>
      </c>
      <c r="F674" s="6"/>
      <c r="G674" s="6"/>
      <c r="H674" s="6" t="s">
        <v>13</v>
      </c>
      <c r="I674" s="6"/>
      <c r="J674" s="6"/>
      <c r="K674" s="6" t="s">
        <v>13</v>
      </c>
      <c r="L674" s="6"/>
      <c r="M674" s="6"/>
      <c r="N674" s="6" t="s">
        <v>13</v>
      </c>
      <c r="O674" s="6"/>
      <c r="P674" s="6"/>
      <c r="Q674" s="6" t="s">
        <v>13</v>
      </c>
      <c r="R674" s="6"/>
      <c r="S674" s="6"/>
      <c r="T674" s="6" t="s">
        <v>13</v>
      </c>
      <c r="U674" s="6"/>
      <c r="V674" s="6" t="str">
        <f t="array" ref="V674">IF(AND(E674="X",H674="X",K674="X",N674="X",Q674="X",T674="X"),"equal",IF(AND(E674="",T674&lt;&gt;""),"new",IF(OR(E674:T674="D"),"deleted","changed")))</f>
        <v>equal</v>
      </c>
    </row>
    <row r="675" spans="1:22" ht="15" customHeight="1" x14ac:dyDescent="0.25">
      <c r="A675" s="6">
        <v>1503</v>
      </c>
      <c r="B675" s="7" t="s">
        <v>720</v>
      </c>
      <c r="C675" s="6" t="s">
        <v>271</v>
      </c>
      <c r="D675" s="6" t="s">
        <v>13</v>
      </c>
      <c r="E675" s="6" t="s">
        <v>13</v>
      </c>
      <c r="F675" s="6"/>
      <c r="G675" s="6"/>
      <c r="H675" s="6" t="s">
        <v>13</v>
      </c>
      <c r="I675" s="6"/>
      <c r="J675" s="6"/>
      <c r="K675" s="6" t="s">
        <v>13</v>
      </c>
      <c r="L675" s="6"/>
      <c r="M675" s="6"/>
      <c r="N675" s="6" t="s">
        <v>13</v>
      </c>
      <c r="O675" s="6"/>
      <c r="P675" s="6"/>
      <c r="Q675" s="6" t="s">
        <v>13</v>
      </c>
      <c r="R675" s="6"/>
      <c r="S675" s="6"/>
      <c r="T675" s="6" t="s">
        <v>13</v>
      </c>
      <c r="U675" s="6"/>
      <c r="V675" s="6" t="str">
        <f t="array" ref="V675">IF(AND(E675="X",H675="X",K675="X",N675="X",Q675="X",T675="X"),"equal",IF(AND(E675="",T675&lt;&gt;""),"new",IF(OR(E675:T675="D"),"deleted","changed")))</f>
        <v>equal</v>
      </c>
    </row>
    <row r="676" spans="1:22" ht="15" customHeight="1" x14ac:dyDescent="0.25">
      <c r="A676" s="6">
        <v>1504</v>
      </c>
      <c r="B676" s="7" t="s">
        <v>721</v>
      </c>
      <c r="C676" s="6" t="s">
        <v>722</v>
      </c>
      <c r="D676" s="6" t="s">
        <v>13</v>
      </c>
      <c r="E676" s="6" t="s">
        <v>13</v>
      </c>
      <c r="F676" s="6"/>
      <c r="G676" s="6"/>
      <c r="H676" s="6" t="s">
        <v>13</v>
      </c>
      <c r="I676" s="6"/>
      <c r="J676" s="6"/>
      <c r="K676" s="6" t="s">
        <v>13</v>
      </c>
      <c r="L676" s="6"/>
      <c r="M676" s="6"/>
      <c r="N676" s="6" t="s">
        <v>13</v>
      </c>
      <c r="O676" s="6"/>
      <c r="P676" s="6"/>
      <c r="Q676" s="6" t="s">
        <v>13</v>
      </c>
      <c r="R676" s="6"/>
      <c r="S676" s="6"/>
      <c r="T676" s="6" t="s">
        <v>13</v>
      </c>
      <c r="U676" s="6"/>
      <c r="V676" s="6" t="str">
        <f t="array" ref="V676">IF(AND(E676="X",H676="X",K676="X",N676="X",Q676="X",T676="X"),"equal",IF(AND(E676="",T676&lt;&gt;""),"new",IF(OR(E676:T676="D"),"deleted","changed")))</f>
        <v>equal</v>
      </c>
    </row>
    <row r="677" spans="1:22" ht="15" customHeight="1" x14ac:dyDescent="0.25">
      <c r="A677" s="6">
        <v>1505</v>
      </c>
      <c r="B677" s="7" t="s">
        <v>723</v>
      </c>
      <c r="C677" s="6" t="s">
        <v>722</v>
      </c>
      <c r="D677" s="6" t="s">
        <v>13</v>
      </c>
      <c r="E677" s="6" t="s">
        <v>13</v>
      </c>
      <c r="F677" s="6"/>
      <c r="G677" s="6"/>
      <c r="H677" s="6" t="s">
        <v>13</v>
      </c>
      <c r="I677" s="6"/>
      <c r="J677" s="6"/>
      <c r="K677" s="6" t="s">
        <v>13</v>
      </c>
      <c r="L677" s="6"/>
      <c r="M677" s="6"/>
      <c r="N677" s="6" t="s">
        <v>13</v>
      </c>
      <c r="O677" s="6"/>
      <c r="P677" s="6"/>
      <c r="Q677" s="6" t="s">
        <v>13</v>
      </c>
      <c r="R677" s="6"/>
      <c r="S677" s="6"/>
      <c r="T677" s="6" t="s">
        <v>13</v>
      </c>
      <c r="U677" s="6"/>
      <c r="V677" s="6" t="str">
        <f t="array" ref="V677">IF(AND(E677="X",H677="X",K677="X",N677="X",Q677="X",T677="X"),"equal",IF(AND(E677="",T677&lt;&gt;""),"new",IF(OR(E677:T677="D"),"deleted","changed")))</f>
        <v>equal</v>
      </c>
    </row>
    <row r="678" spans="1:22" ht="15" customHeight="1" x14ac:dyDescent="0.25">
      <c r="A678" s="6">
        <v>1506</v>
      </c>
      <c r="B678" s="7" t="s">
        <v>724</v>
      </c>
      <c r="C678" s="6" t="s">
        <v>725</v>
      </c>
      <c r="D678" s="6" t="s">
        <v>13</v>
      </c>
      <c r="E678" s="6" t="s">
        <v>13</v>
      </c>
      <c r="F678" s="6"/>
      <c r="G678" s="6"/>
      <c r="H678" s="6" t="s">
        <v>13</v>
      </c>
      <c r="I678" s="6"/>
      <c r="J678" s="6"/>
      <c r="K678" s="6" t="s">
        <v>13</v>
      </c>
      <c r="L678" s="6"/>
      <c r="M678" s="6"/>
      <c r="N678" s="6" t="s">
        <v>13</v>
      </c>
      <c r="O678" s="6"/>
      <c r="P678" s="6"/>
      <c r="Q678" s="6" t="s">
        <v>13</v>
      </c>
      <c r="R678" s="6"/>
      <c r="S678" s="6"/>
      <c r="T678" s="6" t="s">
        <v>13</v>
      </c>
      <c r="U678" s="6"/>
      <c r="V678" s="6" t="str">
        <f t="array" ref="V678">IF(AND(E678="X",H678="X",K678="X",N678="X",Q678="X",T678="X"),"equal",IF(AND(E678="",T678&lt;&gt;""),"new",IF(OR(E678:T678="D"),"deleted","changed")))</f>
        <v>equal</v>
      </c>
    </row>
    <row r="679" spans="1:22" ht="15" customHeight="1" x14ac:dyDescent="0.25">
      <c r="A679" s="6">
        <v>1507</v>
      </c>
      <c r="B679" s="7" t="s">
        <v>726</v>
      </c>
      <c r="C679" s="6" t="s">
        <v>725</v>
      </c>
      <c r="D679" s="6" t="s">
        <v>13</v>
      </c>
      <c r="E679" s="6" t="s">
        <v>13</v>
      </c>
      <c r="F679" s="6"/>
      <c r="G679" s="6"/>
      <c r="H679" s="6" t="s">
        <v>13</v>
      </c>
      <c r="I679" s="6"/>
      <c r="J679" s="6"/>
      <c r="K679" s="6" t="s">
        <v>13</v>
      </c>
      <c r="L679" s="6"/>
      <c r="M679" s="6"/>
      <c r="N679" s="6" t="s">
        <v>13</v>
      </c>
      <c r="O679" s="6"/>
      <c r="P679" s="6"/>
      <c r="Q679" s="6" t="s">
        <v>13</v>
      </c>
      <c r="R679" s="6"/>
      <c r="S679" s="6"/>
      <c r="T679" s="6" t="s">
        <v>13</v>
      </c>
      <c r="U679" s="6"/>
      <c r="V679" s="6" t="str">
        <f t="array" ref="V679">IF(AND(E679="X",H679="X",K679="X",N679="X",Q679="X",T679="X"),"equal",IF(AND(E679="",T679&lt;&gt;""),"new",IF(OR(E679:T679="D"),"deleted","changed")))</f>
        <v>equal</v>
      </c>
    </row>
    <row r="680" spans="1:22" ht="15" customHeight="1" x14ac:dyDescent="0.25">
      <c r="A680" s="6">
        <v>1508</v>
      </c>
      <c r="B680" s="7" t="s">
        <v>727</v>
      </c>
      <c r="C680" s="6" t="s">
        <v>725</v>
      </c>
      <c r="D680" s="6" t="s">
        <v>13</v>
      </c>
      <c r="E680" s="6" t="s">
        <v>13</v>
      </c>
      <c r="F680" s="6"/>
      <c r="G680" s="6"/>
      <c r="H680" s="6" t="s">
        <v>13</v>
      </c>
      <c r="I680" s="6"/>
      <c r="J680" s="6"/>
      <c r="K680" s="6" t="s">
        <v>13</v>
      </c>
      <c r="L680" s="6"/>
      <c r="M680" s="6"/>
      <c r="N680" s="6" t="s">
        <v>13</v>
      </c>
      <c r="O680" s="6"/>
      <c r="P680" s="6"/>
      <c r="Q680" s="6" t="s">
        <v>13</v>
      </c>
      <c r="R680" s="6"/>
      <c r="S680" s="6"/>
      <c r="T680" s="6" t="s">
        <v>13</v>
      </c>
      <c r="U680" s="6"/>
      <c r="V680" s="6" t="str">
        <f t="array" ref="V680">IF(AND(E680="X",H680="X",K680="X",N680="X",Q680="X",T680="X"),"equal",IF(AND(E680="",T680&lt;&gt;""),"new",IF(OR(E680:T680="D"),"deleted","changed")))</f>
        <v>equal</v>
      </c>
    </row>
    <row r="681" spans="1:22" ht="15" customHeight="1" x14ac:dyDescent="0.25">
      <c r="A681" s="6">
        <v>1509</v>
      </c>
      <c r="B681" s="7" t="s">
        <v>728</v>
      </c>
      <c r="C681" s="6" t="s">
        <v>301</v>
      </c>
      <c r="D681" s="6" t="s">
        <v>13</v>
      </c>
      <c r="E681" s="6" t="s">
        <v>13</v>
      </c>
      <c r="F681" s="6"/>
      <c r="G681" s="6"/>
      <c r="H681" s="6" t="s">
        <v>13</v>
      </c>
      <c r="I681" s="6"/>
      <c r="J681" s="6"/>
      <c r="K681" s="6" t="s">
        <v>13</v>
      </c>
      <c r="L681" s="6"/>
      <c r="M681" s="6"/>
      <c r="N681" s="6" t="s">
        <v>13</v>
      </c>
      <c r="O681" s="6"/>
      <c r="P681" s="6"/>
      <c r="Q681" s="6" t="s">
        <v>13</v>
      </c>
      <c r="R681" s="6"/>
      <c r="S681" s="6"/>
      <c r="T681" s="6" t="s">
        <v>13</v>
      </c>
      <c r="U681" s="6"/>
      <c r="V681" s="6" t="str">
        <f t="array" ref="V681">IF(AND(E681="X",H681="X",K681="X",N681="X",Q681="X",T681="X"),"equal",IF(AND(E681="",T681&lt;&gt;""),"new",IF(OR(E681:T681="D"),"deleted","changed")))</f>
        <v>equal</v>
      </c>
    </row>
    <row r="682" spans="1:22" ht="15" customHeight="1" x14ac:dyDescent="0.25">
      <c r="A682" s="6">
        <v>1510</v>
      </c>
      <c r="B682" s="7" t="s">
        <v>729</v>
      </c>
      <c r="C682" s="6" t="s">
        <v>296</v>
      </c>
      <c r="D682" s="6" t="s">
        <v>13</v>
      </c>
      <c r="E682" s="6" t="s">
        <v>13</v>
      </c>
      <c r="F682" s="6"/>
      <c r="G682" s="6"/>
      <c r="H682" s="6" t="s">
        <v>13</v>
      </c>
      <c r="I682" s="6"/>
      <c r="J682" s="6"/>
      <c r="K682" s="6" t="s">
        <v>13</v>
      </c>
      <c r="L682" s="6"/>
      <c r="M682" s="6"/>
      <c r="N682" s="6" t="s">
        <v>13</v>
      </c>
      <c r="O682" s="6"/>
      <c r="P682" s="6"/>
      <c r="Q682" s="6" t="s">
        <v>13</v>
      </c>
      <c r="R682" s="6"/>
      <c r="S682" s="6"/>
      <c r="T682" s="6" t="s">
        <v>13</v>
      </c>
      <c r="U682" s="6"/>
      <c r="V682" s="6" t="str">
        <f t="array" ref="V682">IF(AND(E682="X",H682="X",K682="X",N682="X",Q682="X",T682="X"),"equal",IF(AND(E682="",T682&lt;&gt;""),"new",IF(OR(E682:T682="D"),"deleted","changed")))</f>
        <v>equal</v>
      </c>
    </row>
    <row r="683" spans="1:22" ht="15" customHeight="1" x14ac:dyDescent="0.25">
      <c r="A683" s="6">
        <v>1512</v>
      </c>
      <c r="B683" s="7" t="s">
        <v>730</v>
      </c>
      <c r="C683" s="6"/>
      <c r="D683" s="6"/>
      <c r="E683" s="6" t="s">
        <v>13</v>
      </c>
      <c r="F683" s="6" t="s">
        <v>2005</v>
      </c>
      <c r="G683" s="6"/>
      <c r="H683" s="6" t="s">
        <v>1852</v>
      </c>
      <c r="I683" s="6"/>
      <c r="J683" s="6"/>
      <c r="K683" s="6" t="s">
        <v>13</v>
      </c>
      <c r="L683" s="6"/>
      <c r="M683" s="6"/>
      <c r="N683" s="6" t="s">
        <v>13</v>
      </c>
      <c r="O683" s="6"/>
      <c r="P683" s="6"/>
      <c r="Q683" s="6" t="s">
        <v>13</v>
      </c>
      <c r="R683" s="6"/>
      <c r="S683" s="6"/>
      <c r="T683" s="6" t="s">
        <v>13</v>
      </c>
      <c r="U683" s="6"/>
      <c r="V683" s="6" t="str">
        <f t="array" ref="V683">IF(AND(E683="X",H683="X",K683="X",N683="X",Q683="X",T683="X"),"equal",IF(AND(E683="",T683&lt;&gt;""),"new",IF(OR(E683:T683="D"),"deleted","changed")))</f>
        <v>changed</v>
      </c>
    </row>
    <row r="684" spans="1:22" ht="15" customHeight="1" x14ac:dyDescent="0.25">
      <c r="A684" s="6">
        <v>1513</v>
      </c>
      <c r="B684" s="7" t="s">
        <v>731</v>
      </c>
      <c r="C684" s="6" t="s">
        <v>732</v>
      </c>
      <c r="D684" s="6" t="s">
        <v>13</v>
      </c>
      <c r="E684" s="6" t="s">
        <v>13</v>
      </c>
      <c r="F684" s="6"/>
      <c r="G684" s="6"/>
      <c r="H684" s="6" t="s">
        <v>13</v>
      </c>
      <c r="I684" s="6"/>
      <c r="J684" s="6"/>
      <c r="K684" s="6" t="s">
        <v>13</v>
      </c>
      <c r="L684" s="6"/>
      <c r="M684" s="6"/>
      <c r="N684" s="6" t="s">
        <v>13</v>
      </c>
      <c r="O684" s="6"/>
      <c r="P684" s="6"/>
      <c r="Q684" s="6" t="s">
        <v>13</v>
      </c>
      <c r="R684" s="6"/>
      <c r="S684" s="6"/>
      <c r="T684" s="6" t="s">
        <v>13</v>
      </c>
      <c r="U684" s="6"/>
      <c r="V684" s="6" t="str">
        <f t="array" ref="V684">IF(AND(E684="X",H684="X",K684="X",N684="X",Q684="X",T684="X"),"equal",IF(AND(E684="",T684&lt;&gt;""),"new",IF(OR(E684:T684="D"),"deleted","changed")))</f>
        <v>equal</v>
      </c>
    </row>
    <row r="685" spans="1:22" ht="15" customHeight="1" x14ac:dyDescent="0.25">
      <c r="A685" s="6">
        <v>1514</v>
      </c>
      <c r="B685" s="7" t="s">
        <v>733</v>
      </c>
      <c r="C685" s="6" t="s">
        <v>734</v>
      </c>
      <c r="D685" s="6" t="s">
        <v>13</v>
      </c>
      <c r="E685" s="6" t="s">
        <v>13</v>
      </c>
      <c r="F685" s="6"/>
      <c r="G685" s="6"/>
      <c r="H685" s="6" t="s">
        <v>13</v>
      </c>
      <c r="I685" s="6"/>
      <c r="J685" s="6"/>
      <c r="K685" s="6" t="s">
        <v>13</v>
      </c>
      <c r="L685" s="6"/>
      <c r="M685" s="6"/>
      <c r="N685" s="6" t="s">
        <v>13</v>
      </c>
      <c r="O685" s="6"/>
      <c r="P685" s="6"/>
      <c r="Q685" s="6" t="s">
        <v>13</v>
      </c>
      <c r="R685" s="6"/>
      <c r="S685" s="6"/>
      <c r="T685" s="6" t="s">
        <v>13</v>
      </c>
      <c r="U685" s="6"/>
      <c r="V685" s="6" t="str">
        <f t="array" ref="V685">IF(AND(E685="X",H685="X",K685="X",N685="X",Q685="X",T685="X"),"equal",IF(AND(E685="",T685&lt;&gt;""),"new",IF(OR(E685:T685="D"),"deleted","changed")))</f>
        <v>equal</v>
      </c>
    </row>
    <row r="686" spans="1:22" ht="15" customHeight="1" x14ac:dyDescent="0.25">
      <c r="A686" s="6">
        <v>1515</v>
      </c>
      <c r="B686" s="7" t="s">
        <v>735</v>
      </c>
      <c r="C686" s="6"/>
      <c r="D686" s="6"/>
      <c r="E686" s="6" t="s">
        <v>13</v>
      </c>
      <c r="F686" s="6"/>
      <c r="G686" s="6"/>
      <c r="H686" s="6" t="s">
        <v>13</v>
      </c>
      <c r="I686" s="6"/>
      <c r="J686" s="6"/>
      <c r="K686" s="6" t="s">
        <v>13</v>
      </c>
      <c r="L686" s="6"/>
      <c r="M686" s="6"/>
      <c r="N686" s="6" t="s">
        <v>13</v>
      </c>
      <c r="O686" s="6"/>
      <c r="P686" s="6"/>
      <c r="Q686" s="6" t="s">
        <v>13</v>
      </c>
      <c r="R686" s="6"/>
      <c r="S686" s="6"/>
      <c r="T686" s="6" t="s">
        <v>13</v>
      </c>
      <c r="U686" s="6"/>
      <c r="V686" s="6" t="str">
        <f t="array" ref="V686">IF(AND(E686="X",H686="X",K686="X",N686="X",Q686="X",T686="X"),"equal",IF(AND(E686="",T686&lt;&gt;""),"new",IF(OR(E686:T686="D"),"deleted","changed")))</f>
        <v>equal</v>
      </c>
    </row>
    <row r="687" spans="1:22" ht="15" customHeight="1" x14ac:dyDescent="0.25">
      <c r="A687" s="6">
        <v>1516</v>
      </c>
      <c r="B687" s="7" t="s">
        <v>736</v>
      </c>
      <c r="C687" s="6"/>
      <c r="D687" s="6"/>
      <c r="E687" s="6" t="s">
        <v>13</v>
      </c>
      <c r="F687" s="6"/>
      <c r="G687" s="6"/>
      <c r="H687" s="6" t="s">
        <v>13</v>
      </c>
      <c r="I687" s="6"/>
      <c r="J687" s="6"/>
      <c r="K687" s="6" t="s">
        <v>13</v>
      </c>
      <c r="L687" s="6"/>
      <c r="M687" s="6"/>
      <c r="N687" s="6" t="s">
        <v>13</v>
      </c>
      <c r="O687" s="6"/>
      <c r="P687" s="6"/>
      <c r="Q687" s="6" t="s">
        <v>13</v>
      </c>
      <c r="R687" s="6"/>
      <c r="S687" s="6"/>
      <c r="T687" s="6" t="s">
        <v>13</v>
      </c>
      <c r="U687" s="6"/>
      <c r="V687" s="6" t="str">
        <f t="array" ref="V687">IF(AND(E687="X",H687="X",K687="X",N687="X",Q687="X",T687="X"),"equal",IF(AND(E687="",T687&lt;&gt;""),"new",IF(OR(E687:T687="D"),"deleted","changed")))</f>
        <v>equal</v>
      </c>
    </row>
    <row r="688" spans="1:22" ht="15" customHeight="1" x14ac:dyDescent="0.25">
      <c r="A688" s="6">
        <v>1517</v>
      </c>
      <c r="B688" s="7" t="s">
        <v>737</v>
      </c>
      <c r="C688" s="6"/>
      <c r="D688" s="6"/>
      <c r="E688" s="6" t="s">
        <v>13</v>
      </c>
      <c r="F688" s="6"/>
      <c r="G688" s="6"/>
      <c r="H688" s="6" t="s">
        <v>13</v>
      </c>
      <c r="I688" s="6"/>
      <c r="J688" s="6"/>
      <c r="K688" s="6" t="s">
        <v>13</v>
      </c>
      <c r="L688" s="6"/>
      <c r="M688" s="6"/>
      <c r="N688" s="6" t="s">
        <v>13</v>
      </c>
      <c r="O688" s="6"/>
      <c r="P688" s="6"/>
      <c r="Q688" s="6" t="s">
        <v>13</v>
      </c>
      <c r="R688" s="6"/>
      <c r="S688" s="6"/>
      <c r="T688" s="6" t="s">
        <v>13</v>
      </c>
      <c r="U688" s="6"/>
      <c r="V688" s="6" t="str">
        <f t="array" ref="V688">IF(AND(E688="X",H688="X",K688="X",N688="X",Q688="X",T688="X"),"equal",IF(AND(E688="",T688&lt;&gt;""),"new",IF(OR(E688:T688="D"),"deleted","changed")))</f>
        <v>equal</v>
      </c>
    </row>
    <row r="689" spans="1:22" ht="15" customHeight="1" x14ac:dyDescent="0.25">
      <c r="A689" s="6">
        <v>1520</v>
      </c>
      <c r="B689" s="7" t="s">
        <v>738</v>
      </c>
      <c r="C689" s="6" t="s">
        <v>739</v>
      </c>
      <c r="D689" s="6" t="s">
        <v>13</v>
      </c>
      <c r="E689" s="6" t="s">
        <v>13</v>
      </c>
      <c r="F689" s="6"/>
      <c r="G689" s="6"/>
      <c r="H689" s="6" t="s">
        <v>13</v>
      </c>
      <c r="I689" s="6"/>
      <c r="J689" s="6"/>
      <c r="K689" s="6" t="s">
        <v>13</v>
      </c>
      <c r="L689" s="6"/>
      <c r="M689" s="6"/>
      <c r="N689" s="6" t="s">
        <v>13</v>
      </c>
      <c r="O689" s="6"/>
      <c r="P689" s="6"/>
      <c r="Q689" s="6" t="s">
        <v>13</v>
      </c>
      <c r="R689" s="6"/>
      <c r="S689" s="6"/>
      <c r="T689" s="6" t="s">
        <v>13</v>
      </c>
      <c r="U689" s="6"/>
      <c r="V689" s="6" t="str">
        <f t="array" ref="V689">IF(AND(E689="X",H689="X",K689="X",N689="X",Q689="X",T689="X"),"equal",IF(AND(E689="",T689&lt;&gt;""),"new",IF(OR(E689:T689="D"),"deleted","changed")))</f>
        <v>equal</v>
      </c>
    </row>
    <row r="690" spans="1:22" ht="15" customHeight="1" x14ac:dyDescent="0.25">
      <c r="A690" s="6">
        <v>1525</v>
      </c>
      <c r="B690" s="7" t="s">
        <v>740</v>
      </c>
      <c r="C690" s="6" t="s">
        <v>741</v>
      </c>
      <c r="D690" s="6" t="s">
        <v>13</v>
      </c>
      <c r="E690" s="6" t="s">
        <v>13</v>
      </c>
      <c r="F690" s="6"/>
      <c r="G690" s="6"/>
      <c r="H690" s="6" t="s">
        <v>13</v>
      </c>
      <c r="I690" s="6"/>
      <c r="J690" s="6"/>
      <c r="K690" s="6" t="s">
        <v>13</v>
      </c>
      <c r="L690" s="6"/>
      <c r="M690" s="6"/>
      <c r="N690" s="6" t="s">
        <v>13</v>
      </c>
      <c r="O690" s="6"/>
      <c r="P690" s="6"/>
      <c r="Q690" s="6" t="s">
        <v>13</v>
      </c>
      <c r="R690" s="6"/>
      <c r="S690" s="6"/>
      <c r="T690" s="6" t="s">
        <v>13</v>
      </c>
      <c r="U690" s="6"/>
      <c r="V690" s="6" t="str">
        <f t="array" ref="V690">IF(AND(E690="X",H690="X",K690="X",N690="X",Q690="X",T690="X"),"equal",IF(AND(E690="",T690&lt;&gt;""),"new",IF(OR(E690:T690="D"),"deleted","changed")))</f>
        <v>equal</v>
      </c>
    </row>
    <row r="691" spans="1:22" ht="15" customHeight="1" x14ac:dyDescent="0.25">
      <c r="A691" s="6">
        <v>1526</v>
      </c>
      <c r="B691" s="7" t="s">
        <v>742</v>
      </c>
      <c r="C691" s="6" t="s">
        <v>741</v>
      </c>
      <c r="D691" s="6" t="s">
        <v>13</v>
      </c>
      <c r="E691" s="6" t="s">
        <v>13</v>
      </c>
      <c r="F691" s="6"/>
      <c r="G691" s="6"/>
      <c r="H691" s="6" t="s">
        <v>13</v>
      </c>
      <c r="I691" s="6"/>
      <c r="J691" s="6"/>
      <c r="K691" s="6" t="s">
        <v>13</v>
      </c>
      <c r="L691" s="6"/>
      <c r="M691" s="6"/>
      <c r="N691" s="6" t="s">
        <v>13</v>
      </c>
      <c r="O691" s="6"/>
      <c r="P691" s="6"/>
      <c r="Q691" s="6" t="s">
        <v>13</v>
      </c>
      <c r="R691" s="6"/>
      <c r="S691" s="6"/>
      <c r="T691" s="6" t="s">
        <v>13</v>
      </c>
      <c r="U691" s="6"/>
      <c r="V691" s="6" t="str">
        <f t="array" ref="V691">IF(AND(E691="X",H691="X",K691="X",N691="X",Q691="X",T691="X"),"equal",IF(AND(E691="",T691&lt;&gt;""),"new",IF(OR(E691:T691="D"),"deleted","changed")))</f>
        <v>equal</v>
      </c>
    </row>
    <row r="692" spans="1:22" ht="15" customHeight="1" x14ac:dyDescent="0.25">
      <c r="A692" s="6">
        <v>1527</v>
      </c>
      <c r="B692" s="7" t="s">
        <v>743</v>
      </c>
      <c r="C692" s="6" t="s">
        <v>741</v>
      </c>
      <c r="D692" s="6" t="s">
        <v>13</v>
      </c>
      <c r="E692" s="6" t="s">
        <v>13</v>
      </c>
      <c r="F692" s="6"/>
      <c r="G692" s="6"/>
      <c r="H692" s="6" t="s">
        <v>13</v>
      </c>
      <c r="I692" s="6"/>
      <c r="J692" s="6"/>
      <c r="K692" s="6" t="s">
        <v>13</v>
      </c>
      <c r="L692" s="6"/>
      <c r="M692" s="6"/>
      <c r="N692" s="6" t="s">
        <v>13</v>
      </c>
      <c r="O692" s="6"/>
      <c r="P692" s="6"/>
      <c r="Q692" s="6" t="s">
        <v>13</v>
      </c>
      <c r="R692" s="6"/>
      <c r="S692" s="6"/>
      <c r="T692" s="6" t="s">
        <v>13</v>
      </c>
      <c r="U692" s="6"/>
      <c r="V692" s="6" t="str">
        <f t="array" ref="V692">IF(AND(E692="X",H692="X",K692="X",N692="X",Q692="X",T692="X"),"equal",IF(AND(E692="",T692&lt;&gt;""),"new",IF(OR(E692:T692="D"),"deleted","changed")))</f>
        <v>equal</v>
      </c>
    </row>
    <row r="693" spans="1:22" ht="15" customHeight="1" x14ac:dyDescent="0.25">
      <c r="A693" s="6">
        <v>1528</v>
      </c>
      <c r="B693" s="7" t="s">
        <v>744</v>
      </c>
      <c r="C693" s="6" t="s">
        <v>741</v>
      </c>
      <c r="D693" s="6" t="s">
        <v>13</v>
      </c>
      <c r="E693" s="6" t="s">
        <v>13</v>
      </c>
      <c r="F693" s="6"/>
      <c r="G693" s="6"/>
      <c r="H693" s="6" t="s">
        <v>13</v>
      </c>
      <c r="I693" s="6"/>
      <c r="J693" s="6"/>
      <c r="K693" s="6" t="s">
        <v>13</v>
      </c>
      <c r="L693" s="6"/>
      <c r="M693" s="6"/>
      <c r="N693" s="6" t="s">
        <v>13</v>
      </c>
      <c r="O693" s="6"/>
      <c r="P693" s="6"/>
      <c r="Q693" s="6" t="s">
        <v>13</v>
      </c>
      <c r="R693" s="6"/>
      <c r="S693" s="6"/>
      <c r="T693" s="6" t="s">
        <v>13</v>
      </c>
      <c r="U693" s="6"/>
      <c r="V693" s="6" t="str">
        <f t="array" ref="V693">IF(AND(E693="X",H693="X",K693="X",N693="X",Q693="X",T693="X"),"equal",IF(AND(E693="",T693&lt;&gt;""),"new",IF(OR(E693:T693="D"),"deleted","changed")))</f>
        <v>equal</v>
      </c>
    </row>
    <row r="694" spans="1:22" ht="15" customHeight="1" x14ac:dyDescent="0.25">
      <c r="A694" s="6">
        <v>1529</v>
      </c>
      <c r="B694" s="7" t="s">
        <v>745</v>
      </c>
      <c r="C694" s="6" t="s">
        <v>741</v>
      </c>
      <c r="D694" s="6" t="s">
        <v>13</v>
      </c>
      <c r="E694" s="6" t="s">
        <v>13</v>
      </c>
      <c r="F694" s="6"/>
      <c r="G694" s="6"/>
      <c r="H694" s="6" t="s">
        <v>13</v>
      </c>
      <c r="I694" s="6"/>
      <c r="J694" s="6"/>
      <c r="K694" s="6" t="s">
        <v>13</v>
      </c>
      <c r="L694" s="6"/>
      <c r="M694" s="6"/>
      <c r="N694" s="6" t="s">
        <v>13</v>
      </c>
      <c r="O694" s="6"/>
      <c r="P694" s="6"/>
      <c r="Q694" s="6" t="s">
        <v>13</v>
      </c>
      <c r="R694" s="6"/>
      <c r="S694" s="6"/>
      <c r="T694" s="6" t="s">
        <v>13</v>
      </c>
      <c r="U694" s="6"/>
      <c r="V694" s="6" t="str">
        <f t="array" ref="V694">IF(AND(E694="X",H694="X",K694="X",N694="X",Q694="X",T694="X"),"equal",IF(AND(E694="",T694&lt;&gt;""),"new",IF(OR(E694:T694="D"),"deleted","changed")))</f>
        <v>equal</v>
      </c>
    </row>
    <row r="695" spans="1:22" ht="15" customHeight="1" x14ac:dyDescent="0.25">
      <c r="A695" s="6">
        <v>1531</v>
      </c>
      <c r="B695" s="7" t="s">
        <v>746</v>
      </c>
      <c r="C695" s="6"/>
      <c r="D695" s="6"/>
      <c r="E695" s="6" t="s">
        <v>13</v>
      </c>
      <c r="F695" s="6"/>
      <c r="G695" s="6"/>
      <c r="H695" s="6" t="s">
        <v>13</v>
      </c>
      <c r="I695" s="6"/>
      <c r="J695" s="6"/>
      <c r="K695" s="6" t="s">
        <v>13</v>
      </c>
      <c r="L695" s="6"/>
      <c r="M695" s="6"/>
      <c r="N695" s="6" t="s">
        <v>13</v>
      </c>
      <c r="O695" s="6"/>
      <c r="P695" s="6"/>
      <c r="Q695" s="6" t="s">
        <v>13</v>
      </c>
      <c r="R695" s="6"/>
      <c r="S695" s="6"/>
      <c r="T695" s="6" t="s">
        <v>13</v>
      </c>
      <c r="U695" s="6"/>
      <c r="V695" s="6" t="str">
        <f t="array" ref="V695">IF(AND(E695="X",H695="X",K695="X",N695="X",Q695="X",T695="X"),"equal",IF(AND(E695="",T695&lt;&gt;""),"new",IF(OR(E695:T695="D"),"deleted","changed")))</f>
        <v>equal</v>
      </c>
    </row>
    <row r="696" spans="1:22" ht="15" customHeight="1" x14ac:dyDescent="0.25">
      <c r="A696" s="6">
        <v>1532</v>
      </c>
      <c r="B696" s="7" t="s">
        <v>747</v>
      </c>
      <c r="C696" s="6"/>
      <c r="D696" s="6"/>
      <c r="E696" s="6" t="s">
        <v>13</v>
      </c>
      <c r="F696" s="6"/>
      <c r="G696" s="6"/>
      <c r="H696" s="6" t="s">
        <v>13</v>
      </c>
      <c r="I696" s="6"/>
      <c r="J696" s="6"/>
      <c r="K696" s="6" t="s">
        <v>13</v>
      </c>
      <c r="L696" s="6"/>
      <c r="M696" s="6"/>
      <c r="N696" s="6" t="s">
        <v>13</v>
      </c>
      <c r="O696" s="6"/>
      <c r="P696" s="6"/>
      <c r="Q696" s="6" t="s">
        <v>13</v>
      </c>
      <c r="R696" s="6"/>
      <c r="S696" s="6"/>
      <c r="T696" s="6" t="s">
        <v>13</v>
      </c>
      <c r="U696" s="6"/>
      <c r="V696" s="6" t="str">
        <f t="array" ref="V696">IF(AND(E696="X",H696="X",K696="X",N696="X",Q696="X",T696="X"),"equal",IF(AND(E696="",T696&lt;&gt;""),"new",IF(OR(E696:T696="D"),"deleted","changed")))</f>
        <v>equal</v>
      </c>
    </row>
    <row r="697" spans="1:22" ht="15" customHeight="1" x14ac:dyDescent="0.25">
      <c r="A697" s="6">
        <v>1533</v>
      </c>
      <c r="B697" s="7" t="s">
        <v>748</v>
      </c>
      <c r="C697" s="6"/>
      <c r="D697" s="6"/>
      <c r="E697" s="6" t="s">
        <v>13</v>
      </c>
      <c r="F697" s="6"/>
      <c r="G697" s="6"/>
      <c r="H697" s="6" t="s">
        <v>13</v>
      </c>
      <c r="I697" s="6"/>
      <c r="J697" s="6"/>
      <c r="K697" s="6" t="s">
        <v>13</v>
      </c>
      <c r="L697" s="6"/>
      <c r="M697" s="6"/>
      <c r="N697" s="6" t="s">
        <v>13</v>
      </c>
      <c r="O697" s="6"/>
      <c r="P697" s="6"/>
      <c r="Q697" s="6" t="s">
        <v>13</v>
      </c>
      <c r="R697" s="6"/>
      <c r="S697" s="6"/>
      <c r="T697" s="6" t="s">
        <v>13</v>
      </c>
      <c r="U697" s="6"/>
      <c r="V697" s="6" t="str">
        <f t="array" ref="V697">IF(AND(E697="X",H697="X",K697="X",N697="X",Q697="X",T697="X"),"equal",IF(AND(E697="",T697&lt;&gt;""),"new",IF(OR(E697:T697="D"),"deleted","changed")))</f>
        <v>equal</v>
      </c>
    </row>
    <row r="698" spans="1:22" ht="15" customHeight="1" x14ac:dyDescent="0.25">
      <c r="A698" s="6">
        <v>1540</v>
      </c>
      <c r="B698" s="7" t="s">
        <v>749</v>
      </c>
      <c r="C698" s="6"/>
      <c r="D698" s="6" t="s">
        <v>13</v>
      </c>
      <c r="E698" s="6" t="s">
        <v>13</v>
      </c>
      <c r="F698" s="6"/>
      <c r="G698" s="6"/>
      <c r="H698" s="6" t="s">
        <v>13</v>
      </c>
      <c r="I698" s="6"/>
      <c r="J698" s="6"/>
      <c r="K698" s="6" t="s">
        <v>13</v>
      </c>
      <c r="L698" s="6"/>
      <c r="M698" s="6"/>
      <c r="N698" s="6" t="s">
        <v>13</v>
      </c>
      <c r="O698" s="6"/>
      <c r="P698" s="6"/>
      <c r="Q698" s="6" t="s">
        <v>13</v>
      </c>
      <c r="R698" s="6"/>
      <c r="S698" s="6"/>
      <c r="T698" s="6" t="s">
        <v>13</v>
      </c>
      <c r="U698" s="6"/>
      <c r="V698" s="6" t="str">
        <f t="array" ref="V698">IF(AND(E698="X",H698="X",K698="X",N698="X",Q698="X",T698="X"),"equal",IF(AND(E698="",T698&lt;&gt;""),"new",IF(OR(E698:T698="D"),"deleted","changed")))</f>
        <v>equal</v>
      </c>
    </row>
    <row r="699" spans="1:22" ht="15" customHeight="1" x14ac:dyDescent="0.25">
      <c r="A699" s="6">
        <v>1577</v>
      </c>
      <c r="B699" s="7" t="s">
        <v>750</v>
      </c>
      <c r="C699" s="6"/>
      <c r="D699" s="6"/>
      <c r="E699" s="6" t="s">
        <v>13</v>
      </c>
      <c r="F699" s="6"/>
      <c r="G699" s="6"/>
      <c r="H699" s="6" t="s">
        <v>13</v>
      </c>
      <c r="I699" s="6"/>
      <c r="J699" s="6"/>
      <c r="K699" s="6" t="s">
        <v>13</v>
      </c>
      <c r="L699" s="6"/>
      <c r="M699" s="6"/>
      <c r="N699" s="6" t="s">
        <v>13</v>
      </c>
      <c r="O699" s="6"/>
      <c r="P699" s="6"/>
      <c r="Q699" s="6" t="s">
        <v>13</v>
      </c>
      <c r="R699" s="6"/>
      <c r="S699" s="6" t="s">
        <v>2006</v>
      </c>
      <c r="T699" s="6" t="s">
        <v>1852</v>
      </c>
      <c r="U699" s="6"/>
      <c r="V699" s="6" t="str">
        <f t="array" ref="V699">IF(AND(E699="X",H699="X",K699="X",N699="X",Q699="X",T699="X"),"equal",IF(AND(E699="",T699&lt;&gt;""),"new",IF(OR(E699:T699="D"),"deleted","changed")))</f>
        <v>changed</v>
      </c>
    </row>
    <row r="700" spans="1:22" ht="15" customHeight="1" x14ac:dyDescent="0.25">
      <c r="A700" s="6">
        <v>1578</v>
      </c>
      <c r="B700" s="7" t="s">
        <v>751</v>
      </c>
      <c r="C700" s="6"/>
      <c r="D700" s="6"/>
      <c r="E700" s="6" t="s">
        <v>13</v>
      </c>
      <c r="F700" s="6"/>
      <c r="G700" s="6"/>
      <c r="H700" s="6" t="s">
        <v>13</v>
      </c>
      <c r="I700" s="6"/>
      <c r="J700" s="6"/>
      <c r="K700" s="6" t="s">
        <v>13</v>
      </c>
      <c r="L700" s="6"/>
      <c r="M700" s="6"/>
      <c r="N700" s="6" t="s">
        <v>13</v>
      </c>
      <c r="O700" s="6"/>
      <c r="P700" s="6"/>
      <c r="Q700" s="6" t="s">
        <v>13</v>
      </c>
      <c r="R700" s="6"/>
      <c r="S700" s="6"/>
      <c r="T700" s="6" t="s">
        <v>13</v>
      </c>
      <c r="U700" s="6"/>
      <c r="V700" s="6" t="str">
        <f t="array" ref="V700">IF(AND(E700="X",H700="X",K700="X",N700="X",Q700="X",T700="X"),"equal",IF(AND(E700="",T700&lt;&gt;""),"new",IF(OR(E700:T700="D"),"deleted","changed")))</f>
        <v>equal</v>
      </c>
    </row>
    <row r="701" spans="1:22" ht="15" customHeight="1" x14ac:dyDescent="0.25">
      <c r="A701" s="6">
        <v>1579</v>
      </c>
      <c r="B701" s="7" t="s">
        <v>752</v>
      </c>
      <c r="C701" s="6"/>
      <c r="D701" s="6"/>
      <c r="E701" s="6" t="s">
        <v>13</v>
      </c>
      <c r="F701" s="6"/>
      <c r="G701" s="6"/>
      <c r="H701" s="6" t="s">
        <v>13</v>
      </c>
      <c r="I701" s="6"/>
      <c r="J701" s="6"/>
      <c r="K701" s="6" t="s">
        <v>13</v>
      </c>
      <c r="L701" s="6"/>
      <c r="M701" s="6"/>
      <c r="N701" s="6" t="s">
        <v>13</v>
      </c>
      <c r="O701" s="6"/>
      <c r="P701" s="6"/>
      <c r="Q701" s="6" t="s">
        <v>13</v>
      </c>
      <c r="R701" s="6"/>
      <c r="S701" s="6"/>
      <c r="T701" s="6" t="s">
        <v>13</v>
      </c>
      <c r="U701" s="6"/>
      <c r="V701" s="6" t="str">
        <f t="array" ref="V701">IF(AND(E701="X",H701="X",K701="X",N701="X",Q701="X",T701="X"),"equal",IF(AND(E701="",T701&lt;&gt;""),"new",IF(OR(E701:T701="D"),"deleted","changed")))</f>
        <v>equal</v>
      </c>
    </row>
    <row r="702" spans="1:22" ht="15" customHeight="1" x14ac:dyDescent="0.25">
      <c r="A702" s="6">
        <v>1580</v>
      </c>
      <c r="B702" s="7" t="s">
        <v>753</v>
      </c>
      <c r="C702" s="6"/>
      <c r="D702" s="6"/>
      <c r="E702" s="6" t="s">
        <v>13</v>
      </c>
      <c r="F702" s="6"/>
      <c r="G702" s="6"/>
      <c r="H702" s="6" t="s">
        <v>13</v>
      </c>
      <c r="I702" s="6"/>
      <c r="J702" s="6"/>
      <c r="K702" s="6" t="s">
        <v>13</v>
      </c>
      <c r="L702" s="6"/>
      <c r="M702" s="6"/>
      <c r="N702" s="6" t="s">
        <v>13</v>
      </c>
      <c r="O702" s="6"/>
      <c r="P702" s="6"/>
      <c r="Q702" s="6" t="s">
        <v>13</v>
      </c>
      <c r="R702" s="6"/>
      <c r="S702" s="6"/>
      <c r="T702" s="6" t="s">
        <v>13</v>
      </c>
      <c r="U702" s="6"/>
      <c r="V702" s="6" t="str">
        <f t="array" ref="V702">IF(AND(E702="X",H702="X",K702="X",N702="X",Q702="X",T702="X"),"equal",IF(AND(E702="",T702&lt;&gt;""),"new",IF(OR(E702:T702="D"),"deleted","changed")))</f>
        <v>equal</v>
      </c>
    </row>
    <row r="703" spans="1:22" ht="15" customHeight="1" x14ac:dyDescent="0.25">
      <c r="A703" s="6">
        <v>1581</v>
      </c>
      <c r="B703" s="7" t="s">
        <v>754</v>
      </c>
      <c r="C703" s="6"/>
      <c r="D703" s="6"/>
      <c r="E703" s="6" t="s">
        <v>13</v>
      </c>
      <c r="F703" s="6"/>
      <c r="G703" s="6"/>
      <c r="H703" s="6" t="s">
        <v>13</v>
      </c>
      <c r="I703" s="6"/>
      <c r="J703" s="6"/>
      <c r="K703" s="6" t="s">
        <v>13</v>
      </c>
      <c r="L703" s="6"/>
      <c r="M703" s="6"/>
      <c r="N703" s="6" t="s">
        <v>13</v>
      </c>
      <c r="O703" s="6"/>
      <c r="P703" s="6"/>
      <c r="Q703" s="6" t="s">
        <v>13</v>
      </c>
      <c r="R703" s="6"/>
      <c r="S703" s="6"/>
      <c r="T703" s="6" t="s">
        <v>13</v>
      </c>
      <c r="U703" s="6"/>
      <c r="V703" s="6" t="str">
        <f t="array" ref="V703">IF(AND(E703="X",H703="X",K703="X",N703="X",Q703="X",T703="X"),"equal",IF(AND(E703="",T703&lt;&gt;""),"new",IF(OR(E703:T703="D"),"deleted","changed")))</f>
        <v>equal</v>
      </c>
    </row>
    <row r="704" spans="1:22" ht="15" customHeight="1" x14ac:dyDescent="0.25">
      <c r="A704" s="6">
        <v>1582</v>
      </c>
      <c r="B704" s="7" t="s">
        <v>755</v>
      </c>
      <c r="C704" s="6"/>
      <c r="D704" s="6"/>
      <c r="E704" s="6" t="s">
        <v>13</v>
      </c>
      <c r="F704" s="6"/>
      <c r="G704" s="6"/>
      <c r="H704" s="6" t="s">
        <v>13</v>
      </c>
      <c r="I704" s="6"/>
      <c r="J704" s="6"/>
      <c r="K704" s="6" t="s">
        <v>13</v>
      </c>
      <c r="L704" s="6"/>
      <c r="M704" s="6"/>
      <c r="N704" s="6" t="s">
        <v>13</v>
      </c>
      <c r="O704" s="6"/>
      <c r="P704" s="6"/>
      <c r="Q704" s="6" t="s">
        <v>13</v>
      </c>
      <c r="R704" s="6"/>
      <c r="S704" s="6"/>
      <c r="T704" s="6" t="s">
        <v>13</v>
      </c>
      <c r="U704" s="6"/>
      <c r="V704" s="6" t="str">
        <f t="array" ref="V704">IF(AND(E704="X",H704="X",K704="X",N704="X",Q704="X",T704="X"),"equal",IF(AND(E704="",T704&lt;&gt;""),"new",IF(OR(E704:T704="D"),"deleted","changed")))</f>
        <v>equal</v>
      </c>
    </row>
    <row r="705" spans="1:22" ht="15" customHeight="1" x14ac:dyDescent="0.25">
      <c r="A705" s="6">
        <v>1592</v>
      </c>
      <c r="B705" s="7" t="s">
        <v>756</v>
      </c>
      <c r="C705" s="6"/>
      <c r="D705" s="6"/>
      <c r="E705" s="6" t="s">
        <v>13</v>
      </c>
      <c r="F705" s="6"/>
      <c r="G705" s="6"/>
      <c r="H705" s="6" t="s">
        <v>13</v>
      </c>
      <c r="I705" s="6"/>
      <c r="J705" s="6"/>
      <c r="K705" s="6" t="s">
        <v>13</v>
      </c>
      <c r="L705" s="6"/>
      <c r="M705" s="6"/>
      <c r="N705" s="6" t="s">
        <v>13</v>
      </c>
      <c r="O705" s="6"/>
      <c r="P705" s="6"/>
      <c r="Q705" s="6" t="s">
        <v>13</v>
      </c>
      <c r="R705" s="6"/>
      <c r="S705" s="6"/>
      <c r="T705" s="6" t="s">
        <v>13</v>
      </c>
      <c r="U705" s="6"/>
      <c r="V705" s="6" t="str">
        <f t="array" ref="V705">IF(AND(E705="X",H705="X",K705="X",N705="X",Q705="X",T705="X"),"equal",IF(AND(E705="",T705&lt;&gt;""),"new",IF(OR(E705:T705="D"),"deleted","changed")))</f>
        <v>equal</v>
      </c>
    </row>
    <row r="706" spans="1:22" ht="15" customHeight="1" x14ac:dyDescent="0.25">
      <c r="A706" s="6">
        <v>1593</v>
      </c>
      <c r="B706" s="7" t="s">
        <v>757</v>
      </c>
      <c r="C706" s="6"/>
      <c r="D706" s="6"/>
      <c r="E706" s="6" t="s">
        <v>13</v>
      </c>
      <c r="F706" s="6"/>
      <c r="G706" s="6"/>
      <c r="H706" s="6" t="s">
        <v>13</v>
      </c>
      <c r="I706" s="6"/>
      <c r="J706" s="6"/>
      <c r="K706" s="6" t="s">
        <v>13</v>
      </c>
      <c r="L706" s="6"/>
      <c r="M706" s="6"/>
      <c r="N706" s="6" t="s">
        <v>13</v>
      </c>
      <c r="O706" s="6"/>
      <c r="P706" s="6"/>
      <c r="Q706" s="6" t="s">
        <v>13</v>
      </c>
      <c r="R706" s="6"/>
      <c r="S706" s="6"/>
      <c r="T706" s="6" t="s">
        <v>13</v>
      </c>
      <c r="U706" s="6"/>
      <c r="V706" s="6" t="str">
        <f t="array" ref="V706">IF(AND(E706="X",H706="X",K706="X",N706="X",Q706="X",T706="X"),"equal",IF(AND(E706="",T706&lt;&gt;""),"new",IF(OR(E706:T706="D"),"deleted","changed")))</f>
        <v>equal</v>
      </c>
    </row>
    <row r="707" spans="1:22" ht="15" customHeight="1" x14ac:dyDescent="0.25">
      <c r="A707" s="6">
        <v>1594</v>
      </c>
      <c r="B707" s="7" t="s">
        <v>758</v>
      </c>
      <c r="C707" s="6"/>
      <c r="D707" s="6"/>
      <c r="E707" s="6" t="s">
        <v>13</v>
      </c>
      <c r="F707" s="6"/>
      <c r="G707" s="6"/>
      <c r="H707" s="6" t="s">
        <v>13</v>
      </c>
      <c r="I707" s="6"/>
      <c r="J707" s="6"/>
      <c r="K707" s="6" t="s">
        <v>13</v>
      </c>
      <c r="L707" s="6"/>
      <c r="M707" s="6"/>
      <c r="N707" s="6" t="s">
        <v>13</v>
      </c>
      <c r="O707" s="6"/>
      <c r="P707" s="6"/>
      <c r="Q707" s="6" t="s">
        <v>13</v>
      </c>
      <c r="R707" s="6"/>
      <c r="S707" s="6"/>
      <c r="T707" s="6" t="s">
        <v>13</v>
      </c>
      <c r="U707" s="6"/>
      <c r="V707" s="6" t="str">
        <f t="array" ref="V707">IF(AND(E707="X",H707="X",K707="X",N707="X",Q707="X",T707="X"),"equal",IF(AND(E707="",T707&lt;&gt;""),"new",IF(OR(E707:T707="D"),"deleted","changed")))</f>
        <v>equal</v>
      </c>
    </row>
    <row r="708" spans="1:22" ht="15" customHeight="1" x14ac:dyDescent="0.25">
      <c r="A708" s="6">
        <v>1599</v>
      </c>
      <c r="B708" s="7" t="s">
        <v>759</v>
      </c>
      <c r="C708" s="6"/>
      <c r="D708" s="6"/>
      <c r="E708" s="6" t="s">
        <v>13</v>
      </c>
      <c r="F708" s="6"/>
      <c r="G708" s="6"/>
      <c r="H708" s="6" t="s">
        <v>13</v>
      </c>
      <c r="I708" s="6"/>
      <c r="J708" s="6"/>
      <c r="K708" s="6" t="s">
        <v>13</v>
      </c>
      <c r="L708" s="6"/>
      <c r="M708" s="6"/>
      <c r="N708" s="6" t="s">
        <v>13</v>
      </c>
      <c r="O708" s="6"/>
      <c r="P708" s="6"/>
      <c r="Q708" s="6" t="s">
        <v>13</v>
      </c>
      <c r="R708" s="6"/>
      <c r="S708" s="6"/>
      <c r="T708" s="6" t="s">
        <v>13</v>
      </c>
      <c r="U708" s="6"/>
      <c r="V708" s="6" t="str">
        <f t="array" ref="V708">IF(AND(E708="X",H708="X",K708="X",N708="X",Q708="X",T708="X"),"equal",IF(AND(E708="",T708&lt;&gt;""),"new",IF(OR(E708:T708="D"),"deleted","changed")))</f>
        <v>equal</v>
      </c>
    </row>
    <row r="709" spans="1:22" x14ac:dyDescent="0.25">
      <c r="A709" s="6">
        <v>1690</v>
      </c>
      <c r="B709" s="7" t="s">
        <v>760</v>
      </c>
      <c r="C709" s="6"/>
      <c r="D709" s="6"/>
      <c r="E709" s="6"/>
      <c r="F709" s="6" t="s">
        <v>2007</v>
      </c>
      <c r="G709" s="6"/>
      <c r="H709" s="6" t="s">
        <v>1847</v>
      </c>
      <c r="I709" s="6"/>
      <c r="J709" s="6"/>
      <c r="K709" s="6" t="s">
        <v>13</v>
      </c>
      <c r="L709" s="6"/>
      <c r="M709" s="6"/>
      <c r="N709" s="6" t="s">
        <v>13</v>
      </c>
      <c r="O709" s="6"/>
      <c r="P709" s="6"/>
      <c r="Q709" s="6" t="s">
        <v>13</v>
      </c>
      <c r="R709" s="6"/>
      <c r="S709" s="6"/>
      <c r="T709" s="6" t="s">
        <v>13</v>
      </c>
      <c r="U709" s="6" t="s">
        <v>13</v>
      </c>
      <c r="V709" s="6" t="str">
        <f t="array" ref="V709">IF(AND(E709="X",H709="X",K709="X",N709="X",Q709="X",T709="X"),"equal",IF(AND(E709="",T709&lt;&gt;""),"new",IF(OR(E709:T709="D"),"deleted","changed")))</f>
        <v>new</v>
      </c>
    </row>
    <row r="710" spans="1:22" x14ac:dyDescent="0.25">
      <c r="A710" s="6">
        <v>1691</v>
      </c>
      <c r="B710" s="7" t="s">
        <v>761</v>
      </c>
      <c r="C710" s="6"/>
      <c r="D710" s="6"/>
      <c r="E710" s="6"/>
      <c r="F710" s="6" t="s">
        <v>2007</v>
      </c>
      <c r="G710" s="6"/>
      <c r="H710" s="6" t="s">
        <v>1847</v>
      </c>
      <c r="I710" s="6"/>
      <c r="J710" s="6"/>
      <c r="K710" s="6" t="s">
        <v>13</v>
      </c>
      <c r="L710" s="6"/>
      <c r="M710" s="6"/>
      <c r="N710" s="6" t="s">
        <v>13</v>
      </c>
      <c r="O710" s="6"/>
      <c r="P710" s="6"/>
      <c r="Q710" s="6" t="s">
        <v>13</v>
      </c>
      <c r="R710" s="6"/>
      <c r="S710" s="6"/>
      <c r="T710" s="6" t="s">
        <v>13</v>
      </c>
      <c r="U710" s="6" t="s">
        <v>13</v>
      </c>
      <c r="V710" s="6" t="str">
        <f t="array" ref="V710">IF(AND(E710="X",H710="X",K710="X",N710="X",Q710="X",T710="X"),"equal",IF(AND(E710="",T710&lt;&gt;""),"new",IF(OR(E710:T710="D"),"deleted","changed")))</f>
        <v>new</v>
      </c>
    </row>
    <row r="711" spans="1:22" ht="15" customHeight="1" x14ac:dyDescent="0.25">
      <c r="A711" s="6">
        <v>1800</v>
      </c>
      <c r="B711" s="7" t="s">
        <v>762</v>
      </c>
      <c r="C711" s="6"/>
      <c r="D711" s="6"/>
      <c r="E711" s="6"/>
      <c r="F711" s="6"/>
      <c r="G711" s="6"/>
      <c r="H711" s="6"/>
      <c r="I711" s="6"/>
      <c r="J711" s="6"/>
      <c r="K711" s="6"/>
      <c r="L711" s="6"/>
      <c r="M711" s="6"/>
      <c r="N711" s="6"/>
      <c r="O711" s="6"/>
      <c r="P711" s="6" t="s">
        <v>2008</v>
      </c>
      <c r="Q711" s="6" t="s">
        <v>1847</v>
      </c>
      <c r="R711" s="6"/>
      <c r="S711" s="6"/>
      <c r="T711" s="6" t="s">
        <v>13</v>
      </c>
      <c r="U711" s="6" t="s">
        <v>13</v>
      </c>
      <c r="V711" s="6" t="str">
        <f t="array" ref="V711">IF(AND(E711="X",H711="X",K711="X",N711="X",Q711="X",T711="X"),"equal",IF(AND(E711="",T711&lt;&gt;""),"new",IF(OR(E711:T711="D"),"deleted","changed")))</f>
        <v>new</v>
      </c>
    </row>
    <row r="712" spans="1:22" ht="15" customHeight="1" x14ac:dyDescent="0.25">
      <c r="A712" s="6">
        <v>1802</v>
      </c>
      <c r="B712" s="7" t="s">
        <v>763</v>
      </c>
      <c r="C712" s="6"/>
      <c r="D712" s="6"/>
      <c r="E712" s="6"/>
      <c r="F712" s="6"/>
      <c r="G712" s="6"/>
      <c r="H712" s="6"/>
      <c r="I712" s="6"/>
      <c r="J712" s="6"/>
      <c r="K712" s="6"/>
      <c r="L712" s="6"/>
      <c r="M712" s="6"/>
      <c r="N712" s="6"/>
      <c r="O712" s="6"/>
      <c r="P712" s="6" t="s">
        <v>2008</v>
      </c>
      <c r="Q712" s="6" t="s">
        <v>1847</v>
      </c>
      <c r="R712" s="6"/>
      <c r="S712" s="6"/>
      <c r="T712" s="6" t="s">
        <v>13</v>
      </c>
      <c r="U712" s="6" t="s">
        <v>13</v>
      </c>
      <c r="V712" s="6" t="str">
        <f t="array" ref="V712">IF(AND(E712="X",H712="X",K712="X",N712="X",Q712="X",T712="X"),"equal",IF(AND(E712="",T712&lt;&gt;""),"new",IF(OR(E712:T712="D"),"deleted","changed")))</f>
        <v>new</v>
      </c>
    </row>
    <row r="713" spans="1:22" ht="15" customHeight="1" x14ac:dyDescent="0.25">
      <c r="A713" s="6">
        <v>1803</v>
      </c>
      <c r="B713" s="7" t="s">
        <v>764</v>
      </c>
      <c r="C713" s="6"/>
      <c r="D713" s="6"/>
      <c r="E713" s="6"/>
      <c r="F713" s="6"/>
      <c r="G713" s="6"/>
      <c r="H713" s="6"/>
      <c r="I713" s="6"/>
      <c r="J713" s="6"/>
      <c r="K713" s="6"/>
      <c r="L713" s="6"/>
      <c r="M713" s="6"/>
      <c r="N713" s="6"/>
      <c r="O713" s="6"/>
      <c r="P713" s="6" t="s">
        <v>2008</v>
      </c>
      <c r="Q713" s="6" t="s">
        <v>1847</v>
      </c>
      <c r="R713" s="6"/>
      <c r="S713" s="6"/>
      <c r="T713" s="6" t="s">
        <v>13</v>
      </c>
      <c r="U713" s="6" t="s">
        <v>13</v>
      </c>
      <c r="V713" s="6" t="str">
        <f t="array" ref="V713">IF(AND(E713="X",H713="X",K713="X",N713="X",Q713="X",T713="X"),"equal",IF(AND(E713="",T713&lt;&gt;""),"new",IF(OR(E713:T713="D"),"deleted","changed")))</f>
        <v>new</v>
      </c>
    </row>
    <row r="714" spans="1:22" ht="30" customHeight="1" x14ac:dyDescent="0.25">
      <c r="A714" s="6">
        <v>1804</v>
      </c>
      <c r="B714" s="7" t="s">
        <v>765</v>
      </c>
      <c r="C714" s="6"/>
      <c r="D714" s="6"/>
      <c r="E714" s="6"/>
      <c r="F714" s="6"/>
      <c r="G714" s="6"/>
      <c r="H714" s="6"/>
      <c r="I714" s="6"/>
      <c r="J714" s="6"/>
      <c r="K714" s="6"/>
      <c r="L714" s="6"/>
      <c r="M714" s="6"/>
      <c r="N714" s="6"/>
      <c r="O714" s="6"/>
      <c r="P714" s="6" t="s">
        <v>2008</v>
      </c>
      <c r="Q714" s="6" t="s">
        <v>1847</v>
      </c>
      <c r="R714" s="6"/>
      <c r="S714" s="6"/>
      <c r="T714" s="6" t="s">
        <v>13</v>
      </c>
      <c r="U714" s="6" t="s">
        <v>13</v>
      </c>
      <c r="V714" s="6" t="str">
        <f t="array" ref="V714">IF(AND(E714="X",H714="X",K714="X",N714="X",Q714="X",T714="X"),"equal",IF(AND(E714="",T714&lt;&gt;""),"new",IF(OR(E714:T714="D"),"deleted","changed")))</f>
        <v>new</v>
      </c>
    </row>
    <row r="715" spans="1:22" ht="30" customHeight="1" x14ac:dyDescent="0.25">
      <c r="A715" s="6">
        <v>1810</v>
      </c>
      <c r="B715" s="7" t="s">
        <v>766</v>
      </c>
      <c r="C715" s="6"/>
      <c r="D715" s="6"/>
      <c r="E715" s="6"/>
      <c r="F715" s="6"/>
      <c r="G715" s="6"/>
      <c r="H715" s="6"/>
      <c r="I715" s="6"/>
      <c r="J715" s="6"/>
      <c r="K715" s="6"/>
      <c r="L715" s="6"/>
      <c r="M715" s="6"/>
      <c r="N715" s="6"/>
      <c r="O715" s="6"/>
      <c r="P715" s="6" t="s">
        <v>2009</v>
      </c>
      <c r="Q715" s="6" t="s">
        <v>1847</v>
      </c>
      <c r="R715" s="6"/>
      <c r="S715" s="6" t="s">
        <v>2010</v>
      </c>
      <c r="T715" s="6" t="s">
        <v>1853</v>
      </c>
      <c r="U715" s="6" t="s">
        <v>13</v>
      </c>
      <c r="V715" s="6" t="str">
        <f t="array" ref="V715">IF(AND(E715="X",H715="X",K715="X",N715="X",Q715="X",T715="X"),"equal",IF(AND(E715="",T715&lt;&gt;""),"new",IF(OR(E715:T715="D"),"deleted","changed")))</f>
        <v>new</v>
      </c>
    </row>
    <row r="716" spans="1:22" ht="30" customHeight="1" x14ac:dyDescent="0.25">
      <c r="A716" s="6">
        <v>1811</v>
      </c>
      <c r="B716" s="7" t="s">
        <v>767</v>
      </c>
      <c r="C716" s="6"/>
      <c r="D716" s="6"/>
      <c r="E716" s="6"/>
      <c r="F716" s="6"/>
      <c r="G716" s="6"/>
      <c r="H716" s="6"/>
      <c r="I716" s="6"/>
      <c r="J716" s="6"/>
      <c r="K716" s="6"/>
      <c r="L716" s="6"/>
      <c r="M716" s="6"/>
      <c r="N716" s="6"/>
      <c r="O716" s="6"/>
      <c r="P716" s="6" t="s">
        <v>2009</v>
      </c>
      <c r="Q716" s="6" t="s">
        <v>1847</v>
      </c>
      <c r="R716" s="6"/>
      <c r="S716" s="6" t="s">
        <v>2010</v>
      </c>
      <c r="T716" s="6" t="s">
        <v>1853</v>
      </c>
      <c r="U716" s="6" t="s">
        <v>13</v>
      </c>
      <c r="V716" s="6" t="str">
        <f t="array" ref="V716">IF(AND(E716="X",H716="X",K716="X",N716="X",Q716="X",T716="X"),"equal",IF(AND(E716="",T716&lt;&gt;""),"new",IF(OR(E716:T716="D"),"deleted","changed")))</f>
        <v>new</v>
      </c>
    </row>
    <row r="717" spans="1:22" ht="30" customHeight="1" x14ac:dyDescent="0.25">
      <c r="A717" s="6">
        <v>1812</v>
      </c>
      <c r="B717" s="7" t="s">
        <v>768</v>
      </c>
      <c r="C717" s="6"/>
      <c r="D717" s="6"/>
      <c r="E717" s="6"/>
      <c r="F717" s="6"/>
      <c r="G717" s="6"/>
      <c r="H717" s="6"/>
      <c r="I717" s="6"/>
      <c r="J717" s="6"/>
      <c r="K717" s="6"/>
      <c r="L717" s="6"/>
      <c r="M717" s="6"/>
      <c r="N717" s="6"/>
      <c r="O717" s="6"/>
      <c r="P717" s="6" t="s">
        <v>2009</v>
      </c>
      <c r="Q717" s="6" t="s">
        <v>1847</v>
      </c>
      <c r="R717" s="6"/>
      <c r="S717" s="6" t="s">
        <v>2010</v>
      </c>
      <c r="T717" s="6" t="s">
        <v>1853</v>
      </c>
      <c r="U717" s="6" t="s">
        <v>13</v>
      </c>
      <c r="V717" s="6" t="str">
        <f t="array" ref="V717">IF(AND(E717="X",H717="X",K717="X",N717="X",Q717="X",T717="X"),"equal",IF(AND(E717="",T717&lt;&gt;""),"new",IF(OR(E717:T717="D"),"deleted","changed")))</f>
        <v>new</v>
      </c>
    </row>
    <row r="718" spans="1:22" ht="30" customHeight="1" x14ac:dyDescent="0.25">
      <c r="A718" s="6">
        <v>1813</v>
      </c>
      <c r="B718" s="7" t="s">
        <v>769</v>
      </c>
      <c r="C718" s="6"/>
      <c r="D718" s="6"/>
      <c r="E718" s="6"/>
      <c r="F718" s="6"/>
      <c r="G718" s="6"/>
      <c r="H718" s="6"/>
      <c r="I718" s="6"/>
      <c r="J718" s="6"/>
      <c r="K718" s="6"/>
      <c r="L718" s="6"/>
      <c r="M718" s="6"/>
      <c r="N718" s="6"/>
      <c r="O718" s="6"/>
      <c r="P718" s="6" t="s">
        <v>2009</v>
      </c>
      <c r="Q718" s="6" t="s">
        <v>1847</v>
      </c>
      <c r="R718" s="6"/>
      <c r="S718" s="6"/>
      <c r="T718" s="6" t="s">
        <v>13</v>
      </c>
      <c r="U718" s="6" t="s">
        <v>13</v>
      </c>
      <c r="V718" s="6" t="str">
        <f t="array" ref="V718">IF(AND(E718="X",H718="X",K718="X",N718="X",Q718="X",T718="X"),"equal",IF(AND(E718="",T718&lt;&gt;""),"new",IF(OR(E718:T718="D"),"deleted","changed")))</f>
        <v>new</v>
      </c>
    </row>
    <row r="719" spans="1:22" ht="30" customHeight="1" x14ac:dyDescent="0.25">
      <c r="A719" s="6">
        <v>1820</v>
      </c>
      <c r="B719" s="7" t="s">
        <v>770</v>
      </c>
      <c r="C719" s="6"/>
      <c r="D719" s="6"/>
      <c r="E719" s="6"/>
      <c r="F719" s="6"/>
      <c r="G719" s="6"/>
      <c r="H719" s="6"/>
      <c r="I719" s="6"/>
      <c r="J719" s="6"/>
      <c r="K719" s="6"/>
      <c r="L719" s="6"/>
      <c r="M719" s="6"/>
      <c r="N719" s="6"/>
      <c r="O719" s="6"/>
      <c r="P719" s="6" t="s">
        <v>2011</v>
      </c>
      <c r="Q719" s="6" t="s">
        <v>1847</v>
      </c>
      <c r="R719" s="6"/>
      <c r="S719" s="6"/>
      <c r="T719" s="6" t="s">
        <v>13</v>
      </c>
      <c r="U719" s="6" t="s">
        <v>13</v>
      </c>
      <c r="V719" s="6" t="str">
        <f t="array" ref="V719">IF(AND(E719="X",H719="X",K719="X",N719="X",Q719="X",T719="X"),"equal",IF(AND(E719="",T719&lt;&gt;""),"new",IF(OR(E719:T719="D"),"deleted","changed")))</f>
        <v>new</v>
      </c>
    </row>
    <row r="720" spans="1:22" ht="30" customHeight="1" x14ac:dyDescent="0.25">
      <c r="A720" s="6">
        <v>1821</v>
      </c>
      <c r="B720" s="7" t="s">
        <v>771</v>
      </c>
      <c r="C720" s="6"/>
      <c r="D720" s="6"/>
      <c r="E720" s="6"/>
      <c r="F720" s="6"/>
      <c r="G720" s="6"/>
      <c r="H720" s="6"/>
      <c r="I720" s="6"/>
      <c r="J720" s="6"/>
      <c r="K720" s="6"/>
      <c r="L720" s="6"/>
      <c r="M720" s="6"/>
      <c r="N720" s="6"/>
      <c r="O720" s="6"/>
      <c r="P720" s="6" t="s">
        <v>2012</v>
      </c>
      <c r="Q720" s="6" t="s">
        <v>1847</v>
      </c>
      <c r="R720" s="6"/>
      <c r="S720" s="6"/>
      <c r="T720" s="6" t="s">
        <v>13</v>
      </c>
      <c r="U720" s="6" t="s">
        <v>13</v>
      </c>
      <c r="V720" s="6" t="str">
        <f t="array" ref="V720">IF(AND(E720="X",H720="X",K720="X",N720="X",Q720="X",T720="X"),"equal",IF(AND(E720="",T720&lt;&gt;""),"new",IF(OR(E720:T720="D"),"deleted","changed")))</f>
        <v>new</v>
      </c>
    </row>
    <row r="721" spans="1:22" ht="30" customHeight="1" x14ac:dyDescent="0.25">
      <c r="A721" s="6">
        <v>1822</v>
      </c>
      <c r="B721" s="7" t="s">
        <v>772</v>
      </c>
      <c r="C721" s="6"/>
      <c r="D721" s="6"/>
      <c r="E721" s="6"/>
      <c r="F721" s="6"/>
      <c r="G721" s="6"/>
      <c r="H721" s="6"/>
      <c r="I721" s="6"/>
      <c r="J721" s="6"/>
      <c r="K721" s="6"/>
      <c r="L721" s="6"/>
      <c r="M721" s="6"/>
      <c r="N721" s="6"/>
      <c r="O721" s="6"/>
      <c r="P721" s="6" t="s">
        <v>2012</v>
      </c>
      <c r="Q721" s="6" t="s">
        <v>1847</v>
      </c>
      <c r="R721" s="6"/>
      <c r="S721" s="6"/>
      <c r="T721" s="6" t="s">
        <v>13</v>
      </c>
      <c r="U721" s="6" t="s">
        <v>13</v>
      </c>
      <c r="V721" s="6" t="str">
        <f t="array" ref="V721">IF(AND(E721="X",H721="X",K721="X",N721="X",Q721="X",T721="X"),"equal",IF(AND(E721="",T721&lt;&gt;""),"new",IF(OR(E721:T721="D"),"deleted","changed")))</f>
        <v>new</v>
      </c>
    </row>
    <row r="722" spans="1:22" ht="30" customHeight="1" x14ac:dyDescent="0.25">
      <c r="A722" s="6">
        <v>1823</v>
      </c>
      <c r="B722" s="7" t="s">
        <v>773</v>
      </c>
      <c r="C722" s="6"/>
      <c r="D722" s="6"/>
      <c r="E722" s="6"/>
      <c r="F722" s="6"/>
      <c r="G722" s="6"/>
      <c r="H722" s="6"/>
      <c r="I722" s="6"/>
      <c r="J722" s="6"/>
      <c r="K722" s="6"/>
      <c r="L722" s="6"/>
      <c r="M722" s="6"/>
      <c r="N722" s="6"/>
      <c r="O722" s="6"/>
      <c r="P722" s="6" t="s">
        <v>2012</v>
      </c>
      <c r="Q722" s="6" t="s">
        <v>1847</v>
      </c>
      <c r="R722" s="6"/>
      <c r="S722" s="6"/>
      <c r="T722" s="6" t="s">
        <v>13</v>
      </c>
      <c r="U722" s="6" t="s">
        <v>13</v>
      </c>
      <c r="V722" s="6" t="str">
        <f t="array" ref="V722">IF(AND(E722="X",H722="X",K722="X",N722="X",Q722="X",T722="X"),"equal",IF(AND(E722="",T722&lt;&gt;""),"new",IF(OR(E722:T722="D"),"deleted","changed")))</f>
        <v>new</v>
      </c>
    </row>
    <row r="723" spans="1:22" ht="30" customHeight="1" x14ac:dyDescent="0.25">
      <c r="A723" s="6">
        <v>1824</v>
      </c>
      <c r="B723" s="7" t="s">
        <v>774</v>
      </c>
      <c r="C723" s="6"/>
      <c r="D723" s="6"/>
      <c r="E723" s="6"/>
      <c r="F723" s="6"/>
      <c r="G723" s="6"/>
      <c r="H723" s="6"/>
      <c r="I723" s="6"/>
      <c r="J723" s="6"/>
      <c r="K723" s="6"/>
      <c r="L723" s="6"/>
      <c r="M723" s="6"/>
      <c r="N723" s="6"/>
      <c r="O723" s="6"/>
      <c r="P723" s="6" t="s">
        <v>2012</v>
      </c>
      <c r="Q723" s="6" t="s">
        <v>1847</v>
      </c>
      <c r="R723" s="6"/>
      <c r="S723" s="6"/>
      <c r="T723" s="6" t="s">
        <v>13</v>
      </c>
      <c r="U723" s="6" t="s">
        <v>13</v>
      </c>
      <c r="V723" s="6" t="str">
        <f t="array" ref="V723">IF(AND(E723="X",H723="X",K723="X",N723="X",Q723="X",T723="X"),"equal",IF(AND(E723="",T723&lt;&gt;""),"new",IF(OR(E723:T723="D"),"deleted","changed")))</f>
        <v>new</v>
      </c>
    </row>
    <row r="724" spans="1:22" ht="30" customHeight="1" x14ac:dyDescent="0.25">
      <c r="A724" s="6">
        <v>1830</v>
      </c>
      <c r="B724" s="7" t="s">
        <v>775</v>
      </c>
      <c r="C724" s="6"/>
      <c r="D724" s="6"/>
      <c r="E724" s="6"/>
      <c r="F724" s="6"/>
      <c r="G724" s="6"/>
      <c r="H724" s="6"/>
      <c r="I724" s="6"/>
      <c r="J724" s="6"/>
      <c r="K724" s="6"/>
      <c r="L724" s="6"/>
      <c r="M724" s="6"/>
      <c r="N724" s="6"/>
      <c r="O724" s="6"/>
      <c r="P724" s="6" t="s">
        <v>2012</v>
      </c>
      <c r="Q724" s="6" t="s">
        <v>1847</v>
      </c>
      <c r="R724" s="6"/>
      <c r="S724" s="6"/>
      <c r="T724" s="6" t="s">
        <v>13</v>
      </c>
      <c r="U724" s="6" t="s">
        <v>13</v>
      </c>
      <c r="V724" s="6" t="str">
        <f t="array" ref="V724">IF(AND(E724="X",H724="X",K724="X",N724="X",Q724="X",T724="X"),"equal",IF(AND(E724="",T724&lt;&gt;""),"new",IF(OR(E724:T724="D"),"deleted","changed")))</f>
        <v>new</v>
      </c>
    </row>
    <row r="725" spans="1:22" ht="30" customHeight="1" x14ac:dyDescent="0.25">
      <c r="A725" s="6">
        <v>1831</v>
      </c>
      <c r="B725" s="7" t="s">
        <v>776</v>
      </c>
      <c r="C725" s="6"/>
      <c r="D725" s="6"/>
      <c r="E725" s="6"/>
      <c r="F725" s="6"/>
      <c r="G725" s="6"/>
      <c r="H725" s="6"/>
      <c r="I725" s="6"/>
      <c r="J725" s="6"/>
      <c r="K725" s="6"/>
      <c r="L725" s="6"/>
      <c r="M725" s="6"/>
      <c r="N725" s="6"/>
      <c r="O725" s="6"/>
      <c r="P725" s="6" t="s">
        <v>2012</v>
      </c>
      <c r="Q725" s="6" t="s">
        <v>1847</v>
      </c>
      <c r="R725" s="6"/>
      <c r="S725" s="6"/>
      <c r="T725" s="6" t="s">
        <v>13</v>
      </c>
      <c r="U725" s="6" t="s">
        <v>13</v>
      </c>
      <c r="V725" s="6" t="str">
        <f t="array" ref="V725">IF(AND(E725="X",H725="X",K725="X",N725="X",Q725="X",T725="X"),"equal",IF(AND(E725="",T725&lt;&gt;""),"new",IF(OR(E725:T725="D"),"deleted","changed")))</f>
        <v>new</v>
      </c>
    </row>
    <row r="726" spans="1:22" ht="30" customHeight="1" x14ac:dyDescent="0.25">
      <c r="A726" s="6">
        <v>1832</v>
      </c>
      <c r="B726" s="7" t="s">
        <v>777</v>
      </c>
      <c r="C726" s="6"/>
      <c r="D726" s="6"/>
      <c r="E726" s="6"/>
      <c r="F726" s="6"/>
      <c r="G726" s="6"/>
      <c r="H726" s="6"/>
      <c r="I726" s="6"/>
      <c r="J726" s="6"/>
      <c r="K726" s="6"/>
      <c r="L726" s="6"/>
      <c r="M726" s="6"/>
      <c r="N726" s="6"/>
      <c r="O726" s="6"/>
      <c r="P726" s="6" t="s">
        <v>2012</v>
      </c>
      <c r="Q726" s="6" t="s">
        <v>1847</v>
      </c>
      <c r="R726" s="6"/>
      <c r="S726" s="6"/>
      <c r="T726" s="6" t="s">
        <v>13</v>
      </c>
      <c r="U726" s="6" t="s">
        <v>13</v>
      </c>
      <c r="V726" s="6" t="str">
        <f t="array" ref="V726">IF(AND(E726="X",H726="X",K726="X",N726="X",Q726="X",T726="X"),"equal",IF(AND(E726="",T726&lt;&gt;""),"new",IF(OR(E726:T726="D"),"deleted","changed")))</f>
        <v>new</v>
      </c>
    </row>
    <row r="727" spans="1:22" ht="30" customHeight="1" x14ac:dyDescent="0.25">
      <c r="A727" s="6">
        <v>1833</v>
      </c>
      <c r="B727" s="7" t="s">
        <v>778</v>
      </c>
      <c r="C727" s="6"/>
      <c r="D727" s="6"/>
      <c r="E727" s="6"/>
      <c r="F727" s="6"/>
      <c r="G727" s="6"/>
      <c r="H727" s="6"/>
      <c r="I727" s="6"/>
      <c r="J727" s="6"/>
      <c r="K727" s="6"/>
      <c r="L727" s="6"/>
      <c r="M727" s="6"/>
      <c r="N727" s="6"/>
      <c r="O727" s="6"/>
      <c r="P727" s="6" t="s">
        <v>2012</v>
      </c>
      <c r="Q727" s="6" t="s">
        <v>1847</v>
      </c>
      <c r="R727" s="6"/>
      <c r="S727" s="6"/>
      <c r="T727" s="6" t="s">
        <v>13</v>
      </c>
      <c r="U727" s="6" t="s">
        <v>13</v>
      </c>
      <c r="V727" s="6" t="str">
        <f t="array" ref="V727">IF(AND(E727="X",H727="X",K727="X",N727="X",Q727="X",T727="X"),"equal",IF(AND(E727="",T727&lt;&gt;""),"new",IF(OR(E727:T727="D"),"deleted","changed")))</f>
        <v>new</v>
      </c>
    </row>
    <row r="728" spans="1:22" ht="30" customHeight="1" x14ac:dyDescent="0.25">
      <c r="A728" s="6">
        <v>1834</v>
      </c>
      <c r="B728" s="7" t="s">
        <v>779</v>
      </c>
      <c r="C728" s="6"/>
      <c r="D728" s="6"/>
      <c r="E728" s="6"/>
      <c r="F728" s="6"/>
      <c r="G728" s="6"/>
      <c r="H728" s="6"/>
      <c r="I728" s="6"/>
      <c r="J728" s="6"/>
      <c r="K728" s="6"/>
      <c r="L728" s="6"/>
      <c r="M728" s="6"/>
      <c r="N728" s="6"/>
      <c r="O728" s="6"/>
      <c r="P728" s="6" t="s">
        <v>2012</v>
      </c>
      <c r="Q728" s="6" t="s">
        <v>1847</v>
      </c>
      <c r="R728" s="6"/>
      <c r="S728" s="6"/>
      <c r="T728" s="6" t="s">
        <v>13</v>
      </c>
      <c r="U728" s="6" t="s">
        <v>13</v>
      </c>
      <c r="V728" s="6" t="str">
        <f t="array" ref="V728">IF(AND(E728="X",H728="X",K728="X",N728="X",Q728="X",T728="X"),"equal",IF(AND(E728="",T728&lt;&gt;""),"new",IF(OR(E728:T728="D"),"deleted","changed")))</f>
        <v>new</v>
      </c>
    </row>
    <row r="729" spans="1:22" ht="30" customHeight="1" x14ac:dyDescent="0.25">
      <c r="A729" s="6">
        <v>1840</v>
      </c>
      <c r="B729" s="7" t="s">
        <v>780</v>
      </c>
      <c r="C729" s="6"/>
      <c r="D729" s="6"/>
      <c r="E729" s="6"/>
      <c r="F729" s="6"/>
      <c r="G729" s="6"/>
      <c r="H729" s="6"/>
      <c r="I729" s="6"/>
      <c r="J729" s="6"/>
      <c r="K729" s="6"/>
      <c r="L729" s="6"/>
      <c r="M729" s="6"/>
      <c r="N729" s="6"/>
      <c r="O729" s="6"/>
      <c r="P729" s="6" t="s">
        <v>2012</v>
      </c>
      <c r="Q729" s="6" t="s">
        <v>1847</v>
      </c>
      <c r="R729" s="6"/>
      <c r="S729" s="6"/>
      <c r="T729" s="6" t="s">
        <v>13</v>
      </c>
      <c r="U729" s="6" t="s">
        <v>13</v>
      </c>
      <c r="V729" s="6" t="str">
        <f t="array" ref="V729">IF(AND(E729="X",H729="X",K729="X",N729="X",Q729="X",T729="X"),"equal",IF(AND(E729="",T729&lt;&gt;""),"new",IF(OR(E729:T729="D"),"deleted","changed")))</f>
        <v>new</v>
      </c>
    </row>
    <row r="730" spans="1:22" ht="30" customHeight="1" x14ac:dyDescent="0.25">
      <c r="A730" s="6">
        <v>1841</v>
      </c>
      <c r="B730" s="7" t="s">
        <v>781</v>
      </c>
      <c r="C730" s="6"/>
      <c r="D730" s="6"/>
      <c r="E730" s="6"/>
      <c r="F730" s="6"/>
      <c r="G730" s="6"/>
      <c r="H730" s="6"/>
      <c r="I730" s="6"/>
      <c r="J730" s="6"/>
      <c r="K730" s="6"/>
      <c r="L730" s="6"/>
      <c r="M730" s="6"/>
      <c r="N730" s="6"/>
      <c r="O730" s="6"/>
      <c r="P730" s="6" t="s">
        <v>2012</v>
      </c>
      <c r="Q730" s="6" t="s">
        <v>1847</v>
      </c>
      <c r="R730" s="6"/>
      <c r="S730" s="6"/>
      <c r="T730" s="6" t="s">
        <v>13</v>
      </c>
      <c r="U730" s="6" t="s">
        <v>13</v>
      </c>
      <c r="V730" s="6" t="str">
        <f t="array" ref="V730">IF(AND(E730="X",H730="X",K730="X",N730="X",Q730="X",T730="X"),"equal",IF(AND(E730="",T730&lt;&gt;""),"new",IF(OR(E730:T730="D"),"deleted","changed")))</f>
        <v>new</v>
      </c>
    </row>
    <row r="731" spans="1:22" ht="30" customHeight="1" x14ac:dyDescent="0.25">
      <c r="A731" s="6">
        <v>1842</v>
      </c>
      <c r="B731" s="7" t="s">
        <v>782</v>
      </c>
      <c r="C731" s="6"/>
      <c r="D731" s="6"/>
      <c r="E731" s="6"/>
      <c r="F731" s="6"/>
      <c r="G731" s="6"/>
      <c r="H731" s="6"/>
      <c r="I731" s="6"/>
      <c r="J731" s="6"/>
      <c r="K731" s="6"/>
      <c r="L731" s="6"/>
      <c r="M731" s="6"/>
      <c r="N731" s="6"/>
      <c r="O731" s="6"/>
      <c r="P731" s="6" t="s">
        <v>2012</v>
      </c>
      <c r="Q731" s="6" t="s">
        <v>1847</v>
      </c>
      <c r="R731" s="6"/>
      <c r="S731" s="6"/>
      <c r="T731" s="6" t="s">
        <v>13</v>
      </c>
      <c r="U731" s="6" t="s">
        <v>13</v>
      </c>
      <c r="V731" s="6" t="str">
        <f t="array" ref="V731">IF(AND(E731="X",H731="X",K731="X",N731="X",Q731="X",T731="X"),"equal",IF(AND(E731="",T731&lt;&gt;""),"new",IF(OR(E731:T731="D"),"deleted","changed")))</f>
        <v>new</v>
      </c>
    </row>
    <row r="732" spans="1:22" ht="30" customHeight="1" x14ac:dyDescent="0.25">
      <c r="A732" s="6">
        <v>1843</v>
      </c>
      <c r="B732" s="7" t="s">
        <v>783</v>
      </c>
      <c r="C732" s="6"/>
      <c r="D732" s="6"/>
      <c r="E732" s="6"/>
      <c r="F732" s="6"/>
      <c r="G732" s="6"/>
      <c r="H732" s="6"/>
      <c r="I732" s="6"/>
      <c r="J732" s="6"/>
      <c r="K732" s="6"/>
      <c r="L732" s="6"/>
      <c r="M732" s="6"/>
      <c r="N732" s="6"/>
      <c r="O732" s="6"/>
      <c r="P732" s="6" t="s">
        <v>2012</v>
      </c>
      <c r="Q732" s="6" t="s">
        <v>1847</v>
      </c>
      <c r="R732" s="6"/>
      <c r="S732" s="6"/>
      <c r="T732" s="6" t="s">
        <v>13</v>
      </c>
      <c r="U732" s="6" t="s">
        <v>13</v>
      </c>
      <c r="V732" s="6" t="str">
        <f t="array" ref="V732">IF(AND(E732="X",H732="X",K732="X",N732="X",Q732="X",T732="X"),"equal",IF(AND(E732="",T732&lt;&gt;""),"new",IF(OR(E732:T732="D"),"deleted","changed")))</f>
        <v>new</v>
      </c>
    </row>
    <row r="733" spans="1:22" ht="30" customHeight="1" x14ac:dyDescent="0.25">
      <c r="A733" s="6">
        <v>1844</v>
      </c>
      <c r="B733" s="7" t="s">
        <v>784</v>
      </c>
      <c r="C733" s="6"/>
      <c r="D733" s="6"/>
      <c r="E733" s="6"/>
      <c r="F733" s="6"/>
      <c r="G733" s="6"/>
      <c r="H733" s="6"/>
      <c r="I733" s="6"/>
      <c r="J733" s="6"/>
      <c r="K733" s="6"/>
      <c r="L733" s="6"/>
      <c r="M733" s="6"/>
      <c r="N733" s="6"/>
      <c r="O733" s="6"/>
      <c r="P733" s="6" t="s">
        <v>2012</v>
      </c>
      <c r="Q733" s="6" t="s">
        <v>1847</v>
      </c>
      <c r="R733" s="6"/>
      <c r="S733" s="6"/>
      <c r="T733" s="6" t="s">
        <v>13</v>
      </c>
      <c r="U733" s="6" t="s">
        <v>13</v>
      </c>
      <c r="V733" s="6" t="str">
        <f t="array" ref="V733">IF(AND(E733="X",H733="X",K733="X",N733="X",Q733="X",T733="X"),"equal",IF(AND(E733="",T733&lt;&gt;""),"new",IF(OR(E733:T733="D"),"deleted","changed")))</f>
        <v>new</v>
      </c>
    </row>
    <row r="734" spans="1:22" ht="30" customHeight="1" x14ac:dyDescent="0.25">
      <c r="A734" s="6">
        <v>1850</v>
      </c>
      <c r="B734" s="7" t="s">
        <v>785</v>
      </c>
      <c r="C734" s="6"/>
      <c r="D734" s="6"/>
      <c r="E734" s="6"/>
      <c r="F734" s="6"/>
      <c r="G734" s="6"/>
      <c r="H734" s="6"/>
      <c r="I734" s="6"/>
      <c r="J734" s="6"/>
      <c r="K734" s="6"/>
      <c r="L734" s="6"/>
      <c r="M734" s="6"/>
      <c r="N734" s="6"/>
      <c r="O734" s="6"/>
      <c r="P734" s="6" t="s">
        <v>2013</v>
      </c>
      <c r="Q734" s="6" t="s">
        <v>1847</v>
      </c>
      <c r="R734" s="6"/>
      <c r="S734" s="6"/>
      <c r="T734" s="6" t="s">
        <v>13</v>
      </c>
      <c r="U734" s="6" t="s">
        <v>13</v>
      </c>
      <c r="V734" s="6" t="str">
        <f t="array" ref="V734">IF(AND(E734="X",H734="X",K734="X",N734="X",Q734="X",T734="X"),"equal",IF(AND(E734="",T734&lt;&gt;""),"new",IF(OR(E734:T734="D"),"deleted","changed")))</f>
        <v>new</v>
      </c>
    </row>
    <row r="735" spans="1:22" ht="30" customHeight="1" x14ac:dyDescent="0.25">
      <c r="A735" s="6">
        <v>1851</v>
      </c>
      <c r="B735" s="7" t="s">
        <v>786</v>
      </c>
      <c r="C735" s="6"/>
      <c r="D735" s="6"/>
      <c r="E735" s="6"/>
      <c r="F735" s="6"/>
      <c r="G735" s="6"/>
      <c r="H735" s="6"/>
      <c r="I735" s="6"/>
      <c r="J735" s="6"/>
      <c r="K735" s="6"/>
      <c r="L735" s="6"/>
      <c r="M735" s="6"/>
      <c r="N735" s="6"/>
      <c r="O735" s="6"/>
      <c r="P735" s="6" t="s">
        <v>2012</v>
      </c>
      <c r="Q735" s="6" t="s">
        <v>1847</v>
      </c>
      <c r="R735" s="6"/>
      <c r="S735" s="6"/>
      <c r="T735" s="6" t="s">
        <v>13</v>
      </c>
      <c r="U735" s="6" t="s">
        <v>13</v>
      </c>
      <c r="V735" s="6" t="str">
        <f t="array" ref="V735">IF(AND(E735="X",H735="X",K735="X",N735="X",Q735="X",T735="X"),"equal",IF(AND(E735="",T735&lt;&gt;""),"new",IF(OR(E735:T735="D"),"deleted","changed")))</f>
        <v>new</v>
      </c>
    </row>
    <row r="736" spans="1:22" ht="30" customHeight="1" x14ac:dyDescent="0.25">
      <c r="A736" s="6">
        <v>1852</v>
      </c>
      <c r="B736" s="7" t="s">
        <v>787</v>
      </c>
      <c r="C736" s="6"/>
      <c r="D736" s="6"/>
      <c r="E736" s="6"/>
      <c r="F736" s="6"/>
      <c r="G736" s="6"/>
      <c r="H736" s="6"/>
      <c r="I736" s="6"/>
      <c r="J736" s="6"/>
      <c r="K736" s="6"/>
      <c r="L736" s="6"/>
      <c r="M736" s="6"/>
      <c r="N736" s="6"/>
      <c r="O736" s="6"/>
      <c r="P736" s="6" t="s">
        <v>2012</v>
      </c>
      <c r="Q736" s="6" t="s">
        <v>1847</v>
      </c>
      <c r="R736" s="6"/>
      <c r="S736" s="6"/>
      <c r="T736" s="6" t="s">
        <v>13</v>
      </c>
      <c r="U736" s="6" t="s">
        <v>13</v>
      </c>
      <c r="V736" s="6" t="str">
        <f t="array" ref="V736">IF(AND(E736="X",H736="X",K736="X",N736="X",Q736="X",T736="X"),"equal",IF(AND(E736="",T736&lt;&gt;""),"new",IF(OR(E736:T736="D"),"deleted","changed")))</f>
        <v>new</v>
      </c>
    </row>
    <row r="737" spans="1:22" ht="30" customHeight="1" x14ac:dyDescent="0.25">
      <c r="A737" s="6">
        <v>1853</v>
      </c>
      <c r="B737" s="7" t="s">
        <v>788</v>
      </c>
      <c r="C737" s="6"/>
      <c r="D737" s="6"/>
      <c r="E737" s="6"/>
      <c r="F737" s="6"/>
      <c r="G737" s="6"/>
      <c r="H737" s="6"/>
      <c r="I737" s="6"/>
      <c r="J737" s="6"/>
      <c r="K737" s="6"/>
      <c r="L737" s="6"/>
      <c r="M737" s="6"/>
      <c r="N737" s="6"/>
      <c r="O737" s="6"/>
      <c r="P737" s="6" t="s">
        <v>2012</v>
      </c>
      <c r="Q737" s="6" t="s">
        <v>1847</v>
      </c>
      <c r="R737" s="6"/>
      <c r="S737" s="6"/>
      <c r="T737" s="6" t="s">
        <v>13</v>
      </c>
      <c r="U737" s="6" t="s">
        <v>13</v>
      </c>
      <c r="V737" s="6" t="str">
        <f t="array" ref="V737">IF(AND(E737="X",H737="X",K737="X",N737="X",Q737="X",T737="X"),"equal",IF(AND(E737="",T737&lt;&gt;""),"new",IF(OR(E737:T737="D"),"deleted","changed")))</f>
        <v>new</v>
      </c>
    </row>
    <row r="738" spans="1:22" ht="30" customHeight="1" x14ac:dyDescent="0.25">
      <c r="A738" s="6">
        <v>1854</v>
      </c>
      <c r="B738" s="7" t="s">
        <v>789</v>
      </c>
      <c r="C738" s="6"/>
      <c r="D738" s="6"/>
      <c r="E738" s="6"/>
      <c r="F738" s="6"/>
      <c r="G738" s="6"/>
      <c r="H738" s="6"/>
      <c r="I738" s="6"/>
      <c r="J738" s="6"/>
      <c r="K738" s="6"/>
      <c r="L738" s="6"/>
      <c r="M738" s="6"/>
      <c r="N738" s="6"/>
      <c r="O738" s="6"/>
      <c r="P738" s="6" t="s">
        <v>2012</v>
      </c>
      <c r="Q738" s="6" t="s">
        <v>1847</v>
      </c>
      <c r="R738" s="6"/>
      <c r="S738" s="6"/>
      <c r="T738" s="6" t="s">
        <v>13</v>
      </c>
      <c r="U738" s="6" t="s">
        <v>13</v>
      </c>
      <c r="V738" s="6" t="str">
        <f t="array" ref="V738">IF(AND(E738="X",H738="X",K738="X",N738="X",Q738="X",T738="X"),"equal",IF(AND(E738="",T738&lt;&gt;""),"new",IF(OR(E738:T738="D"),"deleted","changed")))</f>
        <v>new</v>
      </c>
    </row>
    <row r="739" spans="1:22" ht="30" customHeight="1" x14ac:dyDescent="0.25">
      <c r="A739" s="6">
        <v>1860</v>
      </c>
      <c r="B739" s="7" t="s">
        <v>790</v>
      </c>
      <c r="C739" s="6"/>
      <c r="D739" s="6"/>
      <c r="E739" s="6"/>
      <c r="F739" s="6"/>
      <c r="G739" s="6"/>
      <c r="H739" s="6"/>
      <c r="I739" s="6"/>
      <c r="J739" s="6"/>
      <c r="K739" s="6"/>
      <c r="L739" s="6"/>
      <c r="M739" s="6"/>
      <c r="N739" s="6"/>
      <c r="O739" s="6"/>
      <c r="P739" s="6" t="s">
        <v>2012</v>
      </c>
      <c r="Q739" s="6" t="s">
        <v>1847</v>
      </c>
      <c r="R739" s="6"/>
      <c r="S739" s="6"/>
      <c r="T739" s="6" t="s">
        <v>13</v>
      </c>
      <c r="U739" s="6" t="s">
        <v>13</v>
      </c>
      <c r="V739" s="6" t="str">
        <f t="array" ref="V739">IF(AND(E739="X",H739="X",K739="X",N739="X",Q739="X",T739="X"),"equal",IF(AND(E739="",T739&lt;&gt;""),"new",IF(OR(E739:T739="D"),"deleted","changed")))</f>
        <v>new</v>
      </c>
    </row>
    <row r="740" spans="1:22" ht="30" customHeight="1" x14ac:dyDescent="0.25">
      <c r="A740" s="6">
        <v>1861</v>
      </c>
      <c r="B740" s="7" t="s">
        <v>791</v>
      </c>
      <c r="C740" s="6"/>
      <c r="D740" s="6"/>
      <c r="E740" s="6"/>
      <c r="F740" s="6"/>
      <c r="G740" s="6"/>
      <c r="H740" s="6"/>
      <c r="I740" s="6"/>
      <c r="J740" s="6"/>
      <c r="K740" s="6"/>
      <c r="L740" s="6"/>
      <c r="M740" s="6"/>
      <c r="N740" s="6"/>
      <c r="O740" s="6"/>
      <c r="P740" s="6" t="s">
        <v>2012</v>
      </c>
      <c r="Q740" s="6" t="s">
        <v>1847</v>
      </c>
      <c r="R740" s="6"/>
      <c r="S740" s="6"/>
      <c r="T740" s="6" t="s">
        <v>13</v>
      </c>
      <c r="U740" s="6" t="s">
        <v>13</v>
      </c>
      <c r="V740" s="6" t="str">
        <f t="array" ref="V740">IF(AND(E740="X",H740="X",K740="X",N740="X",Q740="X",T740="X"),"equal",IF(AND(E740="",T740&lt;&gt;""),"new",IF(OR(E740:T740="D"),"deleted","changed")))</f>
        <v>new</v>
      </c>
    </row>
    <row r="741" spans="1:22" ht="30" customHeight="1" x14ac:dyDescent="0.25">
      <c r="A741" s="6">
        <v>1862</v>
      </c>
      <c r="B741" s="7" t="s">
        <v>792</v>
      </c>
      <c r="C741" s="6"/>
      <c r="D741" s="6"/>
      <c r="E741" s="6"/>
      <c r="F741" s="6"/>
      <c r="G741" s="6"/>
      <c r="H741" s="6"/>
      <c r="I741" s="6"/>
      <c r="J741" s="6"/>
      <c r="K741" s="6"/>
      <c r="L741" s="6"/>
      <c r="M741" s="6"/>
      <c r="N741" s="6"/>
      <c r="O741" s="6"/>
      <c r="P741" s="6" t="s">
        <v>2012</v>
      </c>
      <c r="Q741" s="6" t="s">
        <v>1847</v>
      </c>
      <c r="R741" s="6"/>
      <c r="S741" s="6"/>
      <c r="T741" s="6" t="s">
        <v>13</v>
      </c>
      <c r="U741" s="6" t="s">
        <v>13</v>
      </c>
      <c r="V741" s="6" t="str">
        <f t="array" ref="V741">IF(AND(E741="X",H741="X",K741="X",N741="X",Q741="X",T741="X"),"equal",IF(AND(E741="",T741&lt;&gt;""),"new",IF(OR(E741:T741="D"),"deleted","changed")))</f>
        <v>new</v>
      </c>
    </row>
    <row r="742" spans="1:22" ht="30" customHeight="1" x14ac:dyDescent="0.25">
      <c r="A742" s="6">
        <v>1863</v>
      </c>
      <c r="B742" s="7" t="s">
        <v>793</v>
      </c>
      <c r="C742" s="6"/>
      <c r="D742" s="6"/>
      <c r="E742" s="6"/>
      <c r="F742" s="6"/>
      <c r="G742" s="6"/>
      <c r="H742" s="6"/>
      <c r="I742" s="6"/>
      <c r="J742" s="6"/>
      <c r="K742" s="6"/>
      <c r="L742" s="6"/>
      <c r="M742" s="6"/>
      <c r="N742" s="6"/>
      <c r="O742" s="6"/>
      <c r="P742" s="6" t="s">
        <v>2012</v>
      </c>
      <c r="Q742" s="6" t="s">
        <v>1847</v>
      </c>
      <c r="R742" s="6"/>
      <c r="S742" s="6"/>
      <c r="T742" s="6" t="s">
        <v>13</v>
      </c>
      <c r="U742" s="6" t="s">
        <v>13</v>
      </c>
      <c r="V742" s="6" t="str">
        <f t="array" ref="V742">IF(AND(E742="X",H742="X",K742="X",N742="X",Q742="X",T742="X"),"equal",IF(AND(E742="",T742&lt;&gt;""),"new",IF(OR(E742:T742="D"),"deleted","changed")))</f>
        <v>new</v>
      </c>
    </row>
    <row r="743" spans="1:22" ht="30" customHeight="1" x14ac:dyDescent="0.25">
      <c r="A743" s="6">
        <v>1864</v>
      </c>
      <c r="B743" s="7" t="s">
        <v>794</v>
      </c>
      <c r="C743" s="6"/>
      <c r="D743" s="6"/>
      <c r="E743" s="6"/>
      <c r="F743" s="6"/>
      <c r="G743" s="6"/>
      <c r="H743" s="6"/>
      <c r="I743" s="6"/>
      <c r="J743" s="6"/>
      <c r="K743" s="6"/>
      <c r="L743" s="6"/>
      <c r="M743" s="6"/>
      <c r="N743" s="6"/>
      <c r="O743" s="6"/>
      <c r="P743" s="6" t="s">
        <v>2012</v>
      </c>
      <c r="Q743" s="6" t="s">
        <v>1847</v>
      </c>
      <c r="R743" s="6"/>
      <c r="S743" s="6"/>
      <c r="T743" s="6" t="s">
        <v>13</v>
      </c>
      <c r="U743" s="6" t="s">
        <v>13</v>
      </c>
      <c r="V743" s="6" t="str">
        <f t="array" ref="V743">IF(AND(E743="X",H743="X",K743="X",N743="X",Q743="X",T743="X"),"equal",IF(AND(E743="",T743&lt;&gt;""),"new",IF(OR(E743:T743="D"),"deleted","changed")))</f>
        <v>new</v>
      </c>
    </row>
    <row r="744" spans="1:22" ht="30" customHeight="1" x14ac:dyDescent="0.25">
      <c r="A744" s="6">
        <v>1880</v>
      </c>
      <c r="B744" s="7" t="s">
        <v>795</v>
      </c>
      <c r="C744" s="6"/>
      <c r="D744" s="6"/>
      <c r="E744" s="6"/>
      <c r="F744" s="6"/>
      <c r="G744" s="6"/>
      <c r="H744" s="6"/>
      <c r="I744" s="6"/>
      <c r="J744" s="6"/>
      <c r="K744" s="6"/>
      <c r="L744" s="6"/>
      <c r="M744" s="6"/>
      <c r="N744" s="6"/>
      <c r="O744" s="6"/>
      <c r="P744" s="6" t="s">
        <v>2014</v>
      </c>
      <c r="Q744" s="6" t="s">
        <v>1847</v>
      </c>
      <c r="R744" s="6"/>
      <c r="S744" s="6"/>
      <c r="T744" s="6" t="s">
        <v>13</v>
      </c>
      <c r="U744" s="6" t="s">
        <v>13</v>
      </c>
      <c r="V744" s="6" t="str">
        <f t="array" ref="V744">IF(AND(E744="X",H744="X",K744="X",N744="X",Q744="X",T744="X"),"equal",IF(AND(E744="",T744&lt;&gt;""),"new",IF(OR(E744:T744="D"),"deleted","changed")))</f>
        <v>new</v>
      </c>
    </row>
    <row r="745" spans="1:22" ht="30" customHeight="1" x14ac:dyDescent="0.25">
      <c r="A745" s="6">
        <v>1881</v>
      </c>
      <c r="B745" s="7" t="s">
        <v>796</v>
      </c>
      <c r="C745" s="6"/>
      <c r="D745" s="6"/>
      <c r="E745" s="6"/>
      <c r="F745" s="6"/>
      <c r="G745" s="6"/>
      <c r="H745" s="6"/>
      <c r="I745" s="6"/>
      <c r="J745" s="6"/>
      <c r="K745" s="6"/>
      <c r="L745" s="6"/>
      <c r="M745" s="6"/>
      <c r="N745" s="6"/>
      <c r="O745" s="6"/>
      <c r="P745" s="6" t="s">
        <v>2014</v>
      </c>
      <c r="Q745" s="6" t="s">
        <v>1847</v>
      </c>
      <c r="R745" s="6"/>
      <c r="S745" s="6"/>
      <c r="T745" s="6" t="s">
        <v>13</v>
      </c>
      <c r="U745" s="6" t="s">
        <v>13</v>
      </c>
      <c r="V745" s="6" t="str">
        <f t="array" ref="V745">IF(AND(E745="X",H745="X",K745="X",N745="X",Q745="X",T745="X"),"equal",IF(AND(E745="",T745&lt;&gt;""),"new",IF(OR(E745:T745="D"),"deleted","changed")))</f>
        <v>new</v>
      </c>
    </row>
    <row r="746" spans="1:22" ht="30" customHeight="1" x14ac:dyDescent="0.25">
      <c r="A746" s="6">
        <v>1882</v>
      </c>
      <c r="B746" s="7" t="s">
        <v>797</v>
      </c>
      <c r="C746" s="6"/>
      <c r="D746" s="6"/>
      <c r="E746" s="6"/>
      <c r="F746" s="6"/>
      <c r="G746" s="6"/>
      <c r="H746" s="6"/>
      <c r="I746" s="6"/>
      <c r="J746" s="6"/>
      <c r="K746" s="6"/>
      <c r="L746" s="6"/>
      <c r="M746" s="6"/>
      <c r="N746" s="6"/>
      <c r="O746" s="6"/>
      <c r="P746" s="6" t="s">
        <v>2014</v>
      </c>
      <c r="Q746" s="6" t="s">
        <v>1847</v>
      </c>
      <c r="R746" s="6"/>
      <c r="S746" s="6"/>
      <c r="T746" s="6" t="s">
        <v>13</v>
      </c>
      <c r="U746" s="6" t="s">
        <v>13</v>
      </c>
      <c r="V746" s="6" t="str">
        <f t="array" ref="V746">IF(AND(E746="X",H746="X",K746="X",N746="X",Q746="X",T746="X"),"equal",IF(AND(E746="",T746&lt;&gt;""),"new",IF(OR(E746:T746="D"),"deleted","changed")))</f>
        <v>new</v>
      </c>
    </row>
    <row r="747" spans="1:22" ht="30" customHeight="1" x14ac:dyDescent="0.25">
      <c r="A747" s="6">
        <v>1890</v>
      </c>
      <c r="B747" s="7" t="s">
        <v>798</v>
      </c>
      <c r="C747" s="6"/>
      <c r="D747" s="6"/>
      <c r="E747" s="6"/>
      <c r="F747" s="6"/>
      <c r="G747" s="6"/>
      <c r="H747" s="6"/>
      <c r="I747" s="6"/>
      <c r="J747" s="6"/>
      <c r="K747" s="6"/>
      <c r="L747" s="6"/>
      <c r="M747" s="6"/>
      <c r="N747" s="6"/>
      <c r="O747" s="6"/>
      <c r="P747" s="6" t="s">
        <v>2015</v>
      </c>
      <c r="Q747" s="6" t="s">
        <v>1847</v>
      </c>
      <c r="R747" s="6"/>
      <c r="S747" s="6"/>
      <c r="T747" s="6" t="s">
        <v>13</v>
      </c>
      <c r="U747" s="6" t="s">
        <v>13</v>
      </c>
      <c r="V747" s="6" t="str">
        <f t="array" ref="V747">IF(AND(E747="X",H747="X",K747="X",N747="X",Q747="X",T747="X"),"equal",IF(AND(E747="",T747&lt;&gt;""),"new",IF(OR(E747:T747="D"),"deleted","changed")))</f>
        <v>new</v>
      </c>
    </row>
    <row r="748" spans="1:22" ht="30" customHeight="1" x14ac:dyDescent="0.25">
      <c r="A748" s="6">
        <v>1891</v>
      </c>
      <c r="B748" s="7" t="s">
        <v>799</v>
      </c>
      <c r="C748" s="6"/>
      <c r="D748" s="6"/>
      <c r="E748" s="6"/>
      <c r="F748" s="6"/>
      <c r="G748" s="6"/>
      <c r="H748" s="6"/>
      <c r="I748" s="6"/>
      <c r="J748" s="6"/>
      <c r="K748" s="6"/>
      <c r="L748" s="6"/>
      <c r="M748" s="6"/>
      <c r="N748" s="6"/>
      <c r="O748" s="6"/>
      <c r="P748" s="6" t="s">
        <v>2015</v>
      </c>
      <c r="Q748" s="6" t="s">
        <v>1847</v>
      </c>
      <c r="R748" s="6"/>
      <c r="S748" s="6"/>
      <c r="T748" s="6" t="s">
        <v>13</v>
      </c>
      <c r="U748" s="6" t="s">
        <v>13</v>
      </c>
      <c r="V748" s="6" t="str">
        <f t="array" ref="V748">IF(AND(E748="X",H748="X",K748="X",N748="X",Q748="X",T748="X"),"equal",IF(AND(E748="",T748&lt;&gt;""),"new",IF(OR(E748:T748="D"),"deleted","changed")))</f>
        <v>new</v>
      </c>
    </row>
    <row r="749" spans="1:22" ht="30" customHeight="1" x14ac:dyDescent="0.25">
      <c r="A749" s="6">
        <v>1892</v>
      </c>
      <c r="B749" s="7" t="s">
        <v>800</v>
      </c>
      <c r="C749" s="6"/>
      <c r="D749" s="6"/>
      <c r="E749" s="6"/>
      <c r="F749" s="6"/>
      <c r="G749" s="6"/>
      <c r="H749" s="6"/>
      <c r="I749" s="6"/>
      <c r="J749" s="6"/>
      <c r="K749" s="6"/>
      <c r="L749" s="6"/>
      <c r="M749" s="6"/>
      <c r="N749" s="6"/>
      <c r="O749" s="6"/>
      <c r="P749" s="6" t="s">
        <v>2015</v>
      </c>
      <c r="Q749" s="6" t="s">
        <v>1847</v>
      </c>
      <c r="R749" s="6"/>
      <c r="S749" s="6"/>
      <c r="T749" s="6" t="s">
        <v>13</v>
      </c>
      <c r="U749" s="6" t="s">
        <v>13</v>
      </c>
      <c r="V749" s="6" t="str">
        <f t="array" ref="V749">IF(AND(E749="X",H749="X",K749="X",N749="X",Q749="X",T749="X"),"equal",IF(AND(E749="",T749&lt;&gt;""),"new",IF(OR(E749:T749="D"),"deleted","changed")))</f>
        <v>new</v>
      </c>
    </row>
    <row r="750" spans="1:22" ht="30" customHeight="1" x14ac:dyDescent="0.25">
      <c r="A750" s="6">
        <v>1893</v>
      </c>
      <c r="B750" s="7" t="s">
        <v>801</v>
      </c>
      <c r="C750" s="6"/>
      <c r="D750" s="6"/>
      <c r="E750" s="6"/>
      <c r="F750" s="6"/>
      <c r="G750" s="6"/>
      <c r="H750" s="6"/>
      <c r="I750" s="6"/>
      <c r="J750" s="6"/>
      <c r="K750" s="6"/>
      <c r="L750" s="6"/>
      <c r="M750" s="6"/>
      <c r="N750" s="6"/>
      <c r="O750" s="6"/>
      <c r="P750" s="6" t="s">
        <v>2015</v>
      </c>
      <c r="Q750" s="6" t="s">
        <v>1847</v>
      </c>
      <c r="R750" s="6"/>
      <c r="S750" s="6"/>
      <c r="T750" s="6" t="s">
        <v>13</v>
      </c>
      <c r="U750" s="6" t="s">
        <v>13</v>
      </c>
      <c r="V750" s="6" t="str">
        <f t="array" ref="V750">IF(AND(E750="X",H750="X",K750="X",N750="X",Q750="X",T750="X"),"equal",IF(AND(E750="",T750&lt;&gt;""),"new",IF(OR(E750:T750="D"),"deleted","changed")))</f>
        <v>new</v>
      </c>
    </row>
    <row r="751" spans="1:22" ht="30" customHeight="1" x14ac:dyDescent="0.25">
      <c r="A751" s="6">
        <v>1894</v>
      </c>
      <c r="B751" s="7" t="s">
        <v>802</v>
      </c>
      <c r="C751" s="6"/>
      <c r="D751" s="6"/>
      <c r="E751" s="6"/>
      <c r="F751" s="6"/>
      <c r="G751" s="6"/>
      <c r="H751" s="6"/>
      <c r="I751" s="6"/>
      <c r="J751" s="6"/>
      <c r="K751" s="6"/>
      <c r="L751" s="6"/>
      <c r="M751" s="6"/>
      <c r="N751" s="6"/>
      <c r="O751" s="6"/>
      <c r="P751" s="6" t="s">
        <v>2015</v>
      </c>
      <c r="Q751" s="6" t="s">
        <v>1847</v>
      </c>
      <c r="R751" s="6"/>
      <c r="S751" s="6"/>
      <c r="T751" s="6" t="s">
        <v>13</v>
      </c>
      <c r="U751" s="6" t="s">
        <v>13</v>
      </c>
      <c r="V751" s="6" t="str">
        <f t="array" ref="V751">IF(AND(E751="X",H751="X",K751="X",N751="X",Q751="X",T751="X"),"equal",IF(AND(E751="",T751&lt;&gt;""),"new",IF(OR(E751:T751="D"),"deleted","changed")))</f>
        <v>new</v>
      </c>
    </row>
    <row r="752" spans="1:22" ht="30" customHeight="1" x14ac:dyDescent="0.25">
      <c r="A752" s="6">
        <v>1895</v>
      </c>
      <c r="B752" s="7" t="s">
        <v>803</v>
      </c>
      <c r="C752" s="6"/>
      <c r="D752" s="6"/>
      <c r="E752" s="6"/>
      <c r="F752" s="6"/>
      <c r="G752" s="6"/>
      <c r="H752" s="6"/>
      <c r="I752" s="6"/>
      <c r="J752" s="6"/>
      <c r="K752" s="6"/>
      <c r="L752" s="6"/>
      <c r="M752" s="6"/>
      <c r="N752" s="6"/>
      <c r="O752" s="6"/>
      <c r="P752" s="6" t="s">
        <v>2015</v>
      </c>
      <c r="Q752" s="6" t="s">
        <v>1847</v>
      </c>
      <c r="R752" s="6"/>
      <c r="S752" s="6"/>
      <c r="T752" s="6" t="s">
        <v>13</v>
      </c>
      <c r="U752" s="6" t="s">
        <v>13</v>
      </c>
      <c r="V752" s="6" t="str">
        <f t="array" ref="V752">IF(AND(E752="X",H752="X",K752="X",N752="X",Q752="X",T752="X"),"equal",IF(AND(E752="",T752&lt;&gt;""),"new",IF(OR(E752:T752="D"),"deleted","changed")))</f>
        <v>new</v>
      </c>
    </row>
    <row r="753" spans="1:22" ht="15" customHeight="1" x14ac:dyDescent="0.25">
      <c r="A753" s="6">
        <v>2000</v>
      </c>
      <c r="B753" s="7" t="s">
        <v>804</v>
      </c>
      <c r="C753" s="6"/>
      <c r="D753" s="6"/>
      <c r="E753" s="6"/>
      <c r="F753" s="6"/>
      <c r="G753" s="6"/>
      <c r="H753" s="6"/>
      <c r="I753" s="6"/>
      <c r="J753" s="6"/>
      <c r="K753" s="6"/>
      <c r="L753" s="6"/>
      <c r="M753" s="6"/>
      <c r="N753" s="6"/>
      <c r="O753" s="6"/>
      <c r="P753" s="6" t="s">
        <v>2016</v>
      </c>
      <c r="Q753" s="6" t="s">
        <v>1847</v>
      </c>
      <c r="R753" s="6"/>
      <c r="S753" s="6"/>
      <c r="T753" s="6" t="s">
        <v>13</v>
      </c>
      <c r="U753" s="6" t="s">
        <v>13</v>
      </c>
      <c r="V753" s="6" t="str">
        <f t="array" ref="V753">IF(AND(E753="X",H753="X",K753="X",N753="X",Q753="X",T753="X"),"equal",IF(AND(E753="",T753&lt;&gt;""),"new",IF(OR(E753:T753="D"),"deleted","changed")))</f>
        <v>new</v>
      </c>
    </row>
    <row r="754" spans="1:22" ht="15" customHeight="1" x14ac:dyDescent="0.25">
      <c r="A754" s="6">
        <v>2001</v>
      </c>
      <c r="B754" s="7" t="s">
        <v>805</v>
      </c>
      <c r="C754" s="6" t="s">
        <v>806</v>
      </c>
      <c r="D754" s="6" t="s">
        <v>13</v>
      </c>
      <c r="E754" s="6" t="s">
        <v>13</v>
      </c>
      <c r="F754" s="6"/>
      <c r="G754" s="6"/>
      <c r="H754" s="6" t="s">
        <v>13</v>
      </c>
      <c r="I754" s="6"/>
      <c r="J754" s="6"/>
      <c r="K754" s="6" t="s">
        <v>13</v>
      </c>
      <c r="L754" s="6"/>
      <c r="M754" s="6"/>
      <c r="N754" s="6" t="s">
        <v>13</v>
      </c>
      <c r="O754" s="6"/>
      <c r="P754" s="6"/>
      <c r="Q754" s="6" t="s">
        <v>13</v>
      </c>
      <c r="R754" s="6"/>
      <c r="S754" s="6"/>
      <c r="T754" s="6" t="s">
        <v>13</v>
      </c>
      <c r="U754" s="6"/>
      <c r="V754" s="6" t="str">
        <f t="array" ref="V754">IF(AND(E754="X",H754="X",K754="X",N754="X",Q754="X",T754="X"),"equal",IF(AND(E754="",T754&lt;&gt;""),"new",IF(OR(E754:T754="D"),"deleted","changed")))</f>
        <v>equal</v>
      </c>
    </row>
    <row r="755" spans="1:22" ht="15" customHeight="1" x14ac:dyDescent="0.25">
      <c r="A755" s="6">
        <v>2002</v>
      </c>
      <c r="B755" s="7" t="s">
        <v>807</v>
      </c>
      <c r="C755" s="6" t="s">
        <v>808</v>
      </c>
      <c r="D755" s="6" t="s">
        <v>13</v>
      </c>
      <c r="E755" s="6" t="s">
        <v>13</v>
      </c>
      <c r="F755" s="6"/>
      <c r="G755" s="6"/>
      <c r="H755" s="6" t="s">
        <v>13</v>
      </c>
      <c r="I755" s="6"/>
      <c r="J755" s="6"/>
      <c r="K755" s="6" t="s">
        <v>13</v>
      </c>
      <c r="L755" s="6"/>
      <c r="M755" s="6"/>
      <c r="N755" s="6" t="s">
        <v>13</v>
      </c>
      <c r="O755" s="6"/>
      <c r="P755" s="6"/>
      <c r="Q755" s="6" t="s">
        <v>13</v>
      </c>
      <c r="R755" s="6"/>
      <c r="S755" s="6"/>
      <c r="T755" s="6" t="s">
        <v>13</v>
      </c>
      <c r="U755" s="6"/>
      <c r="V755" s="6" t="str">
        <f t="array" ref="V755">IF(AND(E755="X",H755="X",K755="X",N755="X",Q755="X",T755="X"),"equal",IF(AND(E755="",T755&lt;&gt;""),"new",IF(OR(E755:T755="D"),"deleted","changed")))</f>
        <v>equal</v>
      </c>
    </row>
    <row r="756" spans="1:22" ht="15" customHeight="1" x14ac:dyDescent="0.25">
      <c r="A756" s="6">
        <v>2003</v>
      </c>
      <c r="B756" s="7" t="s">
        <v>809</v>
      </c>
      <c r="C756" s="6" t="s">
        <v>810</v>
      </c>
      <c r="D756" s="6" t="s">
        <v>13</v>
      </c>
      <c r="E756" s="6" t="s">
        <v>13</v>
      </c>
      <c r="F756" s="6" t="s">
        <v>2017</v>
      </c>
      <c r="G756" s="6"/>
      <c r="H756" s="6" t="s">
        <v>1852</v>
      </c>
      <c r="I756" s="6"/>
      <c r="J756" s="6" t="s">
        <v>2018</v>
      </c>
      <c r="K756" s="6" t="s">
        <v>1852</v>
      </c>
      <c r="L756" s="6"/>
      <c r="M756" s="6"/>
      <c r="N756" s="6" t="s">
        <v>13</v>
      </c>
      <c r="O756" s="6"/>
      <c r="P756" s="6"/>
      <c r="Q756" s="6" t="s">
        <v>13</v>
      </c>
      <c r="R756" s="6"/>
      <c r="S756" s="6"/>
      <c r="T756" s="6" t="s">
        <v>13</v>
      </c>
      <c r="U756" s="6"/>
      <c r="V756" s="6" t="str">
        <f t="array" ref="V756">IF(AND(E756="X",H756="X",K756="X",N756="X",Q756="X",T756="X"),"equal",IF(AND(E756="",T756&lt;&gt;""),"new",IF(OR(E756:T756="D"),"deleted","changed")))</f>
        <v>changed</v>
      </c>
    </row>
    <row r="757" spans="1:22" ht="15" customHeight="1" x14ac:dyDescent="0.25">
      <c r="A757" s="6">
        <v>2004</v>
      </c>
      <c r="B757" s="7" t="s">
        <v>811</v>
      </c>
      <c r="C757" s="6" t="s">
        <v>812</v>
      </c>
      <c r="D757" s="6" t="s">
        <v>13</v>
      </c>
      <c r="E757" s="6" t="s">
        <v>13</v>
      </c>
      <c r="F757" s="6"/>
      <c r="G757" s="6"/>
      <c r="H757" s="6" t="s">
        <v>13</v>
      </c>
      <c r="I757" s="6"/>
      <c r="J757" s="6"/>
      <c r="K757" s="6" t="s">
        <v>13</v>
      </c>
      <c r="L757" s="6"/>
      <c r="M757" s="6"/>
      <c r="N757" s="6" t="s">
        <v>13</v>
      </c>
      <c r="O757" s="6"/>
      <c r="P757" s="6"/>
      <c r="Q757" s="6" t="s">
        <v>13</v>
      </c>
      <c r="R757" s="6"/>
      <c r="S757" s="6"/>
      <c r="T757" s="6" t="s">
        <v>13</v>
      </c>
      <c r="U757" s="6"/>
      <c r="V757" s="6" t="str">
        <f t="array" ref="V757">IF(AND(E757="X",H757="X",K757="X",N757="X",Q757="X",T757="X"),"equal",IF(AND(E757="",T757&lt;&gt;""),"new",IF(OR(E757:T757="D"),"deleted","changed")))</f>
        <v>equal</v>
      </c>
    </row>
    <row r="758" spans="1:22" ht="15" customHeight="1" x14ac:dyDescent="0.25">
      <c r="A758" s="6">
        <v>2005</v>
      </c>
      <c r="B758" s="7" t="s">
        <v>813</v>
      </c>
      <c r="C758" s="6"/>
      <c r="D758" s="6"/>
      <c r="E758" s="6" t="s">
        <v>13</v>
      </c>
      <c r="F758" s="6"/>
      <c r="G758" s="6"/>
      <c r="H758" s="6" t="s">
        <v>13</v>
      </c>
      <c r="I758" s="6"/>
      <c r="J758" s="6" t="s">
        <v>2019</v>
      </c>
      <c r="K758" s="6" t="s">
        <v>1848</v>
      </c>
      <c r="L758" s="6"/>
      <c r="M758" s="6"/>
      <c r="N758" s="6" t="s">
        <v>13</v>
      </c>
      <c r="O758" s="6"/>
      <c r="P758" s="6"/>
      <c r="Q758" s="6" t="s">
        <v>13</v>
      </c>
      <c r="R758" s="6"/>
      <c r="S758" s="6"/>
      <c r="T758" s="6" t="s">
        <v>13</v>
      </c>
      <c r="U758" s="6"/>
      <c r="V758" s="6" t="str">
        <f t="array" ref="V758">IF(AND(E758="X",H758="X",K758="X",N758="X",Q758="X",T758="X"),"equal",IF(AND(E758="",T758&lt;&gt;""),"new",IF(OR(E758:T758="D"),"deleted","changed")))</f>
        <v>changed</v>
      </c>
    </row>
    <row r="759" spans="1:22" ht="15" customHeight="1" x14ac:dyDescent="0.25">
      <c r="A759" s="6">
        <v>2006</v>
      </c>
      <c r="B759" s="7" t="s">
        <v>814</v>
      </c>
      <c r="C759" s="6" t="s">
        <v>815</v>
      </c>
      <c r="D759" s="6" t="s">
        <v>13</v>
      </c>
      <c r="E759" s="6" t="s">
        <v>13</v>
      </c>
      <c r="F759" s="6"/>
      <c r="G759" s="6"/>
      <c r="H759" s="6" t="s">
        <v>13</v>
      </c>
      <c r="I759" s="6"/>
      <c r="J759" s="6"/>
      <c r="K759" s="6" t="s">
        <v>13</v>
      </c>
      <c r="L759" s="6"/>
      <c r="M759" s="6"/>
      <c r="N759" s="6" t="s">
        <v>13</v>
      </c>
      <c r="O759" s="6"/>
      <c r="P759" s="6"/>
      <c r="Q759" s="6" t="s">
        <v>13</v>
      </c>
      <c r="R759" s="6"/>
      <c r="S759" s="6"/>
      <c r="T759" s="6" t="s">
        <v>13</v>
      </c>
      <c r="U759" s="6"/>
      <c r="V759" s="6" t="str">
        <f t="array" ref="V759">IF(AND(E759="X",H759="X",K759="X",N759="X",Q759="X",T759="X"),"equal",IF(AND(E759="",T759&lt;&gt;""),"new",IF(OR(E759:T759="D"),"deleted","changed")))</f>
        <v>equal</v>
      </c>
    </row>
    <row r="760" spans="1:22" ht="15" customHeight="1" x14ac:dyDescent="0.25">
      <c r="A760" s="6">
        <v>2007</v>
      </c>
      <c r="B760" s="7" t="s">
        <v>816</v>
      </c>
      <c r="C760" s="6"/>
      <c r="D760" s="6"/>
      <c r="E760" s="6" t="s">
        <v>13</v>
      </c>
      <c r="F760" s="6"/>
      <c r="G760" s="6"/>
      <c r="H760" s="6" t="s">
        <v>13</v>
      </c>
      <c r="I760" s="6"/>
      <c r="J760" s="6"/>
      <c r="K760" s="6" t="s">
        <v>13</v>
      </c>
      <c r="L760" s="6"/>
      <c r="M760" s="6"/>
      <c r="N760" s="6" t="s">
        <v>13</v>
      </c>
      <c r="O760" s="6"/>
      <c r="P760" s="6"/>
      <c r="Q760" s="6" t="s">
        <v>13</v>
      </c>
      <c r="R760" s="6"/>
      <c r="S760" s="6"/>
      <c r="T760" s="6" t="s">
        <v>13</v>
      </c>
      <c r="U760" s="6"/>
      <c r="V760" s="6" t="str">
        <f t="array" ref="V760">IF(AND(E760="X",H760="X",K760="X",N760="X",Q760="X",T760="X"),"equal",IF(AND(E760="",T760&lt;&gt;""),"new",IF(OR(E760:T760="D"),"deleted","changed")))</f>
        <v>equal</v>
      </c>
    </row>
    <row r="761" spans="1:22" ht="15" customHeight="1" x14ac:dyDescent="0.25">
      <c r="A761" s="6">
        <v>2008</v>
      </c>
      <c r="B761" s="7" t="s">
        <v>817</v>
      </c>
      <c r="C761" s="6" t="s">
        <v>271</v>
      </c>
      <c r="D761" s="6" t="s">
        <v>13</v>
      </c>
      <c r="E761" s="6" t="s">
        <v>13</v>
      </c>
      <c r="F761" s="6"/>
      <c r="G761" s="6"/>
      <c r="H761" s="6" t="s">
        <v>13</v>
      </c>
      <c r="I761" s="6"/>
      <c r="J761" s="6"/>
      <c r="K761" s="6" t="s">
        <v>13</v>
      </c>
      <c r="L761" s="6"/>
      <c r="M761" s="6"/>
      <c r="N761" s="6" t="s">
        <v>13</v>
      </c>
      <c r="O761" s="6"/>
      <c r="P761" s="6"/>
      <c r="Q761" s="6" t="s">
        <v>13</v>
      </c>
      <c r="R761" s="6"/>
      <c r="S761" s="6"/>
      <c r="T761" s="6" t="s">
        <v>13</v>
      </c>
      <c r="U761" s="6"/>
      <c r="V761" s="6" t="str">
        <f t="array" ref="V761">IF(AND(E761="X",H761="X",K761="X",N761="X",Q761="X",T761="X"),"equal",IF(AND(E761="",T761&lt;&gt;""),"new",IF(OR(E761:T761="D"),"deleted","changed")))</f>
        <v>equal</v>
      </c>
    </row>
    <row r="762" spans="1:22" ht="15" customHeight="1" x14ac:dyDescent="0.25">
      <c r="A762" s="6">
        <v>2009</v>
      </c>
      <c r="B762" s="7" t="s">
        <v>818</v>
      </c>
      <c r="C762" s="6" t="s">
        <v>808</v>
      </c>
      <c r="D762" s="6" t="s">
        <v>13</v>
      </c>
      <c r="E762" s="6" t="s">
        <v>13</v>
      </c>
      <c r="F762" s="6"/>
      <c r="G762" s="6"/>
      <c r="H762" s="6" t="s">
        <v>13</v>
      </c>
      <c r="I762" s="6"/>
      <c r="J762" s="6"/>
      <c r="K762" s="6" t="s">
        <v>13</v>
      </c>
      <c r="L762" s="6"/>
      <c r="M762" s="6"/>
      <c r="N762" s="6" t="s">
        <v>13</v>
      </c>
      <c r="O762" s="6"/>
      <c r="P762" s="6"/>
      <c r="Q762" s="6" t="s">
        <v>13</v>
      </c>
      <c r="R762" s="6"/>
      <c r="S762" s="6"/>
      <c r="T762" s="6" t="s">
        <v>13</v>
      </c>
      <c r="U762" s="6"/>
      <c r="V762" s="6" t="str">
        <f t="array" ref="V762">IF(AND(E762="X",H762="X",K762="X",N762="X",Q762="X",T762="X"),"equal",IF(AND(E762="",T762&lt;&gt;""),"new",IF(OR(E762:T762="D"),"deleted","changed")))</f>
        <v>equal</v>
      </c>
    </row>
    <row r="763" spans="1:22" ht="15" customHeight="1" x14ac:dyDescent="0.25">
      <c r="A763" s="6">
        <v>2010</v>
      </c>
      <c r="B763" s="7" t="s">
        <v>819</v>
      </c>
      <c r="C763" s="6"/>
      <c r="D763" s="6" t="s">
        <v>13</v>
      </c>
      <c r="E763" s="6" t="s">
        <v>13</v>
      </c>
      <c r="F763" s="6"/>
      <c r="G763" s="6"/>
      <c r="H763" s="6" t="s">
        <v>13</v>
      </c>
      <c r="I763" s="6"/>
      <c r="J763" s="6"/>
      <c r="K763" s="6" t="s">
        <v>13</v>
      </c>
      <c r="L763" s="6"/>
      <c r="M763" s="6"/>
      <c r="N763" s="6" t="s">
        <v>13</v>
      </c>
      <c r="O763" s="6"/>
      <c r="P763" s="6"/>
      <c r="Q763" s="6" t="s">
        <v>13</v>
      </c>
      <c r="R763" s="6"/>
      <c r="S763" s="6"/>
      <c r="T763" s="6" t="s">
        <v>13</v>
      </c>
      <c r="U763" s="6"/>
      <c r="V763" s="6" t="str">
        <f t="array" ref="V763">IF(AND(E763="X",H763="X",K763="X",N763="X",Q763="X",T763="X"),"equal",IF(AND(E763="",T763&lt;&gt;""),"new",IF(OR(E763:T763="D"),"deleted","changed")))</f>
        <v>equal</v>
      </c>
    </row>
    <row r="764" spans="1:22" ht="15" customHeight="1" x14ac:dyDescent="0.25">
      <c r="A764" s="6">
        <v>2015</v>
      </c>
      <c r="B764" s="7" t="s">
        <v>820</v>
      </c>
      <c r="C764" s="6"/>
      <c r="D764" s="6"/>
      <c r="E764" s="6" t="s">
        <v>13</v>
      </c>
      <c r="F764" s="6"/>
      <c r="G764" s="6"/>
      <c r="H764" s="6" t="s">
        <v>13</v>
      </c>
      <c r="I764" s="6"/>
      <c r="J764" s="6"/>
      <c r="K764" s="6" t="s">
        <v>13</v>
      </c>
      <c r="L764" s="6"/>
      <c r="M764" s="6"/>
      <c r="N764" s="6" t="s">
        <v>13</v>
      </c>
      <c r="O764" s="6"/>
      <c r="P764" s="6"/>
      <c r="Q764" s="6" t="s">
        <v>13</v>
      </c>
      <c r="R764" s="6"/>
      <c r="S764" s="6"/>
      <c r="T764" s="6" t="s">
        <v>13</v>
      </c>
      <c r="U764" s="6"/>
      <c r="V764" s="6" t="str">
        <f t="array" ref="V764">IF(AND(E764="X",H764="X",K764="X",N764="X",Q764="X",T764="X"),"equal",IF(AND(E764="",T764&lt;&gt;""),"new",IF(OR(E764:T764="D"),"deleted","changed")))</f>
        <v>equal</v>
      </c>
    </row>
    <row r="765" spans="1:22" ht="15" customHeight="1" x14ac:dyDescent="0.25">
      <c r="A765" s="6">
        <v>2016</v>
      </c>
      <c r="B765" s="7" t="s">
        <v>821</v>
      </c>
      <c r="C765" s="6"/>
      <c r="D765" s="6"/>
      <c r="E765" s="6" t="s">
        <v>13</v>
      </c>
      <c r="F765" s="6"/>
      <c r="G765" s="6"/>
      <c r="H765" s="6" t="s">
        <v>13</v>
      </c>
      <c r="I765" s="6"/>
      <c r="J765" s="6"/>
      <c r="K765" s="6" t="s">
        <v>13</v>
      </c>
      <c r="L765" s="6"/>
      <c r="M765" s="6"/>
      <c r="N765" s="6" t="s">
        <v>13</v>
      </c>
      <c r="O765" s="6"/>
      <c r="P765" s="6"/>
      <c r="Q765" s="6" t="s">
        <v>13</v>
      </c>
      <c r="R765" s="6"/>
      <c r="S765" s="6"/>
      <c r="T765" s="6" t="s">
        <v>13</v>
      </c>
      <c r="U765" s="6"/>
      <c r="V765" s="6" t="str">
        <f t="array" ref="V765">IF(AND(E765="X",H765="X",K765="X",N765="X",Q765="X",T765="X"),"equal",IF(AND(E765="",T765&lt;&gt;""),"new",IF(OR(E765:T765="D"),"deleted","changed")))</f>
        <v>equal</v>
      </c>
    </row>
    <row r="766" spans="1:22" ht="15" customHeight="1" x14ac:dyDescent="0.25">
      <c r="A766" s="6">
        <v>2017</v>
      </c>
      <c r="B766" s="7" t="s">
        <v>822</v>
      </c>
      <c r="C766" s="6"/>
      <c r="D766" s="6"/>
      <c r="E766" s="6" t="s">
        <v>13</v>
      </c>
      <c r="F766" s="6"/>
      <c r="G766" s="6"/>
      <c r="H766" s="6" t="s">
        <v>13</v>
      </c>
      <c r="I766" s="6"/>
      <c r="J766" s="6"/>
      <c r="K766" s="6" t="s">
        <v>13</v>
      </c>
      <c r="L766" s="6"/>
      <c r="M766" s="6"/>
      <c r="N766" s="6" t="s">
        <v>13</v>
      </c>
      <c r="O766" s="6"/>
      <c r="P766" s="6"/>
      <c r="Q766" s="6" t="s">
        <v>13</v>
      </c>
      <c r="R766" s="6"/>
      <c r="S766" s="6"/>
      <c r="T766" s="6" t="s">
        <v>13</v>
      </c>
      <c r="U766" s="6"/>
      <c r="V766" s="6" t="str">
        <f t="array" ref="V766">IF(AND(E766="X",H766="X",K766="X",N766="X",Q766="X",T766="X"),"equal",IF(AND(E766="",T766&lt;&gt;""),"new",IF(OR(E766:T766="D"),"deleted","changed")))</f>
        <v>equal</v>
      </c>
    </row>
    <row r="767" spans="1:22" ht="15" customHeight="1" x14ac:dyDescent="0.25">
      <c r="A767" s="6">
        <v>2018</v>
      </c>
      <c r="B767" s="7" t="s">
        <v>823</v>
      </c>
      <c r="C767" s="6" t="s">
        <v>271</v>
      </c>
      <c r="D767" s="6" t="s">
        <v>13</v>
      </c>
      <c r="E767" s="6" t="s">
        <v>13</v>
      </c>
      <c r="F767" s="6"/>
      <c r="G767" s="6"/>
      <c r="H767" s="6" t="s">
        <v>13</v>
      </c>
      <c r="I767" s="6"/>
      <c r="J767" s="6"/>
      <c r="K767" s="6" t="s">
        <v>13</v>
      </c>
      <c r="L767" s="6"/>
      <c r="M767" s="6"/>
      <c r="N767" s="6" t="s">
        <v>13</v>
      </c>
      <c r="O767" s="6"/>
      <c r="P767" s="6"/>
      <c r="Q767" s="6" t="s">
        <v>13</v>
      </c>
      <c r="R767" s="6"/>
      <c r="S767" s="6"/>
      <c r="T767" s="6" t="s">
        <v>13</v>
      </c>
      <c r="U767" s="6"/>
      <c r="V767" s="6" t="str">
        <f t="array" ref="V767">IF(AND(E767="X",H767="X",K767="X",N767="X",Q767="X",T767="X"),"equal",IF(AND(E767="",T767&lt;&gt;""),"new",IF(OR(E767:T767="D"),"deleted","changed")))</f>
        <v>equal</v>
      </c>
    </row>
    <row r="768" spans="1:22" ht="15" customHeight="1" x14ac:dyDescent="0.25">
      <c r="A768" s="6">
        <v>2019</v>
      </c>
      <c r="B768" s="7" t="s">
        <v>824</v>
      </c>
      <c r="C768" s="6" t="s">
        <v>825</v>
      </c>
      <c r="D768" s="6" t="s">
        <v>13</v>
      </c>
      <c r="E768" s="6" t="s">
        <v>13</v>
      </c>
      <c r="F768" s="6"/>
      <c r="G768" s="6"/>
      <c r="H768" s="6" t="s">
        <v>13</v>
      </c>
      <c r="I768" s="6"/>
      <c r="J768" s="6"/>
      <c r="K768" s="6" t="s">
        <v>13</v>
      </c>
      <c r="L768" s="6"/>
      <c r="M768" s="6"/>
      <c r="N768" s="6" t="s">
        <v>13</v>
      </c>
      <c r="O768" s="6"/>
      <c r="P768" s="6"/>
      <c r="Q768" s="6" t="s">
        <v>13</v>
      </c>
      <c r="R768" s="6"/>
      <c r="S768" s="6"/>
      <c r="T768" s="6" t="s">
        <v>13</v>
      </c>
      <c r="U768" s="6"/>
      <c r="V768" s="6" t="str">
        <f t="array" ref="V768">IF(AND(E768="X",H768="X",K768="X",N768="X",Q768="X",T768="X"),"equal",IF(AND(E768="",T768&lt;&gt;""),"new",IF(OR(E768:T768="D"),"deleted","changed")))</f>
        <v>equal</v>
      </c>
    </row>
    <row r="769" spans="1:22" x14ac:dyDescent="0.25">
      <c r="A769" s="6">
        <v>2020</v>
      </c>
      <c r="B769" s="7" t="s">
        <v>826</v>
      </c>
      <c r="C769" s="6"/>
      <c r="D769" s="6"/>
      <c r="E769" s="6"/>
      <c r="F769" s="6" t="s">
        <v>2020</v>
      </c>
      <c r="G769" s="6"/>
      <c r="H769" s="6" t="s">
        <v>1847</v>
      </c>
      <c r="I769" s="6"/>
      <c r="J769" s="6" t="s">
        <v>2021</v>
      </c>
      <c r="K769" s="6" t="s">
        <v>1852</v>
      </c>
      <c r="L769" s="6"/>
      <c r="M769" s="6"/>
      <c r="N769" s="6" t="s">
        <v>13</v>
      </c>
      <c r="O769" s="6"/>
      <c r="P769" s="6"/>
      <c r="Q769" s="6" t="s">
        <v>13</v>
      </c>
      <c r="R769" s="6"/>
      <c r="S769" s="6"/>
      <c r="T769" s="6" t="s">
        <v>13</v>
      </c>
      <c r="U769" s="6" t="s">
        <v>13</v>
      </c>
      <c r="V769" s="6" t="str">
        <f t="array" ref="V769">IF(AND(E769="X",H769="X",K769="X",N769="X",Q769="X",T769="X"),"equal",IF(AND(E769="",T769&lt;&gt;""),"new",IF(OR(E769:T769="D"),"deleted","changed")))</f>
        <v>new</v>
      </c>
    </row>
    <row r="770" spans="1:22" ht="15" customHeight="1" x14ac:dyDescent="0.25">
      <c r="A770" s="6">
        <v>2021</v>
      </c>
      <c r="B770" s="7" t="s">
        <v>827</v>
      </c>
      <c r="C770" s="6"/>
      <c r="D770" s="6"/>
      <c r="E770" s="6"/>
      <c r="F770" s="6"/>
      <c r="G770" s="6"/>
      <c r="H770" s="6"/>
      <c r="I770" s="6"/>
      <c r="J770" s="6"/>
      <c r="K770" s="6"/>
      <c r="L770" s="6"/>
      <c r="M770" s="6" t="s">
        <v>2022</v>
      </c>
      <c r="N770" s="6" t="s">
        <v>1847</v>
      </c>
      <c r="O770" s="6"/>
      <c r="P770" s="6"/>
      <c r="Q770" s="6" t="s">
        <v>13</v>
      </c>
      <c r="R770" s="6"/>
      <c r="S770" s="6"/>
      <c r="T770" s="6" t="s">
        <v>13</v>
      </c>
      <c r="U770" s="6" t="s">
        <v>13</v>
      </c>
      <c r="V770" s="6" t="str">
        <f t="array" ref="V770">IF(AND(E770="X",H770="X",K770="X",N770="X",Q770="X",T770="X"),"equal",IF(AND(E770="",T770&lt;&gt;""),"new",IF(OR(E770:T770="D"),"deleted","changed")))</f>
        <v>new</v>
      </c>
    </row>
    <row r="771" spans="1:22" ht="15" customHeight="1" x14ac:dyDescent="0.25">
      <c r="A771" s="6">
        <v>2022</v>
      </c>
      <c r="B771" s="7" t="s">
        <v>828</v>
      </c>
      <c r="C771" s="6"/>
      <c r="D771" s="6"/>
      <c r="E771" s="6"/>
      <c r="F771" s="6"/>
      <c r="G771" s="6"/>
      <c r="H771" s="6"/>
      <c r="I771" s="6"/>
      <c r="J771" s="6"/>
      <c r="K771" s="6"/>
      <c r="L771" s="6"/>
      <c r="M771" s="6" t="s">
        <v>2022</v>
      </c>
      <c r="N771" s="6" t="s">
        <v>1847</v>
      </c>
      <c r="O771" s="6"/>
      <c r="P771" s="6"/>
      <c r="Q771" s="6" t="s">
        <v>13</v>
      </c>
      <c r="R771" s="6"/>
      <c r="S771" s="6"/>
      <c r="T771" s="6" t="s">
        <v>13</v>
      </c>
      <c r="U771" s="6" t="s">
        <v>13</v>
      </c>
      <c r="V771" s="6" t="str">
        <f t="array" ref="V771">IF(AND(E771="X",H771="X",K771="X",N771="X",Q771="X",T771="X"),"equal",IF(AND(E771="",T771&lt;&gt;""),"new",IF(OR(E771:T771="D"),"deleted","changed")))</f>
        <v>new</v>
      </c>
    </row>
    <row r="772" spans="1:22" ht="15" customHeight="1" x14ac:dyDescent="0.25">
      <c r="A772" s="6">
        <v>2050</v>
      </c>
      <c r="B772" s="7" t="s">
        <v>829</v>
      </c>
      <c r="C772" s="6" t="s">
        <v>830</v>
      </c>
      <c r="D772" s="6" t="s">
        <v>13</v>
      </c>
      <c r="E772" s="6" t="s">
        <v>13</v>
      </c>
      <c r="F772" s="6"/>
      <c r="G772" s="6"/>
      <c r="H772" s="6" t="s">
        <v>13</v>
      </c>
      <c r="I772" s="6"/>
      <c r="J772" s="6"/>
      <c r="K772" s="6" t="s">
        <v>13</v>
      </c>
      <c r="L772" s="6"/>
      <c r="M772" s="6"/>
      <c r="N772" s="6" t="s">
        <v>13</v>
      </c>
      <c r="O772" s="6"/>
      <c r="P772" s="6"/>
      <c r="Q772" s="6" t="s">
        <v>13</v>
      </c>
      <c r="R772" s="6"/>
      <c r="S772" s="6"/>
      <c r="T772" s="6" t="s">
        <v>13</v>
      </c>
      <c r="U772" s="6"/>
      <c r="V772" s="6" t="str">
        <f t="array" ref="V772">IF(AND(E772="X",H772="X",K772="X",N772="X",Q772="X",T772="X"),"equal",IF(AND(E772="",T772&lt;&gt;""),"new",IF(OR(E772:T772="D"),"deleted","changed")))</f>
        <v>equal</v>
      </c>
    </row>
    <row r="773" spans="1:22" ht="15" customHeight="1" x14ac:dyDescent="0.25">
      <c r="A773" s="6">
        <v>2051</v>
      </c>
      <c r="B773" s="7" t="s">
        <v>831</v>
      </c>
      <c r="C773" s="6" t="s">
        <v>830</v>
      </c>
      <c r="D773" s="6" t="s">
        <v>13</v>
      </c>
      <c r="E773" s="6" t="s">
        <v>13</v>
      </c>
      <c r="F773" s="6"/>
      <c r="G773" s="6"/>
      <c r="H773" s="6" t="s">
        <v>13</v>
      </c>
      <c r="I773" s="6"/>
      <c r="J773" s="6"/>
      <c r="K773" s="6" t="s">
        <v>13</v>
      </c>
      <c r="L773" s="6"/>
      <c r="M773" s="6"/>
      <c r="N773" s="6" t="s">
        <v>13</v>
      </c>
      <c r="O773" s="6"/>
      <c r="P773" s="6"/>
      <c r="Q773" s="6" t="s">
        <v>13</v>
      </c>
      <c r="R773" s="6"/>
      <c r="S773" s="6"/>
      <c r="T773" s="6" t="s">
        <v>13</v>
      </c>
      <c r="U773" s="6"/>
      <c r="V773" s="6" t="str">
        <f t="array" ref="V773">IF(AND(E773="X",H773="X",K773="X",N773="X",Q773="X",T773="X"),"equal",IF(AND(E773="",T773&lt;&gt;""),"new",IF(OR(E773:T773="D"),"deleted","changed")))</f>
        <v>equal</v>
      </c>
    </row>
    <row r="774" spans="1:22" ht="15" customHeight="1" x14ac:dyDescent="0.25">
      <c r="A774" s="6">
        <v>2100</v>
      </c>
      <c r="B774" s="7" t="s">
        <v>832</v>
      </c>
      <c r="C774" s="6"/>
      <c r="D774" s="6"/>
      <c r="E774" s="6" t="s">
        <v>13</v>
      </c>
      <c r="F774" s="6"/>
      <c r="G774" s="6"/>
      <c r="H774" s="6" t="s">
        <v>13</v>
      </c>
      <c r="I774" s="6"/>
      <c r="J774" s="6"/>
      <c r="K774" s="6" t="s">
        <v>13</v>
      </c>
      <c r="L774" s="6"/>
      <c r="M774" s="6"/>
      <c r="N774" s="6" t="s">
        <v>13</v>
      </c>
      <c r="O774" s="6"/>
      <c r="P774" s="6" t="s">
        <v>2023</v>
      </c>
      <c r="Q774" s="6" t="s">
        <v>1852</v>
      </c>
      <c r="R774" s="6"/>
      <c r="S774" s="6"/>
      <c r="T774" s="6" t="s">
        <v>13</v>
      </c>
      <c r="U774" s="6"/>
      <c r="V774" s="6" t="str">
        <f t="array" ref="V774">IF(AND(E774="X",H774="X",K774="X",N774="X",Q774="X",T774="X"),"equal",IF(AND(E774="",T774&lt;&gt;""),"new",IF(OR(E774:T774="D"),"deleted","changed")))</f>
        <v>changed</v>
      </c>
    </row>
    <row r="775" spans="1:22" ht="15" customHeight="1" x14ac:dyDescent="0.25">
      <c r="A775" s="6">
        <v>2101</v>
      </c>
      <c r="B775" s="7" t="s">
        <v>833</v>
      </c>
      <c r="C775" s="6"/>
      <c r="D775" s="6"/>
      <c r="E775" s="6" t="s">
        <v>13</v>
      </c>
      <c r="F775" s="6"/>
      <c r="G775" s="6"/>
      <c r="H775" s="6" t="s">
        <v>13</v>
      </c>
      <c r="I775" s="6"/>
      <c r="J775" s="6"/>
      <c r="K775" s="6" t="s">
        <v>13</v>
      </c>
      <c r="L775" s="6"/>
      <c r="M775" s="6"/>
      <c r="N775" s="6" t="s">
        <v>13</v>
      </c>
      <c r="O775" s="6"/>
      <c r="P775" s="6"/>
      <c r="Q775" s="6" t="s">
        <v>13</v>
      </c>
      <c r="R775" s="6"/>
      <c r="S775" s="6"/>
      <c r="T775" s="6" t="s">
        <v>13</v>
      </c>
      <c r="U775" s="6"/>
      <c r="V775" s="6" t="str">
        <f t="array" ref="V775">IF(AND(E775="X",H775="X",K775="X",N775="X",Q775="X",T775="X"),"equal",IF(AND(E775="",T775&lt;&gt;""),"new",IF(OR(E775:T775="D"),"deleted","changed")))</f>
        <v>equal</v>
      </c>
    </row>
    <row r="776" spans="1:22" ht="15" customHeight="1" x14ac:dyDescent="0.25">
      <c r="A776" s="6">
        <v>2102</v>
      </c>
      <c r="B776" s="7" t="s">
        <v>834</v>
      </c>
      <c r="C776" s="6"/>
      <c r="D776" s="6"/>
      <c r="E776" s="6" t="s">
        <v>13</v>
      </c>
      <c r="F776" s="6"/>
      <c r="G776" s="6"/>
      <c r="H776" s="6" t="s">
        <v>13</v>
      </c>
      <c r="I776" s="6"/>
      <c r="J776" s="6"/>
      <c r="K776" s="6" t="s">
        <v>13</v>
      </c>
      <c r="L776" s="6"/>
      <c r="M776" s="6"/>
      <c r="N776" s="6" t="s">
        <v>13</v>
      </c>
      <c r="O776" s="6"/>
      <c r="P776" s="6"/>
      <c r="Q776" s="6" t="s">
        <v>13</v>
      </c>
      <c r="R776" s="6"/>
      <c r="S776" s="6"/>
      <c r="T776" s="6" t="s">
        <v>13</v>
      </c>
      <c r="U776" s="6"/>
      <c r="V776" s="6" t="str">
        <f t="array" ref="V776">IF(AND(E776="X",H776="X",K776="X",N776="X",Q776="X",T776="X"),"equal",IF(AND(E776="",T776&lt;&gt;""),"new",IF(OR(E776:T776="D"),"deleted","changed")))</f>
        <v>equal</v>
      </c>
    </row>
    <row r="777" spans="1:22" ht="15" customHeight="1" x14ac:dyDescent="0.25">
      <c r="A777" s="6">
        <v>2103</v>
      </c>
      <c r="B777" s="7" t="s">
        <v>835</v>
      </c>
      <c r="C777" s="6"/>
      <c r="D777" s="6"/>
      <c r="E777" s="6" t="s">
        <v>13</v>
      </c>
      <c r="F777" s="6"/>
      <c r="G777" s="6"/>
      <c r="H777" s="6" t="s">
        <v>13</v>
      </c>
      <c r="I777" s="6"/>
      <c r="J777" s="6"/>
      <c r="K777" s="6" t="s">
        <v>13</v>
      </c>
      <c r="L777" s="6"/>
      <c r="M777" s="6"/>
      <c r="N777" s="6" t="s">
        <v>13</v>
      </c>
      <c r="O777" s="6"/>
      <c r="P777" s="6"/>
      <c r="Q777" s="6" t="s">
        <v>13</v>
      </c>
      <c r="R777" s="6"/>
      <c r="S777" s="6"/>
      <c r="T777" s="6" t="s">
        <v>13</v>
      </c>
      <c r="U777" s="6"/>
      <c r="V777" s="6" t="str">
        <f t="array" ref="V777">IF(AND(E777="X",H777="X",K777="X",N777="X",Q777="X",T777="X"),"equal",IF(AND(E777="",T777&lt;&gt;""),"new",IF(OR(E777:T777="D"),"deleted","changed")))</f>
        <v>equal</v>
      </c>
    </row>
    <row r="778" spans="1:22" ht="15" customHeight="1" x14ac:dyDescent="0.25">
      <c r="A778" s="6">
        <v>2104</v>
      </c>
      <c r="B778" s="7" t="s">
        <v>836</v>
      </c>
      <c r="C778" s="6"/>
      <c r="D778" s="6"/>
      <c r="E778" s="6" t="s">
        <v>13</v>
      </c>
      <c r="F778" s="6"/>
      <c r="G778" s="6"/>
      <c r="H778" s="6" t="s">
        <v>13</v>
      </c>
      <c r="I778" s="6"/>
      <c r="J778" s="6"/>
      <c r="K778" s="6" t="s">
        <v>13</v>
      </c>
      <c r="L778" s="6"/>
      <c r="M778" s="6"/>
      <c r="N778" s="6" t="s">
        <v>13</v>
      </c>
      <c r="O778" s="6"/>
      <c r="P778" s="6"/>
      <c r="Q778" s="6" t="s">
        <v>13</v>
      </c>
      <c r="R778" s="6"/>
      <c r="S778" s="6"/>
      <c r="T778" s="6" t="s">
        <v>13</v>
      </c>
      <c r="U778" s="6"/>
      <c r="V778" s="6" t="str">
        <f t="array" ref="V778">IF(AND(E778="X",H778="X",K778="X",N778="X",Q778="X",T778="X"),"equal",IF(AND(E778="",T778&lt;&gt;""),"new",IF(OR(E778:T778="D"),"deleted","changed")))</f>
        <v>equal</v>
      </c>
    </row>
    <row r="779" spans="1:22" ht="15" customHeight="1" x14ac:dyDescent="0.25">
      <c r="A779" s="6">
        <v>2105</v>
      </c>
      <c r="B779" s="7" t="s">
        <v>837</v>
      </c>
      <c r="C779" s="6"/>
      <c r="D779" s="6"/>
      <c r="E779" s="6" t="s">
        <v>13</v>
      </c>
      <c r="F779" s="6"/>
      <c r="G779" s="6"/>
      <c r="H779" s="6" t="s">
        <v>13</v>
      </c>
      <c r="I779" s="6"/>
      <c r="J779" s="6"/>
      <c r="K779" s="6" t="s">
        <v>13</v>
      </c>
      <c r="L779" s="6"/>
      <c r="M779" s="6"/>
      <c r="N779" s="6" t="s">
        <v>13</v>
      </c>
      <c r="O779" s="6"/>
      <c r="P779" s="6"/>
      <c r="Q779" s="6" t="s">
        <v>13</v>
      </c>
      <c r="R779" s="6"/>
      <c r="S779" s="6"/>
      <c r="T779" s="6" t="s">
        <v>13</v>
      </c>
      <c r="U779" s="6"/>
      <c r="V779" s="6" t="str">
        <f t="array" ref="V779">IF(AND(E779="X",H779="X",K779="X",N779="X",Q779="X",T779="X"),"equal",IF(AND(E779="",T779&lt;&gt;""),"new",IF(OR(E779:T779="D"),"deleted","changed")))</f>
        <v>equal</v>
      </c>
    </row>
    <row r="780" spans="1:22" ht="15" customHeight="1" x14ac:dyDescent="0.25">
      <c r="A780" s="6">
        <v>2106</v>
      </c>
      <c r="B780" s="7" t="s">
        <v>838</v>
      </c>
      <c r="C780" s="6"/>
      <c r="D780" s="6"/>
      <c r="E780" s="6" t="s">
        <v>13</v>
      </c>
      <c r="F780" s="6"/>
      <c r="G780" s="6"/>
      <c r="H780" s="6" t="s">
        <v>13</v>
      </c>
      <c r="I780" s="6"/>
      <c r="J780" s="6"/>
      <c r="K780" s="6" t="s">
        <v>13</v>
      </c>
      <c r="L780" s="6"/>
      <c r="M780" s="6"/>
      <c r="N780" s="6" t="s">
        <v>13</v>
      </c>
      <c r="O780" s="6"/>
      <c r="P780" s="6"/>
      <c r="Q780" s="6" t="s">
        <v>13</v>
      </c>
      <c r="R780" s="6"/>
      <c r="S780" s="6"/>
      <c r="T780" s="6" t="s">
        <v>13</v>
      </c>
      <c r="U780" s="6"/>
      <c r="V780" s="6" t="str">
        <f t="array" ref="V780">IF(AND(E780="X",H780="X",K780="X",N780="X",Q780="X",T780="X"),"equal",IF(AND(E780="",T780&lt;&gt;""),"new",IF(OR(E780:T780="D"),"deleted","changed")))</f>
        <v>equal</v>
      </c>
    </row>
    <row r="781" spans="1:22" ht="15" customHeight="1" x14ac:dyDescent="0.25">
      <c r="A781" s="6">
        <v>2107</v>
      </c>
      <c r="B781" s="7" t="s">
        <v>839</v>
      </c>
      <c r="C781" s="6"/>
      <c r="D781" s="6"/>
      <c r="E781" s="6" t="s">
        <v>13</v>
      </c>
      <c r="F781" s="6"/>
      <c r="G781" s="6"/>
      <c r="H781" s="6" t="s">
        <v>13</v>
      </c>
      <c r="I781" s="6"/>
      <c r="J781" s="6"/>
      <c r="K781" s="6" t="s">
        <v>13</v>
      </c>
      <c r="L781" s="6"/>
      <c r="M781" s="6"/>
      <c r="N781" s="6" t="s">
        <v>13</v>
      </c>
      <c r="O781" s="6"/>
      <c r="P781" s="6"/>
      <c r="Q781" s="6" t="s">
        <v>13</v>
      </c>
      <c r="R781" s="6"/>
      <c r="S781" s="6"/>
      <c r="T781" s="6" t="s">
        <v>13</v>
      </c>
      <c r="U781" s="6"/>
      <c r="V781" s="6" t="str">
        <f t="array" ref="V781">IF(AND(E781="X",H781="X",K781="X",N781="X",Q781="X",T781="X"),"equal",IF(AND(E781="",T781&lt;&gt;""),"new",IF(OR(E781:T781="D"),"deleted","changed")))</f>
        <v>equal</v>
      </c>
    </row>
    <row r="782" spans="1:22" ht="15" customHeight="1" x14ac:dyDescent="0.25">
      <c r="A782" s="6">
        <v>2109</v>
      </c>
      <c r="B782" s="7" t="s">
        <v>840</v>
      </c>
      <c r="C782" s="6"/>
      <c r="D782" s="6"/>
      <c r="E782" s="6"/>
      <c r="F782" s="6"/>
      <c r="G782" s="6"/>
      <c r="H782" s="6"/>
      <c r="I782" s="6"/>
      <c r="J782" s="6"/>
      <c r="K782" s="6"/>
      <c r="L782" s="6"/>
      <c r="M782" s="6"/>
      <c r="N782" s="6"/>
      <c r="O782" s="6"/>
      <c r="P782" s="6" t="s">
        <v>2024</v>
      </c>
      <c r="Q782" s="6" t="s">
        <v>1847</v>
      </c>
      <c r="R782" s="6"/>
      <c r="S782" s="6"/>
      <c r="T782" s="6" t="s">
        <v>13</v>
      </c>
      <c r="U782" s="6"/>
      <c r="V782" s="6" t="str">
        <f t="array" ref="V782">IF(AND(E782="X",H782="X",K782="X",N782="X",Q782="X",T782="X"),"equal",IF(AND(E782="",T782&lt;&gt;""),"new",IF(OR(E782:T782="D"),"deleted","changed")))</f>
        <v>new</v>
      </c>
    </row>
    <row r="783" spans="1:22" ht="15" customHeight="1" x14ac:dyDescent="0.25">
      <c r="A783" s="6">
        <v>2110</v>
      </c>
      <c r="B783" s="7" t="s">
        <v>841</v>
      </c>
      <c r="C783" s="6"/>
      <c r="D783" s="6"/>
      <c r="E783" s="6" t="s">
        <v>13</v>
      </c>
      <c r="F783" s="6"/>
      <c r="G783" s="6"/>
      <c r="H783" s="6" t="s">
        <v>13</v>
      </c>
      <c r="I783" s="6"/>
      <c r="J783" s="6"/>
      <c r="K783" s="6" t="s">
        <v>13</v>
      </c>
      <c r="L783" s="6"/>
      <c r="M783" s="6"/>
      <c r="N783" s="6" t="s">
        <v>13</v>
      </c>
      <c r="O783" s="6"/>
      <c r="P783" s="6"/>
      <c r="Q783" s="6" t="s">
        <v>13</v>
      </c>
      <c r="R783" s="6"/>
      <c r="S783" s="6"/>
      <c r="T783" s="6" t="s">
        <v>13</v>
      </c>
      <c r="U783" s="6"/>
      <c r="V783" s="6" t="str">
        <f t="array" ref="V783">IF(AND(E783="X",H783="X",K783="X",N783="X",Q783="X",T783="X"),"equal",IF(AND(E783="",T783&lt;&gt;""),"new",IF(OR(E783:T783="D"),"deleted","changed")))</f>
        <v>equal</v>
      </c>
    </row>
    <row r="784" spans="1:22" ht="15" customHeight="1" x14ac:dyDescent="0.25">
      <c r="A784" s="6">
        <v>2111</v>
      </c>
      <c r="B784" s="7" t="s">
        <v>842</v>
      </c>
      <c r="C784" s="6"/>
      <c r="D784" s="6"/>
      <c r="E784" s="6" t="s">
        <v>13</v>
      </c>
      <c r="F784" s="6"/>
      <c r="G784" s="6"/>
      <c r="H784" s="6" t="s">
        <v>13</v>
      </c>
      <c r="I784" s="6"/>
      <c r="J784" s="6"/>
      <c r="K784" s="6" t="s">
        <v>13</v>
      </c>
      <c r="L784" s="6"/>
      <c r="M784" s="6"/>
      <c r="N784" s="6" t="s">
        <v>13</v>
      </c>
      <c r="O784" s="6"/>
      <c r="P784" s="6"/>
      <c r="Q784" s="6" t="s">
        <v>13</v>
      </c>
      <c r="R784" s="6"/>
      <c r="S784" s="6"/>
      <c r="T784" s="6" t="s">
        <v>13</v>
      </c>
      <c r="U784" s="6"/>
      <c r="V784" s="6" t="str">
        <f t="array" ref="V784">IF(AND(E784="X",H784="X",K784="X",N784="X",Q784="X",T784="X"),"equal",IF(AND(E784="",T784&lt;&gt;""),"new",IF(OR(E784:T784="D"),"deleted","changed")))</f>
        <v>equal</v>
      </c>
    </row>
    <row r="785" spans="1:22" ht="15" customHeight="1" x14ac:dyDescent="0.25">
      <c r="A785" s="6">
        <v>2112</v>
      </c>
      <c r="B785" s="7" t="s">
        <v>843</v>
      </c>
      <c r="C785" s="6"/>
      <c r="D785" s="6"/>
      <c r="E785" s="6" t="s">
        <v>13</v>
      </c>
      <c r="F785" s="6"/>
      <c r="G785" s="6"/>
      <c r="H785" s="6" t="s">
        <v>13</v>
      </c>
      <c r="I785" s="6"/>
      <c r="J785" s="6"/>
      <c r="K785" s="6" t="s">
        <v>13</v>
      </c>
      <c r="L785" s="6"/>
      <c r="M785" s="6"/>
      <c r="N785" s="6" t="s">
        <v>13</v>
      </c>
      <c r="O785" s="6"/>
      <c r="P785" s="6"/>
      <c r="Q785" s="6" t="s">
        <v>13</v>
      </c>
      <c r="R785" s="6"/>
      <c r="S785" s="6"/>
      <c r="T785" s="6" t="s">
        <v>13</v>
      </c>
      <c r="U785" s="6"/>
      <c r="V785" s="6" t="str">
        <f t="array" ref="V785">IF(AND(E785="X",H785="X",K785="X",N785="X",Q785="X",T785="X"),"equal",IF(AND(E785="",T785&lt;&gt;""),"new",IF(OR(E785:T785="D"),"deleted","changed")))</f>
        <v>equal</v>
      </c>
    </row>
    <row r="786" spans="1:22" ht="15" customHeight="1" x14ac:dyDescent="0.25">
      <c r="A786" s="6">
        <v>2113</v>
      </c>
      <c r="B786" s="7" t="s">
        <v>844</v>
      </c>
      <c r="C786" s="6"/>
      <c r="D786" s="6"/>
      <c r="E786" s="6" t="s">
        <v>13</v>
      </c>
      <c r="F786" s="6"/>
      <c r="G786" s="6"/>
      <c r="H786" s="6" t="s">
        <v>13</v>
      </c>
      <c r="I786" s="6"/>
      <c r="J786" s="6"/>
      <c r="K786" s="6" t="s">
        <v>13</v>
      </c>
      <c r="L786" s="6"/>
      <c r="M786" s="6"/>
      <c r="N786" s="6" t="s">
        <v>13</v>
      </c>
      <c r="O786" s="6"/>
      <c r="P786" s="6"/>
      <c r="Q786" s="6" t="s">
        <v>13</v>
      </c>
      <c r="R786" s="6"/>
      <c r="S786" s="6"/>
      <c r="T786" s="6" t="s">
        <v>13</v>
      </c>
      <c r="U786" s="6"/>
      <c r="V786" s="6" t="str">
        <f t="array" ref="V786">IF(AND(E786="X",H786="X",K786="X",N786="X",Q786="X",T786="X"),"equal",IF(AND(E786="",T786&lt;&gt;""),"new",IF(OR(E786:T786="D"),"deleted","changed")))</f>
        <v>equal</v>
      </c>
    </row>
    <row r="787" spans="1:22" ht="15" customHeight="1" x14ac:dyDescent="0.25">
      <c r="A787" s="6">
        <v>2114</v>
      </c>
      <c r="B787" s="7" t="s">
        <v>845</v>
      </c>
      <c r="C787" s="6"/>
      <c r="D787" s="6"/>
      <c r="E787" s="6" t="s">
        <v>13</v>
      </c>
      <c r="F787" s="6"/>
      <c r="G787" s="6"/>
      <c r="H787" s="6" t="s">
        <v>13</v>
      </c>
      <c r="I787" s="6"/>
      <c r="J787" s="6"/>
      <c r="K787" s="6" t="s">
        <v>13</v>
      </c>
      <c r="L787" s="6"/>
      <c r="M787" s="6"/>
      <c r="N787" s="6" t="s">
        <v>13</v>
      </c>
      <c r="O787" s="6"/>
      <c r="P787" s="6"/>
      <c r="Q787" s="6" t="s">
        <v>13</v>
      </c>
      <c r="R787" s="6"/>
      <c r="S787" s="6"/>
      <c r="T787" s="6" t="s">
        <v>13</v>
      </c>
      <c r="U787" s="6"/>
      <c r="V787" s="6" t="str">
        <f t="array" ref="V787">IF(AND(E787="X",H787="X",K787="X",N787="X",Q787="X",T787="X"),"equal",IF(AND(E787="",T787&lt;&gt;""),"new",IF(OR(E787:T787="D"),"deleted","changed")))</f>
        <v>equal</v>
      </c>
    </row>
    <row r="788" spans="1:22" ht="15" customHeight="1" x14ac:dyDescent="0.25">
      <c r="A788" s="6">
        <v>2115</v>
      </c>
      <c r="B788" s="7" t="s">
        <v>846</v>
      </c>
      <c r="C788" s="6"/>
      <c r="D788" s="6"/>
      <c r="E788" s="6" t="s">
        <v>13</v>
      </c>
      <c r="F788" s="6"/>
      <c r="G788" s="6"/>
      <c r="H788" s="6" t="s">
        <v>13</v>
      </c>
      <c r="I788" s="6"/>
      <c r="J788" s="6"/>
      <c r="K788" s="6" t="s">
        <v>13</v>
      </c>
      <c r="L788" s="6"/>
      <c r="M788" s="6"/>
      <c r="N788" s="6" t="s">
        <v>13</v>
      </c>
      <c r="O788" s="6"/>
      <c r="P788" s="6"/>
      <c r="Q788" s="6" t="s">
        <v>13</v>
      </c>
      <c r="R788" s="6"/>
      <c r="S788" s="6"/>
      <c r="T788" s="6" t="s">
        <v>13</v>
      </c>
      <c r="U788" s="6"/>
      <c r="V788" s="6" t="str">
        <f t="array" ref="V788">IF(AND(E788="X",H788="X",K788="X",N788="X",Q788="X",T788="X"),"equal",IF(AND(E788="",T788&lt;&gt;""),"new",IF(OR(E788:T788="D"),"deleted","changed")))</f>
        <v>equal</v>
      </c>
    </row>
    <row r="789" spans="1:22" ht="15" customHeight="1" x14ac:dyDescent="0.25">
      <c r="A789" s="6">
        <v>2116</v>
      </c>
      <c r="B789" s="7" t="s">
        <v>847</v>
      </c>
      <c r="C789" s="6"/>
      <c r="D789" s="6"/>
      <c r="E789" s="6" t="s">
        <v>13</v>
      </c>
      <c r="F789" s="6"/>
      <c r="G789" s="6"/>
      <c r="H789" s="6" t="s">
        <v>13</v>
      </c>
      <c r="I789" s="6"/>
      <c r="J789" s="6"/>
      <c r="K789" s="6" t="s">
        <v>13</v>
      </c>
      <c r="L789" s="6"/>
      <c r="M789" s="6"/>
      <c r="N789" s="6" t="s">
        <v>13</v>
      </c>
      <c r="O789" s="6"/>
      <c r="P789" s="6"/>
      <c r="Q789" s="6" t="s">
        <v>13</v>
      </c>
      <c r="R789" s="6"/>
      <c r="S789" s="6"/>
      <c r="T789" s="6" t="s">
        <v>13</v>
      </c>
      <c r="U789" s="6"/>
      <c r="V789" s="6" t="str">
        <f t="array" ref="V789">IF(AND(E789="X",H789="X",K789="X",N789="X",Q789="X",T789="X"),"equal",IF(AND(E789="",T789&lt;&gt;""),"new",IF(OR(E789:T789="D"),"deleted","changed")))</f>
        <v>equal</v>
      </c>
    </row>
    <row r="790" spans="1:22" ht="15" customHeight="1" x14ac:dyDescent="0.25">
      <c r="A790" s="6">
        <v>2117</v>
      </c>
      <c r="B790" s="7" t="s">
        <v>848</v>
      </c>
      <c r="C790" s="6"/>
      <c r="D790" s="6"/>
      <c r="E790" s="6" t="s">
        <v>13</v>
      </c>
      <c r="F790" s="6"/>
      <c r="G790" s="6"/>
      <c r="H790" s="6" t="s">
        <v>13</v>
      </c>
      <c r="I790" s="6"/>
      <c r="J790" s="6"/>
      <c r="K790" s="6" t="s">
        <v>13</v>
      </c>
      <c r="L790" s="6"/>
      <c r="M790" s="6"/>
      <c r="N790" s="6" t="s">
        <v>13</v>
      </c>
      <c r="O790" s="6"/>
      <c r="P790" s="6"/>
      <c r="Q790" s="6" t="s">
        <v>13</v>
      </c>
      <c r="R790" s="6"/>
      <c r="S790" s="6"/>
      <c r="T790" s="6" t="s">
        <v>13</v>
      </c>
      <c r="U790" s="6"/>
      <c r="V790" s="6" t="str">
        <f t="array" ref="V790">IF(AND(E790="X",H790="X",K790="X",N790="X",Q790="X",T790="X"),"equal",IF(AND(E790="",T790&lt;&gt;""),"new",IF(OR(E790:T790="D"),"deleted","changed")))</f>
        <v>equal</v>
      </c>
    </row>
    <row r="791" spans="1:22" ht="15" customHeight="1" x14ac:dyDescent="0.25">
      <c r="A791" s="6">
        <v>2118</v>
      </c>
      <c r="B791" s="7" t="s">
        <v>849</v>
      </c>
      <c r="C791" s="6"/>
      <c r="D791" s="6"/>
      <c r="E791" s="6" t="s">
        <v>13</v>
      </c>
      <c r="F791" s="6"/>
      <c r="G791" s="6"/>
      <c r="H791" s="6" t="s">
        <v>13</v>
      </c>
      <c r="I791" s="6"/>
      <c r="J791" s="6"/>
      <c r="K791" s="6" t="s">
        <v>13</v>
      </c>
      <c r="L791" s="6"/>
      <c r="M791" s="6"/>
      <c r="N791" s="6" t="s">
        <v>13</v>
      </c>
      <c r="O791" s="6"/>
      <c r="P791" s="6"/>
      <c r="Q791" s="6" t="s">
        <v>13</v>
      </c>
      <c r="R791" s="6"/>
      <c r="S791" s="6"/>
      <c r="T791" s="6" t="s">
        <v>13</v>
      </c>
      <c r="U791" s="6"/>
      <c r="V791" s="6" t="str">
        <f t="array" ref="V791">IF(AND(E791="X",H791="X",K791="X",N791="X",Q791="X",T791="X"),"equal",IF(AND(E791="",T791&lt;&gt;""),"new",IF(OR(E791:T791="D"),"deleted","changed")))</f>
        <v>equal</v>
      </c>
    </row>
    <row r="792" spans="1:22" ht="15" customHeight="1" x14ac:dyDescent="0.25">
      <c r="A792" s="6">
        <v>2119</v>
      </c>
      <c r="B792" s="7" t="s">
        <v>850</v>
      </c>
      <c r="C792" s="6"/>
      <c r="D792" s="6"/>
      <c r="E792" s="6"/>
      <c r="F792" s="6"/>
      <c r="G792" s="6"/>
      <c r="H792" s="6"/>
      <c r="I792" s="6"/>
      <c r="J792" s="6"/>
      <c r="K792" s="6"/>
      <c r="L792" s="6"/>
      <c r="M792" s="6"/>
      <c r="N792" s="6"/>
      <c r="O792" s="6"/>
      <c r="P792" s="6" t="s">
        <v>2024</v>
      </c>
      <c r="Q792" s="6" t="s">
        <v>1847</v>
      </c>
      <c r="R792" s="6"/>
      <c r="S792" s="6"/>
      <c r="T792" s="6" t="s">
        <v>13</v>
      </c>
      <c r="U792" s="6" t="s">
        <v>13</v>
      </c>
      <c r="V792" s="6" t="str">
        <f t="array" ref="V792">IF(AND(E792="X",H792="X",K792="X",N792="X",Q792="X",T792="X"),"equal",IF(AND(E792="",T792&lt;&gt;""),"new",IF(OR(E792:T792="D"),"deleted","changed")))</f>
        <v>new</v>
      </c>
    </row>
    <row r="793" spans="1:22" ht="15" customHeight="1" x14ac:dyDescent="0.25">
      <c r="A793" s="6">
        <v>2120</v>
      </c>
      <c r="B793" s="7" t="s">
        <v>851</v>
      </c>
      <c r="C793" s="6"/>
      <c r="D793" s="6"/>
      <c r="E793" s="6"/>
      <c r="F793" s="6"/>
      <c r="G793" s="6"/>
      <c r="H793" s="6"/>
      <c r="I793" s="6"/>
      <c r="J793" s="6"/>
      <c r="K793" s="6"/>
      <c r="L793" s="6"/>
      <c r="M793" s="6"/>
      <c r="N793" s="6"/>
      <c r="O793" s="6"/>
      <c r="P793" s="6" t="s">
        <v>2025</v>
      </c>
      <c r="Q793" s="6" t="s">
        <v>1847</v>
      </c>
      <c r="R793" s="6"/>
      <c r="S793" s="6"/>
      <c r="T793" s="6" t="s">
        <v>13</v>
      </c>
      <c r="U793" s="6" t="s">
        <v>13</v>
      </c>
      <c r="V793" s="6" t="str">
        <f t="array" ref="V793">IF(AND(E793="X",H793="X",K793="X",N793="X",Q793="X",T793="X"),"equal",IF(AND(E793="",T793&lt;&gt;""),"new",IF(OR(E793:T793="D"),"deleted","changed")))</f>
        <v>new</v>
      </c>
    </row>
    <row r="794" spans="1:22" ht="15" customHeight="1" x14ac:dyDescent="0.25">
      <c r="A794" s="6">
        <v>2122</v>
      </c>
      <c r="B794" s="7" t="s">
        <v>852</v>
      </c>
      <c r="C794" s="6"/>
      <c r="D794" s="6"/>
      <c r="E794" s="6"/>
      <c r="F794" s="6"/>
      <c r="G794" s="6"/>
      <c r="H794" s="6"/>
      <c r="I794" s="6"/>
      <c r="J794" s="6"/>
      <c r="K794" s="6"/>
      <c r="L794" s="6"/>
      <c r="M794" s="6"/>
      <c r="N794" s="6"/>
      <c r="O794" s="6"/>
      <c r="P794" s="6" t="s">
        <v>2025</v>
      </c>
      <c r="Q794" s="6" t="s">
        <v>1847</v>
      </c>
      <c r="R794" s="6"/>
      <c r="S794" s="6"/>
      <c r="T794" s="6" t="s">
        <v>13</v>
      </c>
      <c r="U794" s="6" t="s">
        <v>13</v>
      </c>
      <c r="V794" s="6" t="str">
        <f t="array" ref="V794">IF(AND(E794="X",H794="X",K794="X",N794="X",Q794="X",T794="X"),"equal",IF(AND(E794="",T794&lt;&gt;""),"new",IF(OR(E794:T794="D"),"deleted","changed")))</f>
        <v>new</v>
      </c>
    </row>
    <row r="795" spans="1:22" ht="15" customHeight="1" x14ac:dyDescent="0.25">
      <c r="A795" s="6">
        <v>2124</v>
      </c>
      <c r="B795" s="7" t="s">
        <v>853</v>
      </c>
      <c r="C795" s="6"/>
      <c r="D795" s="6"/>
      <c r="E795" s="6"/>
      <c r="F795" s="6"/>
      <c r="G795" s="6"/>
      <c r="H795" s="6"/>
      <c r="I795" s="6"/>
      <c r="J795" s="6"/>
      <c r="K795" s="6"/>
      <c r="L795" s="6"/>
      <c r="M795" s="6"/>
      <c r="N795" s="6"/>
      <c r="O795" s="6"/>
      <c r="P795" s="6" t="s">
        <v>2025</v>
      </c>
      <c r="Q795" s="6" t="s">
        <v>1847</v>
      </c>
      <c r="R795" s="6"/>
      <c r="S795" s="6"/>
      <c r="T795" s="6" t="s">
        <v>13</v>
      </c>
      <c r="U795" s="6" t="s">
        <v>13</v>
      </c>
      <c r="V795" s="6" t="str">
        <f t="array" ref="V795">IF(AND(E795="X",H795="X",K795="X",N795="X",Q795="X",T795="X"),"equal",IF(AND(E795="",T795&lt;&gt;""),"new",IF(OR(E795:T795="D"),"deleted","changed")))</f>
        <v>new</v>
      </c>
    </row>
    <row r="796" spans="1:22" ht="15" customHeight="1" x14ac:dyDescent="0.25">
      <c r="A796" s="6">
        <v>2130</v>
      </c>
      <c r="B796" s="7" t="s">
        <v>854</v>
      </c>
      <c r="C796" s="6"/>
      <c r="D796" s="6"/>
      <c r="E796" s="6"/>
      <c r="F796" s="6"/>
      <c r="G796" s="6"/>
      <c r="H796" s="6"/>
      <c r="I796" s="6"/>
      <c r="J796" s="6"/>
      <c r="K796" s="6"/>
      <c r="L796" s="6"/>
      <c r="M796" s="6"/>
      <c r="N796" s="6"/>
      <c r="O796" s="6"/>
      <c r="P796" s="6" t="s">
        <v>2025</v>
      </c>
      <c r="Q796" s="6" t="s">
        <v>1847</v>
      </c>
      <c r="R796" s="6"/>
      <c r="S796" s="6"/>
      <c r="T796" s="6" t="s">
        <v>13</v>
      </c>
      <c r="U796" s="6" t="s">
        <v>13</v>
      </c>
      <c r="V796" s="6" t="str">
        <f t="array" ref="V796">IF(AND(E796="X",H796="X",K796="X",N796="X",Q796="X",T796="X"),"equal",IF(AND(E796="",T796&lt;&gt;""),"new",IF(OR(E796:T796="D"),"deleted","changed")))</f>
        <v>new</v>
      </c>
    </row>
    <row r="797" spans="1:22" ht="15" customHeight="1" x14ac:dyDescent="0.25">
      <c r="A797" s="6">
        <v>2132</v>
      </c>
      <c r="B797" s="7" t="s">
        <v>855</v>
      </c>
      <c r="C797" s="6"/>
      <c r="D797" s="6"/>
      <c r="E797" s="6"/>
      <c r="F797" s="6"/>
      <c r="G797" s="6"/>
      <c r="H797" s="6"/>
      <c r="I797" s="6"/>
      <c r="J797" s="6"/>
      <c r="K797" s="6"/>
      <c r="L797" s="6"/>
      <c r="M797" s="6"/>
      <c r="N797" s="6"/>
      <c r="O797" s="6"/>
      <c r="P797" s="6" t="s">
        <v>2025</v>
      </c>
      <c r="Q797" s="6" t="s">
        <v>1847</v>
      </c>
      <c r="R797" s="6"/>
      <c r="S797" s="6"/>
      <c r="T797" s="6" t="s">
        <v>13</v>
      </c>
      <c r="U797" s="6" t="s">
        <v>13</v>
      </c>
      <c r="V797" s="6" t="str">
        <f t="array" ref="V797">IF(AND(E797="X",H797="X",K797="X",N797="X",Q797="X",T797="X"),"equal",IF(AND(E797="",T797&lt;&gt;""),"new",IF(OR(E797:T797="D"),"deleted","changed")))</f>
        <v>new</v>
      </c>
    </row>
    <row r="798" spans="1:22" ht="15" customHeight="1" x14ac:dyDescent="0.25">
      <c r="A798" s="6">
        <v>2134</v>
      </c>
      <c r="B798" s="7" t="s">
        <v>856</v>
      </c>
      <c r="C798" s="6"/>
      <c r="D798" s="6"/>
      <c r="E798" s="6"/>
      <c r="F798" s="6"/>
      <c r="G798" s="6"/>
      <c r="H798" s="6"/>
      <c r="I798" s="6"/>
      <c r="J798" s="6"/>
      <c r="K798" s="6"/>
      <c r="L798" s="6"/>
      <c r="M798" s="6"/>
      <c r="N798" s="6"/>
      <c r="O798" s="6"/>
      <c r="P798" s="6" t="s">
        <v>2025</v>
      </c>
      <c r="Q798" s="6" t="s">
        <v>1847</v>
      </c>
      <c r="R798" s="6"/>
      <c r="S798" s="6"/>
      <c r="T798" s="6" t="s">
        <v>13</v>
      </c>
      <c r="U798" s="6" t="s">
        <v>13</v>
      </c>
      <c r="V798" s="6" t="str">
        <f t="array" ref="V798">IF(AND(E798="X",H798="X",K798="X",N798="X",Q798="X",T798="X"),"equal",IF(AND(E798="",T798&lt;&gt;""),"new",IF(OR(E798:T798="D"),"deleted","changed")))</f>
        <v>new</v>
      </c>
    </row>
    <row r="799" spans="1:22" ht="15" customHeight="1" x14ac:dyDescent="0.25">
      <c r="A799" s="6">
        <v>2200</v>
      </c>
      <c r="B799" s="7" t="s">
        <v>857</v>
      </c>
      <c r="C799" s="6"/>
      <c r="D799" s="6"/>
      <c r="E799" s="6" t="s">
        <v>13</v>
      </c>
      <c r="F799" s="6"/>
      <c r="G799" s="6"/>
      <c r="H799" s="6" t="s">
        <v>13</v>
      </c>
      <c r="I799" s="6"/>
      <c r="J799" s="6"/>
      <c r="K799" s="6" t="s">
        <v>13</v>
      </c>
      <c r="L799" s="6"/>
      <c r="M799" s="6"/>
      <c r="N799" s="6" t="s">
        <v>13</v>
      </c>
      <c r="O799" s="6"/>
      <c r="P799" s="6"/>
      <c r="Q799" s="6" t="s">
        <v>13</v>
      </c>
      <c r="R799" s="6"/>
      <c r="S799" s="6"/>
      <c r="T799" s="6" t="s">
        <v>13</v>
      </c>
      <c r="U799" s="6"/>
      <c r="V799" s="6" t="str">
        <f t="array" ref="V799">IF(AND(E799="X",H799="X",K799="X",N799="X",Q799="X",T799="X"),"equal",IF(AND(E799="",T799&lt;&gt;""),"new",IF(OR(E799:T799="D"),"deleted","changed")))</f>
        <v>equal</v>
      </c>
    </row>
    <row r="800" spans="1:22" ht="15" customHeight="1" x14ac:dyDescent="0.25">
      <c r="A800" s="6">
        <v>2201</v>
      </c>
      <c r="B800" s="7" t="s">
        <v>858</v>
      </c>
      <c r="C800" s="6"/>
      <c r="D800" s="6"/>
      <c r="E800" s="6" t="s">
        <v>13</v>
      </c>
      <c r="F800" s="6"/>
      <c r="G800" s="6"/>
      <c r="H800" s="6" t="s">
        <v>13</v>
      </c>
      <c r="I800" s="6"/>
      <c r="J800" s="6"/>
      <c r="K800" s="6" t="s">
        <v>13</v>
      </c>
      <c r="L800" s="6"/>
      <c r="M800" s="6"/>
      <c r="N800" s="6" t="s">
        <v>13</v>
      </c>
      <c r="O800" s="6"/>
      <c r="P800" s="6"/>
      <c r="Q800" s="6" t="s">
        <v>13</v>
      </c>
      <c r="R800" s="6"/>
      <c r="S800" s="6"/>
      <c r="T800" s="6" t="s">
        <v>13</v>
      </c>
      <c r="U800" s="6"/>
      <c r="V800" s="6" t="str">
        <f t="array" ref="V800">IF(AND(E800="X",H800="X",K800="X",N800="X",Q800="X",T800="X"),"equal",IF(AND(E800="",T800&lt;&gt;""),"new",IF(OR(E800:T800="D"),"deleted","changed")))</f>
        <v>equal</v>
      </c>
    </row>
    <row r="801" spans="1:22" ht="15" customHeight="1" x14ac:dyDescent="0.25">
      <c r="A801" s="6">
        <v>2203</v>
      </c>
      <c r="B801" s="7" t="s">
        <v>859</v>
      </c>
      <c r="C801" s="6"/>
      <c r="D801" s="6"/>
      <c r="E801" s="6" t="s">
        <v>13</v>
      </c>
      <c r="F801" s="6"/>
      <c r="G801" s="6"/>
      <c r="H801" s="6" t="s">
        <v>13</v>
      </c>
      <c r="I801" s="6"/>
      <c r="J801" s="6"/>
      <c r="K801" s="6" t="s">
        <v>13</v>
      </c>
      <c r="L801" s="6"/>
      <c r="M801" s="6"/>
      <c r="N801" s="6" t="s">
        <v>13</v>
      </c>
      <c r="O801" s="6"/>
      <c r="P801" s="6"/>
      <c r="Q801" s="6" t="s">
        <v>13</v>
      </c>
      <c r="R801" s="6"/>
      <c r="S801" s="6"/>
      <c r="T801" s="6" t="s">
        <v>13</v>
      </c>
      <c r="U801" s="6"/>
      <c r="V801" s="6" t="str">
        <f t="array" ref="V801">IF(AND(E801="X",H801="X",K801="X",N801="X",Q801="X",T801="X"),"equal",IF(AND(E801="",T801&lt;&gt;""),"new",IF(OR(E801:T801="D"),"deleted","changed")))</f>
        <v>equal</v>
      </c>
    </row>
    <row r="802" spans="1:22" ht="15" customHeight="1" x14ac:dyDescent="0.25">
      <c r="A802" s="6">
        <v>2204</v>
      </c>
      <c r="B802" s="7" t="s">
        <v>860</v>
      </c>
      <c r="C802" s="6"/>
      <c r="D802" s="6"/>
      <c r="E802" s="6" t="s">
        <v>13</v>
      </c>
      <c r="F802" s="6"/>
      <c r="G802" s="6"/>
      <c r="H802" s="6" t="s">
        <v>13</v>
      </c>
      <c r="I802" s="6"/>
      <c r="J802" s="6"/>
      <c r="K802" s="6" t="s">
        <v>13</v>
      </c>
      <c r="L802" s="6"/>
      <c r="M802" s="6"/>
      <c r="N802" s="6" t="s">
        <v>13</v>
      </c>
      <c r="O802" s="6"/>
      <c r="P802" s="6"/>
      <c r="Q802" s="6" t="s">
        <v>13</v>
      </c>
      <c r="R802" s="6"/>
      <c r="S802" s="6"/>
      <c r="T802" s="6" t="s">
        <v>13</v>
      </c>
      <c r="U802" s="6"/>
      <c r="V802" s="6" t="str">
        <f t="array" ref="V802">IF(AND(E802="X",H802="X",K802="X",N802="X",Q802="X",T802="X"),"equal",IF(AND(E802="",T802&lt;&gt;""),"new",IF(OR(E802:T802="D"),"deleted","changed")))</f>
        <v>equal</v>
      </c>
    </row>
    <row r="803" spans="1:22" ht="15" customHeight="1" x14ac:dyDescent="0.25">
      <c r="A803" s="6">
        <v>2205</v>
      </c>
      <c r="B803" s="7" t="s">
        <v>861</v>
      </c>
      <c r="C803" s="6"/>
      <c r="D803" s="6"/>
      <c r="E803" s="6" t="s">
        <v>13</v>
      </c>
      <c r="F803" s="6"/>
      <c r="G803" s="6"/>
      <c r="H803" s="6" t="s">
        <v>13</v>
      </c>
      <c r="I803" s="6"/>
      <c r="J803" s="6"/>
      <c r="K803" s="6" t="s">
        <v>13</v>
      </c>
      <c r="L803" s="6"/>
      <c r="M803" s="6"/>
      <c r="N803" s="6" t="s">
        <v>13</v>
      </c>
      <c r="O803" s="6"/>
      <c r="P803" s="6"/>
      <c r="Q803" s="6" t="s">
        <v>13</v>
      </c>
      <c r="R803" s="6"/>
      <c r="S803" s="6"/>
      <c r="T803" s="6" t="s">
        <v>13</v>
      </c>
      <c r="U803" s="6"/>
      <c r="V803" s="6" t="str">
        <f t="array" ref="V803">IF(AND(E803="X",H803="X",K803="X",N803="X",Q803="X",T803="X"),"equal",IF(AND(E803="",T803&lt;&gt;""),"new",IF(OR(E803:T803="D"),"deleted","changed")))</f>
        <v>equal</v>
      </c>
    </row>
    <row r="804" spans="1:22" ht="15" customHeight="1" x14ac:dyDescent="0.25">
      <c r="A804" s="6">
        <v>2207</v>
      </c>
      <c r="B804" s="7" t="s">
        <v>862</v>
      </c>
      <c r="C804" s="6"/>
      <c r="D804" s="6"/>
      <c r="E804" s="6" t="s">
        <v>13</v>
      </c>
      <c r="F804" s="6"/>
      <c r="G804" s="6"/>
      <c r="H804" s="6" t="s">
        <v>13</v>
      </c>
      <c r="I804" s="6"/>
      <c r="J804" s="6"/>
      <c r="K804" s="6" t="s">
        <v>13</v>
      </c>
      <c r="L804" s="6"/>
      <c r="M804" s="6"/>
      <c r="N804" s="6" t="s">
        <v>13</v>
      </c>
      <c r="O804" s="6"/>
      <c r="P804" s="6"/>
      <c r="Q804" s="6" t="s">
        <v>13</v>
      </c>
      <c r="R804" s="6"/>
      <c r="S804" s="6"/>
      <c r="T804" s="6" t="s">
        <v>13</v>
      </c>
      <c r="U804" s="6"/>
      <c r="V804" s="6" t="str">
        <f t="array" ref="V804">IF(AND(E804="X",H804="X",K804="X",N804="X",Q804="X",T804="X"),"equal",IF(AND(E804="",T804&lt;&gt;""),"new",IF(OR(E804:T804="D"),"deleted","changed")))</f>
        <v>equal</v>
      </c>
    </row>
    <row r="805" spans="1:22" ht="15" customHeight="1" x14ac:dyDescent="0.25">
      <c r="A805" s="6">
        <v>2208</v>
      </c>
      <c r="B805" s="7" t="s">
        <v>863</v>
      </c>
      <c r="C805" s="6"/>
      <c r="D805" s="6"/>
      <c r="E805" s="6" t="s">
        <v>13</v>
      </c>
      <c r="F805" s="6"/>
      <c r="G805" s="6"/>
      <c r="H805" s="6" t="s">
        <v>13</v>
      </c>
      <c r="I805" s="6"/>
      <c r="J805" s="6"/>
      <c r="K805" s="6" t="s">
        <v>13</v>
      </c>
      <c r="L805" s="6"/>
      <c r="M805" s="6"/>
      <c r="N805" s="6" t="s">
        <v>13</v>
      </c>
      <c r="O805" s="6"/>
      <c r="P805" s="6"/>
      <c r="Q805" s="6" t="s">
        <v>13</v>
      </c>
      <c r="R805" s="6"/>
      <c r="S805" s="6"/>
      <c r="T805" s="6" t="s">
        <v>13</v>
      </c>
      <c r="U805" s="6"/>
      <c r="V805" s="6" t="str">
        <f t="array" ref="V805">IF(AND(E805="X",H805="X",K805="X",N805="X",Q805="X",T805="X"),"equal",IF(AND(E805="",T805&lt;&gt;""),"new",IF(OR(E805:T805="D"),"deleted","changed")))</f>
        <v>equal</v>
      </c>
    </row>
    <row r="806" spans="1:22" ht="15" customHeight="1" x14ac:dyDescent="0.25">
      <c r="A806" s="6">
        <v>2209</v>
      </c>
      <c r="B806" s="7" t="s">
        <v>864</v>
      </c>
      <c r="C806" s="6"/>
      <c r="D806" s="6"/>
      <c r="E806" s="6" t="s">
        <v>13</v>
      </c>
      <c r="F806" s="6"/>
      <c r="G806" s="6"/>
      <c r="H806" s="6" t="s">
        <v>13</v>
      </c>
      <c r="I806" s="6"/>
      <c r="J806" s="6"/>
      <c r="K806" s="6" t="s">
        <v>13</v>
      </c>
      <c r="L806" s="6"/>
      <c r="M806" s="6"/>
      <c r="N806" s="6" t="s">
        <v>13</v>
      </c>
      <c r="O806" s="6"/>
      <c r="P806" s="6"/>
      <c r="Q806" s="6" t="s">
        <v>13</v>
      </c>
      <c r="R806" s="6"/>
      <c r="S806" s="6"/>
      <c r="T806" s="6" t="s">
        <v>13</v>
      </c>
      <c r="U806" s="6"/>
      <c r="V806" s="6" t="str">
        <f t="array" ref="V806">IF(AND(E806="X",H806="X",K806="X",N806="X",Q806="X",T806="X"),"equal",IF(AND(E806="",T806&lt;&gt;""),"new",IF(OR(E806:T806="D"),"deleted","changed")))</f>
        <v>equal</v>
      </c>
    </row>
    <row r="807" spans="1:22" ht="15" customHeight="1" x14ac:dyDescent="0.25">
      <c r="A807" s="6">
        <v>2210</v>
      </c>
      <c r="B807" s="7" t="s">
        <v>865</v>
      </c>
      <c r="C807" s="6"/>
      <c r="D807" s="6"/>
      <c r="E807" s="6" t="s">
        <v>13</v>
      </c>
      <c r="F807" s="6"/>
      <c r="G807" s="6"/>
      <c r="H807" s="6" t="s">
        <v>13</v>
      </c>
      <c r="I807" s="6"/>
      <c r="J807" s="6"/>
      <c r="K807" s="6" t="s">
        <v>13</v>
      </c>
      <c r="L807" s="6"/>
      <c r="M807" s="6"/>
      <c r="N807" s="6" t="s">
        <v>13</v>
      </c>
      <c r="O807" s="6"/>
      <c r="P807" s="6" t="s">
        <v>2026</v>
      </c>
      <c r="Q807" s="6" t="s">
        <v>1853</v>
      </c>
      <c r="R807" s="6"/>
      <c r="S807" s="6"/>
      <c r="T807" s="6" t="s">
        <v>13</v>
      </c>
      <c r="U807" s="6"/>
      <c r="V807" s="6" t="str">
        <f t="array" ref="V807">IF(AND(E807="X",H807="X",K807="X",N807="X",Q807="X",T807="X"),"equal",IF(AND(E807="",T807&lt;&gt;""),"new",IF(OR(E807:T807="D"),"deleted","changed")))</f>
        <v>changed</v>
      </c>
    </row>
    <row r="808" spans="1:22" ht="15" customHeight="1" x14ac:dyDescent="0.25">
      <c r="A808" s="6">
        <v>2211</v>
      </c>
      <c r="B808" s="7" t="s">
        <v>866</v>
      </c>
      <c r="C808" s="6"/>
      <c r="D808" s="6"/>
      <c r="E808" s="6" t="s">
        <v>13</v>
      </c>
      <c r="F808" s="6"/>
      <c r="G808" s="6"/>
      <c r="H808" s="6" t="s">
        <v>13</v>
      </c>
      <c r="I808" s="6"/>
      <c r="J808" s="6"/>
      <c r="K808" s="6" t="s">
        <v>13</v>
      </c>
      <c r="L808" s="6"/>
      <c r="M808" s="6"/>
      <c r="N808" s="6" t="s">
        <v>13</v>
      </c>
      <c r="O808" s="6"/>
      <c r="P808" s="6"/>
      <c r="Q808" s="6" t="s">
        <v>13</v>
      </c>
      <c r="R808" s="6"/>
      <c r="S808" s="6"/>
      <c r="T808" s="6" t="s">
        <v>13</v>
      </c>
      <c r="U808" s="6"/>
      <c r="V808" s="6" t="str">
        <f t="array" ref="V808">IF(AND(E808="X",H808="X",K808="X",N808="X",Q808="X",T808="X"),"equal",IF(AND(E808="",T808&lt;&gt;""),"new",IF(OR(E808:T808="D"),"deleted","changed")))</f>
        <v>equal</v>
      </c>
    </row>
    <row r="809" spans="1:22" ht="15" customHeight="1" x14ac:dyDescent="0.25">
      <c r="A809" s="6">
        <v>2212</v>
      </c>
      <c r="B809" s="7" t="s">
        <v>867</v>
      </c>
      <c r="C809" s="6" t="s">
        <v>868</v>
      </c>
      <c r="D809" s="6" t="s">
        <v>13</v>
      </c>
      <c r="E809" s="6" t="s">
        <v>13</v>
      </c>
      <c r="F809" s="6"/>
      <c r="G809" s="6"/>
      <c r="H809" s="6" t="s">
        <v>13</v>
      </c>
      <c r="I809" s="6"/>
      <c r="J809" s="6"/>
      <c r="K809" s="6" t="s">
        <v>13</v>
      </c>
      <c r="L809" s="6"/>
      <c r="M809" s="6"/>
      <c r="N809" s="6" t="s">
        <v>13</v>
      </c>
      <c r="O809" s="6"/>
      <c r="P809" s="6"/>
      <c r="Q809" s="6" t="s">
        <v>13</v>
      </c>
      <c r="R809" s="6"/>
      <c r="S809" s="6"/>
      <c r="T809" s="6" t="s">
        <v>13</v>
      </c>
      <c r="U809" s="6"/>
      <c r="V809" s="6" t="str">
        <f t="array" ref="V809">IF(AND(E809="X",H809="X",K809="X",N809="X",Q809="X",T809="X"),"equal",IF(AND(E809="",T809&lt;&gt;""),"new",IF(OR(E809:T809="D"),"deleted","changed")))</f>
        <v>equal</v>
      </c>
    </row>
    <row r="810" spans="1:22" ht="15" customHeight="1" x14ac:dyDescent="0.25">
      <c r="A810" s="6">
        <v>2213</v>
      </c>
      <c r="B810" s="7" t="s">
        <v>869</v>
      </c>
      <c r="C810" s="6"/>
      <c r="D810" s="6"/>
      <c r="E810" s="6" t="s">
        <v>13</v>
      </c>
      <c r="F810" s="6"/>
      <c r="G810" s="6"/>
      <c r="H810" s="6" t="s">
        <v>13</v>
      </c>
      <c r="I810" s="6"/>
      <c r="J810" s="6"/>
      <c r="K810" s="6" t="s">
        <v>13</v>
      </c>
      <c r="L810" s="6"/>
      <c r="M810" s="6"/>
      <c r="N810" s="6" t="s">
        <v>13</v>
      </c>
      <c r="O810" s="6"/>
      <c r="P810" s="6"/>
      <c r="Q810" s="6" t="s">
        <v>13</v>
      </c>
      <c r="R810" s="6"/>
      <c r="S810" s="6"/>
      <c r="T810" s="6" t="s">
        <v>13</v>
      </c>
      <c r="U810" s="6"/>
      <c r="V810" s="6" t="str">
        <f t="array" ref="V810">IF(AND(E810="X",H810="X",K810="X",N810="X",Q810="X",T810="X"),"equal",IF(AND(E810="",T810&lt;&gt;""),"new",IF(OR(E810:T810="D"),"deleted","changed")))</f>
        <v>equal</v>
      </c>
    </row>
    <row r="811" spans="1:22" ht="15" customHeight="1" x14ac:dyDescent="0.25">
      <c r="A811" s="6">
        <v>2214</v>
      </c>
      <c r="B811" s="7" t="s">
        <v>870</v>
      </c>
      <c r="C811" s="6" t="s">
        <v>868</v>
      </c>
      <c r="D811" s="6" t="s">
        <v>13</v>
      </c>
      <c r="E811" s="6" t="s">
        <v>13</v>
      </c>
      <c r="F811" s="6"/>
      <c r="G811" s="6"/>
      <c r="H811" s="6" t="s">
        <v>13</v>
      </c>
      <c r="I811" s="6"/>
      <c r="J811" s="6"/>
      <c r="K811" s="6" t="s">
        <v>13</v>
      </c>
      <c r="L811" s="6"/>
      <c r="M811" s="6"/>
      <c r="N811" s="6" t="s">
        <v>13</v>
      </c>
      <c r="O811" s="6"/>
      <c r="P811" s="6" t="s">
        <v>2027</v>
      </c>
      <c r="Q811" s="6" t="s">
        <v>1852</v>
      </c>
      <c r="R811" s="6"/>
      <c r="S811" s="6"/>
      <c r="T811" s="6" t="s">
        <v>13</v>
      </c>
      <c r="U811" s="6"/>
      <c r="V811" s="6" t="str">
        <f t="array" ref="V811">IF(AND(E811="X",H811="X",K811="X",N811="X",Q811="X",T811="X"),"equal",IF(AND(E811="",T811&lt;&gt;""),"new",IF(OR(E811:T811="D"),"deleted","changed")))</f>
        <v>changed</v>
      </c>
    </row>
    <row r="812" spans="1:22" ht="15" customHeight="1" x14ac:dyDescent="0.25">
      <c r="A812" s="6">
        <v>2215</v>
      </c>
      <c r="B812" s="7" t="s">
        <v>871</v>
      </c>
      <c r="C812" s="6"/>
      <c r="D812" s="6"/>
      <c r="E812" s="6" t="s">
        <v>13</v>
      </c>
      <c r="F812" s="6"/>
      <c r="G812" s="6"/>
      <c r="H812" s="6" t="s">
        <v>13</v>
      </c>
      <c r="I812" s="6"/>
      <c r="J812" s="6"/>
      <c r="K812" s="6" t="s">
        <v>13</v>
      </c>
      <c r="L812" s="6"/>
      <c r="M812" s="6"/>
      <c r="N812" s="6" t="s">
        <v>13</v>
      </c>
      <c r="O812" s="6"/>
      <c r="P812" s="6"/>
      <c r="Q812" s="6" t="s">
        <v>13</v>
      </c>
      <c r="R812" s="6"/>
      <c r="S812" s="6"/>
      <c r="T812" s="6" t="s">
        <v>13</v>
      </c>
      <c r="U812" s="6"/>
      <c r="V812" s="6" t="str">
        <f t="array" ref="V812">IF(AND(E812="X",H812="X",K812="X",N812="X",Q812="X",T812="X"),"equal",IF(AND(E812="",T812&lt;&gt;""),"new",IF(OR(E812:T812="D"),"deleted","changed")))</f>
        <v>equal</v>
      </c>
    </row>
    <row r="813" spans="1:22" ht="15" customHeight="1" x14ac:dyDescent="0.25">
      <c r="A813" s="6">
        <v>2216</v>
      </c>
      <c r="B813" s="7" t="s">
        <v>872</v>
      </c>
      <c r="C813" s="6"/>
      <c r="D813" s="6"/>
      <c r="E813" s="6" t="s">
        <v>13</v>
      </c>
      <c r="F813" s="6"/>
      <c r="G813" s="6"/>
      <c r="H813" s="6" t="s">
        <v>13</v>
      </c>
      <c r="I813" s="6"/>
      <c r="J813" s="6"/>
      <c r="K813" s="6" t="s">
        <v>13</v>
      </c>
      <c r="L813" s="6"/>
      <c r="M813" s="6"/>
      <c r="N813" s="6" t="s">
        <v>13</v>
      </c>
      <c r="O813" s="6"/>
      <c r="P813" s="6"/>
      <c r="Q813" s="6" t="s">
        <v>13</v>
      </c>
      <c r="R813" s="6"/>
      <c r="S813" s="6"/>
      <c r="T813" s="6" t="s">
        <v>13</v>
      </c>
      <c r="U813" s="6"/>
      <c r="V813" s="6" t="str">
        <f t="array" ref="V813">IF(AND(E813="X",H813="X",K813="X",N813="X",Q813="X",T813="X"),"equal",IF(AND(E813="",T813&lt;&gt;""),"new",IF(OR(E813:T813="D"),"deleted","changed")))</f>
        <v>equal</v>
      </c>
    </row>
    <row r="814" spans="1:22" ht="15" customHeight="1" x14ac:dyDescent="0.25">
      <c r="A814" s="6">
        <v>2217</v>
      </c>
      <c r="B814" s="7" t="s">
        <v>873</v>
      </c>
      <c r="C814" s="6"/>
      <c r="D814" s="6"/>
      <c r="E814" s="6" t="s">
        <v>13</v>
      </c>
      <c r="F814" s="6"/>
      <c r="G814" s="6"/>
      <c r="H814" s="6" t="s">
        <v>13</v>
      </c>
      <c r="I814" s="6"/>
      <c r="J814" s="6"/>
      <c r="K814" s="6" t="s">
        <v>13</v>
      </c>
      <c r="L814" s="6"/>
      <c r="M814" s="6"/>
      <c r="N814" s="6" t="s">
        <v>13</v>
      </c>
      <c r="O814" s="6"/>
      <c r="P814" s="6"/>
      <c r="Q814" s="6" t="s">
        <v>13</v>
      </c>
      <c r="R814" s="6"/>
      <c r="S814" s="6"/>
      <c r="T814" s="6" t="s">
        <v>13</v>
      </c>
      <c r="U814" s="6"/>
      <c r="V814" s="6" t="str">
        <f t="array" ref="V814">IF(AND(E814="X",H814="X",K814="X",N814="X",Q814="X",T814="X"),"equal",IF(AND(E814="",T814&lt;&gt;""),"new",IF(OR(E814:T814="D"),"deleted","changed")))</f>
        <v>equal</v>
      </c>
    </row>
    <row r="815" spans="1:22" ht="15" customHeight="1" x14ac:dyDescent="0.25">
      <c r="A815" s="6">
        <v>2461</v>
      </c>
      <c r="B815" s="7" t="s">
        <v>874</v>
      </c>
      <c r="C815" s="6"/>
      <c r="D815" s="6"/>
      <c r="E815" s="6" t="s">
        <v>13</v>
      </c>
      <c r="F815" s="6"/>
      <c r="G815" s="6"/>
      <c r="H815" s="6" t="s">
        <v>13</v>
      </c>
      <c r="I815" s="6"/>
      <c r="J815" s="6"/>
      <c r="K815" s="6" t="s">
        <v>13</v>
      </c>
      <c r="L815" s="6"/>
      <c r="M815" s="6"/>
      <c r="N815" s="6" t="s">
        <v>13</v>
      </c>
      <c r="O815" s="6"/>
      <c r="P815" s="6"/>
      <c r="Q815" s="6" t="s">
        <v>13</v>
      </c>
      <c r="R815" s="6"/>
      <c r="S815" s="6"/>
      <c r="T815" s="6" t="s">
        <v>13</v>
      </c>
      <c r="U815" s="6"/>
      <c r="V815" s="6" t="str">
        <f t="array" ref="V815">IF(AND(E815="X",H815="X",K815="X",N815="X",Q815="X",T815="X"),"equal",IF(AND(E815="",T815&lt;&gt;""),"new",IF(OR(E815:T815="D"),"deleted","changed")))</f>
        <v>equal</v>
      </c>
    </row>
    <row r="816" spans="1:22" ht="15" customHeight="1" x14ac:dyDescent="0.25">
      <c r="A816" s="6">
        <v>2462</v>
      </c>
      <c r="B816" s="7" t="s">
        <v>875</v>
      </c>
      <c r="C816" s="6" t="s">
        <v>876</v>
      </c>
      <c r="D816" s="6" t="s">
        <v>13</v>
      </c>
      <c r="E816" s="6" t="s">
        <v>13</v>
      </c>
      <c r="F816" s="6"/>
      <c r="G816" s="6"/>
      <c r="H816" s="6" t="s">
        <v>13</v>
      </c>
      <c r="I816" s="6"/>
      <c r="J816" s="6"/>
      <c r="K816" s="6" t="s">
        <v>13</v>
      </c>
      <c r="L816" s="6"/>
      <c r="M816" s="6"/>
      <c r="N816" s="6" t="s">
        <v>13</v>
      </c>
      <c r="O816" s="6"/>
      <c r="P816" s="6"/>
      <c r="Q816" s="6" t="s">
        <v>13</v>
      </c>
      <c r="R816" s="6"/>
      <c r="S816" s="6"/>
      <c r="T816" s="6" t="s">
        <v>13</v>
      </c>
      <c r="U816" s="6"/>
      <c r="V816" s="6" t="str">
        <f t="array" ref="V816">IF(AND(E816="X",H816="X",K816="X",N816="X",Q816="X",T816="X"),"equal",IF(AND(E816="",T816&lt;&gt;""),"new",IF(OR(E816:T816="D"),"deleted","changed")))</f>
        <v>equal</v>
      </c>
    </row>
    <row r="817" spans="1:22" ht="15" customHeight="1" x14ac:dyDescent="0.25">
      <c r="A817" s="6">
        <v>2463</v>
      </c>
      <c r="B817" s="7" t="s">
        <v>877</v>
      </c>
      <c r="C817" s="6" t="s">
        <v>876</v>
      </c>
      <c r="D817" s="6" t="s">
        <v>13</v>
      </c>
      <c r="E817" s="6" t="s">
        <v>13</v>
      </c>
      <c r="F817" s="6"/>
      <c r="G817" s="6"/>
      <c r="H817" s="6" t="s">
        <v>13</v>
      </c>
      <c r="I817" s="6"/>
      <c r="J817" s="6"/>
      <c r="K817" s="6" t="s">
        <v>13</v>
      </c>
      <c r="L817" s="6"/>
      <c r="M817" s="6"/>
      <c r="N817" s="6" t="s">
        <v>13</v>
      </c>
      <c r="O817" s="6"/>
      <c r="P817" s="6"/>
      <c r="Q817" s="6" t="s">
        <v>13</v>
      </c>
      <c r="R817" s="6"/>
      <c r="S817" s="6"/>
      <c r="T817" s="6" t="s">
        <v>13</v>
      </c>
      <c r="U817" s="6"/>
      <c r="V817" s="6" t="str">
        <f t="array" ref="V817">IF(AND(E817="X",H817="X",K817="X",N817="X",Q817="X",T817="X"),"equal",IF(AND(E817="",T817&lt;&gt;""),"new",IF(OR(E817:T817="D"),"deleted","changed")))</f>
        <v>equal</v>
      </c>
    </row>
    <row r="818" spans="1:22" ht="15" customHeight="1" x14ac:dyDescent="0.25">
      <c r="A818" s="6">
        <v>2464</v>
      </c>
      <c r="B818" s="7" t="s">
        <v>878</v>
      </c>
      <c r="C818" s="6"/>
      <c r="D818" s="6"/>
      <c r="E818" s="6" t="s">
        <v>13</v>
      </c>
      <c r="F818" s="6"/>
      <c r="G818" s="6"/>
      <c r="H818" s="6" t="s">
        <v>13</v>
      </c>
      <c r="I818" s="6"/>
      <c r="J818" s="6"/>
      <c r="K818" s="6" t="s">
        <v>13</v>
      </c>
      <c r="L818" s="6"/>
      <c r="M818" s="6"/>
      <c r="N818" s="6" t="s">
        <v>13</v>
      </c>
      <c r="O818" s="6"/>
      <c r="P818" s="6"/>
      <c r="Q818" s="6" t="s">
        <v>13</v>
      </c>
      <c r="R818" s="6"/>
      <c r="S818" s="6"/>
      <c r="T818" s="6" t="s">
        <v>13</v>
      </c>
      <c r="U818" s="6"/>
      <c r="V818" s="6" t="str">
        <f t="array" ref="V818">IF(AND(E818="X",H818="X",K818="X",N818="X",Q818="X",T818="X"),"equal",IF(AND(E818="",T818&lt;&gt;""),"new",IF(OR(E818:T818="D"),"deleted","changed")))</f>
        <v>equal</v>
      </c>
    </row>
    <row r="819" spans="1:22" ht="15" customHeight="1" x14ac:dyDescent="0.25">
      <c r="A819" s="6">
        <v>2465</v>
      </c>
      <c r="B819" s="7" t="s">
        <v>879</v>
      </c>
      <c r="C819" s="6"/>
      <c r="D819" s="6"/>
      <c r="E819" s="6" t="s">
        <v>13</v>
      </c>
      <c r="F819" s="6"/>
      <c r="G819" s="6"/>
      <c r="H819" s="6" t="s">
        <v>13</v>
      </c>
      <c r="I819" s="6"/>
      <c r="J819" s="6"/>
      <c r="K819" s="6" t="s">
        <v>13</v>
      </c>
      <c r="L819" s="6"/>
      <c r="M819" s="6"/>
      <c r="N819" s="6" t="s">
        <v>13</v>
      </c>
      <c r="O819" s="6"/>
      <c r="P819" s="6"/>
      <c r="Q819" s="6" t="s">
        <v>13</v>
      </c>
      <c r="R819" s="6"/>
      <c r="S819" s="6"/>
      <c r="T819" s="6" t="s">
        <v>13</v>
      </c>
      <c r="U819" s="6"/>
      <c r="V819" s="6" t="str">
        <f t="array" ref="V819">IF(AND(E819="X",H819="X",K819="X",N819="X",Q819="X",T819="X"),"equal",IF(AND(E819="",T819&lt;&gt;""),"new",IF(OR(E819:T819="D"),"deleted","changed")))</f>
        <v>equal</v>
      </c>
    </row>
    <row r="820" spans="1:22" ht="15" customHeight="1" x14ac:dyDescent="0.25">
      <c r="A820" s="6">
        <v>2466</v>
      </c>
      <c r="B820" s="7" t="s">
        <v>880</v>
      </c>
      <c r="C820" s="6"/>
      <c r="D820" s="6"/>
      <c r="E820" s="6" t="s">
        <v>13</v>
      </c>
      <c r="F820" s="6"/>
      <c r="G820" s="6"/>
      <c r="H820" s="6" t="s">
        <v>13</v>
      </c>
      <c r="I820" s="6"/>
      <c r="J820" s="6"/>
      <c r="K820" s="6" t="s">
        <v>13</v>
      </c>
      <c r="L820" s="6"/>
      <c r="M820" s="6"/>
      <c r="N820" s="6" t="s">
        <v>13</v>
      </c>
      <c r="O820" s="6"/>
      <c r="P820" s="6"/>
      <c r="Q820" s="6" t="s">
        <v>13</v>
      </c>
      <c r="R820" s="6"/>
      <c r="S820" s="6"/>
      <c r="T820" s="6" t="s">
        <v>13</v>
      </c>
      <c r="U820" s="6"/>
      <c r="V820" s="6" t="str">
        <f t="array" ref="V820">IF(AND(E820="X",H820="X",K820="X",N820="X",Q820="X",T820="X"),"equal",IF(AND(E820="",T820&lt;&gt;""),"new",IF(OR(E820:T820="D"),"deleted","changed")))</f>
        <v>equal</v>
      </c>
    </row>
    <row r="821" spans="1:22" ht="15" customHeight="1" x14ac:dyDescent="0.25">
      <c r="A821" s="6">
        <v>2467</v>
      </c>
      <c r="B821" s="7" t="s">
        <v>881</v>
      </c>
      <c r="C821" s="6"/>
      <c r="D821" s="6"/>
      <c r="E821" s="6" t="s">
        <v>13</v>
      </c>
      <c r="F821" s="6"/>
      <c r="G821" s="6"/>
      <c r="H821" s="6" t="s">
        <v>13</v>
      </c>
      <c r="I821" s="6"/>
      <c r="J821" s="6" t="s">
        <v>2028</v>
      </c>
      <c r="K821" s="6" t="s">
        <v>1852</v>
      </c>
      <c r="L821" s="6"/>
      <c r="M821" s="6"/>
      <c r="N821" s="6" t="s">
        <v>13</v>
      </c>
      <c r="O821" s="6"/>
      <c r="P821" s="6"/>
      <c r="Q821" s="6" t="s">
        <v>13</v>
      </c>
      <c r="R821" s="6"/>
      <c r="S821" s="6"/>
      <c r="T821" s="6" t="s">
        <v>13</v>
      </c>
      <c r="U821" s="6"/>
      <c r="V821" s="6" t="str">
        <f t="array" ref="V821">IF(AND(E821="X",H821="X",K821="X",N821="X",Q821="X",T821="X"),"equal",IF(AND(E821="",T821&lt;&gt;""),"new",IF(OR(E821:T821="D"),"deleted","changed")))</f>
        <v>changed</v>
      </c>
    </row>
    <row r="822" spans="1:22" ht="15" customHeight="1" x14ac:dyDescent="0.25">
      <c r="A822" s="6">
        <v>2468</v>
      </c>
      <c r="B822" s="7" t="s">
        <v>882</v>
      </c>
      <c r="C822" s="6"/>
      <c r="D822" s="6"/>
      <c r="E822" s="6" t="s">
        <v>13</v>
      </c>
      <c r="F822" s="6" t="s">
        <v>2029</v>
      </c>
      <c r="G822" s="6"/>
      <c r="H822" s="6" t="s">
        <v>1853</v>
      </c>
      <c r="I822" s="6"/>
      <c r="J822" s="6"/>
      <c r="K822" s="6" t="s">
        <v>13</v>
      </c>
      <c r="L822" s="6"/>
      <c r="M822" s="6"/>
      <c r="N822" s="6" t="s">
        <v>13</v>
      </c>
      <c r="O822" s="6"/>
      <c r="P822" s="6"/>
      <c r="Q822" s="6" t="s">
        <v>13</v>
      </c>
      <c r="R822" s="6"/>
      <c r="S822" s="6"/>
      <c r="T822" s="6" t="s">
        <v>13</v>
      </c>
      <c r="U822" s="6"/>
      <c r="V822" s="6" t="str">
        <f t="array" ref="V822">IF(AND(E822="X",H822="X",K822="X",N822="X",Q822="X",T822="X"),"equal",IF(AND(E822="",T822&lt;&gt;""),"new",IF(OR(E822:T822="D"),"deleted","changed")))</f>
        <v>changed</v>
      </c>
    </row>
    <row r="823" spans="1:22" ht="15" customHeight="1" x14ac:dyDescent="0.25">
      <c r="A823" s="6">
        <v>2469</v>
      </c>
      <c r="B823" s="7" t="s">
        <v>883</v>
      </c>
      <c r="C823" s="6" t="s">
        <v>884</v>
      </c>
      <c r="D823" s="6" t="s">
        <v>13</v>
      </c>
      <c r="E823" s="6" t="s">
        <v>13</v>
      </c>
      <c r="F823" s="6"/>
      <c r="G823" s="6"/>
      <c r="H823" s="6" t="s">
        <v>13</v>
      </c>
      <c r="I823" s="6"/>
      <c r="J823" s="6" t="s">
        <v>2028</v>
      </c>
      <c r="K823" s="6" t="s">
        <v>1852</v>
      </c>
      <c r="L823" s="6"/>
      <c r="M823" s="6"/>
      <c r="N823" s="6" t="s">
        <v>13</v>
      </c>
      <c r="O823" s="6"/>
      <c r="P823" s="6"/>
      <c r="Q823" s="6" t="s">
        <v>13</v>
      </c>
      <c r="R823" s="6"/>
      <c r="S823" s="6"/>
      <c r="T823" s="6" t="s">
        <v>13</v>
      </c>
      <c r="U823" s="6"/>
      <c r="V823" s="6" t="str">
        <f t="array" ref="V823">IF(AND(E823="X",H823="X",K823="X",N823="X",Q823="X",T823="X"),"equal",IF(AND(E823="",T823&lt;&gt;""),"new",IF(OR(E823:T823="D"),"deleted","changed")))</f>
        <v>changed</v>
      </c>
    </row>
    <row r="824" spans="1:22" ht="15" customHeight="1" x14ac:dyDescent="0.25">
      <c r="A824" s="6">
        <v>2470</v>
      </c>
      <c r="B824" s="7" t="s">
        <v>885</v>
      </c>
      <c r="C824" s="6"/>
      <c r="D824" s="6"/>
      <c r="E824" s="6" t="s">
        <v>13</v>
      </c>
      <c r="F824" s="6"/>
      <c r="G824" s="6"/>
      <c r="H824" s="6" t="s">
        <v>13</v>
      </c>
      <c r="I824" s="6"/>
      <c r="J824" s="6"/>
      <c r="K824" s="6" t="s">
        <v>13</v>
      </c>
      <c r="L824" s="6"/>
      <c r="M824" s="6"/>
      <c r="N824" s="6" t="s">
        <v>13</v>
      </c>
      <c r="O824" s="6"/>
      <c r="P824" s="6"/>
      <c r="Q824" s="6" t="s">
        <v>13</v>
      </c>
      <c r="R824" s="6"/>
      <c r="S824" s="6"/>
      <c r="T824" s="6" t="s">
        <v>13</v>
      </c>
      <c r="U824" s="6"/>
      <c r="V824" s="6" t="str">
        <f t="array" ref="V824">IF(AND(E824="X",H824="X",K824="X",N824="X",Q824="X",T824="X"),"equal",IF(AND(E824="",T824&lt;&gt;""),"new",IF(OR(E824:T824="D"),"deleted","changed")))</f>
        <v>equal</v>
      </c>
    </row>
    <row r="825" spans="1:22" ht="15" customHeight="1" x14ac:dyDescent="0.25">
      <c r="A825" s="6">
        <v>2471</v>
      </c>
      <c r="B825" s="7" t="s">
        <v>886</v>
      </c>
      <c r="C825" s="6"/>
      <c r="D825" s="6"/>
      <c r="E825" s="6" t="s">
        <v>13</v>
      </c>
      <c r="F825" s="6"/>
      <c r="G825" s="6"/>
      <c r="H825" s="6" t="s">
        <v>13</v>
      </c>
      <c r="I825" s="6"/>
      <c r="J825" s="6"/>
      <c r="K825" s="6" t="s">
        <v>13</v>
      </c>
      <c r="L825" s="6"/>
      <c r="M825" s="6"/>
      <c r="N825" s="6" t="s">
        <v>13</v>
      </c>
      <c r="O825" s="6"/>
      <c r="P825" s="6"/>
      <c r="Q825" s="6" t="s">
        <v>13</v>
      </c>
      <c r="R825" s="6"/>
      <c r="S825" s="6"/>
      <c r="T825" s="6" t="s">
        <v>13</v>
      </c>
      <c r="U825" s="6"/>
      <c r="V825" s="6" t="str">
        <f t="array" ref="V825">IF(AND(E825="X",H825="X",K825="X",N825="X",Q825="X",T825="X"),"equal",IF(AND(E825="",T825&lt;&gt;""),"new",IF(OR(E825:T825="D"),"deleted","changed")))</f>
        <v>equal</v>
      </c>
    </row>
    <row r="826" spans="1:22" ht="15" customHeight="1" x14ac:dyDescent="0.25">
      <c r="A826" s="6">
        <v>2472</v>
      </c>
      <c r="B826" s="7" t="s">
        <v>887</v>
      </c>
      <c r="C826" s="6"/>
      <c r="D826" s="6"/>
      <c r="E826" s="6" t="s">
        <v>13</v>
      </c>
      <c r="F826" s="6"/>
      <c r="G826" s="6"/>
      <c r="H826" s="6" t="s">
        <v>13</v>
      </c>
      <c r="I826" s="6"/>
      <c r="J826" s="6"/>
      <c r="K826" s="6" t="s">
        <v>13</v>
      </c>
      <c r="L826" s="6"/>
      <c r="M826" s="6"/>
      <c r="N826" s="6" t="s">
        <v>13</v>
      </c>
      <c r="O826" s="6"/>
      <c r="P826" s="6"/>
      <c r="Q826" s="6" t="s">
        <v>13</v>
      </c>
      <c r="R826" s="6"/>
      <c r="S826" s="6"/>
      <c r="T826" s="6" t="s">
        <v>13</v>
      </c>
      <c r="U826" s="6"/>
      <c r="V826" s="6" t="str">
        <f t="array" ref="V826">IF(AND(E826="X",H826="X",K826="X",N826="X",Q826="X",T826="X"),"equal",IF(AND(E826="",T826&lt;&gt;""),"new",IF(OR(E826:T826="D"),"deleted","changed")))</f>
        <v>equal</v>
      </c>
    </row>
    <row r="827" spans="1:22" ht="15" customHeight="1" x14ac:dyDescent="0.25">
      <c r="A827" s="6">
        <v>2547</v>
      </c>
      <c r="B827" s="7" t="s">
        <v>888</v>
      </c>
      <c r="C827" s="6" t="s">
        <v>889</v>
      </c>
      <c r="D827" s="6" t="s">
        <v>13</v>
      </c>
      <c r="E827" s="6" t="s">
        <v>13</v>
      </c>
      <c r="F827" s="6"/>
      <c r="G827" s="6"/>
      <c r="H827" s="6" t="s">
        <v>13</v>
      </c>
      <c r="I827" s="6"/>
      <c r="J827" s="6"/>
      <c r="K827" s="6" t="s">
        <v>13</v>
      </c>
      <c r="L827" s="6"/>
      <c r="M827" s="6" t="s">
        <v>2030</v>
      </c>
      <c r="N827" s="6" t="s">
        <v>1852</v>
      </c>
      <c r="O827" s="6"/>
      <c r="P827" s="6"/>
      <c r="Q827" s="6" t="s">
        <v>13</v>
      </c>
      <c r="R827" s="6"/>
      <c r="S827" s="6"/>
      <c r="T827" s="6" t="s">
        <v>13</v>
      </c>
      <c r="U827" s="6"/>
      <c r="V827" s="6" t="str">
        <f t="array" ref="V827">IF(AND(E827="X",H827="X",K827="X",N827="X",Q827="X",T827="X"),"equal",IF(AND(E827="",T827&lt;&gt;""),"new",IF(OR(E827:T827="D"),"deleted","changed")))</f>
        <v>changed</v>
      </c>
    </row>
    <row r="828" spans="1:22" ht="15" customHeight="1" x14ac:dyDescent="0.25">
      <c r="A828" s="6">
        <v>2711</v>
      </c>
      <c r="B828" s="7" t="s">
        <v>890</v>
      </c>
      <c r="C828" s="6"/>
      <c r="D828" s="6"/>
      <c r="E828" s="6" t="s">
        <v>13</v>
      </c>
      <c r="F828" s="6"/>
      <c r="G828" s="6"/>
      <c r="H828" s="6" t="s">
        <v>13</v>
      </c>
      <c r="I828" s="6"/>
      <c r="J828" s="6" t="s">
        <v>2031</v>
      </c>
      <c r="K828" s="6" t="s">
        <v>13</v>
      </c>
      <c r="L828" s="6" t="s">
        <v>1850</v>
      </c>
      <c r="M828" s="6"/>
      <c r="N828" s="6" t="s">
        <v>1850</v>
      </c>
      <c r="O828" s="6" t="s">
        <v>13</v>
      </c>
      <c r="P828" s="6"/>
      <c r="Q828" s="6"/>
      <c r="R828" s="6"/>
      <c r="S828" s="6"/>
      <c r="T828" s="6"/>
      <c r="U828" s="6"/>
      <c r="V828" s="6" t="str">
        <f t="array" ref="V828">IF(AND(E828="X",H828="X",K828="X",N828="X",Q828="X",T828="X"),"equal",IF(AND(E828="",T828&lt;&gt;""),"new",IF(OR(E828:T828="D"),"deleted","changed")))</f>
        <v>deleted</v>
      </c>
    </row>
    <row r="829" spans="1:22" ht="30" customHeight="1" x14ac:dyDescent="0.25">
      <c r="A829" s="6">
        <v>2752</v>
      </c>
      <c r="B829" s="7" t="s">
        <v>891</v>
      </c>
      <c r="C829" s="6"/>
      <c r="D829" s="6"/>
      <c r="E829" s="6"/>
      <c r="F829" s="6"/>
      <c r="G829" s="6"/>
      <c r="H829" s="6"/>
      <c r="I829" s="6"/>
      <c r="J829" s="6"/>
      <c r="K829" s="6"/>
      <c r="L829" s="6"/>
      <c r="M829" s="6"/>
      <c r="N829" s="6"/>
      <c r="O829" s="6"/>
      <c r="P829" s="6" t="s">
        <v>2032</v>
      </c>
      <c r="Q829" s="6" t="s">
        <v>1852</v>
      </c>
      <c r="R829" s="6"/>
      <c r="S829" s="6"/>
      <c r="T829" s="6" t="s">
        <v>13</v>
      </c>
      <c r="U829" s="6" t="s">
        <v>13</v>
      </c>
      <c r="V829" s="6" t="str">
        <f t="array" ref="V829">IF(AND(E829="X",H829="X",K829="X",N829="X",Q829="X",T829="X"),"equal",IF(AND(E829="",T829&lt;&gt;""),"new",IF(OR(E829:T829="D"),"deleted","changed")))</f>
        <v>new</v>
      </c>
    </row>
    <row r="830" spans="1:22" ht="30" customHeight="1" x14ac:dyDescent="0.25">
      <c r="A830" s="6">
        <v>2755</v>
      </c>
      <c r="B830" s="7" t="s">
        <v>892</v>
      </c>
      <c r="C830" s="6"/>
      <c r="D830" s="6"/>
      <c r="E830" s="6"/>
      <c r="F830" s="6"/>
      <c r="G830" s="6"/>
      <c r="H830" s="6"/>
      <c r="I830" s="6"/>
      <c r="J830" s="6"/>
      <c r="K830" s="6"/>
      <c r="L830" s="6"/>
      <c r="M830" s="6"/>
      <c r="N830" s="6"/>
      <c r="O830" s="6"/>
      <c r="P830" s="6" t="s">
        <v>2033</v>
      </c>
      <c r="Q830" s="6" t="s">
        <v>1853</v>
      </c>
      <c r="R830" s="6"/>
      <c r="S830" s="6"/>
      <c r="T830" s="6" t="s">
        <v>13</v>
      </c>
      <c r="U830" s="6" t="s">
        <v>13</v>
      </c>
      <c r="V830" s="6" t="str">
        <f t="array" ref="V830">IF(AND(E830="X",H830="X",K830="X",N830="X",Q830="X",T830="X"),"equal",IF(AND(E830="",T830&lt;&gt;""),"new",IF(OR(E830:T830="D"),"deleted","changed")))</f>
        <v>new</v>
      </c>
    </row>
    <row r="831" spans="1:22" ht="15" customHeight="1" x14ac:dyDescent="0.25">
      <c r="A831" s="6">
        <v>2756</v>
      </c>
      <c r="B831" s="7" t="s">
        <v>893</v>
      </c>
      <c r="C831" s="6"/>
      <c r="D831" s="6"/>
      <c r="E831" s="6"/>
      <c r="F831" s="6"/>
      <c r="G831" s="6"/>
      <c r="H831" s="6"/>
      <c r="I831" s="6"/>
      <c r="J831" s="6"/>
      <c r="K831" s="6"/>
      <c r="L831" s="6"/>
      <c r="M831" s="6"/>
      <c r="N831" s="6"/>
      <c r="O831" s="6"/>
      <c r="P831" s="6" t="s">
        <v>2034</v>
      </c>
      <c r="Q831" s="6" t="s">
        <v>1847</v>
      </c>
      <c r="R831" s="6"/>
      <c r="S831" s="6"/>
      <c r="T831" s="6" t="s">
        <v>13</v>
      </c>
      <c r="U831" s="6" t="s">
        <v>13</v>
      </c>
      <c r="V831" s="6" t="str">
        <f t="array" ref="V831">IF(AND(E831="X",H831="X",K831="X",N831="X",Q831="X",T831="X"),"equal",IF(AND(E831="",T831&lt;&gt;""),"new",IF(OR(E831:T831="D"),"deleted","changed")))</f>
        <v>new</v>
      </c>
    </row>
    <row r="832" spans="1:22" ht="15" customHeight="1" x14ac:dyDescent="0.25">
      <c r="A832" s="6">
        <v>2757</v>
      </c>
      <c r="B832" s="7" t="s">
        <v>894</v>
      </c>
      <c r="C832" s="6"/>
      <c r="D832" s="6"/>
      <c r="E832" s="6"/>
      <c r="F832" s="6"/>
      <c r="G832" s="6"/>
      <c r="H832" s="6"/>
      <c r="I832" s="6"/>
      <c r="J832" s="6"/>
      <c r="K832" s="6"/>
      <c r="L832" s="6"/>
      <c r="M832" s="6"/>
      <c r="N832" s="6"/>
      <c r="O832" s="6"/>
      <c r="P832" s="6" t="s">
        <v>2034</v>
      </c>
      <c r="Q832" s="6" t="s">
        <v>1847</v>
      </c>
      <c r="R832" s="6"/>
      <c r="S832" s="6"/>
      <c r="T832" s="6" t="s">
        <v>13</v>
      </c>
      <c r="U832" s="6" t="s">
        <v>13</v>
      </c>
      <c r="V832" s="6" t="str">
        <f t="array" ref="V832">IF(AND(E832="X",H832="X",K832="X",N832="X",Q832="X",T832="X"),"equal",IF(AND(E832="",T832&lt;&gt;""),"new",IF(OR(E832:T832="D"),"deleted","changed")))</f>
        <v>new</v>
      </c>
    </row>
    <row r="833" spans="1:22" ht="15" customHeight="1" x14ac:dyDescent="0.25">
      <c r="A833" s="6">
        <v>2778</v>
      </c>
      <c r="B833" s="7" t="s">
        <v>895</v>
      </c>
      <c r="C833" s="6"/>
      <c r="D833" s="6"/>
      <c r="E833" s="6"/>
      <c r="F833" s="6"/>
      <c r="G833" s="6"/>
      <c r="H833" s="6"/>
      <c r="I833" s="6"/>
      <c r="J833" s="6"/>
      <c r="K833" s="6"/>
      <c r="L833" s="6"/>
      <c r="M833" s="6"/>
      <c r="N833" s="6"/>
      <c r="O833" s="6"/>
      <c r="P833" s="6" t="s">
        <v>2035</v>
      </c>
      <c r="Q833" s="6" t="s">
        <v>1852</v>
      </c>
      <c r="R833" s="6"/>
      <c r="S833" s="6"/>
      <c r="T833" s="6" t="s">
        <v>13</v>
      </c>
      <c r="U833" s="6" t="s">
        <v>13</v>
      </c>
      <c r="V833" s="6" t="str">
        <f t="array" ref="V833">IF(AND(E833="X",H833="X",K833="X",N833="X",Q833="X",T833="X"),"equal",IF(AND(E833="",T833&lt;&gt;""),"new",IF(OR(E833:T833="D"),"deleted","changed")))</f>
        <v>new</v>
      </c>
    </row>
    <row r="834" spans="1:22" ht="30" customHeight="1" x14ac:dyDescent="0.25">
      <c r="A834" s="6">
        <v>2791</v>
      </c>
      <c r="B834" s="7" t="s">
        <v>896</v>
      </c>
      <c r="C834" s="6"/>
      <c r="D834" s="6"/>
      <c r="E834" s="6"/>
      <c r="F834" s="6"/>
      <c r="G834" s="6"/>
      <c r="H834" s="6"/>
      <c r="I834" s="6"/>
      <c r="J834" s="6"/>
      <c r="K834" s="6"/>
      <c r="L834" s="6"/>
      <c r="M834" s="6"/>
      <c r="N834" s="6"/>
      <c r="O834" s="6"/>
      <c r="P834" s="6"/>
      <c r="Q834" s="6" t="s">
        <v>13</v>
      </c>
      <c r="R834" s="6"/>
      <c r="S834" s="6" t="s">
        <v>2036</v>
      </c>
      <c r="T834" s="6" t="s">
        <v>1852</v>
      </c>
      <c r="U834" s="6" t="s">
        <v>13</v>
      </c>
      <c r="V834" s="6" t="str">
        <f t="array" ref="V834">IF(AND(E834="X",H834="X",K834="X",N834="X",Q834="X",T834="X"),"equal",IF(AND(E834="",T834&lt;&gt;""),"new",IF(OR(E834:T834="D"),"deleted","changed")))</f>
        <v>new</v>
      </c>
    </row>
    <row r="835" spans="1:22" ht="15" customHeight="1" x14ac:dyDescent="0.25">
      <c r="A835" s="6">
        <v>2793</v>
      </c>
      <c r="B835" s="7" t="s">
        <v>897</v>
      </c>
      <c r="C835" s="6"/>
      <c r="D835" s="6"/>
      <c r="E835" s="6"/>
      <c r="F835" s="6"/>
      <c r="G835" s="6"/>
      <c r="H835" s="6"/>
      <c r="I835" s="6"/>
      <c r="J835" s="6"/>
      <c r="K835" s="6"/>
      <c r="L835" s="6"/>
      <c r="M835" s="6"/>
      <c r="N835" s="6"/>
      <c r="O835" s="6"/>
      <c r="P835" s="6" t="s">
        <v>2035</v>
      </c>
      <c r="Q835" s="6" t="s">
        <v>1852</v>
      </c>
      <c r="R835" s="6"/>
      <c r="S835" s="6"/>
      <c r="T835" s="6" t="s">
        <v>13</v>
      </c>
      <c r="U835" s="6" t="s">
        <v>13</v>
      </c>
      <c r="V835" s="6" t="str">
        <f t="array" ref="V835">IF(AND(E835="X",H835="X",K835="X",N835="X",Q835="X",T835="X"),"equal",IF(AND(E835="",T835&lt;&gt;""),"new",IF(OR(E835:T835="D"),"deleted","changed")))</f>
        <v>new</v>
      </c>
    </row>
    <row r="836" spans="1:22" ht="15" customHeight="1" x14ac:dyDescent="0.25">
      <c r="A836" s="6">
        <v>2801</v>
      </c>
      <c r="B836" s="7" t="s">
        <v>898</v>
      </c>
      <c r="C836" s="6"/>
      <c r="D836" s="6"/>
      <c r="E836" s="6"/>
      <c r="F836" s="6"/>
      <c r="G836" s="6"/>
      <c r="H836" s="6"/>
      <c r="I836" s="6"/>
      <c r="J836" s="6"/>
      <c r="K836" s="6"/>
      <c r="L836" s="6"/>
      <c r="M836" s="6"/>
      <c r="N836" s="6"/>
      <c r="O836" s="6"/>
      <c r="P836" s="6" t="s">
        <v>2037</v>
      </c>
      <c r="Q836" s="6" t="s">
        <v>1852</v>
      </c>
      <c r="R836" s="6"/>
      <c r="S836" s="6"/>
      <c r="T836" s="6" t="s">
        <v>13</v>
      </c>
      <c r="U836" s="6" t="s">
        <v>13</v>
      </c>
      <c r="V836" s="6" t="str">
        <f t="array" ref="V836">IF(AND(E836="X",H836="X",K836="X",N836="X",Q836="X",T836="X"),"equal",IF(AND(E836="",T836&lt;&gt;""),"new",IF(OR(E836:T836="D"),"deleted","changed")))</f>
        <v>new</v>
      </c>
    </row>
    <row r="837" spans="1:22" ht="15" customHeight="1" x14ac:dyDescent="0.25">
      <c r="A837" s="6">
        <v>2803</v>
      </c>
      <c r="B837" s="7" t="s">
        <v>899</v>
      </c>
      <c r="C837" s="6"/>
      <c r="D837" s="6"/>
      <c r="E837" s="6"/>
      <c r="F837" s="6"/>
      <c r="G837" s="6"/>
      <c r="H837" s="6"/>
      <c r="I837" s="6"/>
      <c r="J837" s="6"/>
      <c r="K837" s="6"/>
      <c r="L837" s="6"/>
      <c r="M837" s="6"/>
      <c r="N837" s="6"/>
      <c r="O837" s="6"/>
      <c r="P837" s="6" t="s">
        <v>2035</v>
      </c>
      <c r="Q837" s="6" t="s">
        <v>1852</v>
      </c>
      <c r="R837" s="6"/>
      <c r="S837" s="6"/>
      <c r="T837" s="6" t="s">
        <v>13</v>
      </c>
      <c r="U837" s="6" t="s">
        <v>13</v>
      </c>
      <c r="V837" s="6" t="str">
        <f t="array" ref="V837">IF(AND(E837="X",H837="X",K837="X",N837="X",Q837="X",T837="X"),"equal",IF(AND(E837="",T837&lt;&gt;""),"new",IF(OR(E837:T837="D"),"deleted","changed")))</f>
        <v>new</v>
      </c>
    </row>
    <row r="838" spans="1:22" ht="15" customHeight="1" x14ac:dyDescent="0.25">
      <c r="A838" s="6">
        <v>2810</v>
      </c>
      <c r="B838" s="7" t="s">
        <v>900</v>
      </c>
      <c r="C838" s="6"/>
      <c r="D838" s="6"/>
      <c r="E838" s="6"/>
      <c r="F838" s="6"/>
      <c r="G838" s="6"/>
      <c r="H838" s="6"/>
      <c r="I838" s="6"/>
      <c r="J838" s="6"/>
      <c r="K838" s="6"/>
      <c r="L838" s="6"/>
      <c r="M838" s="6"/>
      <c r="N838" s="6"/>
      <c r="O838" s="6"/>
      <c r="P838" s="6"/>
      <c r="Q838" s="6"/>
      <c r="R838" s="6"/>
      <c r="S838" s="6" t="s">
        <v>2038</v>
      </c>
      <c r="T838" s="6" t="s">
        <v>1852</v>
      </c>
      <c r="U838" s="6" t="s">
        <v>13</v>
      </c>
      <c r="V838" s="6" t="str">
        <f t="array" ref="V838">IF(AND(E838="X",H838="X",K838="X",N838="X",Q838="X",T838="X"),"equal",IF(AND(E838="",T838&lt;&gt;""),"new",IF(OR(E838:T838="D"),"deleted","changed")))</f>
        <v>new</v>
      </c>
    </row>
    <row r="839" spans="1:22" ht="15" customHeight="1" x14ac:dyDescent="0.25">
      <c r="A839" s="6">
        <v>2813</v>
      </c>
      <c r="B839" s="7" t="s">
        <v>901</v>
      </c>
      <c r="C839" s="6"/>
      <c r="D839" s="6"/>
      <c r="E839" s="6"/>
      <c r="F839" s="6"/>
      <c r="G839" s="6"/>
      <c r="H839" s="6"/>
      <c r="I839" s="6"/>
      <c r="J839" s="6"/>
      <c r="K839" s="6"/>
      <c r="L839" s="6"/>
      <c r="M839" s="6"/>
      <c r="N839" s="6"/>
      <c r="O839" s="6"/>
      <c r="P839" s="6" t="s">
        <v>2035</v>
      </c>
      <c r="Q839" s="6" t="s">
        <v>1852</v>
      </c>
      <c r="R839" s="6"/>
      <c r="S839" s="6"/>
      <c r="T839" s="6" t="s">
        <v>13</v>
      </c>
      <c r="U839" s="6" t="s">
        <v>13</v>
      </c>
      <c r="V839" s="6" t="str">
        <f t="array" ref="V839">IF(AND(E839="X",H839="X",K839="X",N839="X",Q839="X",T839="X"),"equal",IF(AND(E839="",T839&lt;&gt;""),"new",IF(OR(E839:T839="D"),"deleted","changed")))</f>
        <v>new</v>
      </c>
    </row>
    <row r="840" spans="1:22" ht="15" customHeight="1" x14ac:dyDescent="0.25">
      <c r="A840" s="6">
        <v>2823</v>
      </c>
      <c r="B840" s="7" t="s">
        <v>902</v>
      </c>
      <c r="C840" s="6"/>
      <c r="D840" s="6"/>
      <c r="E840" s="6"/>
      <c r="F840" s="6"/>
      <c r="G840" s="6"/>
      <c r="H840" s="6"/>
      <c r="I840" s="6"/>
      <c r="J840" s="6"/>
      <c r="K840" s="6"/>
      <c r="L840" s="6"/>
      <c r="M840" s="6"/>
      <c r="N840" s="6"/>
      <c r="O840" s="6"/>
      <c r="P840" s="6" t="s">
        <v>2035</v>
      </c>
      <c r="Q840" s="6" t="s">
        <v>1852</v>
      </c>
      <c r="R840" s="6"/>
      <c r="S840" s="6"/>
      <c r="T840" s="6" t="s">
        <v>13</v>
      </c>
      <c r="U840" s="6" t="s">
        <v>13</v>
      </c>
      <c r="V840" s="6" t="str">
        <f t="array" ref="V840">IF(AND(E840="X",H840="X",K840="X",N840="X",Q840="X",T840="X"),"equal",IF(AND(E840="",T840&lt;&gt;""),"new",IF(OR(E840:T840="D"),"deleted","changed")))</f>
        <v>new</v>
      </c>
    </row>
    <row r="841" spans="1:22" ht="15" customHeight="1" x14ac:dyDescent="0.25">
      <c r="A841" s="6">
        <v>2830</v>
      </c>
      <c r="B841" s="7" t="s">
        <v>903</v>
      </c>
      <c r="C841" s="6"/>
      <c r="D841" s="6"/>
      <c r="E841" s="6"/>
      <c r="F841" s="6"/>
      <c r="G841" s="6"/>
      <c r="H841" s="6"/>
      <c r="I841" s="6"/>
      <c r="J841" s="6"/>
      <c r="K841" s="6"/>
      <c r="L841" s="6"/>
      <c r="M841" s="6"/>
      <c r="N841" s="6"/>
      <c r="O841" s="6"/>
      <c r="P841" s="6" t="s">
        <v>2039</v>
      </c>
      <c r="Q841" s="6" t="s">
        <v>1852</v>
      </c>
      <c r="R841" s="6"/>
      <c r="S841" s="6"/>
      <c r="T841" s="6" t="s">
        <v>13</v>
      </c>
      <c r="U841" s="6" t="s">
        <v>13</v>
      </c>
      <c r="V841" s="6" t="str">
        <f t="array" ref="V841">IF(AND(E841="X",H841="X",K841="X",N841="X",Q841="X",T841="X"),"equal",IF(AND(E841="",T841&lt;&gt;""),"new",IF(OR(E841:T841="D"),"deleted","changed")))</f>
        <v>new</v>
      </c>
    </row>
    <row r="842" spans="1:22" ht="15" customHeight="1" x14ac:dyDescent="0.25">
      <c r="A842" s="6">
        <v>2832</v>
      </c>
      <c r="B842" s="7" t="s">
        <v>904</v>
      </c>
      <c r="C842" s="6"/>
      <c r="D842" s="6"/>
      <c r="E842" s="6"/>
      <c r="F842" s="6"/>
      <c r="G842" s="6"/>
      <c r="H842" s="6"/>
      <c r="I842" s="6"/>
      <c r="J842" s="6"/>
      <c r="K842" s="6"/>
      <c r="L842" s="6"/>
      <c r="M842" s="6"/>
      <c r="N842" s="6"/>
      <c r="O842" s="6"/>
      <c r="P842" s="6" t="s">
        <v>2040</v>
      </c>
      <c r="Q842" s="6" t="s">
        <v>1852</v>
      </c>
      <c r="R842" s="6"/>
      <c r="S842" s="6"/>
      <c r="T842" s="6" t="s">
        <v>13</v>
      </c>
      <c r="U842" s="6" t="s">
        <v>13</v>
      </c>
      <c r="V842" s="6" t="str">
        <f t="array" ref="V842">IF(AND(E842="X",H842="X",K842="X",N842="X",Q842="X",T842="X"),"equal",IF(AND(E842="",T842&lt;&gt;""),"new",IF(OR(E842:T842="D"),"deleted","changed")))</f>
        <v>new</v>
      </c>
    </row>
    <row r="843" spans="1:22" ht="15" customHeight="1" x14ac:dyDescent="0.25">
      <c r="A843" s="6">
        <v>2833</v>
      </c>
      <c r="B843" s="7" t="s">
        <v>905</v>
      </c>
      <c r="C843" s="6"/>
      <c r="D843" s="6"/>
      <c r="E843" s="6"/>
      <c r="F843" s="6"/>
      <c r="G843" s="6"/>
      <c r="H843" s="6"/>
      <c r="I843" s="6"/>
      <c r="J843" s="6"/>
      <c r="K843" s="6"/>
      <c r="L843" s="6"/>
      <c r="M843" s="6"/>
      <c r="N843" s="6"/>
      <c r="O843" s="6"/>
      <c r="P843" s="6" t="s">
        <v>2035</v>
      </c>
      <c r="Q843" s="6" t="s">
        <v>1852</v>
      </c>
      <c r="R843" s="6"/>
      <c r="S843" s="6"/>
      <c r="T843" s="6" t="s">
        <v>13</v>
      </c>
      <c r="U843" s="6" t="s">
        <v>13</v>
      </c>
      <c r="V843" s="6" t="str">
        <f t="array" ref="V843">IF(AND(E843="X",H843="X",K843="X",N843="X",Q843="X",T843="X"),"equal",IF(AND(E843="",T843&lt;&gt;""),"new",IF(OR(E843:T843="D"),"deleted","changed")))</f>
        <v>new</v>
      </c>
    </row>
    <row r="844" spans="1:22" ht="15" customHeight="1" x14ac:dyDescent="0.25">
      <c r="A844" s="6">
        <v>2834</v>
      </c>
      <c r="B844" s="7" t="s">
        <v>906</v>
      </c>
      <c r="C844" s="6"/>
      <c r="D844" s="6"/>
      <c r="E844" s="6"/>
      <c r="F844" s="6"/>
      <c r="G844" s="6"/>
      <c r="H844" s="6"/>
      <c r="I844" s="6"/>
      <c r="J844" s="6"/>
      <c r="K844" s="6"/>
      <c r="L844" s="6"/>
      <c r="M844" s="6"/>
      <c r="N844" s="6"/>
      <c r="O844" s="6"/>
      <c r="P844" s="6" t="s">
        <v>2040</v>
      </c>
      <c r="Q844" s="6" t="s">
        <v>1852</v>
      </c>
      <c r="R844" s="6"/>
      <c r="S844" s="6"/>
      <c r="T844" s="6" t="s">
        <v>13</v>
      </c>
      <c r="U844" s="6" t="s">
        <v>13</v>
      </c>
      <c r="V844" s="6" t="str">
        <f t="array" ref="V844">IF(AND(E844="X",H844="X",K844="X",N844="X",Q844="X",T844="X"),"equal",IF(AND(E844="",T844&lt;&gt;""),"new",IF(OR(E844:T844="D"),"deleted","changed")))</f>
        <v>new</v>
      </c>
    </row>
    <row r="845" spans="1:22" ht="15" customHeight="1" x14ac:dyDescent="0.25">
      <c r="A845" s="6">
        <v>2841</v>
      </c>
      <c r="B845" s="7" t="s">
        <v>907</v>
      </c>
      <c r="C845" s="6"/>
      <c r="D845" s="6"/>
      <c r="E845" s="6"/>
      <c r="F845" s="6"/>
      <c r="G845" s="6"/>
      <c r="H845" s="6"/>
      <c r="I845" s="6"/>
      <c r="J845" s="6"/>
      <c r="K845" s="6"/>
      <c r="L845" s="6"/>
      <c r="M845" s="6"/>
      <c r="N845" s="6"/>
      <c r="O845" s="6"/>
      <c r="P845" s="6" t="s">
        <v>2144</v>
      </c>
      <c r="Q845" s="6" t="s">
        <v>1852</v>
      </c>
      <c r="R845" s="6"/>
      <c r="S845" s="6"/>
      <c r="T845" s="6" t="s">
        <v>13</v>
      </c>
      <c r="U845" s="6" t="s">
        <v>13</v>
      </c>
      <c r="V845" s="6" t="str">
        <f t="array" ref="V845">IF(AND(E845="X",H845="X",K845="X",N845="X",Q845="X",T845="X"),"equal",IF(AND(E845="",T845&lt;&gt;""),"new",IF(OR(E845:T845="D"),"deleted","changed")))</f>
        <v>new</v>
      </c>
    </row>
    <row r="846" spans="1:22" ht="15" customHeight="1" x14ac:dyDescent="0.25">
      <c r="A846" s="6">
        <v>2843</v>
      </c>
      <c r="B846" s="7" t="s">
        <v>908</v>
      </c>
      <c r="C846" s="6"/>
      <c r="D846" s="6"/>
      <c r="E846" s="6"/>
      <c r="F846" s="6"/>
      <c r="G846" s="6"/>
      <c r="H846" s="6"/>
      <c r="I846" s="6"/>
      <c r="J846" s="6"/>
      <c r="K846" s="6"/>
      <c r="L846" s="6"/>
      <c r="M846" s="6"/>
      <c r="N846" s="6"/>
      <c r="O846" s="6"/>
      <c r="P846" s="6" t="s">
        <v>2035</v>
      </c>
      <c r="Q846" s="6" t="s">
        <v>1852</v>
      </c>
      <c r="R846" s="6"/>
      <c r="S846" s="6"/>
      <c r="T846" s="6" t="s">
        <v>13</v>
      </c>
      <c r="U846" s="6" t="s">
        <v>13</v>
      </c>
      <c r="V846" s="6" t="str">
        <f t="array" ref="V846">IF(AND(E846="X",H846="X",K846="X",N846="X",Q846="X",T846="X"),"equal",IF(AND(E846="",T846&lt;&gt;""),"new",IF(OR(E846:T846="D"),"deleted","changed")))</f>
        <v>new</v>
      </c>
    </row>
    <row r="847" spans="1:22" ht="30" customHeight="1" x14ac:dyDescent="0.25">
      <c r="A847" s="6">
        <v>2845</v>
      </c>
      <c r="B847" s="7" t="s">
        <v>909</v>
      </c>
      <c r="C847" s="6"/>
      <c r="D847" s="6"/>
      <c r="E847" s="6"/>
      <c r="F847" s="6"/>
      <c r="G847" s="6"/>
      <c r="H847" s="6"/>
      <c r="I847" s="6"/>
      <c r="J847" s="6"/>
      <c r="K847" s="6"/>
      <c r="L847" s="6"/>
      <c r="M847" s="6"/>
      <c r="N847" s="6"/>
      <c r="O847" s="6"/>
      <c r="P847" s="6" t="s">
        <v>2041</v>
      </c>
      <c r="Q847" s="6" t="s">
        <v>1852</v>
      </c>
      <c r="R847" s="6"/>
      <c r="S847" s="6"/>
      <c r="T847" s="6" t="s">
        <v>13</v>
      </c>
      <c r="U847" s="6" t="s">
        <v>13</v>
      </c>
      <c r="V847" s="6" t="str">
        <f t="array" ref="V847">IF(AND(E847="X",H847="X",K847="X",N847="X",Q847="X",T847="X"),"equal",IF(AND(E847="",T847&lt;&gt;""),"new",IF(OR(E847:T847="D"),"deleted","changed")))</f>
        <v>new</v>
      </c>
    </row>
    <row r="848" spans="1:22" ht="30" customHeight="1" x14ac:dyDescent="0.25">
      <c r="A848" s="6">
        <v>2846</v>
      </c>
      <c r="B848" s="7" t="s">
        <v>910</v>
      </c>
      <c r="C848" s="6"/>
      <c r="D848" s="6"/>
      <c r="E848" s="6"/>
      <c r="F848" s="6"/>
      <c r="G848" s="6"/>
      <c r="H848" s="6"/>
      <c r="I848" s="6"/>
      <c r="J848" s="6"/>
      <c r="K848" s="6"/>
      <c r="L848" s="6"/>
      <c r="M848" s="6"/>
      <c r="N848" s="6"/>
      <c r="O848" s="6"/>
      <c r="P848" s="6" t="s">
        <v>2041</v>
      </c>
      <c r="Q848" s="6" t="s">
        <v>1852</v>
      </c>
      <c r="R848" s="6"/>
      <c r="S848" s="6"/>
      <c r="T848" s="6" t="s">
        <v>13</v>
      </c>
      <c r="U848" s="6" t="s">
        <v>13</v>
      </c>
      <c r="V848" s="6" t="str">
        <f t="array" ref="V848">IF(AND(E848="X",H848="X",K848="X",N848="X",Q848="X",T848="X"),"equal",IF(AND(E848="",T848&lt;&gt;""),"new",IF(OR(E848:T848="D"),"deleted","changed")))</f>
        <v>new</v>
      </c>
    </row>
    <row r="849" spans="1:22" ht="30" customHeight="1" x14ac:dyDescent="0.25">
      <c r="A849" s="6">
        <v>2847</v>
      </c>
      <c r="B849" s="7" t="s">
        <v>911</v>
      </c>
      <c r="C849" s="6"/>
      <c r="D849" s="6"/>
      <c r="E849" s="6"/>
      <c r="F849" s="6"/>
      <c r="G849" s="6"/>
      <c r="H849" s="6"/>
      <c r="I849" s="6"/>
      <c r="J849" s="6"/>
      <c r="K849" s="6"/>
      <c r="L849" s="6"/>
      <c r="M849" s="6"/>
      <c r="N849" s="6"/>
      <c r="O849" s="6"/>
      <c r="P849" s="6" t="s">
        <v>2041</v>
      </c>
      <c r="Q849" s="6" t="s">
        <v>1852</v>
      </c>
      <c r="R849" s="6"/>
      <c r="S849" s="6"/>
      <c r="T849" s="6" t="s">
        <v>13</v>
      </c>
      <c r="U849" s="6" t="s">
        <v>13</v>
      </c>
      <c r="V849" s="6" t="str">
        <f t="array" ref="V849">IF(AND(E849="X",H849="X",K849="X",N849="X",Q849="X",T849="X"),"equal",IF(AND(E849="",T849&lt;&gt;""),"new",IF(OR(E849:T849="D"),"deleted","changed")))</f>
        <v>new</v>
      </c>
    </row>
    <row r="850" spans="1:22" ht="30" customHeight="1" x14ac:dyDescent="0.25">
      <c r="A850" s="6">
        <v>2848</v>
      </c>
      <c r="B850" s="7" t="s">
        <v>912</v>
      </c>
      <c r="C850" s="6"/>
      <c r="D850" s="6"/>
      <c r="E850" s="6"/>
      <c r="F850" s="6"/>
      <c r="G850" s="6"/>
      <c r="H850" s="6"/>
      <c r="I850" s="6"/>
      <c r="J850" s="6"/>
      <c r="K850" s="6"/>
      <c r="L850" s="6"/>
      <c r="M850" s="6"/>
      <c r="N850" s="6"/>
      <c r="O850" s="6"/>
      <c r="P850" s="6" t="s">
        <v>2041</v>
      </c>
      <c r="Q850" s="6" t="s">
        <v>1852</v>
      </c>
      <c r="R850" s="6"/>
      <c r="S850" s="6"/>
      <c r="T850" s="6" t="s">
        <v>13</v>
      </c>
      <c r="U850" s="6" t="s">
        <v>13</v>
      </c>
      <c r="V850" s="6" t="str">
        <f t="array" ref="V850">IF(AND(E850="X",H850="X",K850="X",N850="X",Q850="X",T850="X"),"equal",IF(AND(E850="",T850&lt;&gt;""),"new",IF(OR(E850:T850="D"),"deleted","changed")))</f>
        <v>new</v>
      </c>
    </row>
    <row r="851" spans="1:22" ht="15" customHeight="1" x14ac:dyDescent="0.25">
      <c r="A851" s="6">
        <v>2853</v>
      </c>
      <c r="B851" s="7" t="s">
        <v>913</v>
      </c>
      <c r="C851" s="6"/>
      <c r="D851" s="6"/>
      <c r="E851" s="6"/>
      <c r="F851" s="6"/>
      <c r="G851" s="6"/>
      <c r="H851" s="6"/>
      <c r="I851" s="6"/>
      <c r="J851" s="6"/>
      <c r="K851" s="6"/>
      <c r="L851" s="6"/>
      <c r="M851" s="6"/>
      <c r="N851" s="6"/>
      <c r="O851" s="6"/>
      <c r="P851" s="6" t="s">
        <v>2035</v>
      </c>
      <c r="Q851" s="6" t="s">
        <v>1852</v>
      </c>
      <c r="R851" s="6"/>
      <c r="S851" s="6"/>
      <c r="T851" s="6" t="s">
        <v>13</v>
      </c>
      <c r="U851" s="6" t="s">
        <v>13</v>
      </c>
      <c r="V851" s="6" t="str">
        <f t="array" ref="V851">IF(AND(E851="X",H851="X",K851="X",N851="X",Q851="X",T851="X"),"equal",IF(AND(E851="",T851&lt;&gt;""),"new",IF(OR(E851:T851="D"),"deleted","changed")))</f>
        <v>new</v>
      </c>
    </row>
    <row r="852" spans="1:22" ht="30" customHeight="1" x14ac:dyDescent="0.25">
      <c r="A852" s="6">
        <v>2863</v>
      </c>
      <c r="B852" s="7" t="s">
        <v>914</v>
      </c>
      <c r="C852" s="6"/>
      <c r="D852" s="6"/>
      <c r="E852" s="6"/>
      <c r="F852" s="6"/>
      <c r="G852" s="6"/>
      <c r="H852" s="6"/>
      <c r="I852" s="6"/>
      <c r="J852" s="6"/>
      <c r="K852" s="6"/>
      <c r="L852" s="6"/>
      <c r="M852" s="6"/>
      <c r="N852" s="6"/>
      <c r="O852" s="6"/>
      <c r="P852" s="6" t="s">
        <v>2035</v>
      </c>
      <c r="Q852" s="6" t="s">
        <v>1852</v>
      </c>
      <c r="R852" s="6"/>
      <c r="S852" s="6"/>
      <c r="T852" s="6" t="s">
        <v>13</v>
      </c>
      <c r="U852" s="6" t="s">
        <v>13</v>
      </c>
      <c r="V852" s="6" t="str">
        <f t="array" ref="V852">IF(AND(E852="X",H852="X",K852="X",N852="X",Q852="X",T852="X"),"equal",IF(AND(E852="",T852&lt;&gt;""),"new",IF(OR(E852:T852="D"),"deleted","changed")))</f>
        <v>new</v>
      </c>
    </row>
    <row r="853" spans="1:22" ht="15" customHeight="1" x14ac:dyDescent="0.25">
      <c r="A853" s="6">
        <v>2890</v>
      </c>
      <c r="B853" s="7" t="s">
        <v>915</v>
      </c>
      <c r="C853" s="6"/>
      <c r="D853" s="6"/>
      <c r="E853" s="6"/>
      <c r="F853" s="6"/>
      <c r="G853" s="6"/>
      <c r="H853" s="6"/>
      <c r="I853" s="6"/>
      <c r="J853" s="6"/>
      <c r="K853" s="6"/>
      <c r="L853" s="6"/>
      <c r="M853" s="6"/>
      <c r="N853" s="6"/>
      <c r="O853" s="6"/>
      <c r="P853" s="6" t="s">
        <v>2042</v>
      </c>
      <c r="Q853" s="6" t="s">
        <v>1853</v>
      </c>
      <c r="R853" s="6"/>
      <c r="S853" s="6"/>
      <c r="T853" s="6" t="s">
        <v>13</v>
      </c>
      <c r="U853" s="6" t="s">
        <v>13</v>
      </c>
      <c r="V853" s="6" t="str">
        <f t="array" ref="V853">IF(AND(E853="X",H853="X",K853="X",N853="X",Q853="X",T853="X"),"equal",IF(AND(E853="",T853&lt;&gt;""),"new",IF(OR(E853:T853="D"),"deleted","changed")))</f>
        <v>new</v>
      </c>
    </row>
    <row r="854" spans="1:22" ht="15" customHeight="1" x14ac:dyDescent="0.25">
      <c r="A854" s="6">
        <v>2893</v>
      </c>
      <c r="B854" s="7" t="s">
        <v>916</v>
      </c>
      <c r="C854" s="6"/>
      <c r="D854" s="6"/>
      <c r="E854" s="6"/>
      <c r="F854" s="6"/>
      <c r="G854" s="6"/>
      <c r="H854" s="6"/>
      <c r="I854" s="6"/>
      <c r="J854" s="6"/>
      <c r="K854" s="6"/>
      <c r="L854" s="6"/>
      <c r="M854" s="6"/>
      <c r="N854" s="6"/>
      <c r="O854" s="6"/>
      <c r="P854" s="6" t="s">
        <v>2035</v>
      </c>
      <c r="Q854" s="6" t="s">
        <v>1852</v>
      </c>
      <c r="R854" s="6"/>
      <c r="S854" s="6"/>
      <c r="T854" s="6" t="s">
        <v>13</v>
      </c>
      <c r="U854" s="6" t="s">
        <v>13</v>
      </c>
      <c r="V854" s="6" t="str">
        <f t="array" ref="V854">IF(AND(E854="X",H854="X",K854="X",N854="X",Q854="X",T854="X"),"equal",IF(AND(E854="",T854&lt;&gt;""),"new",IF(OR(E854:T854="D"),"deleted","changed")))</f>
        <v>new</v>
      </c>
    </row>
    <row r="855" spans="1:22" ht="15" customHeight="1" x14ac:dyDescent="0.25">
      <c r="A855" s="6">
        <v>2895</v>
      </c>
      <c r="B855" s="7" t="s">
        <v>917</v>
      </c>
      <c r="C855" s="6"/>
      <c r="D855" s="6"/>
      <c r="E855" s="6"/>
      <c r="F855" s="6"/>
      <c r="G855" s="6"/>
      <c r="H855" s="6"/>
      <c r="I855" s="6"/>
      <c r="J855" s="6"/>
      <c r="K855" s="6"/>
      <c r="L855" s="6"/>
      <c r="M855" s="6"/>
      <c r="N855" s="6"/>
      <c r="O855" s="6"/>
      <c r="P855" s="6" t="s">
        <v>2042</v>
      </c>
      <c r="Q855" s="6" t="s">
        <v>1853</v>
      </c>
      <c r="R855" s="6"/>
      <c r="S855" s="6"/>
      <c r="T855" s="6" t="s">
        <v>13</v>
      </c>
      <c r="U855" s="6" t="s">
        <v>13</v>
      </c>
      <c r="V855" s="6" t="str">
        <f t="array" ref="V855">IF(AND(E855="X",H855="X",K855="X",N855="X",Q855="X",T855="X"),"equal",IF(AND(E855="",T855&lt;&gt;""),"new",IF(OR(E855:T855="D"),"deleted","changed")))</f>
        <v>new</v>
      </c>
    </row>
    <row r="856" spans="1:22" ht="15" customHeight="1" x14ac:dyDescent="0.25">
      <c r="A856" s="6">
        <v>2898</v>
      </c>
      <c r="B856" s="7" t="s">
        <v>918</v>
      </c>
      <c r="C856" s="6"/>
      <c r="D856" s="6"/>
      <c r="E856" s="6"/>
      <c r="F856" s="6"/>
      <c r="G856" s="6"/>
      <c r="H856" s="6"/>
      <c r="I856" s="6"/>
      <c r="J856" s="6"/>
      <c r="K856" s="6"/>
      <c r="L856" s="6"/>
      <c r="M856" s="6"/>
      <c r="N856" s="6"/>
      <c r="O856" s="6"/>
      <c r="P856" s="6" t="s">
        <v>2035</v>
      </c>
      <c r="Q856" s="6" t="s">
        <v>1852</v>
      </c>
      <c r="R856" s="6"/>
      <c r="S856" s="6"/>
      <c r="T856" s="6" t="s">
        <v>13</v>
      </c>
      <c r="U856" s="6" t="s">
        <v>13</v>
      </c>
      <c r="V856" s="6" t="str">
        <f t="array" ref="V856">IF(AND(E856="X",H856="X",K856="X",N856="X",Q856="X",T856="X"),"equal",IF(AND(E856="",T856&lt;&gt;""),"new",IF(OR(E856:T856="D"),"deleted","changed")))</f>
        <v>new</v>
      </c>
    </row>
    <row r="857" spans="1:22" ht="15" customHeight="1" x14ac:dyDescent="0.25">
      <c r="A857" s="6">
        <v>2900</v>
      </c>
      <c r="B857" s="7" t="s">
        <v>919</v>
      </c>
      <c r="C857" s="6"/>
      <c r="D857" s="6"/>
      <c r="E857" s="6"/>
      <c r="F857" s="6"/>
      <c r="G857" s="6"/>
      <c r="H857" s="6"/>
      <c r="I857" s="6"/>
      <c r="J857" s="6"/>
      <c r="K857" s="6"/>
      <c r="L857" s="6"/>
      <c r="M857" s="6"/>
      <c r="N857" s="6"/>
      <c r="O857" s="6"/>
      <c r="P857" s="6" t="s">
        <v>2042</v>
      </c>
      <c r="Q857" s="6" t="s">
        <v>1853</v>
      </c>
      <c r="R857" s="6"/>
      <c r="S857" s="6"/>
      <c r="T857" s="6" t="s">
        <v>13</v>
      </c>
      <c r="U857" s="6" t="s">
        <v>13</v>
      </c>
      <c r="V857" s="6" t="str">
        <f t="array" ref="V857">IF(AND(E857="X",H857="X",K857="X",N857="X",Q857="X",T857="X"),"equal",IF(AND(E857="",T857&lt;&gt;""),"new",IF(OR(E857:T857="D"),"deleted","changed")))</f>
        <v>new</v>
      </c>
    </row>
    <row r="858" spans="1:22" ht="30" customHeight="1" x14ac:dyDescent="0.25">
      <c r="A858" s="6">
        <v>2903</v>
      </c>
      <c r="B858" s="7" t="s">
        <v>920</v>
      </c>
      <c r="C858" s="6"/>
      <c r="D858" s="6"/>
      <c r="E858" s="6"/>
      <c r="F858" s="6"/>
      <c r="G858" s="6"/>
      <c r="H858" s="6"/>
      <c r="I858" s="6"/>
      <c r="J858" s="6"/>
      <c r="K858" s="6"/>
      <c r="L858" s="6"/>
      <c r="M858" s="6"/>
      <c r="N858" s="6"/>
      <c r="O858" s="6"/>
      <c r="P858" s="6" t="s">
        <v>2035</v>
      </c>
      <c r="Q858" s="6" t="s">
        <v>1852</v>
      </c>
      <c r="R858" s="6"/>
      <c r="S858" s="6"/>
      <c r="T858" s="6" t="s">
        <v>13</v>
      </c>
      <c r="U858" s="6" t="s">
        <v>13</v>
      </c>
      <c r="V858" s="6" t="str">
        <f t="array" ref="V858">IF(AND(E858="X",H858="X",K858="X",N858="X",Q858="X",T858="X"),"equal",IF(AND(E858="",T858&lt;&gt;""),"new",IF(OR(E858:T858="D"),"deleted","changed")))</f>
        <v>new</v>
      </c>
    </row>
    <row r="859" spans="1:22" ht="15" customHeight="1" x14ac:dyDescent="0.25">
      <c r="A859" s="6">
        <v>2905</v>
      </c>
      <c r="B859" s="7" t="s">
        <v>921</v>
      </c>
      <c r="C859" s="6"/>
      <c r="D859" s="6"/>
      <c r="E859" s="6"/>
      <c r="F859" s="6"/>
      <c r="G859" s="6"/>
      <c r="H859" s="6"/>
      <c r="I859" s="6"/>
      <c r="J859" s="6"/>
      <c r="K859" s="6"/>
      <c r="L859" s="6"/>
      <c r="M859" s="6"/>
      <c r="N859" s="6"/>
      <c r="O859" s="6"/>
      <c r="P859" s="6" t="s">
        <v>2042</v>
      </c>
      <c r="Q859" s="6" t="s">
        <v>1853</v>
      </c>
      <c r="R859" s="6"/>
      <c r="S859" s="6"/>
      <c r="T859" s="6" t="s">
        <v>13</v>
      </c>
      <c r="U859" s="6" t="s">
        <v>13</v>
      </c>
      <c r="V859" s="6" t="str">
        <f t="array" ref="V859">IF(AND(E859="X",H859="X",K859="X",N859="X",Q859="X",T859="X"),"equal",IF(AND(E859="",T859&lt;&gt;""),"new",IF(OR(E859:T859="D"),"deleted","changed")))</f>
        <v>new</v>
      </c>
    </row>
    <row r="860" spans="1:22" ht="15" customHeight="1" x14ac:dyDescent="0.25">
      <c r="A860" s="6">
        <v>2908</v>
      </c>
      <c r="B860" s="7" t="s">
        <v>922</v>
      </c>
      <c r="C860" s="6"/>
      <c r="D860" s="6"/>
      <c r="E860" s="6"/>
      <c r="F860" s="6"/>
      <c r="G860" s="6"/>
      <c r="H860" s="6"/>
      <c r="I860" s="6"/>
      <c r="J860" s="6"/>
      <c r="K860" s="6"/>
      <c r="L860" s="6"/>
      <c r="M860" s="6"/>
      <c r="N860" s="6"/>
      <c r="O860" s="6"/>
      <c r="P860" s="6" t="s">
        <v>2035</v>
      </c>
      <c r="Q860" s="6" t="s">
        <v>1852</v>
      </c>
      <c r="R860" s="6"/>
      <c r="S860" s="6"/>
      <c r="T860" s="6" t="s">
        <v>13</v>
      </c>
      <c r="U860" s="6" t="s">
        <v>13</v>
      </c>
      <c r="V860" s="6" t="str">
        <f t="array" ref="V860">IF(AND(E860="X",H860="X",K860="X",N860="X",Q860="X",T860="X"),"equal",IF(AND(E860="",T860&lt;&gt;""),"new",IF(OR(E860:T860="D"),"deleted","changed")))</f>
        <v>new</v>
      </c>
    </row>
    <row r="861" spans="1:22" ht="15" customHeight="1" x14ac:dyDescent="0.25">
      <c r="A861" s="6">
        <v>2911</v>
      </c>
      <c r="B861" s="7" t="s">
        <v>923</v>
      </c>
      <c r="C861" s="6"/>
      <c r="D861" s="6"/>
      <c r="E861" s="6"/>
      <c r="F861" s="6"/>
      <c r="G861" s="6"/>
      <c r="H861" s="6"/>
      <c r="I861" s="6"/>
      <c r="J861" s="6"/>
      <c r="K861" s="6"/>
      <c r="L861" s="6"/>
      <c r="M861" s="6"/>
      <c r="N861" s="6"/>
      <c r="O861" s="6"/>
      <c r="P861" s="6" t="s">
        <v>2037</v>
      </c>
      <c r="Q861" s="6" t="s">
        <v>1852</v>
      </c>
      <c r="R861" s="6"/>
      <c r="S861" s="6"/>
      <c r="T861" s="6" t="s">
        <v>13</v>
      </c>
      <c r="U861" s="6" t="s">
        <v>13</v>
      </c>
      <c r="V861" s="6" t="str">
        <f t="array" ref="V861">IF(AND(E861="X",H861="X",K861="X",N861="X",Q861="X",T861="X"),"equal",IF(AND(E861="",T861&lt;&gt;""),"new",IF(OR(E861:T861="D"),"deleted","changed")))</f>
        <v>new</v>
      </c>
    </row>
    <row r="862" spans="1:22" ht="15" customHeight="1" x14ac:dyDescent="0.25">
      <c r="A862" s="6">
        <v>2913</v>
      </c>
      <c r="B862" s="7" t="s">
        <v>924</v>
      </c>
      <c r="C862" s="6"/>
      <c r="D862" s="6"/>
      <c r="E862" s="6"/>
      <c r="F862" s="6"/>
      <c r="G862" s="6"/>
      <c r="H862" s="6"/>
      <c r="I862" s="6"/>
      <c r="J862" s="6"/>
      <c r="K862" s="6"/>
      <c r="L862" s="6"/>
      <c r="M862" s="6"/>
      <c r="N862" s="6"/>
      <c r="O862" s="6"/>
      <c r="P862" s="6" t="s">
        <v>2035</v>
      </c>
      <c r="Q862" s="6" t="s">
        <v>1852</v>
      </c>
      <c r="R862" s="6"/>
      <c r="S862" s="6"/>
      <c r="T862" s="6" t="s">
        <v>13</v>
      </c>
      <c r="U862" s="6" t="s">
        <v>13</v>
      </c>
      <c r="V862" s="6" t="str">
        <f t="array" ref="V862">IF(AND(E862="X",H862="X",K862="X",N862="X",Q862="X",T862="X"),"equal",IF(AND(E862="",T862&lt;&gt;""),"new",IF(OR(E862:T862="D"),"deleted","changed")))</f>
        <v>new</v>
      </c>
    </row>
    <row r="863" spans="1:22" ht="30" customHeight="1" x14ac:dyDescent="0.25">
      <c r="A863" s="6">
        <v>2920</v>
      </c>
      <c r="B863" s="7" t="s">
        <v>925</v>
      </c>
      <c r="C863" s="6"/>
      <c r="D863" s="6"/>
      <c r="E863" s="6"/>
      <c r="F863" s="6"/>
      <c r="G863" s="6"/>
      <c r="H863" s="6"/>
      <c r="I863" s="6"/>
      <c r="J863" s="6"/>
      <c r="K863" s="6"/>
      <c r="L863" s="6"/>
      <c r="M863" s="6"/>
      <c r="N863" s="6"/>
      <c r="O863" s="6"/>
      <c r="P863" s="6"/>
      <c r="Q863" s="6"/>
      <c r="R863" s="6"/>
      <c r="S863" s="6" t="s">
        <v>2036</v>
      </c>
      <c r="T863" s="6" t="s">
        <v>1852</v>
      </c>
      <c r="U863" s="6" t="s">
        <v>13</v>
      </c>
      <c r="V863" s="6" t="str">
        <f t="array" ref="V863">IF(AND(E863="X",H863="X",K863="X",N863="X",Q863="X",T863="X"),"equal",IF(AND(E863="",T863&lt;&gt;""),"new",IF(OR(E863:T863="D"),"deleted","changed")))</f>
        <v>new</v>
      </c>
    </row>
    <row r="864" spans="1:22" ht="30" customHeight="1" x14ac:dyDescent="0.25">
      <c r="A864" s="6">
        <v>2921</v>
      </c>
      <c r="B864" s="7" t="s">
        <v>926</v>
      </c>
      <c r="C864" s="6"/>
      <c r="D864" s="6"/>
      <c r="E864" s="6"/>
      <c r="F864" s="6"/>
      <c r="G864" s="6"/>
      <c r="H864" s="6"/>
      <c r="I864" s="6"/>
      <c r="J864" s="6"/>
      <c r="K864" s="6"/>
      <c r="L864" s="6"/>
      <c r="M864" s="6"/>
      <c r="N864" s="6"/>
      <c r="O864" s="6"/>
      <c r="P864" s="6"/>
      <c r="Q864" s="6"/>
      <c r="R864" s="6"/>
      <c r="S864" s="6" t="s">
        <v>2036</v>
      </c>
      <c r="T864" s="6" t="s">
        <v>1852</v>
      </c>
      <c r="U864" s="6" t="s">
        <v>13</v>
      </c>
      <c r="V864" s="6" t="str">
        <f t="array" ref="V864">IF(AND(E864="X",H864="X",K864="X",N864="X",Q864="X",T864="X"),"equal",IF(AND(E864="",T864&lt;&gt;""),"new",IF(OR(E864:T864="D"),"deleted","changed")))</f>
        <v>new</v>
      </c>
    </row>
    <row r="865" spans="1:22" ht="30" customHeight="1" x14ac:dyDescent="0.25">
      <c r="A865" s="6">
        <v>2923</v>
      </c>
      <c r="B865" s="7" t="s">
        <v>927</v>
      </c>
      <c r="C865" s="6"/>
      <c r="D865" s="6"/>
      <c r="E865" s="6"/>
      <c r="F865" s="6"/>
      <c r="G865" s="6"/>
      <c r="H865" s="6"/>
      <c r="I865" s="6"/>
      <c r="J865" s="6"/>
      <c r="K865" s="6"/>
      <c r="L865" s="6"/>
      <c r="M865" s="6"/>
      <c r="N865" s="6"/>
      <c r="O865" s="6"/>
      <c r="P865" s="6" t="s">
        <v>2035</v>
      </c>
      <c r="Q865" s="6" t="s">
        <v>1852</v>
      </c>
      <c r="R865" s="6"/>
      <c r="S865" s="6"/>
      <c r="T865" s="6" t="s">
        <v>13</v>
      </c>
      <c r="U865" s="6" t="s">
        <v>13</v>
      </c>
      <c r="V865" s="6" t="str">
        <f t="array" ref="V865">IF(AND(E865="X",H865="X",K865="X",N865="X",Q865="X",T865="X"),"equal",IF(AND(E865="",T865&lt;&gt;""),"new",IF(OR(E865:T865="D"),"deleted","changed")))</f>
        <v>new</v>
      </c>
    </row>
    <row r="866" spans="1:22" ht="15" customHeight="1" x14ac:dyDescent="0.25">
      <c r="A866" s="6">
        <v>2931</v>
      </c>
      <c r="B866" s="7" t="s">
        <v>928</v>
      </c>
      <c r="C866" s="6"/>
      <c r="D866" s="6"/>
      <c r="E866" s="6"/>
      <c r="F866" s="6"/>
      <c r="G866" s="6"/>
      <c r="H866" s="6"/>
      <c r="I866" s="6"/>
      <c r="J866" s="6"/>
      <c r="K866" s="6"/>
      <c r="L866" s="6"/>
      <c r="M866" s="6"/>
      <c r="N866" s="6"/>
      <c r="O866" s="6"/>
      <c r="P866" s="6" t="s">
        <v>2144</v>
      </c>
      <c r="Q866" s="6" t="s">
        <v>1852</v>
      </c>
      <c r="R866" s="6"/>
      <c r="S866" s="6"/>
      <c r="T866" s="6" t="s">
        <v>13</v>
      </c>
      <c r="U866" s="6" t="s">
        <v>13</v>
      </c>
      <c r="V866" s="6" t="str">
        <f t="array" ref="V866">IF(AND(E866="X",H866="X",K866="X",N866="X",Q866="X",T866="X"),"equal",IF(AND(E866="",T866&lt;&gt;""),"new",IF(OR(E866:T866="D"),"deleted","changed")))</f>
        <v>new</v>
      </c>
    </row>
    <row r="867" spans="1:22" ht="15" customHeight="1" x14ac:dyDescent="0.25">
      <c r="A867" s="6">
        <v>2933</v>
      </c>
      <c r="B867" s="7" t="s">
        <v>929</v>
      </c>
      <c r="C867" s="6"/>
      <c r="D867" s="6"/>
      <c r="E867" s="6"/>
      <c r="F867" s="6"/>
      <c r="G867" s="6"/>
      <c r="H867" s="6"/>
      <c r="I867" s="6"/>
      <c r="J867" s="6"/>
      <c r="K867" s="6"/>
      <c r="L867" s="6"/>
      <c r="M867" s="6"/>
      <c r="N867" s="6"/>
      <c r="O867" s="6"/>
      <c r="P867" s="6" t="s">
        <v>2035</v>
      </c>
      <c r="Q867" s="6" t="s">
        <v>1852</v>
      </c>
      <c r="R867" s="6"/>
      <c r="S867" s="6"/>
      <c r="T867" s="6" t="s">
        <v>13</v>
      </c>
      <c r="U867" s="6" t="s">
        <v>13</v>
      </c>
      <c r="V867" s="6" t="str">
        <f t="array" ref="V867">IF(AND(E867="X",H867="X",K867="X",N867="X",Q867="X",T867="X"),"equal",IF(AND(E867="",T867&lt;&gt;""),"new",IF(OR(E867:T867="D"),"deleted","changed")))</f>
        <v>new</v>
      </c>
    </row>
    <row r="868" spans="1:22" ht="30" customHeight="1" x14ac:dyDescent="0.25">
      <c r="A868" s="6">
        <v>2943</v>
      </c>
      <c r="B868" s="7" t="s">
        <v>930</v>
      </c>
      <c r="C868" s="6"/>
      <c r="D868" s="6"/>
      <c r="E868" s="6"/>
      <c r="F868" s="6"/>
      <c r="G868" s="6"/>
      <c r="H868" s="6"/>
      <c r="I868" s="6"/>
      <c r="J868" s="6"/>
      <c r="K868" s="6"/>
      <c r="L868" s="6"/>
      <c r="M868" s="6"/>
      <c r="N868" s="6"/>
      <c r="O868" s="6"/>
      <c r="P868" s="6" t="s">
        <v>2035</v>
      </c>
      <c r="Q868" s="6" t="s">
        <v>1852</v>
      </c>
      <c r="R868" s="6"/>
      <c r="S868" s="6"/>
      <c r="T868" s="6" t="s">
        <v>13</v>
      </c>
      <c r="U868" s="6" t="s">
        <v>13</v>
      </c>
      <c r="V868" s="6" t="str">
        <f t="array" ref="V868">IF(AND(E868="X",H868="X",K868="X",N868="X",Q868="X",T868="X"),"equal",IF(AND(E868="",T868&lt;&gt;""),"new",IF(OR(E868:T868="D"),"deleted","changed")))</f>
        <v>new</v>
      </c>
    </row>
    <row r="869" spans="1:22" ht="30" customHeight="1" x14ac:dyDescent="0.25">
      <c r="A869" s="6">
        <v>2948</v>
      </c>
      <c r="B869" s="7" t="s">
        <v>931</v>
      </c>
      <c r="C869" s="6"/>
      <c r="D869" s="6"/>
      <c r="E869" s="6"/>
      <c r="F869" s="6"/>
      <c r="G869" s="6"/>
      <c r="H869" s="6"/>
      <c r="I869" s="6"/>
      <c r="J869" s="6"/>
      <c r="K869" s="6"/>
      <c r="L869" s="6"/>
      <c r="M869" s="6"/>
      <c r="N869" s="6"/>
      <c r="O869" s="6"/>
      <c r="P869" s="6" t="s">
        <v>2035</v>
      </c>
      <c r="Q869" s="6" t="s">
        <v>1852</v>
      </c>
      <c r="R869" s="6"/>
      <c r="S869" s="6"/>
      <c r="T869" s="6" t="s">
        <v>13</v>
      </c>
      <c r="U869" s="6" t="s">
        <v>13</v>
      </c>
      <c r="V869" s="6" t="str">
        <f t="array" ref="V869">IF(AND(E869="X",H869="X",K869="X",N869="X",Q869="X",T869="X"),"equal",IF(AND(E869="",T869&lt;&gt;""),"new",IF(OR(E869:T869="D"),"deleted","changed")))</f>
        <v>new</v>
      </c>
    </row>
    <row r="870" spans="1:22" ht="30" customHeight="1" x14ac:dyDescent="0.25">
      <c r="A870" s="6">
        <v>2953</v>
      </c>
      <c r="B870" s="7" t="s">
        <v>932</v>
      </c>
      <c r="C870" s="6"/>
      <c r="D870" s="6"/>
      <c r="E870" s="6"/>
      <c r="F870" s="6"/>
      <c r="G870" s="6"/>
      <c r="H870" s="6"/>
      <c r="I870" s="6"/>
      <c r="J870" s="6"/>
      <c r="K870" s="6"/>
      <c r="L870" s="6"/>
      <c r="M870" s="6"/>
      <c r="N870" s="6"/>
      <c r="O870" s="6"/>
      <c r="P870" s="6" t="s">
        <v>2035</v>
      </c>
      <c r="Q870" s="6" t="s">
        <v>1852</v>
      </c>
      <c r="R870" s="6"/>
      <c r="S870" s="6"/>
      <c r="T870" s="6" t="s">
        <v>13</v>
      </c>
      <c r="U870" s="6" t="s">
        <v>13</v>
      </c>
      <c r="V870" s="6" t="str">
        <f t="array" ref="V870">IF(AND(E870="X",H870="X",K870="X",N870="X",Q870="X",T870="X"),"equal",IF(AND(E870="",T870&lt;&gt;""),"new",IF(OR(E870:T870="D"),"deleted","changed")))</f>
        <v>new</v>
      </c>
    </row>
    <row r="871" spans="1:22" ht="15" customHeight="1" x14ac:dyDescent="0.25">
      <c r="A871" s="6">
        <v>2961</v>
      </c>
      <c r="B871" s="7" t="s">
        <v>933</v>
      </c>
      <c r="C871" s="6"/>
      <c r="D871" s="6"/>
      <c r="E871" s="6"/>
      <c r="F871" s="6"/>
      <c r="G871" s="6"/>
      <c r="H871" s="6"/>
      <c r="I871" s="6"/>
      <c r="J871" s="6"/>
      <c r="K871" s="6"/>
      <c r="L871" s="6"/>
      <c r="M871" s="6"/>
      <c r="N871" s="6"/>
      <c r="O871" s="6"/>
      <c r="P871" s="6" t="s">
        <v>2043</v>
      </c>
      <c r="Q871" s="6"/>
      <c r="R871" s="6"/>
      <c r="S871" s="6" t="s">
        <v>2044</v>
      </c>
      <c r="T871" s="6" t="s">
        <v>1852</v>
      </c>
      <c r="U871" s="6" t="s">
        <v>13</v>
      </c>
      <c r="V871" s="6" t="str">
        <f t="array" ref="V871">IF(AND(E871="X",H871="X",K871="X",N871="X",Q871="X",T871="X"),"equal",IF(AND(E871="",T871&lt;&gt;""),"new",IF(OR(E871:T871="D"),"deleted","changed")))</f>
        <v>new</v>
      </c>
    </row>
    <row r="872" spans="1:22" ht="15" customHeight="1" x14ac:dyDescent="0.25">
      <c r="A872" s="6">
        <v>2962</v>
      </c>
      <c r="B872" s="7" t="s">
        <v>934</v>
      </c>
      <c r="C872" s="6"/>
      <c r="D872" s="6"/>
      <c r="E872" s="6"/>
      <c r="F872" s="6"/>
      <c r="G872" s="6"/>
      <c r="H872" s="6"/>
      <c r="I872" s="6"/>
      <c r="J872" s="6"/>
      <c r="K872" s="6"/>
      <c r="L872" s="6"/>
      <c r="M872" s="6"/>
      <c r="N872" s="6"/>
      <c r="O872" s="6"/>
      <c r="P872" s="6" t="s">
        <v>2045</v>
      </c>
      <c r="Q872" s="6"/>
      <c r="R872" s="6"/>
      <c r="S872" s="6" t="s">
        <v>2006</v>
      </c>
      <c r="T872" s="6" t="s">
        <v>1852</v>
      </c>
      <c r="U872" s="6" t="s">
        <v>13</v>
      </c>
      <c r="V872" s="6" t="str">
        <f t="array" ref="V872">IF(AND(E872="X",H872="X",K872="X",N872="X",Q872="X",T872="X"),"equal",IF(AND(E872="",T872&lt;&gt;""),"new",IF(OR(E872:T872="D"),"deleted","changed")))</f>
        <v>new</v>
      </c>
    </row>
    <row r="873" spans="1:22" ht="15" customHeight="1" x14ac:dyDescent="0.25">
      <c r="A873" s="6">
        <v>2963</v>
      </c>
      <c r="B873" s="7" t="s">
        <v>935</v>
      </c>
      <c r="C873" s="6"/>
      <c r="D873" s="6"/>
      <c r="E873" s="6"/>
      <c r="F873" s="6"/>
      <c r="G873" s="6"/>
      <c r="H873" s="6"/>
      <c r="I873" s="6"/>
      <c r="J873" s="6"/>
      <c r="K873" s="6"/>
      <c r="L873" s="6"/>
      <c r="M873" s="6"/>
      <c r="N873" s="6"/>
      <c r="O873" s="6"/>
      <c r="P873" s="6" t="s">
        <v>2046</v>
      </c>
      <c r="Q873" s="6" t="s">
        <v>1852</v>
      </c>
      <c r="R873" s="6"/>
      <c r="S873" s="6"/>
      <c r="T873" s="6" t="s">
        <v>13</v>
      </c>
      <c r="U873" s="6" t="s">
        <v>13</v>
      </c>
      <c r="V873" s="6" t="str">
        <f t="array" ref="V873">IF(AND(E873="X",H873="X",K873="X",N873="X",Q873="X",T873="X"),"equal",IF(AND(E873="",T873&lt;&gt;""),"new",IF(OR(E873:T873="D"),"deleted","changed")))</f>
        <v>new</v>
      </c>
    </row>
    <row r="874" spans="1:22" ht="15" customHeight="1" x14ac:dyDescent="0.25">
      <c r="A874" s="6">
        <v>2972</v>
      </c>
      <c r="B874" s="7" t="s">
        <v>936</v>
      </c>
      <c r="C874" s="6"/>
      <c r="D874" s="6"/>
      <c r="E874" s="6"/>
      <c r="F874" s="6"/>
      <c r="G874" s="6"/>
      <c r="H874" s="6"/>
      <c r="I874" s="6"/>
      <c r="J874" s="6"/>
      <c r="K874" s="6"/>
      <c r="L874" s="6"/>
      <c r="M874" s="6"/>
      <c r="N874" s="6"/>
      <c r="O874" s="6"/>
      <c r="P874" s="6" t="s">
        <v>2046</v>
      </c>
      <c r="Q874" s="6" t="s">
        <v>1852</v>
      </c>
      <c r="R874" s="6"/>
      <c r="S874" s="6"/>
      <c r="T874" s="6" t="s">
        <v>13</v>
      </c>
      <c r="U874" s="6" t="s">
        <v>13</v>
      </c>
      <c r="V874" s="6" t="str">
        <f t="array" ref="V874">IF(AND(E874="X",H874="X",K874="X",N874="X",Q874="X",T874="X"),"equal",IF(AND(E874="",T874&lt;&gt;""),"new",IF(OR(E874:T874="D"),"deleted","changed")))</f>
        <v>new</v>
      </c>
    </row>
    <row r="875" spans="1:22" ht="15" customHeight="1" x14ac:dyDescent="0.25">
      <c r="A875" s="6">
        <v>2973</v>
      </c>
      <c r="B875" s="7" t="s">
        <v>937</v>
      </c>
      <c r="C875" s="6"/>
      <c r="D875" s="6"/>
      <c r="E875" s="6"/>
      <c r="F875" s="6"/>
      <c r="G875" s="6"/>
      <c r="H875" s="6"/>
      <c r="I875" s="6"/>
      <c r="J875" s="6"/>
      <c r="K875" s="6"/>
      <c r="L875" s="6"/>
      <c r="M875" s="6"/>
      <c r="N875" s="6"/>
      <c r="O875" s="6"/>
      <c r="P875" s="6" t="s">
        <v>2046</v>
      </c>
      <c r="Q875" s="6" t="s">
        <v>1852</v>
      </c>
      <c r="R875" s="6"/>
      <c r="S875" s="6"/>
      <c r="T875" s="6" t="s">
        <v>13</v>
      </c>
      <c r="U875" s="6" t="s">
        <v>13</v>
      </c>
      <c r="V875" s="6" t="str">
        <f t="array" ref="V875">IF(AND(E875="X",H875="X",K875="X",N875="X",Q875="X",T875="X"),"equal",IF(AND(E875="",T875&lt;&gt;""),"new",IF(OR(E875:T875="D"),"deleted","changed")))</f>
        <v>new</v>
      </c>
    </row>
    <row r="876" spans="1:22" ht="15" customHeight="1" x14ac:dyDescent="0.25">
      <c r="A876" s="6">
        <v>2983</v>
      </c>
      <c r="B876" s="7" t="s">
        <v>938</v>
      </c>
      <c r="C876" s="6"/>
      <c r="D876" s="6"/>
      <c r="E876" s="6"/>
      <c r="F876" s="6"/>
      <c r="G876" s="6"/>
      <c r="H876" s="6"/>
      <c r="I876" s="6"/>
      <c r="J876" s="6"/>
      <c r="K876" s="6"/>
      <c r="L876" s="6"/>
      <c r="M876" s="6"/>
      <c r="N876" s="6"/>
      <c r="O876" s="6"/>
      <c r="P876" s="6" t="s">
        <v>2047</v>
      </c>
      <c r="Q876" s="6" t="s">
        <v>1852</v>
      </c>
      <c r="R876" s="6"/>
      <c r="S876" s="6"/>
      <c r="T876" s="6" t="s">
        <v>13</v>
      </c>
      <c r="U876" s="6" t="s">
        <v>13</v>
      </c>
      <c r="V876" s="6" t="str">
        <f t="array" ref="V876">IF(AND(E876="X",H876="X",K876="X",N876="X",Q876="X",T876="X"),"equal",IF(AND(E876="",T876&lt;&gt;""),"new",IF(OR(E876:T876="D"),"deleted","changed")))</f>
        <v>new</v>
      </c>
    </row>
    <row r="877" spans="1:22" ht="15" customHeight="1" x14ac:dyDescent="0.25">
      <c r="A877" s="6">
        <v>2984</v>
      </c>
      <c r="B877" s="7" t="s">
        <v>939</v>
      </c>
      <c r="C877" s="6"/>
      <c r="D877" s="6"/>
      <c r="E877" s="6"/>
      <c r="F877" s="6"/>
      <c r="G877" s="6"/>
      <c r="H877" s="6"/>
      <c r="I877" s="6"/>
      <c r="J877" s="6"/>
      <c r="K877" s="6"/>
      <c r="L877" s="6"/>
      <c r="M877" s="6"/>
      <c r="N877" s="6"/>
      <c r="O877" s="6"/>
      <c r="P877" s="6" t="s">
        <v>2048</v>
      </c>
      <c r="Q877" s="6" t="s">
        <v>1847</v>
      </c>
      <c r="R877" s="6"/>
      <c r="S877" s="6"/>
      <c r="T877" s="6" t="s">
        <v>13</v>
      </c>
      <c r="U877" s="6" t="s">
        <v>13</v>
      </c>
      <c r="V877" s="6" t="str">
        <f t="array" ref="V877">IF(AND(E877="X",H877="X",K877="X",N877="X",Q877="X",T877="X"),"equal",IF(AND(E877="",T877&lt;&gt;""),"new",IF(OR(E877:T877="D"),"deleted","changed")))</f>
        <v>new</v>
      </c>
    </row>
    <row r="878" spans="1:22" ht="30" customHeight="1" x14ac:dyDescent="0.25">
      <c r="A878" s="6">
        <v>2985</v>
      </c>
      <c r="B878" s="7" t="s">
        <v>940</v>
      </c>
      <c r="C878" s="6"/>
      <c r="D878" s="6"/>
      <c r="E878" s="6"/>
      <c r="F878" s="6"/>
      <c r="G878" s="6"/>
      <c r="H878" s="6"/>
      <c r="I878" s="6"/>
      <c r="J878" s="6"/>
      <c r="K878" s="6"/>
      <c r="L878" s="6"/>
      <c r="M878" s="6"/>
      <c r="N878" s="6"/>
      <c r="O878" s="6"/>
      <c r="P878" s="6" t="s">
        <v>2048</v>
      </c>
      <c r="Q878" s="6" t="s">
        <v>1847</v>
      </c>
      <c r="R878" s="6"/>
      <c r="S878" s="6"/>
      <c r="T878" s="6" t="s">
        <v>13</v>
      </c>
      <c r="U878" s="6" t="s">
        <v>13</v>
      </c>
      <c r="V878" s="6" t="str">
        <f t="array" ref="V878">IF(AND(E878="X",H878="X",K878="X",N878="X",Q878="X",T878="X"),"equal",IF(AND(E878="",T878&lt;&gt;""),"new",IF(OR(E878:T878="D"),"deleted","changed")))</f>
        <v>new</v>
      </c>
    </row>
    <row r="879" spans="1:22" ht="30" customHeight="1" x14ac:dyDescent="0.25">
      <c r="A879" s="6">
        <v>2986</v>
      </c>
      <c r="B879" s="7" t="s">
        <v>941</v>
      </c>
      <c r="C879" s="6"/>
      <c r="D879" s="6"/>
      <c r="E879" s="6"/>
      <c r="F879" s="6"/>
      <c r="G879" s="6"/>
      <c r="H879" s="6"/>
      <c r="I879" s="6"/>
      <c r="J879" s="6"/>
      <c r="K879" s="6"/>
      <c r="L879" s="6"/>
      <c r="M879" s="6"/>
      <c r="N879" s="6"/>
      <c r="O879" s="6"/>
      <c r="P879" s="6" t="s">
        <v>2048</v>
      </c>
      <c r="Q879" s="6" t="s">
        <v>1847</v>
      </c>
      <c r="R879" s="6"/>
      <c r="S879" s="6"/>
      <c r="T879" s="6" t="s">
        <v>13</v>
      </c>
      <c r="U879" s="6" t="s">
        <v>13</v>
      </c>
      <c r="V879" s="6" t="str">
        <f t="array" ref="V879">IF(AND(E879="X",H879="X",K879="X",N879="X",Q879="X",T879="X"),"equal",IF(AND(E879="",T879&lt;&gt;""),"new",IF(OR(E879:T879="D"),"deleted","changed")))</f>
        <v>new</v>
      </c>
    </row>
    <row r="880" spans="1:22" ht="15" customHeight="1" x14ac:dyDescent="0.25">
      <c r="A880" s="6">
        <v>2995</v>
      </c>
      <c r="B880" s="7" t="s">
        <v>942</v>
      </c>
      <c r="C880" s="6"/>
      <c r="D880" s="6"/>
      <c r="E880" s="6"/>
      <c r="F880" s="6"/>
      <c r="G880" s="6"/>
      <c r="H880" s="6"/>
      <c r="I880" s="6"/>
      <c r="J880" s="6"/>
      <c r="K880" s="6"/>
      <c r="L880" s="6"/>
      <c r="M880" s="6"/>
      <c r="N880" s="6"/>
      <c r="O880" s="6"/>
      <c r="P880" s="6" t="s">
        <v>2049</v>
      </c>
      <c r="Q880" s="6"/>
      <c r="R880" s="6"/>
      <c r="S880" s="6" t="s">
        <v>2050</v>
      </c>
      <c r="T880" s="6" t="s">
        <v>1852</v>
      </c>
      <c r="U880" s="6" t="s">
        <v>13</v>
      </c>
      <c r="V880" s="6" t="str">
        <f t="array" ref="V880">IF(AND(E880="X",H880="X",K880="X",N880="X",Q880="X",T880="X"),"equal",IF(AND(E880="",T880&lt;&gt;""),"new",IF(OR(E880:T880="D"),"deleted","changed")))</f>
        <v>new</v>
      </c>
    </row>
    <row r="881" spans="1:22" ht="15" customHeight="1" x14ac:dyDescent="0.25">
      <c r="A881" s="6">
        <v>2996</v>
      </c>
      <c r="B881" s="7" t="s">
        <v>943</v>
      </c>
      <c r="C881" s="6"/>
      <c r="D881" s="6"/>
      <c r="E881" s="6"/>
      <c r="F881" s="6"/>
      <c r="G881" s="6"/>
      <c r="H881" s="6"/>
      <c r="I881" s="6"/>
      <c r="J881" s="6"/>
      <c r="K881" s="6"/>
      <c r="L881" s="6"/>
      <c r="M881" s="6"/>
      <c r="N881" s="6"/>
      <c r="O881" s="6"/>
      <c r="P881" s="6" t="s">
        <v>2049</v>
      </c>
      <c r="Q881" s="6"/>
      <c r="R881" s="6"/>
      <c r="S881" s="6" t="s">
        <v>2050</v>
      </c>
      <c r="T881" s="6" t="s">
        <v>1852</v>
      </c>
      <c r="U881" s="6" t="s">
        <v>13</v>
      </c>
      <c r="V881" s="6" t="str">
        <f t="array" ref="V881">IF(AND(E881="X",H881="X",K881="X",N881="X",Q881="X",T881="X"),"equal",IF(AND(E881="",T881&lt;&gt;""),"new",IF(OR(E881:T881="D"),"deleted","changed")))</f>
        <v>new</v>
      </c>
    </row>
    <row r="882" spans="1:22" ht="15" customHeight="1" x14ac:dyDescent="0.25">
      <c r="A882" s="6">
        <v>3001</v>
      </c>
      <c r="B882" s="7" t="s">
        <v>944</v>
      </c>
      <c r="C882" s="6" t="s">
        <v>945</v>
      </c>
      <c r="D882" s="6" t="s">
        <v>13</v>
      </c>
      <c r="E882" s="6" t="s">
        <v>13</v>
      </c>
      <c r="F882" s="6"/>
      <c r="G882" s="6"/>
      <c r="H882" s="6" t="s">
        <v>13</v>
      </c>
      <c r="I882" s="6"/>
      <c r="J882" s="6" t="s">
        <v>1987</v>
      </c>
      <c r="K882" s="6" t="s">
        <v>1852</v>
      </c>
      <c r="L882" s="6"/>
      <c r="M882" s="6"/>
      <c r="N882" s="6" t="s">
        <v>13</v>
      </c>
      <c r="O882" s="6"/>
      <c r="P882" s="6" t="s">
        <v>2051</v>
      </c>
      <c r="Q882" s="6" t="s">
        <v>1852</v>
      </c>
      <c r="R882" s="6"/>
      <c r="S882" s="6"/>
      <c r="T882" s="6" t="s">
        <v>13</v>
      </c>
      <c r="U882" s="6"/>
      <c r="V882" s="6" t="str">
        <f t="array" ref="V882">IF(AND(E882="X",H882="X",K882="X",N882="X",Q882="X",T882="X"),"equal",IF(AND(E882="",T882&lt;&gt;""),"new",IF(OR(E882:T882="D"),"deleted","changed")))</f>
        <v>changed</v>
      </c>
    </row>
    <row r="883" spans="1:22" ht="15" customHeight="1" x14ac:dyDescent="0.25">
      <c r="A883" s="6">
        <v>3002</v>
      </c>
      <c r="B883" s="7" t="s">
        <v>946</v>
      </c>
      <c r="C883" s="6" t="s">
        <v>947</v>
      </c>
      <c r="D883" s="6" t="s">
        <v>13</v>
      </c>
      <c r="E883" s="6" t="s">
        <v>13</v>
      </c>
      <c r="F883" s="6"/>
      <c r="G883" s="6"/>
      <c r="H883" s="6" t="s">
        <v>13</v>
      </c>
      <c r="I883" s="6"/>
      <c r="J883" s="6" t="s">
        <v>1987</v>
      </c>
      <c r="K883" s="6" t="s">
        <v>1852</v>
      </c>
      <c r="L883" s="6"/>
      <c r="M883" s="6"/>
      <c r="N883" s="6" t="s">
        <v>13</v>
      </c>
      <c r="O883" s="6"/>
      <c r="P883" s="6"/>
      <c r="Q883" s="6" t="s">
        <v>13</v>
      </c>
      <c r="R883" s="6"/>
      <c r="S883" s="6"/>
      <c r="T883" s="6" t="s">
        <v>13</v>
      </c>
      <c r="U883" s="6"/>
      <c r="V883" s="6" t="str">
        <f t="array" ref="V883">IF(AND(E883="X",H883="X",K883="X",N883="X",Q883="X",T883="X"),"equal",IF(AND(E883="",T883&lt;&gt;""),"new",IF(OR(E883:T883="D"),"deleted","changed")))</f>
        <v>changed</v>
      </c>
    </row>
    <row r="884" spans="1:22" ht="15" customHeight="1" x14ac:dyDescent="0.25">
      <c r="A884" s="6">
        <v>3003</v>
      </c>
      <c r="B884" s="7" t="s">
        <v>948</v>
      </c>
      <c r="C884" s="6"/>
      <c r="D884" s="6" t="s">
        <v>13</v>
      </c>
      <c r="E884" s="6" t="s">
        <v>13</v>
      </c>
      <c r="F884" s="6"/>
      <c r="G884" s="6"/>
      <c r="H884" s="6" t="s">
        <v>13</v>
      </c>
      <c r="I884" s="6"/>
      <c r="J884" s="6"/>
      <c r="K884" s="6" t="s">
        <v>13</v>
      </c>
      <c r="L884" s="6"/>
      <c r="M884" s="6"/>
      <c r="N884" s="6" t="s">
        <v>13</v>
      </c>
      <c r="O884" s="6"/>
      <c r="P884" s="6"/>
      <c r="Q884" s="6" t="s">
        <v>13</v>
      </c>
      <c r="R884" s="6"/>
      <c r="S884" s="6"/>
      <c r="T884" s="6" t="s">
        <v>13</v>
      </c>
      <c r="U884" s="6"/>
      <c r="V884" s="6" t="str">
        <f t="array" ref="V884">IF(AND(E884="X",H884="X",K884="X",N884="X",Q884="X",T884="X"),"equal",IF(AND(E884="",T884&lt;&gt;""),"new",IF(OR(E884:T884="D"),"deleted","changed")))</f>
        <v>equal</v>
      </c>
    </row>
    <row r="885" spans="1:22" ht="15" customHeight="1" x14ac:dyDescent="0.25">
      <c r="A885" s="6">
        <v>3004</v>
      </c>
      <c r="B885" s="7" t="s">
        <v>949</v>
      </c>
      <c r="C885" s="6"/>
      <c r="D885" s="6"/>
      <c r="E885" s="6"/>
      <c r="F885" s="6"/>
      <c r="G885" s="6"/>
      <c r="H885" s="6"/>
      <c r="I885" s="6"/>
      <c r="J885" s="6"/>
      <c r="K885" s="6"/>
      <c r="L885" s="6"/>
      <c r="M885" s="6"/>
      <c r="N885" s="6"/>
      <c r="O885" s="6"/>
      <c r="P885" s="6" t="s">
        <v>2052</v>
      </c>
      <c r="Q885" s="6" t="s">
        <v>1847</v>
      </c>
      <c r="R885" s="6"/>
      <c r="S885" s="6"/>
      <c r="T885" s="6" t="s">
        <v>13</v>
      </c>
      <c r="U885" s="6" t="s">
        <v>13</v>
      </c>
      <c r="V885" s="6" t="str">
        <f t="array" ref="V885">IF(AND(E885="X",H885="X",K885="X",N885="X",Q885="X",T885="X"),"equal",IF(AND(E885="",T885&lt;&gt;""),"new",IF(OR(E885:T885="D"),"deleted","changed")))</f>
        <v>new</v>
      </c>
    </row>
    <row r="886" spans="1:22" ht="15" customHeight="1" x14ac:dyDescent="0.25">
      <c r="A886" s="6">
        <v>3006</v>
      </c>
      <c r="B886" s="7" t="s">
        <v>950</v>
      </c>
      <c r="C886" s="6" t="s">
        <v>951</v>
      </c>
      <c r="D886" s="6" t="s">
        <v>13</v>
      </c>
      <c r="E886" s="6" t="s">
        <v>13</v>
      </c>
      <c r="F886" s="6"/>
      <c r="G886" s="6"/>
      <c r="H886" s="6" t="s">
        <v>13</v>
      </c>
      <c r="I886" s="6"/>
      <c r="J886" s="6"/>
      <c r="K886" s="6" t="s">
        <v>13</v>
      </c>
      <c r="L886" s="6"/>
      <c r="M886" s="6"/>
      <c r="N886" s="6" t="s">
        <v>13</v>
      </c>
      <c r="O886" s="6"/>
      <c r="P886" s="6"/>
      <c r="Q886" s="6" t="s">
        <v>13</v>
      </c>
      <c r="R886" s="6"/>
      <c r="S886" s="6"/>
      <c r="T886" s="6" t="s">
        <v>13</v>
      </c>
      <c r="U886" s="6"/>
      <c r="V886" s="6" t="str">
        <f t="array" ref="V886">IF(AND(E886="X",H886="X",K886="X",N886="X",Q886="X",T886="X"),"equal",IF(AND(E886="",T886&lt;&gt;""),"new",IF(OR(E886:T886="D"),"deleted","changed")))</f>
        <v>equal</v>
      </c>
    </row>
    <row r="887" spans="1:22" ht="15" customHeight="1" x14ac:dyDescent="0.25">
      <c r="A887" s="6">
        <v>3007</v>
      </c>
      <c r="B887" s="7" t="s">
        <v>952</v>
      </c>
      <c r="C887" s="6" t="s">
        <v>945</v>
      </c>
      <c r="D887" s="6" t="s">
        <v>13</v>
      </c>
      <c r="E887" s="6" t="s">
        <v>13</v>
      </c>
      <c r="F887" s="6"/>
      <c r="G887" s="6"/>
      <c r="H887" s="6" t="s">
        <v>13</v>
      </c>
      <c r="I887" s="6"/>
      <c r="J887" s="6" t="s">
        <v>2053</v>
      </c>
      <c r="K887" s="6" t="s">
        <v>1852</v>
      </c>
      <c r="L887" s="6"/>
      <c r="M887" s="6"/>
      <c r="N887" s="6" t="s">
        <v>13</v>
      </c>
      <c r="O887" s="6"/>
      <c r="P887" s="6"/>
      <c r="Q887" s="6" t="s">
        <v>13</v>
      </c>
      <c r="R887" s="6"/>
      <c r="S887" s="6"/>
      <c r="T887" s="6" t="s">
        <v>13</v>
      </c>
      <c r="U887" s="6"/>
      <c r="V887" s="6" t="str">
        <f t="array" ref="V887">IF(AND(E887="X",H887="X",K887="X",N887="X",Q887="X",T887="X"),"equal",IF(AND(E887="",T887&lt;&gt;""),"new",IF(OR(E887:T887="D"),"deleted","changed")))</f>
        <v>changed</v>
      </c>
    </row>
    <row r="888" spans="1:22" ht="15" customHeight="1" x14ac:dyDescent="0.25">
      <c r="A888" s="6">
        <v>3101</v>
      </c>
      <c r="B888" s="7" t="s">
        <v>953</v>
      </c>
      <c r="C888" s="6" t="s">
        <v>954</v>
      </c>
      <c r="D888" s="6" t="s">
        <v>13</v>
      </c>
      <c r="E888" s="6" t="s">
        <v>13</v>
      </c>
      <c r="F888" s="6"/>
      <c r="G888" s="6"/>
      <c r="H888" s="6" t="s">
        <v>13</v>
      </c>
      <c r="I888" s="6"/>
      <c r="J888" s="6"/>
      <c r="K888" s="6" t="s">
        <v>13</v>
      </c>
      <c r="L888" s="6"/>
      <c r="M888" s="6"/>
      <c r="N888" s="6" t="s">
        <v>13</v>
      </c>
      <c r="O888" s="6"/>
      <c r="P888" s="6"/>
      <c r="Q888" s="6" t="s">
        <v>13</v>
      </c>
      <c r="R888" s="6"/>
      <c r="S888" s="6"/>
      <c r="T888" s="6" t="s">
        <v>13</v>
      </c>
      <c r="U888" s="6"/>
      <c r="V888" s="6" t="str">
        <f t="array" ref="V888">IF(AND(E888="X",H888="X",K888="X",N888="X",Q888="X",T888="X"),"equal",IF(AND(E888="",T888&lt;&gt;""),"new",IF(OR(E888:T888="D"),"deleted","changed")))</f>
        <v>equal</v>
      </c>
    </row>
    <row r="889" spans="1:22" ht="15" customHeight="1" x14ac:dyDescent="0.25">
      <c r="A889" s="6">
        <v>3102</v>
      </c>
      <c r="B889" s="7" t="s">
        <v>955</v>
      </c>
      <c r="C889" s="6" t="s">
        <v>954</v>
      </c>
      <c r="D889" s="6" t="s">
        <v>13</v>
      </c>
      <c r="E889" s="6" t="s">
        <v>13</v>
      </c>
      <c r="F889" s="6"/>
      <c r="G889" s="6"/>
      <c r="H889" s="6" t="s">
        <v>13</v>
      </c>
      <c r="I889" s="6"/>
      <c r="J889" s="6"/>
      <c r="K889" s="6" t="s">
        <v>13</v>
      </c>
      <c r="L889" s="6"/>
      <c r="M889" s="6"/>
      <c r="N889" s="6" t="s">
        <v>13</v>
      </c>
      <c r="O889" s="6"/>
      <c r="P889" s="6"/>
      <c r="Q889" s="6" t="s">
        <v>13</v>
      </c>
      <c r="R889" s="6"/>
      <c r="S889" s="6"/>
      <c r="T889" s="6" t="s">
        <v>13</v>
      </c>
      <c r="U889" s="6"/>
      <c r="V889" s="6" t="str">
        <f t="array" ref="V889">IF(AND(E889="X",H889="X",K889="X",N889="X",Q889="X",T889="X"),"equal",IF(AND(E889="",T889&lt;&gt;""),"new",IF(OR(E889:T889="D"),"deleted","changed")))</f>
        <v>equal</v>
      </c>
    </row>
    <row r="890" spans="1:22" ht="15" customHeight="1" x14ac:dyDescent="0.25">
      <c r="A890" s="6">
        <v>3103</v>
      </c>
      <c r="B890" s="7" t="s">
        <v>956</v>
      </c>
      <c r="C890" s="6"/>
      <c r="D890" s="6"/>
      <c r="E890" s="6" t="s">
        <v>13</v>
      </c>
      <c r="F890" s="6"/>
      <c r="G890" s="6"/>
      <c r="H890" s="6" t="s">
        <v>13</v>
      </c>
      <c r="I890" s="6"/>
      <c r="J890" s="6"/>
      <c r="K890" s="6" t="s">
        <v>13</v>
      </c>
      <c r="L890" s="6"/>
      <c r="M890" s="6"/>
      <c r="N890" s="6" t="s">
        <v>13</v>
      </c>
      <c r="O890" s="6"/>
      <c r="P890" s="6" t="s">
        <v>2054</v>
      </c>
      <c r="Q890" s="6" t="s">
        <v>1852</v>
      </c>
      <c r="R890" s="6"/>
      <c r="S890" s="6"/>
      <c r="T890" s="6" t="s">
        <v>13</v>
      </c>
      <c r="U890" s="6"/>
      <c r="V890" s="6" t="str">
        <f t="array" ref="V890">IF(AND(E890="X",H890="X",K890="X",N890="X",Q890="X",T890="X"),"equal",IF(AND(E890="",T890&lt;&gt;""),"new",IF(OR(E890:T890="D"),"deleted","changed")))</f>
        <v>changed</v>
      </c>
    </row>
    <row r="891" spans="1:22" ht="15" customHeight="1" x14ac:dyDescent="0.25">
      <c r="A891" s="6">
        <v>3104</v>
      </c>
      <c r="B891" s="7" t="s">
        <v>957</v>
      </c>
      <c r="C891" s="6"/>
      <c r="D891" s="6" t="s">
        <v>13</v>
      </c>
      <c r="E891" s="6" t="s">
        <v>13</v>
      </c>
      <c r="F891" s="6" t="s">
        <v>2055</v>
      </c>
      <c r="G891" s="6"/>
      <c r="H891" s="6" t="s">
        <v>1852</v>
      </c>
      <c r="I891" s="6"/>
      <c r="J891" s="6" t="s">
        <v>2056</v>
      </c>
      <c r="K891" s="6" t="s">
        <v>1848</v>
      </c>
      <c r="L891" s="6"/>
      <c r="M891" s="6"/>
      <c r="N891" s="6" t="s">
        <v>13</v>
      </c>
      <c r="O891" s="6"/>
      <c r="P891" s="6" t="s">
        <v>1961</v>
      </c>
      <c r="Q891" s="6"/>
      <c r="R891" s="6"/>
      <c r="S891" s="6"/>
      <c r="T891" s="6" t="s">
        <v>13</v>
      </c>
      <c r="U891" s="6"/>
      <c r="V891" s="6" t="str">
        <f t="array" ref="V891">IF(AND(E891="X",H891="X",K891="X",N891="X",Q891="X",T891="X"),"equal",IF(AND(E891="",T891&lt;&gt;""),"new",IF(OR(E891:T891="D"),"deleted","changed")))</f>
        <v>changed</v>
      </c>
    </row>
    <row r="892" spans="1:22" ht="15" customHeight="1" x14ac:dyDescent="0.25">
      <c r="A892" s="6">
        <v>3105</v>
      </c>
      <c r="B892" s="7" t="s">
        <v>958</v>
      </c>
      <c r="C892" s="6"/>
      <c r="D892" s="6" t="s">
        <v>13</v>
      </c>
      <c r="E892" s="6" t="s">
        <v>13</v>
      </c>
      <c r="F892" s="6"/>
      <c r="G892" s="6"/>
      <c r="H892" s="6" t="s">
        <v>13</v>
      </c>
      <c r="I892" s="6"/>
      <c r="J892" s="6" t="s">
        <v>2056</v>
      </c>
      <c r="K892" s="6" t="s">
        <v>1848</v>
      </c>
      <c r="L892" s="6"/>
      <c r="M892" s="6"/>
      <c r="N892" s="6" t="s">
        <v>13</v>
      </c>
      <c r="O892" s="6"/>
      <c r="P892" s="6"/>
      <c r="Q892" s="6" t="s">
        <v>13</v>
      </c>
      <c r="R892" s="6"/>
      <c r="S892" s="6"/>
      <c r="T892" s="6" t="s">
        <v>13</v>
      </c>
      <c r="U892" s="6"/>
      <c r="V892" s="6" t="str">
        <f t="array" ref="V892">IF(AND(E892="X",H892="X",K892="X",N892="X",Q892="X",T892="X"),"equal",IF(AND(E892="",T892&lt;&gt;""),"new",IF(OR(E892:T892="D"),"deleted","changed")))</f>
        <v>changed</v>
      </c>
    </row>
    <row r="893" spans="1:22" ht="15" customHeight="1" x14ac:dyDescent="0.25">
      <c r="A893" s="6">
        <v>3106</v>
      </c>
      <c r="B893" s="7" t="s">
        <v>959</v>
      </c>
      <c r="C893" s="6"/>
      <c r="D893" s="6"/>
      <c r="E893" s="6" t="s">
        <v>13</v>
      </c>
      <c r="F893" s="6"/>
      <c r="G893" s="6"/>
      <c r="H893" s="6" t="s">
        <v>13</v>
      </c>
      <c r="I893" s="6"/>
      <c r="J893" s="6"/>
      <c r="K893" s="6" t="s">
        <v>13</v>
      </c>
      <c r="L893" s="6"/>
      <c r="M893" s="6"/>
      <c r="N893" s="6" t="s">
        <v>13</v>
      </c>
      <c r="O893" s="6"/>
      <c r="P893" s="6"/>
      <c r="Q893" s="6" t="s">
        <v>13</v>
      </c>
      <c r="R893" s="6"/>
      <c r="S893" s="6"/>
      <c r="T893" s="6" t="s">
        <v>13</v>
      </c>
      <c r="U893" s="6"/>
      <c r="V893" s="6" t="str">
        <f t="array" ref="V893">IF(AND(E893="X",H893="X",K893="X",N893="X",Q893="X",T893="X"),"equal",IF(AND(E893="",T893&lt;&gt;""),"new",IF(OR(E893:T893="D"),"deleted","changed")))</f>
        <v>equal</v>
      </c>
    </row>
    <row r="894" spans="1:22" ht="15" customHeight="1" x14ac:dyDescent="0.25">
      <c r="A894" s="6">
        <v>3107</v>
      </c>
      <c r="B894" s="7" t="s">
        <v>960</v>
      </c>
      <c r="C894" s="6"/>
      <c r="D894" s="6" t="s">
        <v>13</v>
      </c>
      <c r="E894" s="6" t="s">
        <v>13</v>
      </c>
      <c r="F894" s="6"/>
      <c r="G894" s="6"/>
      <c r="H894" s="6" t="s">
        <v>13</v>
      </c>
      <c r="I894" s="6"/>
      <c r="J894" s="6" t="s">
        <v>2056</v>
      </c>
      <c r="K894" s="6" t="s">
        <v>1848</v>
      </c>
      <c r="L894" s="6"/>
      <c r="M894" s="6"/>
      <c r="N894" s="6" t="s">
        <v>13</v>
      </c>
      <c r="O894" s="6"/>
      <c r="P894" s="6"/>
      <c r="Q894" s="6" t="s">
        <v>13</v>
      </c>
      <c r="R894" s="6"/>
      <c r="S894" s="6"/>
      <c r="T894" s="6" t="s">
        <v>13</v>
      </c>
      <c r="U894" s="6"/>
      <c r="V894" s="6" t="str">
        <f t="array" ref="V894">IF(AND(E894="X",H894="X",K894="X",N894="X",Q894="X",T894="X"),"equal",IF(AND(E894="",T894&lt;&gt;""),"new",IF(OR(E894:T894="D"),"deleted","changed")))</f>
        <v>changed</v>
      </c>
    </row>
    <row r="895" spans="1:22" ht="15" customHeight="1" x14ac:dyDescent="0.25">
      <c r="A895" s="6">
        <v>3108</v>
      </c>
      <c r="B895" s="7" t="s">
        <v>961</v>
      </c>
      <c r="C895" s="6" t="s">
        <v>962</v>
      </c>
      <c r="D895" s="6" t="s">
        <v>13</v>
      </c>
      <c r="E895" s="6" t="s">
        <v>13</v>
      </c>
      <c r="F895" s="6"/>
      <c r="G895" s="6"/>
      <c r="H895" s="6" t="s">
        <v>13</v>
      </c>
      <c r="I895" s="6"/>
      <c r="J895" s="6"/>
      <c r="K895" s="6" t="s">
        <v>13</v>
      </c>
      <c r="L895" s="6"/>
      <c r="M895" s="6"/>
      <c r="N895" s="6" t="s">
        <v>13</v>
      </c>
      <c r="O895" s="6"/>
      <c r="P895" s="6"/>
      <c r="Q895" s="6" t="s">
        <v>13</v>
      </c>
      <c r="R895" s="6"/>
      <c r="S895" s="6"/>
      <c r="T895" s="6" t="s">
        <v>13</v>
      </c>
      <c r="U895" s="6"/>
      <c r="V895" s="6" t="str">
        <f t="array" ref="V895">IF(AND(E895="X",H895="X",K895="X",N895="X",Q895="X",T895="X"),"equal",IF(AND(E895="",T895&lt;&gt;""),"new",IF(OR(E895:T895="D"),"deleted","changed")))</f>
        <v>equal</v>
      </c>
    </row>
    <row r="896" spans="1:22" ht="15" customHeight="1" x14ac:dyDescent="0.25">
      <c r="A896" s="6">
        <v>3109</v>
      </c>
      <c r="B896" s="7" t="s">
        <v>963</v>
      </c>
      <c r="C896" s="6" t="s">
        <v>964</v>
      </c>
      <c r="D896" s="6" t="s">
        <v>13</v>
      </c>
      <c r="E896" s="6" t="s">
        <v>13</v>
      </c>
      <c r="F896" s="6"/>
      <c r="G896" s="6"/>
      <c r="H896" s="6" t="s">
        <v>13</v>
      </c>
      <c r="I896" s="6"/>
      <c r="J896" s="6"/>
      <c r="K896" s="6" t="s">
        <v>13</v>
      </c>
      <c r="L896" s="6"/>
      <c r="M896" s="6"/>
      <c r="N896" s="6" t="s">
        <v>13</v>
      </c>
      <c r="O896" s="6"/>
      <c r="P896" s="6"/>
      <c r="Q896" s="6" t="s">
        <v>13</v>
      </c>
      <c r="R896" s="6"/>
      <c r="S896" s="6"/>
      <c r="T896" s="6" t="s">
        <v>13</v>
      </c>
      <c r="U896" s="6"/>
      <c r="V896" s="6" t="str">
        <f t="array" ref="V896">IF(AND(E896="X",H896="X",K896="X",N896="X",Q896="X",T896="X"),"equal",IF(AND(E896="",T896&lt;&gt;""),"new",IF(OR(E896:T896="D"),"deleted","changed")))</f>
        <v>equal</v>
      </c>
    </row>
    <row r="897" spans="1:22" ht="15" customHeight="1" x14ac:dyDescent="0.25">
      <c r="A897" s="6">
        <v>3110</v>
      </c>
      <c r="B897" s="7" t="s">
        <v>965</v>
      </c>
      <c r="C897" s="6" t="s">
        <v>966</v>
      </c>
      <c r="D897" s="6" t="s">
        <v>13</v>
      </c>
      <c r="E897" s="6" t="s">
        <v>13</v>
      </c>
      <c r="F897" s="6"/>
      <c r="G897" s="6"/>
      <c r="H897" s="6" t="s">
        <v>13</v>
      </c>
      <c r="I897" s="6"/>
      <c r="J897" s="6"/>
      <c r="K897" s="6" t="s">
        <v>13</v>
      </c>
      <c r="L897" s="6"/>
      <c r="M897" s="6" t="s">
        <v>2057</v>
      </c>
      <c r="N897" s="6" t="s">
        <v>1852</v>
      </c>
      <c r="O897" s="6"/>
      <c r="P897" s="6"/>
      <c r="Q897" s="6" t="s">
        <v>13</v>
      </c>
      <c r="R897" s="6"/>
      <c r="S897" s="6"/>
      <c r="T897" s="6" t="s">
        <v>13</v>
      </c>
      <c r="U897" s="6"/>
      <c r="V897" s="6" t="str">
        <f t="array" ref="V897">IF(AND(E897="X",H897="X",K897="X",N897="X",Q897="X",T897="X"),"equal",IF(AND(E897="",T897&lt;&gt;""),"new",IF(OR(E897:T897="D"),"deleted","changed")))</f>
        <v>changed</v>
      </c>
    </row>
    <row r="898" spans="1:22" ht="15" customHeight="1" x14ac:dyDescent="0.25">
      <c r="A898" s="6">
        <v>3111</v>
      </c>
      <c r="B898" s="7" t="s">
        <v>967</v>
      </c>
      <c r="C898" s="6"/>
      <c r="D898" s="6"/>
      <c r="E898" s="6" t="s">
        <v>13</v>
      </c>
      <c r="F898" s="6"/>
      <c r="G898" s="6"/>
      <c r="H898" s="6" t="s">
        <v>13</v>
      </c>
      <c r="I898" s="6"/>
      <c r="J898" s="6"/>
      <c r="K898" s="6" t="s">
        <v>13</v>
      </c>
      <c r="L898" s="6"/>
      <c r="M898" s="6"/>
      <c r="N898" s="6" t="s">
        <v>13</v>
      </c>
      <c r="O898" s="6"/>
      <c r="P898" s="6"/>
      <c r="Q898" s="6" t="s">
        <v>13</v>
      </c>
      <c r="R898" s="6"/>
      <c r="S898" s="6"/>
      <c r="T898" s="6" t="s">
        <v>13</v>
      </c>
      <c r="U898" s="6"/>
      <c r="V898" s="6" t="str">
        <f t="array" ref="V898">IF(AND(E898="X",H898="X",K898="X",N898="X",Q898="X",T898="X"),"equal",IF(AND(E898="",T898&lt;&gt;""),"new",IF(OR(E898:T898="D"),"deleted","changed")))</f>
        <v>equal</v>
      </c>
    </row>
    <row r="899" spans="1:22" ht="15" customHeight="1" x14ac:dyDescent="0.25">
      <c r="A899" s="6">
        <v>3112</v>
      </c>
      <c r="B899" s="7" t="s">
        <v>968</v>
      </c>
      <c r="C899" s="6" t="s">
        <v>966</v>
      </c>
      <c r="D899" s="6" t="s">
        <v>13</v>
      </c>
      <c r="E899" s="6" t="s">
        <v>13</v>
      </c>
      <c r="F899" s="6"/>
      <c r="G899" s="6"/>
      <c r="H899" s="6" t="s">
        <v>13</v>
      </c>
      <c r="I899" s="6"/>
      <c r="J899" s="6"/>
      <c r="K899" s="6" t="s">
        <v>13</v>
      </c>
      <c r="L899" s="6"/>
      <c r="M899" s="6"/>
      <c r="N899" s="6" t="s">
        <v>13</v>
      </c>
      <c r="O899" s="6"/>
      <c r="P899" s="6"/>
      <c r="Q899" s="6" t="s">
        <v>13</v>
      </c>
      <c r="R899" s="6"/>
      <c r="S899" s="6" t="s">
        <v>2058</v>
      </c>
      <c r="T899" s="6" t="s">
        <v>1853</v>
      </c>
      <c r="U899" s="6"/>
      <c r="V899" s="6" t="str">
        <f t="array" ref="V899">IF(AND(E899="X",H899="X",K899="X",N899="X",Q899="X",T899="X"),"equal",IF(AND(E899="",T899&lt;&gt;""),"new",IF(OR(E899:T899="D"),"deleted","changed")))</f>
        <v>changed</v>
      </c>
    </row>
    <row r="900" spans="1:22" ht="15" customHeight="1" x14ac:dyDescent="0.25">
      <c r="A900" s="6">
        <v>3113</v>
      </c>
      <c r="B900" s="7" t="s">
        <v>969</v>
      </c>
      <c r="C900" s="6" t="s">
        <v>386</v>
      </c>
      <c r="D900" s="6" t="s">
        <v>13</v>
      </c>
      <c r="E900" s="6" t="s">
        <v>13</v>
      </c>
      <c r="F900" s="6"/>
      <c r="G900" s="6"/>
      <c r="H900" s="6" t="s">
        <v>13</v>
      </c>
      <c r="I900" s="6"/>
      <c r="J900" s="6"/>
      <c r="K900" s="6" t="s">
        <v>13</v>
      </c>
      <c r="L900" s="6"/>
      <c r="M900" s="6"/>
      <c r="N900" s="6" t="s">
        <v>13</v>
      </c>
      <c r="O900" s="6"/>
      <c r="P900" s="6"/>
      <c r="Q900" s="6" t="s">
        <v>13</v>
      </c>
      <c r="R900" s="6"/>
      <c r="S900" s="6"/>
      <c r="T900" s="6" t="s">
        <v>13</v>
      </c>
      <c r="U900" s="6"/>
      <c r="V900" s="6" t="str">
        <f t="array" ref="V900">IF(AND(E900="X",H900="X",K900="X",N900="X",Q900="X",T900="X"),"equal",IF(AND(E900="",T900&lt;&gt;""),"new",IF(OR(E900:T900="D"),"deleted","changed")))</f>
        <v>equal</v>
      </c>
    </row>
    <row r="901" spans="1:22" ht="15" customHeight="1" x14ac:dyDescent="0.25">
      <c r="A901" s="6">
        <v>3114</v>
      </c>
      <c r="B901" s="7" t="s">
        <v>970</v>
      </c>
      <c r="C901" s="6" t="s">
        <v>386</v>
      </c>
      <c r="D901" s="6" t="s">
        <v>13</v>
      </c>
      <c r="E901" s="6" t="s">
        <v>13</v>
      </c>
      <c r="F901" s="6"/>
      <c r="G901" s="6"/>
      <c r="H901" s="6" t="s">
        <v>13</v>
      </c>
      <c r="I901" s="6"/>
      <c r="J901" s="6"/>
      <c r="K901" s="6" t="s">
        <v>13</v>
      </c>
      <c r="L901" s="6"/>
      <c r="M901" s="6"/>
      <c r="N901" s="6" t="s">
        <v>13</v>
      </c>
      <c r="O901" s="6"/>
      <c r="P901" s="6"/>
      <c r="Q901" s="6" t="s">
        <v>13</v>
      </c>
      <c r="R901" s="6"/>
      <c r="S901" s="6"/>
      <c r="T901" s="6" t="s">
        <v>13</v>
      </c>
      <c r="U901" s="6"/>
      <c r="V901" s="6" t="str">
        <f t="array" ref="V901">IF(AND(E901="X",H901="X",K901="X",N901="X",Q901="X",T901="X"),"equal",IF(AND(E901="",T901&lt;&gt;""),"new",IF(OR(E901:T901="D"),"deleted","changed")))</f>
        <v>equal</v>
      </c>
    </row>
    <row r="902" spans="1:22" ht="15" customHeight="1" x14ac:dyDescent="0.25">
      <c r="A902" s="6">
        <v>3115</v>
      </c>
      <c r="B902" s="7" t="s">
        <v>971</v>
      </c>
      <c r="C902" s="6" t="s">
        <v>972</v>
      </c>
      <c r="D902" s="6" t="s">
        <v>13</v>
      </c>
      <c r="E902" s="6" t="s">
        <v>13</v>
      </c>
      <c r="F902" s="6"/>
      <c r="G902" s="6"/>
      <c r="H902" s="6" t="s">
        <v>13</v>
      </c>
      <c r="I902" s="6"/>
      <c r="J902" s="6"/>
      <c r="K902" s="6" t="s">
        <v>13</v>
      </c>
      <c r="L902" s="6"/>
      <c r="M902" s="6"/>
      <c r="N902" s="6" t="s">
        <v>13</v>
      </c>
      <c r="O902" s="6"/>
      <c r="P902" s="6"/>
      <c r="Q902" s="6" t="s">
        <v>13</v>
      </c>
      <c r="R902" s="6"/>
      <c r="S902" s="6"/>
      <c r="T902" s="6" t="s">
        <v>13</v>
      </c>
      <c r="U902" s="6"/>
      <c r="V902" s="6" t="str">
        <f t="array" ref="V902">IF(AND(E902="X",H902="X",K902="X",N902="X",Q902="X",T902="X"),"equal",IF(AND(E902="",T902&lt;&gt;""),"new",IF(OR(E902:T902="D"),"deleted","changed")))</f>
        <v>equal</v>
      </c>
    </row>
    <row r="903" spans="1:22" ht="15" customHeight="1" x14ac:dyDescent="0.25">
      <c r="A903" s="6">
        <v>3116</v>
      </c>
      <c r="B903" s="7" t="s">
        <v>973</v>
      </c>
      <c r="C903" s="6" t="s">
        <v>974</v>
      </c>
      <c r="D903" s="6" t="s">
        <v>13</v>
      </c>
      <c r="E903" s="6" t="s">
        <v>13</v>
      </c>
      <c r="F903" s="6"/>
      <c r="G903" s="6"/>
      <c r="H903" s="6" t="s">
        <v>13</v>
      </c>
      <c r="I903" s="6"/>
      <c r="J903" s="6"/>
      <c r="K903" s="6" t="s">
        <v>13</v>
      </c>
      <c r="L903" s="6"/>
      <c r="M903" s="6"/>
      <c r="N903" s="6" t="s">
        <v>13</v>
      </c>
      <c r="O903" s="6"/>
      <c r="P903" s="6"/>
      <c r="Q903" s="6" t="s">
        <v>13</v>
      </c>
      <c r="R903" s="6"/>
      <c r="S903" s="6"/>
      <c r="T903" s="6" t="s">
        <v>13</v>
      </c>
      <c r="U903" s="6"/>
      <c r="V903" s="6" t="str">
        <f t="array" ref="V903">IF(AND(E903="X",H903="X",K903="X",N903="X",Q903="X",T903="X"),"equal",IF(AND(E903="",T903&lt;&gt;""),"new",IF(OR(E903:T903="D"),"deleted","changed")))</f>
        <v>equal</v>
      </c>
    </row>
    <row r="904" spans="1:22" ht="15" customHeight="1" x14ac:dyDescent="0.25">
      <c r="A904" s="6">
        <v>3117</v>
      </c>
      <c r="B904" s="7" t="s">
        <v>975</v>
      </c>
      <c r="C904" s="6"/>
      <c r="D904" s="6"/>
      <c r="E904" s="6" t="s">
        <v>13</v>
      </c>
      <c r="F904" s="6"/>
      <c r="G904" s="6"/>
      <c r="H904" s="6" t="s">
        <v>13</v>
      </c>
      <c r="I904" s="6"/>
      <c r="J904" s="6"/>
      <c r="K904" s="6" t="s">
        <v>13</v>
      </c>
      <c r="L904" s="6"/>
      <c r="M904" s="6"/>
      <c r="N904" s="6" t="s">
        <v>13</v>
      </c>
      <c r="O904" s="6"/>
      <c r="P904" s="6"/>
      <c r="Q904" s="6" t="s">
        <v>13</v>
      </c>
      <c r="R904" s="6"/>
      <c r="S904" s="6"/>
      <c r="T904" s="6" t="s">
        <v>13</v>
      </c>
      <c r="U904" s="6"/>
      <c r="V904" s="6" t="str">
        <f t="array" ref="V904">IF(AND(E904="X",H904="X",K904="X",N904="X",Q904="X",T904="X"),"equal",IF(AND(E904="",T904&lt;&gt;""),"new",IF(OR(E904:T904="D"),"deleted","changed")))</f>
        <v>equal</v>
      </c>
    </row>
    <row r="905" spans="1:22" ht="15" customHeight="1" x14ac:dyDescent="0.25">
      <c r="A905" s="6">
        <v>3118</v>
      </c>
      <c r="B905" s="7" t="s">
        <v>976</v>
      </c>
      <c r="C905" s="6"/>
      <c r="D905" s="6"/>
      <c r="E905" s="6" t="s">
        <v>13</v>
      </c>
      <c r="F905" s="6"/>
      <c r="G905" s="6"/>
      <c r="H905" s="6" t="s">
        <v>13</v>
      </c>
      <c r="I905" s="6"/>
      <c r="J905" s="6"/>
      <c r="K905" s="6" t="s">
        <v>13</v>
      </c>
      <c r="L905" s="6"/>
      <c r="M905" s="6"/>
      <c r="N905" s="6" t="s">
        <v>13</v>
      </c>
      <c r="O905" s="6"/>
      <c r="P905" s="6"/>
      <c r="Q905" s="6" t="s">
        <v>13</v>
      </c>
      <c r="R905" s="6"/>
      <c r="S905" s="6"/>
      <c r="T905" s="6" t="s">
        <v>13</v>
      </c>
      <c r="U905" s="6"/>
      <c r="V905" s="6" t="str">
        <f t="array" ref="V905">IF(AND(E905="X",H905="X",K905="X",N905="X",Q905="X",T905="X"),"equal",IF(AND(E905="",T905&lt;&gt;""),"new",IF(OR(E905:T905="D"),"deleted","changed")))</f>
        <v>equal</v>
      </c>
    </row>
    <row r="906" spans="1:22" ht="15" customHeight="1" x14ac:dyDescent="0.25">
      <c r="A906" s="6">
        <v>3119</v>
      </c>
      <c r="B906" s="7" t="s">
        <v>968</v>
      </c>
      <c r="C906" s="6"/>
      <c r="D906" s="6"/>
      <c r="E906" s="6"/>
      <c r="F906" s="6"/>
      <c r="G906" s="6"/>
      <c r="H906" s="6"/>
      <c r="I906" s="6"/>
      <c r="J906" s="6"/>
      <c r="K906" s="6"/>
      <c r="L906" s="6"/>
      <c r="M906" s="6"/>
      <c r="N906" s="6"/>
      <c r="O906" s="6"/>
      <c r="P906" s="6"/>
      <c r="Q906" s="6"/>
      <c r="R906" s="6"/>
      <c r="S906" s="6" t="s">
        <v>2058</v>
      </c>
      <c r="T906" s="6" t="s">
        <v>1853</v>
      </c>
      <c r="U906" s="6" t="s">
        <v>13</v>
      </c>
      <c r="V906" s="6" t="str">
        <f t="array" ref="V906">IF(AND(E906="X",H906="X",K906="X",N906="X",Q906="X",T906="X"),"equal",IF(AND(E906="",T906&lt;&gt;""),"new",IF(OR(E906:T906="D"),"deleted","changed")))</f>
        <v>new</v>
      </c>
    </row>
    <row r="907" spans="1:22" ht="15" customHeight="1" x14ac:dyDescent="0.25">
      <c r="A907" s="6">
        <v>3120</v>
      </c>
      <c r="B907" s="7" t="s">
        <v>977</v>
      </c>
      <c r="C907" s="6"/>
      <c r="D907" s="6"/>
      <c r="E907" s="6" t="s">
        <v>13</v>
      </c>
      <c r="F907" s="6"/>
      <c r="G907" s="6"/>
      <c r="H907" s="6" t="s">
        <v>13</v>
      </c>
      <c r="I907" s="6"/>
      <c r="J907" s="6"/>
      <c r="K907" s="6" t="s">
        <v>13</v>
      </c>
      <c r="L907" s="6"/>
      <c r="M907" s="6" t="s">
        <v>2059</v>
      </c>
      <c r="N907" s="6" t="s">
        <v>1852</v>
      </c>
      <c r="O907" s="6"/>
      <c r="P907" s="6"/>
      <c r="Q907" s="6" t="s">
        <v>13</v>
      </c>
      <c r="R907" s="6"/>
      <c r="S907" s="6"/>
      <c r="T907" s="6" t="s">
        <v>13</v>
      </c>
      <c r="U907" s="6"/>
      <c r="V907" s="6" t="str">
        <f t="array" ref="V907">IF(AND(E907="X",H907="X",K907="X",N907="X",Q907="X",T907="X"),"equal",IF(AND(E907="",T907&lt;&gt;""),"new",IF(OR(E907:T907="D"),"deleted","changed")))</f>
        <v>changed</v>
      </c>
    </row>
    <row r="908" spans="1:22" ht="15" customHeight="1" x14ac:dyDescent="0.25">
      <c r="A908" s="6">
        <v>3121</v>
      </c>
      <c r="B908" s="7" t="s">
        <v>978</v>
      </c>
      <c r="C908" s="6"/>
      <c r="D908" s="6"/>
      <c r="E908" s="6" t="s">
        <v>13</v>
      </c>
      <c r="F908" s="6"/>
      <c r="G908" s="6"/>
      <c r="H908" s="6" t="s">
        <v>13</v>
      </c>
      <c r="I908" s="6"/>
      <c r="J908" s="6"/>
      <c r="K908" s="6" t="s">
        <v>13</v>
      </c>
      <c r="L908" s="6"/>
      <c r="M908" s="6" t="s">
        <v>2059</v>
      </c>
      <c r="N908" s="6" t="s">
        <v>1852</v>
      </c>
      <c r="O908" s="6"/>
      <c r="P908" s="6"/>
      <c r="Q908" s="6" t="s">
        <v>13</v>
      </c>
      <c r="R908" s="6"/>
      <c r="S908" s="6"/>
      <c r="T908" s="6" t="s">
        <v>13</v>
      </c>
      <c r="U908" s="6"/>
      <c r="V908" s="6" t="str">
        <f t="array" ref="V908">IF(AND(E908="X",H908="X",K908="X",N908="X",Q908="X",T908="X"),"equal",IF(AND(E908="",T908&lt;&gt;""),"new",IF(OR(E908:T908="D"),"deleted","changed")))</f>
        <v>changed</v>
      </c>
    </row>
    <row r="909" spans="1:22" ht="15" customHeight="1" x14ac:dyDescent="0.25">
      <c r="A909" s="6">
        <v>3122</v>
      </c>
      <c r="B909" s="7" t="s">
        <v>979</v>
      </c>
      <c r="C909" s="6"/>
      <c r="D909" s="6"/>
      <c r="E909" s="6" t="s">
        <v>13</v>
      </c>
      <c r="F909" s="6"/>
      <c r="G909" s="6"/>
      <c r="H909" s="6" t="s">
        <v>13</v>
      </c>
      <c r="I909" s="6"/>
      <c r="J909" s="6"/>
      <c r="K909" s="6" t="s">
        <v>13</v>
      </c>
      <c r="L909" s="6"/>
      <c r="M909" s="6" t="s">
        <v>2060</v>
      </c>
      <c r="N909" s="6" t="s">
        <v>1852</v>
      </c>
      <c r="O909" s="6"/>
      <c r="P909" s="6"/>
      <c r="Q909" s="6" t="s">
        <v>13</v>
      </c>
      <c r="R909" s="6"/>
      <c r="S909" s="6"/>
      <c r="T909" s="6" t="s">
        <v>13</v>
      </c>
      <c r="U909" s="6"/>
      <c r="V909" s="6" t="str">
        <f t="array" ref="V909">IF(AND(E909="X",H909="X",K909="X",N909="X",Q909="X",T909="X"),"equal",IF(AND(E909="",T909&lt;&gt;""),"new",IF(OR(E909:T909="D"),"deleted","changed")))</f>
        <v>changed</v>
      </c>
    </row>
    <row r="910" spans="1:22" ht="15" customHeight="1" x14ac:dyDescent="0.25">
      <c r="A910" s="6">
        <v>3123</v>
      </c>
      <c r="B910" s="7" t="s">
        <v>980</v>
      </c>
      <c r="C910" s="6"/>
      <c r="D910" s="6"/>
      <c r="E910" s="6" t="s">
        <v>13</v>
      </c>
      <c r="F910" s="6"/>
      <c r="G910" s="6"/>
      <c r="H910" s="6" t="s">
        <v>13</v>
      </c>
      <c r="I910" s="6"/>
      <c r="J910" s="6"/>
      <c r="K910" s="6" t="s">
        <v>13</v>
      </c>
      <c r="L910" s="6"/>
      <c r="M910" s="6" t="s">
        <v>2059</v>
      </c>
      <c r="N910" s="6" t="s">
        <v>1852</v>
      </c>
      <c r="O910" s="6"/>
      <c r="P910" s="6"/>
      <c r="Q910" s="6" t="s">
        <v>13</v>
      </c>
      <c r="R910" s="6"/>
      <c r="S910" s="6"/>
      <c r="T910" s="6" t="s">
        <v>13</v>
      </c>
      <c r="U910" s="6"/>
      <c r="V910" s="6" t="str">
        <f t="array" ref="V910">IF(AND(E910="X",H910="X",K910="X",N910="X",Q910="X",T910="X"),"equal",IF(AND(E910="",T910&lt;&gt;""),"new",IF(OR(E910:T910="D"),"deleted","changed")))</f>
        <v>changed</v>
      </c>
    </row>
    <row r="911" spans="1:22" ht="15" customHeight="1" x14ac:dyDescent="0.25">
      <c r="A911" s="6">
        <v>3131</v>
      </c>
      <c r="B911" s="7" t="s">
        <v>981</v>
      </c>
      <c r="C911" s="6"/>
      <c r="D911" s="6"/>
      <c r="E911" s="6" t="s">
        <v>13</v>
      </c>
      <c r="F911" s="6"/>
      <c r="G911" s="6"/>
      <c r="H911" s="6" t="s">
        <v>13</v>
      </c>
      <c r="I911" s="6"/>
      <c r="J911" s="6"/>
      <c r="K911" s="6" t="s">
        <v>13</v>
      </c>
      <c r="L911" s="6"/>
      <c r="M911" s="6" t="s">
        <v>2059</v>
      </c>
      <c r="N911" s="6" t="s">
        <v>1852</v>
      </c>
      <c r="O911" s="6"/>
      <c r="P911" s="6"/>
      <c r="Q911" s="6" t="s">
        <v>13</v>
      </c>
      <c r="R911" s="6"/>
      <c r="S911" s="6"/>
      <c r="T911" s="6" t="s">
        <v>13</v>
      </c>
      <c r="U911" s="6"/>
      <c r="V911" s="6" t="str">
        <f t="array" ref="V911">IF(AND(E911="X",H911="X",K911="X",N911="X",Q911="X",T911="X"),"equal",IF(AND(E911="",T911&lt;&gt;""),"new",IF(OR(E911:T911="D"),"deleted","changed")))</f>
        <v>changed</v>
      </c>
    </row>
    <row r="912" spans="1:22" ht="15" customHeight="1" x14ac:dyDescent="0.25">
      <c r="A912" s="6">
        <v>3132</v>
      </c>
      <c r="B912" s="7" t="s">
        <v>982</v>
      </c>
      <c r="C912" s="6"/>
      <c r="D912" s="6"/>
      <c r="E912" s="6" t="s">
        <v>13</v>
      </c>
      <c r="F912" s="6"/>
      <c r="G912" s="6"/>
      <c r="H912" s="6" t="s">
        <v>13</v>
      </c>
      <c r="I912" s="6"/>
      <c r="J912" s="6"/>
      <c r="K912" s="6" t="s">
        <v>13</v>
      </c>
      <c r="L912" s="6"/>
      <c r="M912" s="6"/>
      <c r="N912" s="6" t="s">
        <v>13</v>
      </c>
      <c r="O912" s="6"/>
      <c r="P912" s="6"/>
      <c r="Q912" s="6" t="s">
        <v>13</v>
      </c>
      <c r="R912" s="6"/>
      <c r="S912" s="6"/>
      <c r="T912" s="6" t="s">
        <v>13</v>
      </c>
      <c r="U912" s="6"/>
      <c r="V912" s="6" t="str">
        <f t="array" ref="V912">IF(AND(E912="X",H912="X",K912="X",N912="X",Q912="X",T912="X"),"equal",IF(AND(E912="",T912&lt;&gt;""),"new",IF(OR(E912:T912="D"),"deleted","changed")))</f>
        <v>equal</v>
      </c>
    </row>
    <row r="913" spans="1:22" x14ac:dyDescent="0.25">
      <c r="A913" s="6">
        <v>3138</v>
      </c>
      <c r="B913" s="7" t="s">
        <v>983</v>
      </c>
      <c r="C913" s="6"/>
      <c r="D913" s="6"/>
      <c r="E913" s="6"/>
      <c r="F913" s="6" t="s">
        <v>2061</v>
      </c>
      <c r="G913" s="6" t="s">
        <v>984</v>
      </c>
      <c r="H913" s="6" t="s">
        <v>1847</v>
      </c>
      <c r="I913" s="6"/>
      <c r="J913" s="6"/>
      <c r="K913" s="6" t="s">
        <v>13</v>
      </c>
      <c r="L913" s="6"/>
      <c r="M913" s="6"/>
      <c r="N913" s="6" t="s">
        <v>13</v>
      </c>
      <c r="O913" s="6"/>
      <c r="P913" s="6"/>
      <c r="Q913" s="6" t="s">
        <v>13</v>
      </c>
      <c r="R913" s="6"/>
      <c r="S913" s="6"/>
      <c r="T913" s="6" t="s">
        <v>13</v>
      </c>
      <c r="U913" s="6" t="s">
        <v>13</v>
      </c>
      <c r="V913" s="6" t="str">
        <f t="array" ref="V913">IF(AND(E913="X",H913="X",K913="X",N913="X",Q913="X",T913="X"),"equal",IF(AND(E913="",T913&lt;&gt;""),"new",IF(OR(E913:T913="D"),"deleted","changed")))</f>
        <v>new</v>
      </c>
    </row>
    <row r="914" spans="1:22" ht="15" customHeight="1" x14ac:dyDescent="0.25">
      <c r="A914" s="6">
        <v>3139</v>
      </c>
      <c r="B914" s="7" t="s">
        <v>985</v>
      </c>
      <c r="C914" s="6"/>
      <c r="D914" s="6"/>
      <c r="E914" s="6" t="s">
        <v>13</v>
      </c>
      <c r="F914" s="6"/>
      <c r="G914" s="6"/>
      <c r="H914" s="6" t="s">
        <v>13</v>
      </c>
      <c r="I914" s="6"/>
      <c r="J914" s="6"/>
      <c r="K914" s="6" t="s">
        <v>13</v>
      </c>
      <c r="L914" s="6"/>
      <c r="M914" s="6"/>
      <c r="N914" s="6" t="s">
        <v>13</v>
      </c>
      <c r="O914" s="6"/>
      <c r="P914" s="6"/>
      <c r="Q914" s="6" t="s">
        <v>13</v>
      </c>
      <c r="R914" s="6"/>
      <c r="S914" s="6"/>
      <c r="T914" s="6" t="s">
        <v>13</v>
      </c>
      <c r="U914" s="6"/>
      <c r="V914" s="6" t="str">
        <f t="array" ref="V914">IF(AND(E914="X",H914="X",K914="X",N914="X",Q914="X",T914="X"),"equal",IF(AND(E914="",T914&lt;&gt;""),"new",IF(OR(E914:T914="D"),"deleted","changed")))</f>
        <v>equal</v>
      </c>
    </row>
    <row r="915" spans="1:22" ht="15" customHeight="1" x14ac:dyDescent="0.25">
      <c r="A915" s="6">
        <v>3140</v>
      </c>
      <c r="B915" s="7" t="s">
        <v>986</v>
      </c>
      <c r="C915" s="6"/>
      <c r="D915" s="6"/>
      <c r="E915" s="6" t="s">
        <v>13</v>
      </c>
      <c r="F915" s="6"/>
      <c r="G915" s="6"/>
      <c r="H915" s="6" t="s">
        <v>13</v>
      </c>
      <c r="I915" s="6"/>
      <c r="J915" s="6"/>
      <c r="K915" s="6" t="s">
        <v>13</v>
      </c>
      <c r="L915" s="6"/>
      <c r="M915" s="6"/>
      <c r="N915" s="6" t="s">
        <v>13</v>
      </c>
      <c r="O915" s="6"/>
      <c r="P915" s="6"/>
      <c r="Q915" s="6" t="s">
        <v>13</v>
      </c>
      <c r="R915" s="6"/>
      <c r="S915" s="6"/>
      <c r="T915" s="6" t="s">
        <v>13</v>
      </c>
      <c r="U915" s="6"/>
      <c r="V915" s="6" t="str">
        <f t="array" ref="V915">IF(AND(E915="X",H915="X",K915="X",N915="X",Q915="X",T915="X"),"equal",IF(AND(E915="",T915&lt;&gt;""),"new",IF(OR(E915:T915="D"),"deleted","changed")))</f>
        <v>equal</v>
      </c>
    </row>
    <row r="916" spans="1:22" ht="15" customHeight="1" x14ac:dyDescent="0.25">
      <c r="A916" s="6">
        <v>3141</v>
      </c>
      <c r="B916" s="7" t="s">
        <v>987</v>
      </c>
      <c r="C916" s="6"/>
      <c r="D916" s="6"/>
      <c r="E916" s="6" t="s">
        <v>13</v>
      </c>
      <c r="F916" s="6"/>
      <c r="G916" s="6"/>
      <c r="H916" s="6" t="s">
        <v>13</v>
      </c>
      <c r="I916" s="6"/>
      <c r="J916" s="6"/>
      <c r="K916" s="6" t="s">
        <v>13</v>
      </c>
      <c r="L916" s="6"/>
      <c r="M916" s="6"/>
      <c r="N916" s="6" t="s">
        <v>13</v>
      </c>
      <c r="O916" s="6"/>
      <c r="P916" s="6"/>
      <c r="Q916" s="6" t="s">
        <v>13</v>
      </c>
      <c r="R916" s="6"/>
      <c r="S916" s="6"/>
      <c r="T916" s="6" t="s">
        <v>13</v>
      </c>
      <c r="U916" s="6"/>
      <c r="V916" s="6" t="str">
        <f t="array" ref="V916">IF(AND(E916="X",H916="X",K916="X",N916="X",Q916="X",T916="X"),"equal",IF(AND(E916="",T916&lt;&gt;""),"new",IF(OR(E916:T916="D"),"deleted","changed")))</f>
        <v>equal</v>
      </c>
    </row>
    <row r="917" spans="1:22" ht="15" customHeight="1" x14ac:dyDescent="0.25">
      <c r="A917" s="6">
        <v>3195</v>
      </c>
      <c r="B917" s="7" t="s">
        <v>988</v>
      </c>
      <c r="C917" s="6"/>
      <c r="D917" s="6" t="s">
        <v>13</v>
      </c>
      <c r="E917" s="6" t="s">
        <v>13</v>
      </c>
      <c r="F917" s="6"/>
      <c r="G917" s="6"/>
      <c r="H917" s="6" t="s">
        <v>13</v>
      </c>
      <c r="I917" s="6"/>
      <c r="J917" s="6"/>
      <c r="K917" s="6" t="s">
        <v>13</v>
      </c>
      <c r="L917" s="6"/>
      <c r="M917" s="6"/>
      <c r="N917" s="6" t="s">
        <v>13</v>
      </c>
      <c r="O917" s="6"/>
      <c r="P917" s="6"/>
      <c r="Q917" s="6" t="s">
        <v>13</v>
      </c>
      <c r="R917" s="6"/>
      <c r="S917" s="6"/>
      <c r="T917" s="6" t="s">
        <v>13</v>
      </c>
      <c r="U917" s="6"/>
      <c r="V917" s="6" t="str">
        <f t="array" ref="V917">IF(AND(E917="X",H917="X",K917="X",N917="X",Q917="X",T917="X"),"equal",IF(AND(E917="",T917&lt;&gt;""),"new",IF(OR(E917:T917="D"),"deleted","changed")))</f>
        <v>equal</v>
      </c>
    </row>
    <row r="918" spans="1:22" ht="15" customHeight="1" x14ac:dyDescent="0.25">
      <c r="A918" s="6">
        <v>3196</v>
      </c>
      <c r="B918" s="7" t="s">
        <v>989</v>
      </c>
      <c r="C918" s="6"/>
      <c r="D918" s="6" t="s">
        <v>13</v>
      </c>
      <c r="E918" s="6" t="s">
        <v>13</v>
      </c>
      <c r="F918" s="6"/>
      <c r="G918" s="6"/>
      <c r="H918" s="6" t="s">
        <v>13</v>
      </c>
      <c r="I918" s="6"/>
      <c r="J918" s="6"/>
      <c r="K918" s="6" t="s">
        <v>13</v>
      </c>
      <c r="L918" s="6"/>
      <c r="M918" s="6"/>
      <c r="N918" s="6" t="s">
        <v>13</v>
      </c>
      <c r="O918" s="6"/>
      <c r="P918" s="6"/>
      <c r="Q918" s="6" t="s">
        <v>13</v>
      </c>
      <c r="R918" s="6"/>
      <c r="S918" s="6"/>
      <c r="T918" s="6" t="s">
        <v>13</v>
      </c>
      <c r="U918" s="6"/>
      <c r="V918" s="6" t="str">
        <f t="array" ref="V918">IF(AND(E918="X",H918="X",K918="X",N918="X",Q918="X",T918="X"),"equal",IF(AND(E918="",T918&lt;&gt;""),"new",IF(OR(E918:T918="D"),"deleted","changed")))</f>
        <v>equal</v>
      </c>
    </row>
    <row r="919" spans="1:22" ht="15" customHeight="1" x14ac:dyDescent="0.25">
      <c r="A919" s="6">
        <v>3197</v>
      </c>
      <c r="B919" s="7" t="s">
        <v>990</v>
      </c>
      <c r="C919" s="6"/>
      <c r="D919" s="6" t="s">
        <v>13</v>
      </c>
      <c r="E919" s="6" t="s">
        <v>13</v>
      </c>
      <c r="F919" s="6"/>
      <c r="G919" s="6"/>
      <c r="H919" s="6" t="s">
        <v>13</v>
      </c>
      <c r="I919" s="6"/>
      <c r="J919" s="6"/>
      <c r="K919" s="6" t="s">
        <v>13</v>
      </c>
      <c r="L919" s="6"/>
      <c r="M919" s="6"/>
      <c r="N919" s="6" t="s">
        <v>13</v>
      </c>
      <c r="O919" s="6"/>
      <c r="P919" s="6"/>
      <c r="Q919" s="6" t="s">
        <v>13</v>
      </c>
      <c r="R919" s="6"/>
      <c r="S919" s="6"/>
      <c r="T919" s="6" t="s">
        <v>13</v>
      </c>
      <c r="U919" s="6"/>
      <c r="V919" s="6" t="str">
        <f t="array" ref="V919">IF(AND(E919="X",H919="X",K919="X",N919="X",Q919="X",T919="X"),"equal",IF(AND(E919="",T919&lt;&gt;""),"new",IF(OR(E919:T919="D"),"deleted","changed")))</f>
        <v>equal</v>
      </c>
    </row>
    <row r="920" spans="1:22" ht="15" customHeight="1" x14ac:dyDescent="0.25">
      <c r="A920" s="6">
        <v>3198</v>
      </c>
      <c r="B920" s="7" t="s">
        <v>991</v>
      </c>
      <c r="C920" s="6"/>
      <c r="D920" s="6" t="s">
        <v>13</v>
      </c>
      <c r="E920" s="6" t="s">
        <v>13</v>
      </c>
      <c r="F920" s="6"/>
      <c r="G920" s="6"/>
      <c r="H920" s="6" t="s">
        <v>13</v>
      </c>
      <c r="I920" s="6"/>
      <c r="J920" s="6"/>
      <c r="K920" s="6" t="s">
        <v>13</v>
      </c>
      <c r="L920" s="6"/>
      <c r="M920" s="6"/>
      <c r="N920" s="6" t="s">
        <v>13</v>
      </c>
      <c r="O920" s="6"/>
      <c r="P920" s="6"/>
      <c r="Q920" s="6" t="s">
        <v>13</v>
      </c>
      <c r="R920" s="6"/>
      <c r="S920" s="6"/>
      <c r="T920" s="6" t="s">
        <v>13</v>
      </c>
      <c r="U920" s="6"/>
      <c r="V920" s="6" t="str">
        <f t="array" ref="V920">IF(AND(E920="X",H920="X",K920="X",N920="X",Q920="X",T920="X"),"equal",IF(AND(E920="",T920&lt;&gt;""),"new",IF(OR(E920:T920="D"),"deleted","changed")))</f>
        <v>equal</v>
      </c>
    </row>
    <row r="921" spans="1:22" ht="15" customHeight="1" x14ac:dyDescent="0.25">
      <c r="A921" s="6">
        <v>3199</v>
      </c>
      <c r="B921" s="7" t="s">
        <v>992</v>
      </c>
      <c r="C921" s="6"/>
      <c r="D921" s="6" t="s">
        <v>13</v>
      </c>
      <c r="E921" s="6" t="s">
        <v>13</v>
      </c>
      <c r="F921" s="6"/>
      <c r="G921" s="6"/>
      <c r="H921" s="6" t="s">
        <v>13</v>
      </c>
      <c r="I921" s="6"/>
      <c r="J921" s="6"/>
      <c r="K921" s="6" t="s">
        <v>13</v>
      </c>
      <c r="L921" s="6"/>
      <c r="M921" s="6"/>
      <c r="N921" s="6" t="s">
        <v>13</v>
      </c>
      <c r="O921" s="6"/>
      <c r="P921" s="6" t="s">
        <v>2062</v>
      </c>
      <c r="Q921" s="6" t="s">
        <v>1852</v>
      </c>
      <c r="R921" s="6"/>
      <c r="S921" s="6"/>
      <c r="T921" s="6" t="s">
        <v>13</v>
      </c>
      <c r="U921" s="6"/>
      <c r="V921" s="6" t="str">
        <f t="array" ref="V921">IF(AND(E921="X",H921="X",K921="X",N921="X",Q921="X",T921="X"),"equal",IF(AND(E921="",T921&lt;&gt;""),"new",IF(OR(E921:T921="D"),"deleted","changed")))</f>
        <v>changed</v>
      </c>
    </row>
    <row r="922" spans="1:22" ht="15" customHeight="1" x14ac:dyDescent="0.25">
      <c r="A922" s="6">
        <v>3200</v>
      </c>
      <c r="B922" s="7" t="s">
        <v>993</v>
      </c>
      <c r="C922" s="6" t="s">
        <v>994</v>
      </c>
      <c r="D922" s="6" t="s">
        <v>13</v>
      </c>
      <c r="E922" s="6" t="s">
        <v>13</v>
      </c>
      <c r="F922" s="6"/>
      <c r="G922" s="6"/>
      <c r="H922" s="6" t="s">
        <v>13</v>
      </c>
      <c r="I922" s="6"/>
      <c r="J922" s="6"/>
      <c r="K922" s="6" t="s">
        <v>13</v>
      </c>
      <c r="L922" s="6"/>
      <c r="M922" s="6"/>
      <c r="N922" s="6" t="s">
        <v>13</v>
      </c>
      <c r="O922" s="6"/>
      <c r="P922" s="6"/>
      <c r="Q922" s="6" t="s">
        <v>13</v>
      </c>
      <c r="R922" s="6"/>
      <c r="S922" s="6"/>
      <c r="T922" s="6" t="s">
        <v>13</v>
      </c>
      <c r="U922" s="6"/>
      <c r="V922" s="6" t="str">
        <f t="array" ref="V922">IF(AND(E922="X",H922="X",K922="X",N922="X",Q922="X",T922="X"),"equal",IF(AND(E922="",T922&lt;&gt;""),"new",IF(OR(E922:T922="D"),"deleted","changed")))</f>
        <v>equal</v>
      </c>
    </row>
    <row r="923" spans="1:22" ht="15" customHeight="1" x14ac:dyDescent="0.25">
      <c r="A923" s="6">
        <v>3201</v>
      </c>
      <c r="B923" s="7" t="s">
        <v>995</v>
      </c>
      <c r="C923" s="6" t="s">
        <v>271</v>
      </c>
      <c r="D923" s="6" t="s">
        <v>13</v>
      </c>
      <c r="E923" s="6" t="s">
        <v>13</v>
      </c>
      <c r="F923" s="6"/>
      <c r="G923" s="6"/>
      <c r="H923" s="6" t="s">
        <v>13</v>
      </c>
      <c r="I923" s="6"/>
      <c r="J923" s="6"/>
      <c r="K923" s="6" t="s">
        <v>13</v>
      </c>
      <c r="L923" s="6"/>
      <c r="M923" s="6"/>
      <c r="N923" s="6" t="s">
        <v>13</v>
      </c>
      <c r="O923" s="6"/>
      <c r="P923" s="6"/>
      <c r="Q923" s="6" t="s">
        <v>13</v>
      </c>
      <c r="R923" s="6"/>
      <c r="S923" s="6"/>
      <c r="T923" s="6" t="s">
        <v>13</v>
      </c>
      <c r="U923" s="6"/>
      <c r="V923" s="6" t="str">
        <f t="array" ref="V923">IF(AND(E923="X",H923="X",K923="X",N923="X",Q923="X",T923="X"),"equal",IF(AND(E923="",T923&lt;&gt;""),"new",IF(OR(E923:T923="D"),"deleted","changed")))</f>
        <v>equal</v>
      </c>
    </row>
    <row r="924" spans="1:22" ht="15" customHeight="1" x14ac:dyDescent="0.25">
      <c r="A924" s="6">
        <v>3202</v>
      </c>
      <c r="B924" s="7" t="s">
        <v>996</v>
      </c>
      <c r="C924" s="6"/>
      <c r="D924" s="6" t="s">
        <v>13</v>
      </c>
      <c r="E924" s="6" t="s">
        <v>13</v>
      </c>
      <c r="F924" s="6"/>
      <c r="G924" s="6"/>
      <c r="H924" s="6" t="s">
        <v>13</v>
      </c>
      <c r="I924" s="6"/>
      <c r="J924" s="6"/>
      <c r="K924" s="6" t="s">
        <v>13</v>
      </c>
      <c r="L924" s="6"/>
      <c r="M924" s="6"/>
      <c r="N924" s="6" t="s">
        <v>13</v>
      </c>
      <c r="O924" s="6"/>
      <c r="P924" s="6"/>
      <c r="Q924" s="6" t="s">
        <v>13</v>
      </c>
      <c r="R924" s="6"/>
      <c r="S924" s="6"/>
      <c r="T924" s="6" t="s">
        <v>13</v>
      </c>
      <c r="U924" s="6"/>
      <c r="V924" s="6" t="str">
        <f t="array" ref="V924">IF(AND(E924="X",H924="X",K924="X",N924="X",Q924="X",T924="X"),"equal",IF(AND(E924="",T924&lt;&gt;""),"new",IF(OR(E924:T924="D"),"deleted","changed")))</f>
        <v>equal</v>
      </c>
    </row>
    <row r="925" spans="1:22" ht="15" customHeight="1" x14ac:dyDescent="0.25">
      <c r="A925" s="6">
        <v>3203</v>
      </c>
      <c r="B925" s="7" t="s">
        <v>997</v>
      </c>
      <c r="C925" s="6"/>
      <c r="D925" s="6" t="s">
        <v>13</v>
      </c>
      <c r="E925" s="6" t="s">
        <v>13</v>
      </c>
      <c r="F925" s="6"/>
      <c r="G925" s="6"/>
      <c r="H925" s="6" t="s">
        <v>13</v>
      </c>
      <c r="I925" s="6"/>
      <c r="J925" s="6"/>
      <c r="K925" s="6" t="s">
        <v>13</v>
      </c>
      <c r="L925" s="6"/>
      <c r="M925" s="6"/>
      <c r="N925" s="6" t="s">
        <v>13</v>
      </c>
      <c r="O925" s="6"/>
      <c r="P925" s="6"/>
      <c r="Q925" s="6" t="s">
        <v>13</v>
      </c>
      <c r="R925" s="6"/>
      <c r="S925" s="6"/>
      <c r="T925" s="6" t="s">
        <v>13</v>
      </c>
      <c r="U925" s="6"/>
      <c r="V925" s="6" t="str">
        <f t="array" ref="V925">IF(AND(E925="X",H925="X",K925="X",N925="X",Q925="X",T925="X"),"equal",IF(AND(E925="",T925&lt;&gt;""),"new",IF(OR(E925:T925="D"),"deleted","changed")))</f>
        <v>equal</v>
      </c>
    </row>
    <row r="926" spans="1:22" ht="15" customHeight="1" x14ac:dyDescent="0.25">
      <c r="A926" s="6">
        <v>3204</v>
      </c>
      <c r="B926" s="7" t="s">
        <v>998</v>
      </c>
      <c r="C926" s="6"/>
      <c r="D926" s="6"/>
      <c r="E926" s="6" t="s">
        <v>13</v>
      </c>
      <c r="F926" s="6"/>
      <c r="G926" s="6"/>
      <c r="H926" s="6" t="s">
        <v>13</v>
      </c>
      <c r="I926" s="6"/>
      <c r="J926" s="6"/>
      <c r="K926" s="6" t="s">
        <v>13</v>
      </c>
      <c r="L926" s="6"/>
      <c r="M926" s="6"/>
      <c r="N926" s="6" t="s">
        <v>13</v>
      </c>
      <c r="O926" s="6"/>
      <c r="P926" s="6"/>
      <c r="Q926" s="6" t="s">
        <v>13</v>
      </c>
      <c r="R926" s="6"/>
      <c r="S926" s="6"/>
      <c r="T926" s="6" t="s">
        <v>13</v>
      </c>
      <c r="U926" s="6"/>
      <c r="V926" s="6" t="str">
        <f t="array" ref="V926">IF(AND(E926="X",H926="X",K926="X",N926="X",Q926="X",T926="X"),"equal",IF(AND(E926="",T926&lt;&gt;""),"new",IF(OR(E926:T926="D"),"deleted","changed")))</f>
        <v>equal</v>
      </c>
    </row>
    <row r="927" spans="1:22" ht="15" customHeight="1" x14ac:dyDescent="0.25">
      <c r="A927" s="6">
        <v>3205</v>
      </c>
      <c r="B927" s="7" t="s">
        <v>999</v>
      </c>
      <c r="C927" s="6"/>
      <c r="D927" s="6" t="s">
        <v>13</v>
      </c>
      <c r="E927" s="6" t="s">
        <v>13</v>
      </c>
      <c r="F927" s="6"/>
      <c r="G927" s="6"/>
      <c r="H927" s="6" t="s">
        <v>13</v>
      </c>
      <c r="I927" s="6"/>
      <c r="J927" s="6"/>
      <c r="K927" s="6" t="s">
        <v>13</v>
      </c>
      <c r="L927" s="6"/>
      <c r="M927" s="6"/>
      <c r="N927" s="6" t="s">
        <v>13</v>
      </c>
      <c r="O927" s="6"/>
      <c r="P927" s="6"/>
      <c r="Q927" s="6" t="s">
        <v>13</v>
      </c>
      <c r="R927" s="6"/>
      <c r="S927" s="6"/>
      <c r="T927" s="6" t="s">
        <v>13</v>
      </c>
      <c r="U927" s="6"/>
      <c r="V927" s="6" t="str">
        <f t="array" ref="V927">IF(AND(E927="X",H927="X",K927="X",N927="X",Q927="X",T927="X"),"equal",IF(AND(E927="",T927&lt;&gt;""),"new",IF(OR(E927:T927="D"),"deleted","changed")))</f>
        <v>equal</v>
      </c>
    </row>
    <row r="928" spans="1:22" ht="15" customHeight="1" x14ac:dyDescent="0.25">
      <c r="A928" s="6">
        <v>3206</v>
      </c>
      <c r="B928" s="7" t="s">
        <v>1000</v>
      </c>
      <c r="C928" s="6"/>
      <c r="D928" s="6" t="s">
        <v>13</v>
      </c>
      <c r="E928" s="6" t="s">
        <v>13</v>
      </c>
      <c r="F928" s="6"/>
      <c r="G928" s="6"/>
      <c r="H928" s="6" t="s">
        <v>13</v>
      </c>
      <c r="I928" s="6"/>
      <c r="J928" s="6"/>
      <c r="K928" s="6" t="s">
        <v>13</v>
      </c>
      <c r="L928" s="6"/>
      <c r="M928" s="6"/>
      <c r="N928" s="6" t="s">
        <v>13</v>
      </c>
      <c r="O928" s="6"/>
      <c r="P928" s="6"/>
      <c r="Q928" s="6" t="s">
        <v>13</v>
      </c>
      <c r="R928" s="6"/>
      <c r="S928" s="6"/>
      <c r="T928" s="6" t="s">
        <v>13</v>
      </c>
      <c r="U928" s="6"/>
      <c r="V928" s="6" t="str">
        <f t="array" ref="V928">IF(AND(E928="X",H928="X",K928="X",N928="X",Q928="X",T928="X"),"equal",IF(AND(E928="",T928&lt;&gt;""),"new",IF(OR(E928:T928="D"),"deleted","changed")))</f>
        <v>equal</v>
      </c>
    </row>
    <row r="929" spans="1:22" ht="15" customHeight="1" x14ac:dyDescent="0.25">
      <c r="A929" s="6">
        <v>3207</v>
      </c>
      <c r="B929" s="7" t="s">
        <v>1001</v>
      </c>
      <c r="C929" s="6"/>
      <c r="D929" s="6" t="s">
        <v>13</v>
      </c>
      <c r="E929" s="6" t="s">
        <v>13</v>
      </c>
      <c r="F929" s="6"/>
      <c r="G929" s="6"/>
      <c r="H929" s="6" t="s">
        <v>13</v>
      </c>
      <c r="I929" s="6"/>
      <c r="J929" s="6"/>
      <c r="K929" s="6" t="s">
        <v>13</v>
      </c>
      <c r="L929" s="6"/>
      <c r="M929" s="6"/>
      <c r="N929" s="6" t="s">
        <v>13</v>
      </c>
      <c r="O929" s="6"/>
      <c r="P929" s="6"/>
      <c r="Q929" s="6" t="s">
        <v>13</v>
      </c>
      <c r="R929" s="6"/>
      <c r="S929" s="6"/>
      <c r="T929" s="6" t="s">
        <v>13</v>
      </c>
      <c r="U929" s="6"/>
      <c r="V929" s="6" t="str">
        <f t="array" ref="V929">IF(AND(E929="X",H929="X",K929="X",N929="X",Q929="X",T929="X"),"equal",IF(AND(E929="",T929&lt;&gt;""),"new",IF(OR(E929:T929="D"),"deleted","changed")))</f>
        <v>equal</v>
      </c>
    </row>
    <row r="930" spans="1:22" ht="15" customHeight="1" x14ac:dyDescent="0.25">
      <c r="A930" s="6">
        <v>3208</v>
      </c>
      <c r="B930" s="7" t="s">
        <v>1002</v>
      </c>
      <c r="C930" s="6"/>
      <c r="D930" s="6"/>
      <c r="E930" s="6" t="s">
        <v>13</v>
      </c>
      <c r="F930" s="6"/>
      <c r="G930" s="6"/>
      <c r="H930" s="6" t="s">
        <v>13</v>
      </c>
      <c r="I930" s="6"/>
      <c r="J930" s="6"/>
      <c r="K930" s="6" t="s">
        <v>13</v>
      </c>
      <c r="L930" s="6"/>
      <c r="M930" s="6"/>
      <c r="N930" s="6" t="s">
        <v>13</v>
      </c>
      <c r="O930" s="6"/>
      <c r="P930" s="6"/>
      <c r="Q930" s="6" t="s">
        <v>13</v>
      </c>
      <c r="R930" s="6"/>
      <c r="S930" s="6"/>
      <c r="T930" s="6" t="s">
        <v>13</v>
      </c>
      <c r="U930" s="6"/>
      <c r="V930" s="6" t="str">
        <f t="array" ref="V930">IF(AND(E930="X",H930="X",K930="X",N930="X",Q930="X",T930="X"),"equal",IF(AND(E930="",T930&lt;&gt;""),"new",IF(OR(E930:T930="D"),"deleted","changed")))</f>
        <v>equal</v>
      </c>
    </row>
    <row r="931" spans="1:22" ht="15" customHeight="1" x14ac:dyDescent="0.25">
      <c r="A931" s="6">
        <v>3209</v>
      </c>
      <c r="B931" s="7" t="s">
        <v>1003</v>
      </c>
      <c r="C931" s="6"/>
      <c r="D931" s="6"/>
      <c r="E931" s="6" t="s">
        <v>13</v>
      </c>
      <c r="F931" s="6"/>
      <c r="G931" s="6"/>
      <c r="H931" s="6" t="s">
        <v>13</v>
      </c>
      <c r="I931" s="6"/>
      <c r="J931" s="6"/>
      <c r="K931" s="6" t="s">
        <v>13</v>
      </c>
      <c r="L931" s="6"/>
      <c r="M931" s="6"/>
      <c r="N931" s="6" t="s">
        <v>13</v>
      </c>
      <c r="O931" s="6"/>
      <c r="P931" s="6"/>
      <c r="Q931" s="6" t="s">
        <v>13</v>
      </c>
      <c r="R931" s="6"/>
      <c r="S931" s="6"/>
      <c r="T931" s="6" t="s">
        <v>13</v>
      </c>
      <c r="U931" s="6"/>
      <c r="V931" s="6" t="str">
        <f t="array" ref="V931">IF(AND(E931="X",H931="X",K931="X",N931="X",Q931="X",T931="X"),"equal",IF(AND(E931="",T931&lt;&gt;""),"new",IF(OR(E931:T931="D"),"deleted","changed")))</f>
        <v>equal</v>
      </c>
    </row>
    <row r="932" spans="1:22" ht="15" customHeight="1" x14ac:dyDescent="0.25">
      <c r="A932" s="6">
        <v>3210</v>
      </c>
      <c r="B932" s="7" t="s">
        <v>1004</v>
      </c>
      <c r="C932" s="6"/>
      <c r="D932" s="6" t="s">
        <v>13</v>
      </c>
      <c r="E932" s="6" t="s">
        <v>13</v>
      </c>
      <c r="F932" s="6"/>
      <c r="G932" s="6"/>
      <c r="H932" s="6" t="s">
        <v>13</v>
      </c>
      <c r="I932" s="6"/>
      <c r="J932" s="6"/>
      <c r="K932" s="6" t="s">
        <v>13</v>
      </c>
      <c r="L932" s="6"/>
      <c r="M932" s="6"/>
      <c r="N932" s="6" t="s">
        <v>13</v>
      </c>
      <c r="O932" s="6"/>
      <c r="P932" s="6"/>
      <c r="Q932" s="6" t="s">
        <v>13</v>
      </c>
      <c r="R932" s="6"/>
      <c r="S932" s="6"/>
      <c r="T932" s="6" t="s">
        <v>13</v>
      </c>
      <c r="U932" s="6"/>
      <c r="V932" s="6" t="str">
        <f t="array" ref="V932">IF(AND(E932="X",H932="X",K932="X",N932="X",Q932="X",T932="X"),"equal",IF(AND(E932="",T932&lt;&gt;""),"new",IF(OR(E932:T932="D"),"deleted","changed")))</f>
        <v>equal</v>
      </c>
    </row>
    <row r="933" spans="1:22" ht="15" customHeight="1" x14ac:dyDescent="0.25">
      <c r="A933" s="6">
        <v>3211</v>
      </c>
      <c r="B933" s="7" t="s">
        <v>1005</v>
      </c>
      <c r="C933" s="6"/>
      <c r="D933" s="6"/>
      <c r="E933" s="6" t="s">
        <v>13</v>
      </c>
      <c r="F933" s="6"/>
      <c r="G933" s="6"/>
      <c r="H933" s="6" t="s">
        <v>13</v>
      </c>
      <c r="I933" s="6"/>
      <c r="J933" s="6"/>
      <c r="K933" s="6" t="s">
        <v>13</v>
      </c>
      <c r="L933" s="6"/>
      <c r="M933" s="6"/>
      <c r="N933" s="6" t="s">
        <v>13</v>
      </c>
      <c r="O933" s="6"/>
      <c r="P933" s="6"/>
      <c r="Q933" s="6" t="s">
        <v>13</v>
      </c>
      <c r="R933" s="6"/>
      <c r="S933" s="6"/>
      <c r="T933" s="6" t="s">
        <v>13</v>
      </c>
      <c r="U933" s="6"/>
      <c r="V933" s="6" t="str">
        <f t="array" ref="V933">IF(AND(E933="X",H933="X",K933="X",N933="X",Q933="X",T933="X"),"equal",IF(AND(E933="",T933&lt;&gt;""),"new",IF(OR(E933:T933="D"),"deleted","changed")))</f>
        <v>equal</v>
      </c>
    </row>
    <row r="934" spans="1:22" ht="15" customHeight="1" x14ac:dyDescent="0.25">
      <c r="A934" s="6">
        <v>3212</v>
      </c>
      <c r="B934" s="7" t="s">
        <v>1006</v>
      </c>
      <c r="C934" s="6"/>
      <c r="D934" s="6"/>
      <c r="E934" s="6" t="s">
        <v>13</v>
      </c>
      <c r="F934" s="6"/>
      <c r="G934" s="6"/>
      <c r="H934" s="6" t="s">
        <v>13</v>
      </c>
      <c r="I934" s="6"/>
      <c r="J934" s="6"/>
      <c r="K934" s="6" t="s">
        <v>13</v>
      </c>
      <c r="L934" s="6"/>
      <c r="M934" s="6"/>
      <c r="N934" s="6" t="s">
        <v>13</v>
      </c>
      <c r="O934" s="6"/>
      <c r="P934" s="6" t="s">
        <v>2063</v>
      </c>
      <c r="Q934" s="6" t="s">
        <v>1853</v>
      </c>
      <c r="R934" s="6"/>
      <c r="S934" s="6"/>
      <c r="T934" s="6" t="s">
        <v>13</v>
      </c>
      <c r="U934" s="6"/>
      <c r="V934" s="6" t="str">
        <f t="array" ref="V934">IF(AND(E934="X",H934="X",K934="X",N934="X",Q934="X",T934="X"),"equal",IF(AND(E934="",T934&lt;&gt;""),"new",IF(OR(E934:T934="D"),"deleted","changed")))</f>
        <v>changed</v>
      </c>
    </row>
    <row r="935" spans="1:22" ht="15" customHeight="1" x14ac:dyDescent="0.25">
      <c r="A935" s="6">
        <v>3216</v>
      </c>
      <c r="B935" s="7" t="s">
        <v>1007</v>
      </c>
      <c r="C935" s="6"/>
      <c r="D935" s="6"/>
      <c r="E935" s="6" t="s">
        <v>13</v>
      </c>
      <c r="F935" s="6"/>
      <c r="G935" s="6"/>
      <c r="H935" s="6" t="s">
        <v>13</v>
      </c>
      <c r="I935" s="6"/>
      <c r="J935" s="6"/>
      <c r="K935" s="6" t="s">
        <v>13</v>
      </c>
      <c r="L935" s="6"/>
      <c r="M935" s="6"/>
      <c r="N935" s="6" t="s">
        <v>13</v>
      </c>
      <c r="O935" s="6"/>
      <c r="P935" s="6"/>
      <c r="Q935" s="6" t="s">
        <v>13</v>
      </c>
      <c r="R935" s="6"/>
      <c r="S935" s="6"/>
      <c r="T935" s="6" t="s">
        <v>13</v>
      </c>
      <c r="U935" s="6"/>
      <c r="V935" s="6" t="str">
        <f t="array" ref="V935">IF(AND(E935="X",H935="X",K935="X",N935="X",Q935="X",T935="X"),"equal",IF(AND(E935="",T935&lt;&gt;""),"new",IF(OR(E935:T935="D"),"deleted","changed")))</f>
        <v>equal</v>
      </c>
    </row>
    <row r="936" spans="1:22" ht="15" customHeight="1" x14ac:dyDescent="0.25">
      <c r="A936" s="6">
        <v>3217</v>
      </c>
      <c r="B936" s="7" t="s">
        <v>1008</v>
      </c>
      <c r="C936" s="6" t="s">
        <v>1009</v>
      </c>
      <c r="D936" s="6" t="s">
        <v>13</v>
      </c>
      <c r="E936" s="6" t="s">
        <v>13</v>
      </c>
      <c r="F936" s="6"/>
      <c r="G936" s="6"/>
      <c r="H936" s="6" t="s">
        <v>13</v>
      </c>
      <c r="I936" s="6"/>
      <c r="J936" s="6"/>
      <c r="K936" s="6" t="s">
        <v>13</v>
      </c>
      <c r="L936" s="6"/>
      <c r="M936" s="6"/>
      <c r="N936" s="6" t="s">
        <v>13</v>
      </c>
      <c r="O936" s="6"/>
      <c r="P936" s="6"/>
      <c r="Q936" s="6" t="s">
        <v>13</v>
      </c>
      <c r="R936" s="6"/>
      <c r="S936" s="6"/>
      <c r="T936" s="6" t="s">
        <v>13</v>
      </c>
      <c r="U936" s="6"/>
      <c r="V936" s="6" t="str">
        <f t="array" ref="V936">IF(AND(E936="X",H936="X",K936="X",N936="X",Q936="X",T936="X"),"equal",IF(AND(E936="",T936&lt;&gt;""),"new",IF(OR(E936:T936="D"),"deleted","changed")))</f>
        <v>equal</v>
      </c>
    </row>
    <row r="937" spans="1:22" ht="15" customHeight="1" x14ac:dyDescent="0.25">
      <c r="A937" s="6">
        <v>3218</v>
      </c>
      <c r="B937" s="7" t="s">
        <v>1010</v>
      </c>
      <c r="C937" s="6" t="s">
        <v>734</v>
      </c>
      <c r="D937" s="6" t="s">
        <v>13</v>
      </c>
      <c r="E937" s="6" t="s">
        <v>13</v>
      </c>
      <c r="F937" s="6"/>
      <c r="G937" s="6"/>
      <c r="H937" s="6" t="s">
        <v>13</v>
      </c>
      <c r="I937" s="6"/>
      <c r="J937" s="6"/>
      <c r="K937" s="6" t="s">
        <v>13</v>
      </c>
      <c r="L937" s="6"/>
      <c r="M937" s="6"/>
      <c r="N937" s="6" t="s">
        <v>13</v>
      </c>
      <c r="O937" s="6"/>
      <c r="P937" s="6"/>
      <c r="Q937" s="6" t="s">
        <v>13</v>
      </c>
      <c r="R937" s="6"/>
      <c r="S937" s="6"/>
      <c r="T937" s="6" t="s">
        <v>13</v>
      </c>
      <c r="U937" s="6"/>
      <c r="V937" s="6" t="str">
        <f t="array" ref="V937">IF(AND(E937="X",H937="X",K937="X",N937="X",Q937="X",T937="X"),"equal",IF(AND(E937="",T937&lt;&gt;""),"new",IF(OR(E937:T937="D"),"deleted","changed")))</f>
        <v>equal</v>
      </c>
    </row>
    <row r="938" spans="1:22" ht="15" customHeight="1" x14ac:dyDescent="0.25">
      <c r="A938" s="6">
        <v>3219</v>
      </c>
      <c r="B938" s="7" t="s">
        <v>1011</v>
      </c>
      <c r="C938" s="6" t="s">
        <v>271</v>
      </c>
      <c r="D938" s="6" t="s">
        <v>13</v>
      </c>
      <c r="E938" s="6" t="s">
        <v>13</v>
      </c>
      <c r="F938" s="6"/>
      <c r="G938" s="6"/>
      <c r="H938" s="6" t="s">
        <v>13</v>
      </c>
      <c r="I938" s="6"/>
      <c r="J938" s="6"/>
      <c r="K938" s="6" t="s">
        <v>13</v>
      </c>
      <c r="L938" s="6"/>
      <c r="M938" s="6"/>
      <c r="N938" s="6" t="s">
        <v>13</v>
      </c>
      <c r="O938" s="6"/>
      <c r="P938" s="6"/>
      <c r="Q938" s="6" t="s">
        <v>13</v>
      </c>
      <c r="R938" s="6"/>
      <c r="S938" s="6"/>
      <c r="T938" s="6" t="s">
        <v>13</v>
      </c>
      <c r="U938" s="6"/>
      <c r="V938" s="6" t="str">
        <f t="array" ref="V938">IF(AND(E938="X",H938="X",K938="X",N938="X",Q938="X",T938="X"),"equal",IF(AND(E938="",T938&lt;&gt;""),"new",IF(OR(E938:T938="D"),"deleted","changed")))</f>
        <v>equal</v>
      </c>
    </row>
    <row r="939" spans="1:22" ht="15" customHeight="1" x14ac:dyDescent="0.25">
      <c r="A939" s="6">
        <v>3220</v>
      </c>
      <c r="B939" s="7" t="s">
        <v>1012</v>
      </c>
      <c r="C939" s="6"/>
      <c r="D939" s="6"/>
      <c r="E939" s="6" t="s">
        <v>13</v>
      </c>
      <c r="F939" s="6"/>
      <c r="G939" s="6"/>
      <c r="H939" s="6" t="s">
        <v>13</v>
      </c>
      <c r="I939" s="6"/>
      <c r="J939" s="6"/>
      <c r="K939" s="6" t="s">
        <v>13</v>
      </c>
      <c r="L939" s="6"/>
      <c r="M939" s="6"/>
      <c r="N939" s="6" t="s">
        <v>13</v>
      </c>
      <c r="O939" s="6"/>
      <c r="P939" s="6"/>
      <c r="Q939" s="6" t="s">
        <v>13</v>
      </c>
      <c r="R939" s="6"/>
      <c r="S939" s="6"/>
      <c r="T939" s="6" t="s">
        <v>13</v>
      </c>
      <c r="U939" s="6"/>
      <c r="V939" s="6" t="str">
        <f t="array" ref="V939">IF(AND(E939="X",H939="X",K939="X",N939="X",Q939="X",T939="X"),"equal",IF(AND(E939="",T939&lt;&gt;""),"new",IF(OR(E939:T939="D"),"deleted","changed")))</f>
        <v>equal</v>
      </c>
    </row>
    <row r="940" spans="1:22" ht="15" customHeight="1" x14ac:dyDescent="0.25">
      <c r="A940" s="6">
        <v>3221</v>
      </c>
      <c r="B940" s="7" t="s">
        <v>1013</v>
      </c>
      <c r="C940" s="6" t="s">
        <v>1014</v>
      </c>
      <c r="D940" s="6" t="s">
        <v>13</v>
      </c>
      <c r="E940" s="6" t="s">
        <v>13</v>
      </c>
      <c r="F940" s="6"/>
      <c r="G940" s="6"/>
      <c r="H940" s="6" t="s">
        <v>13</v>
      </c>
      <c r="I940" s="6"/>
      <c r="J940" s="6"/>
      <c r="K940" s="6" t="s">
        <v>13</v>
      </c>
      <c r="L940" s="6"/>
      <c r="M940" s="6"/>
      <c r="N940" s="6" t="s">
        <v>13</v>
      </c>
      <c r="O940" s="6"/>
      <c r="P940" s="6"/>
      <c r="Q940" s="6" t="s">
        <v>13</v>
      </c>
      <c r="R940" s="6"/>
      <c r="S940" s="6"/>
      <c r="T940" s="6" t="s">
        <v>13</v>
      </c>
      <c r="U940" s="6"/>
      <c r="V940" s="6" t="str">
        <f t="array" ref="V940">IF(AND(E940="X",H940="X",K940="X",N940="X",Q940="X",T940="X"),"equal",IF(AND(E940="",T940&lt;&gt;""),"new",IF(OR(E940:T940="D"),"deleted","changed")))</f>
        <v>equal</v>
      </c>
    </row>
    <row r="941" spans="1:22" ht="15" customHeight="1" x14ac:dyDescent="0.25">
      <c r="A941" s="6">
        <v>3222</v>
      </c>
      <c r="B941" s="7" t="s">
        <v>1015</v>
      </c>
      <c r="C941" s="6" t="s">
        <v>732</v>
      </c>
      <c r="D941" s="6" t="s">
        <v>13</v>
      </c>
      <c r="E941" s="6" t="s">
        <v>13</v>
      </c>
      <c r="F941" s="6"/>
      <c r="G941" s="6"/>
      <c r="H941" s="6" t="s">
        <v>13</v>
      </c>
      <c r="I941" s="6"/>
      <c r="J941" s="6"/>
      <c r="K941" s="6" t="s">
        <v>13</v>
      </c>
      <c r="L941" s="6"/>
      <c r="M941" s="6"/>
      <c r="N941" s="6" t="s">
        <v>13</v>
      </c>
      <c r="O941" s="6"/>
      <c r="P941" s="6"/>
      <c r="Q941" s="6" t="s">
        <v>13</v>
      </c>
      <c r="R941" s="6"/>
      <c r="S941" s="6"/>
      <c r="T941" s="6" t="s">
        <v>13</v>
      </c>
      <c r="U941" s="6"/>
      <c r="V941" s="6" t="str">
        <f t="array" ref="V941">IF(AND(E941="X",H941="X",K941="X",N941="X",Q941="X",T941="X"),"equal",IF(AND(E941="",T941&lt;&gt;""),"new",IF(OR(E941:T941="D"),"deleted","changed")))</f>
        <v>equal</v>
      </c>
    </row>
    <row r="942" spans="1:22" ht="15" customHeight="1" x14ac:dyDescent="0.25">
      <c r="A942" s="6">
        <v>3223</v>
      </c>
      <c r="B942" s="7" t="s">
        <v>1016</v>
      </c>
      <c r="C942" s="6"/>
      <c r="D942" s="6"/>
      <c r="E942" s="6" t="s">
        <v>13</v>
      </c>
      <c r="F942" s="6"/>
      <c r="G942" s="6"/>
      <c r="H942" s="6" t="s">
        <v>13</v>
      </c>
      <c r="I942" s="6"/>
      <c r="J942" s="6"/>
      <c r="K942" s="6" t="s">
        <v>13</v>
      </c>
      <c r="L942" s="6"/>
      <c r="M942" s="6"/>
      <c r="N942" s="6" t="s">
        <v>13</v>
      </c>
      <c r="O942" s="6"/>
      <c r="P942" s="6"/>
      <c r="Q942" s="6" t="s">
        <v>13</v>
      </c>
      <c r="R942" s="6"/>
      <c r="S942" s="6"/>
      <c r="T942" s="6" t="s">
        <v>13</v>
      </c>
      <c r="U942" s="6"/>
      <c r="V942" s="6" t="str">
        <f t="array" ref="V942">IF(AND(E942="X",H942="X",K942="X",N942="X",Q942="X",T942="X"),"equal",IF(AND(E942="",T942&lt;&gt;""),"new",IF(OR(E942:T942="D"),"deleted","changed")))</f>
        <v>equal</v>
      </c>
    </row>
    <row r="943" spans="1:22" ht="15" customHeight="1" x14ac:dyDescent="0.25">
      <c r="A943" s="6">
        <v>3224</v>
      </c>
      <c r="B943" s="7" t="s">
        <v>1017</v>
      </c>
      <c r="C943" s="6" t="s">
        <v>1018</v>
      </c>
      <c r="D943" s="6" t="s">
        <v>13</v>
      </c>
      <c r="E943" s="6" t="s">
        <v>13</v>
      </c>
      <c r="F943" s="6"/>
      <c r="G943" s="6"/>
      <c r="H943" s="6" t="s">
        <v>13</v>
      </c>
      <c r="I943" s="6"/>
      <c r="J943" s="6"/>
      <c r="K943" s="6" t="s">
        <v>13</v>
      </c>
      <c r="L943" s="6"/>
      <c r="M943" s="6"/>
      <c r="N943" s="6" t="s">
        <v>13</v>
      </c>
      <c r="O943" s="6"/>
      <c r="P943" s="6"/>
      <c r="Q943" s="6" t="s">
        <v>13</v>
      </c>
      <c r="R943" s="6"/>
      <c r="S943" s="6"/>
      <c r="T943" s="6" t="s">
        <v>13</v>
      </c>
      <c r="U943" s="6"/>
      <c r="V943" s="6" t="str">
        <f t="array" ref="V943">IF(AND(E943="X",H943="X",K943="X",N943="X",Q943="X",T943="X"),"equal",IF(AND(E943="",T943&lt;&gt;""),"new",IF(OR(E943:T943="D"),"deleted","changed")))</f>
        <v>equal</v>
      </c>
    </row>
    <row r="944" spans="1:22" ht="15" customHeight="1" x14ac:dyDescent="0.25">
      <c r="A944" s="6">
        <v>3225</v>
      </c>
      <c r="B944" s="7" t="s">
        <v>1019</v>
      </c>
      <c r="C944" s="6" t="s">
        <v>1009</v>
      </c>
      <c r="D944" s="6" t="s">
        <v>13</v>
      </c>
      <c r="E944" s="6" t="s">
        <v>13</v>
      </c>
      <c r="F944" s="6"/>
      <c r="G944" s="6"/>
      <c r="H944" s="6" t="s">
        <v>13</v>
      </c>
      <c r="I944" s="6"/>
      <c r="J944" s="6"/>
      <c r="K944" s="6" t="s">
        <v>13</v>
      </c>
      <c r="L944" s="6"/>
      <c r="M944" s="6"/>
      <c r="N944" s="6" t="s">
        <v>13</v>
      </c>
      <c r="O944" s="6"/>
      <c r="P944" s="6"/>
      <c r="Q944" s="6" t="s">
        <v>13</v>
      </c>
      <c r="R944" s="6"/>
      <c r="S944" s="6"/>
      <c r="T944" s="6" t="s">
        <v>13</v>
      </c>
      <c r="U944" s="6"/>
      <c r="V944" s="6" t="str">
        <f t="array" ref="V944">IF(AND(E944="X",H944="X",K944="X",N944="X",Q944="X",T944="X"),"equal",IF(AND(E944="",T944&lt;&gt;""),"new",IF(OR(E944:T944="D"),"deleted","changed")))</f>
        <v>equal</v>
      </c>
    </row>
    <row r="945" spans="1:22" ht="15" customHeight="1" x14ac:dyDescent="0.25">
      <c r="A945" s="6">
        <v>3226</v>
      </c>
      <c r="B945" s="7" t="s">
        <v>1020</v>
      </c>
      <c r="C945" s="6"/>
      <c r="D945" s="6"/>
      <c r="E945" s="6" t="s">
        <v>13</v>
      </c>
      <c r="F945" s="6"/>
      <c r="G945" s="6"/>
      <c r="H945" s="6" t="s">
        <v>13</v>
      </c>
      <c r="I945" s="6"/>
      <c r="J945" s="6"/>
      <c r="K945" s="6" t="s">
        <v>13</v>
      </c>
      <c r="L945" s="6"/>
      <c r="M945" s="6"/>
      <c r="N945" s="6" t="s">
        <v>13</v>
      </c>
      <c r="O945" s="6"/>
      <c r="P945" s="6"/>
      <c r="Q945" s="6" t="s">
        <v>13</v>
      </c>
      <c r="R945" s="6"/>
      <c r="S945" s="6"/>
      <c r="T945" s="6" t="s">
        <v>13</v>
      </c>
      <c r="U945" s="6"/>
      <c r="V945" s="6" t="str">
        <f t="array" ref="V945">IF(AND(E945="X",H945="X",K945="X",N945="X",Q945="X",T945="X"),"equal",IF(AND(E945="",T945&lt;&gt;""),"new",IF(OR(E945:T945="D"),"deleted","changed")))</f>
        <v>equal</v>
      </c>
    </row>
    <row r="946" spans="1:22" ht="15" customHeight="1" x14ac:dyDescent="0.25">
      <c r="A946" s="6">
        <v>3227</v>
      </c>
      <c r="B946" s="7" t="s">
        <v>1021</v>
      </c>
      <c r="C946" s="6"/>
      <c r="D946" s="6"/>
      <c r="E946" s="6" t="s">
        <v>13</v>
      </c>
      <c r="F946" s="6"/>
      <c r="G946" s="6"/>
      <c r="H946" s="6" t="s">
        <v>13</v>
      </c>
      <c r="I946" s="6"/>
      <c r="J946" s="6"/>
      <c r="K946" s="6" t="s">
        <v>13</v>
      </c>
      <c r="L946" s="6"/>
      <c r="M946" s="6"/>
      <c r="N946" s="6" t="s">
        <v>13</v>
      </c>
      <c r="O946" s="6"/>
      <c r="P946" s="6"/>
      <c r="Q946" s="6" t="s">
        <v>13</v>
      </c>
      <c r="R946" s="6"/>
      <c r="S946" s="6"/>
      <c r="T946" s="6" t="s">
        <v>13</v>
      </c>
      <c r="U946" s="6"/>
      <c r="V946" s="6" t="str">
        <f t="array" ref="V946">IF(AND(E946="X",H946="X",K946="X",N946="X",Q946="X",T946="X"),"equal",IF(AND(E946="",T946&lt;&gt;""),"new",IF(OR(E946:T946="D"),"deleted","changed")))</f>
        <v>equal</v>
      </c>
    </row>
    <row r="947" spans="1:22" ht="15" customHeight="1" x14ac:dyDescent="0.25">
      <c r="A947" s="6">
        <v>3228</v>
      </c>
      <c r="B947" s="7" t="s">
        <v>1022</v>
      </c>
      <c r="C947" s="6"/>
      <c r="D947" s="6"/>
      <c r="E947" s="6" t="s">
        <v>13</v>
      </c>
      <c r="F947" s="6"/>
      <c r="G947" s="6"/>
      <c r="H947" s="6" t="s">
        <v>13</v>
      </c>
      <c r="I947" s="6"/>
      <c r="J947" s="6"/>
      <c r="K947" s="6" t="s">
        <v>13</v>
      </c>
      <c r="L947" s="6"/>
      <c r="M947" s="6"/>
      <c r="N947" s="6" t="s">
        <v>13</v>
      </c>
      <c r="O947" s="6"/>
      <c r="P947" s="6"/>
      <c r="Q947" s="6" t="s">
        <v>13</v>
      </c>
      <c r="R947" s="6"/>
      <c r="S947" s="6"/>
      <c r="T947" s="6" t="s">
        <v>13</v>
      </c>
      <c r="U947" s="6"/>
      <c r="V947" s="6" t="str">
        <f t="array" ref="V947">IF(AND(E947="X",H947="X",K947="X",N947="X",Q947="X",T947="X"),"equal",IF(AND(E947="",T947&lt;&gt;""),"new",IF(OR(E947:T947="D"),"deleted","changed")))</f>
        <v>equal</v>
      </c>
    </row>
    <row r="948" spans="1:22" ht="15" customHeight="1" x14ac:dyDescent="0.25">
      <c r="A948" s="6">
        <v>3229</v>
      </c>
      <c r="B948" s="7" t="s">
        <v>1023</v>
      </c>
      <c r="C948" s="6"/>
      <c r="D948" s="6" t="s">
        <v>13</v>
      </c>
      <c r="E948" s="6" t="s">
        <v>13</v>
      </c>
      <c r="F948" s="6" t="s">
        <v>2064</v>
      </c>
      <c r="G948" s="6"/>
      <c r="H948" s="6" t="s">
        <v>1852</v>
      </c>
      <c r="I948" s="6"/>
      <c r="J948" s="6"/>
      <c r="K948" s="6" t="s">
        <v>13</v>
      </c>
      <c r="L948" s="6"/>
      <c r="M948" s="6"/>
      <c r="N948" s="6" t="s">
        <v>13</v>
      </c>
      <c r="O948" s="6"/>
      <c r="P948" s="6"/>
      <c r="Q948" s="6" t="s">
        <v>13</v>
      </c>
      <c r="R948" s="6"/>
      <c r="S948" s="6"/>
      <c r="T948" s="6" t="s">
        <v>13</v>
      </c>
      <c r="U948" s="6"/>
      <c r="V948" s="6" t="str">
        <f t="array" ref="V948">IF(AND(E948="X",H948="X",K948="X",N948="X",Q948="X",T948="X"),"equal",IF(AND(E948="",T948&lt;&gt;""),"new",IF(OR(E948:T948="D"),"deleted","changed")))</f>
        <v>changed</v>
      </c>
    </row>
    <row r="949" spans="1:22" ht="15" customHeight="1" x14ac:dyDescent="0.25">
      <c r="A949" s="6">
        <v>3230</v>
      </c>
      <c r="B949" s="7" t="s">
        <v>1024</v>
      </c>
      <c r="C949" s="6" t="s">
        <v>1009</v>
      </c>
      <c r="D949" s="6" t="s">
        <v>13</v>
      </c>
      <c r="E949" s="6" t="s">
        <v>13</v>
      </c>
      <c r="F949" s="6"/>
      <c r="G949" s="6"/>
      <c r="H949" s="6" t="s">
        <v>13</v>
      </c>
      <c r="I949" s="6"/>
      <c r="J949" s="6" t="s">
        <v>2065</v>
      </c>
      <c r="K949" s="6" t="s">
        <v>1852</v>
      </c>
      <c r="L949" s="6"/>
      <c r="M949" s="6"/>
      <c r="N949" s="6" t="s">
        <v>13</v>
      </c>
      <c r="O949" s="6"/>
      <c r="P949" s="6"/>
      <c r="Q949" s="6" t="s">
        <v>13</v>
      </c>
      <c r="R949" s="6"/>
      <c r="S949" s="6"/>
      <c r="T949" s="6" t="s">
        <v>13</v>
      </c>
      <c r="U949" s="6"/>
      <c r="V949" s="6" t="str">
        <f t="array" ref="V949">IF(AND(E949="X",H949="X",K949="X",N949="X",Q949="X",T949="X"),"equal",IF(AND(E949="",T949&lt;&gt;""),"new",IF(OR(E949:T949="D"),"deleted","changed")))</f>
        <v>changed</v>
      </c>
    </row>
    <row r="950" spans="1:22" ht="15" customHeight="1" x14ac:dyDescent="0.25">
      <c r="A950" s="6">
        <v>3231</v>
      </c>
      <c r="B950" s="7" t="s">
        <v>1025</v>
      </c>
      <c r="C950" s="6"/>
      <c r="D950" s="6"/>
      <c r="E950" s="6" t="s">
        <v>13</v>
      </c>
      <c r="F950" s="6"/>
      <c r="G950" s="6"/>
      <c r="H950" s="6" t="s">
        <v>13</v>
      </c>
      <c r="I950" s="6"/>
      <c r="J950" s="6"/>
      <c r="K950" s="6" t="s">
        <v>13</v>
      </c>
      <c r="L950" s="6"/>
      <c r="M950" s="6"/>
      <c r="N950" s="6" t="s">
        <v>13</v>
      </c>
      <c r="O950" s="6"/>
      <c r="P950" s="6"/>
      <c r="Q950" s="6" t="s">
        <v>13</v>
      </c>
      <c r="R950" s="6"/>
      <c r="S950" s="6"/>
      <c r="T950" s="6" t="s">
        <v>13</v>
      </c>
      <c r="U950" s="6"/>
      <c r="V950" s="6" t="str">
        <f t="array" ref="V950">IF(AND(E950="X",H950="X",K950="X",N950="X",Q950="X",T950="X"),"equal",IF(AND(E950="",T950&lt;&gt;""),"new",IF(OR(E950:T950="D"),"deleted","changed")))</f>
        <v>equal</v>
      </c>
    </row>
    <row r="951" spans="1:22" ht="15" customHeight="1" x14ac:dyDescent="0.25">
      <c r="A951" s="6">
        <v>3232</v>
      </c>
      <c r="B951" s="7" t="s">
        <v>1026</v>
      </c>
      <c r="C951" s="6"/>
      <c r="D951" s="6"/>
      <c r="E951" s="6" t="s">
        <v>13</v>
      </c>
      <c r="F951" s="6"/>
      <c r="G951" s="6"/>
      <c r="H951" s="6" t="s">
        <v>13</v>
      </c>
      <c r="I951" s="6"/>
      <c r="J951" s="6"/>
      <c r="K951" s="6" t="s">
        <v>13</v>
      </c>
      <c r="L951" s="6"/>
      <c r="M951" s="6"/>
      <c r="N951" s="6" t="s">
        <v>13</v>
      </c>
      <c r="O951" s="6"/>
      <c r="P951" s="6"/>
      <c r="Q951" s="6" t="s">
        <v>13</v>
      </c>
      <c r="R951" s="6"/>
      <c r="S951" s="6"/>
      <c r="T951" s="6" t="s">
        <v>13</v>
      </c>
      <c r="U951" s="6"/>
      <c r="V951" s="6" t="str">
        <f t="array" ref="V951">IF(AND(E951="X",H951="X",K951="X",N951="X",Q951="X",T951="X"),"equal",IF(AND(E951="",T951&lt;&gt;""),"new",IF(OR(E951:T951="D"),"deleted","changed")))</f>
        <v>equal</v>
      </c>
    </row>
    <row r="952" spans="1:22" ht="15" customHeight="1" x14ac:dyDescent="0.25">
      <c r="A952" s="6">
        <v>3233</v>
      </c>
      <c r="B952" s="7" t="s">
        <v>1027</v>
      </c>
      <c r="C952" s="6"/>
      <c r="D952" s="6"/>
      <c r="E952" s="6" t="s">
        <v>13</v>
      </c>
      <c r="F952" s="6"/>
      <c r="G952" s="6"/>
      <c r="H952" s="6" t="s">
        <v>13</v>
      </c>
      <c r="I952" s="6"/>
      <c r="J952" s="6"/>
      <c r="K952" s="6" t="s">
        <v>13</v>
      </c>
      <c r="L952" s="6"/>
      <c r="M952" s="6"/>
      <c r="N952" s="6" t="s">
        <v>13</v>
      </c>
      <c r="O952" s="6"/>
      <c r="P952" s="6"/>
      <c r="Q952" s="6" t="s">
        <v>13</v>
      </c>
      <c r="R952" s="6"/>
      <c r="S952" s="6"/>
      <c r="T952" s="6" t="s">
        <v>13</v>
      </c>
      <c r="U952" s="6"/>
      <c r="V952" s="6" t="str">
        <f t="array" ref="V952">IF(AND(E952="X",H952="X",K952="X",N952="X",Q952="X",T952="X"),"equal",IF(AND(E952="",T952&lt;&gt;""),"new",IF(OR(E952:T952="D"),"deleted","changed")))</f>
        <v>equal</v>
      </c>
    </row>
    <row r="953" spans="1:22" x14ac:dyDescent="0.25">
      <c r="A953" s="6">
        <v>3234</v>
      </c>
      <c r="B953" s="7" t="s">
        <v>1028</v>
      </c>
      <c r="C953" s="6"/>
      <c r="D953" s="6"/>
      <c r="E953" s="6"/>
      <c r="F953" s="6" t="s">
        <v>2066</v>
      </c>
      <c r="G953" s="6" t="s">
        <v>1029</v>
      </c>
      <c r="H953" s="6" t="s">
        <v>1847</v>
      </c>
      <c r="I953" s="6"/>
      <c r="J953" s="6"/>
      <c r="K953" s="6" t="s">
        <v>13</v>
      </c>
      <c r="L953" s="6"/>
      <c r="M953" s="6"/>
      <c r="N953" s="6" t="s">
        <v>13</v>
      </c>
      <c r="O953" s="6"/>
      <c r="P953" s="6"/>
      <c r="Q953" s="6" t="s">
        <v>13</v>
      </c>
      <c r="R953" s="6"/>
      <c r="S953" s="6"/>
      <c r="T953" s="6" t="s">
        <v>13</v>
      </c>
      <c r="U953" s="6" t="s">
        <v>13</v>
      </c>
      <c r="V953" s="6" t="str">
        <f t="array" ref="V953">IF(AND(E953="X",H953="X",K953="X",N953="X",Q953="X",T953="X"),"equal",IF(AND(E953="",T953&lt;&gt;""),"new",IF(OR(E953:T953="D"),"deleted","changed")))</f>
        <v>new</v>
      </c>
    </row>
    <row r="954" spans="1:22" ht="15" customHeight="1" x14ac:dyDescent="0.25">
      <c r="A954" s="6">
        <v>3236</v>
      </c>
      <c r="B954" s="7" t="s">
        <v>1030</v>
      </c>
      <c r="C954" s="6"/>
      <c r="D954" s="6"/>
      <c r="E954" s="6"/>
      <c r="F954" s="6"/>
      <c r="G954" s="6"/>
      <c r="H954" s="6"/>
      <c r="I954" s="6"/>
      <c r="J954" s="6"/>
      <c r="K954" s="6"/>
      <c r="L954" s="6"/>
      <c r="M954" s="6"/>
      <c r="N954" s="6"/>
      <c r="O954" s="6"/>
      <c r="P954" s="6" t="s">
        <v>1979</v>
      </c>
      <c r="Q954" s="6" t="s">
        <v>1847</v>
      </c>
      <c r="R954" s="6"/>
      <c r="S954" s="6"/>
      <c r="T954" s="6" t="s">
        <v>13</v>
      </c>
      <c r="U954" s="6" t="s">
        <v>13</v>
      </c>
      <c r="V954" s="6" t="str">
        <f t="array" ref="V954">IF(AND(E954="X",H954="X",K954="X",N954="X",Q954="X",T954="X"),"equal",IF(AND(E954="",T954&lt;&gt;""),"new",IF(OR(E954:T954="D"),"deleted","changed")))</f>
        <v>new</v>
      </c>
    </row>
    <row r="955" spans="1:22" ht="30" customHeight="1" x14ac:dyDescent="0.25">
      <c r="A955" s="6">
        <v>3237</v>
      </c>
      <c r="B955" s="7" t="s">
        <v>1031</v>
      </c>
      <c r="C955" s="6"/>
      <c r="D955" s="6"/>
      <c r="E955" s="6"/>
      <c r="F955" s="6"/>
      <c r="G955" s="6"/>
      <c r="H955" s="6"/>
      <c r="I955" s="6"/>
      <c r="J955" s="6"/>
      <c r="K955" s="6"/>
      <c r="L955" s="6"/>
      <c r="M955" s="6"/>
      <c r="N955" s="6"/>
      <c r="O955" s="6"/>
      <c r="P955" s="6" t="s">
        <v>1979</v>
      </c>
      <c r="Q955" s="6" t="s">
        <v>1847</v>
      </c>
      <c r="R955" s="6"/>
      <c r="S955" s="6"/>
      <c r="T955" s="6" t="s">
        <v>13</v>
      </c>
      <c r="U955" s="6" t="s">
        <v>13</v>
      </c>
      <c r="V955" s="6" t="str">
        <f t="array" ref="V955">IF(AND(E955="X",H955="X",K955="X",N955="X",Q955="X",T955="X"),"equal",IF(AND(E955="",T955&lt;&gt;""),"new",IF(OR(E955:T955="D"),"deleted","changed")))</f>
        <v>new</v>
      </c>
    </row>
    <row r="956" spans="1:22" ht="30" customHeight="1" x14ac:dyDescent="0.25">
      <c r="A956" s="6">
        <v>3238</v>
      </c>
      <c r="B956" s="7" t="s">
        <v>1032</v>
      </c>
      <c r="C956" s="6"/>
      <c r="D956" s="6"/>
      <c r="E956" s="6"/>
      <c r="F956" s="6"/>
      <c r="G956" s="6"/>
      <c r="H956" s="6"/>
      <c r="I956" s="6"/>
      <c r="J956" s="6"/>
      <c r="K956" s="6"/>
      <c r="L956" s="6"/>
      <c r="M956" s="6"/>
      <c r="N956" s="6"/>
      <c r="O956" s="6"/>
      <c r="P956" s="6" t="s">
        <v>1979</v>
      </c>
      <c r="Q956" s="6" t="s">
        <v>1847</v>
      </c>
      <c r="R956" s="6"/>
      <c r="S956" s="6"/>
      <c r="T956" s="6" t="s">
        <v>13</v>
      </c>
      <c r="U956" s="6" t="s">
        <v>13</v>
      </c>
      <c r="V956" s="6" t="str">
        <f t="array" ref="V956">IF(AND(E956="X",H956="X",K956="X",N956="X",Q956="X",T956="X"),"equal",IF(AND(E956="",T956&lt;&gt;""),"new",IF(OR(E956:T956="D"),"deleted","changed")))</f>
        <v>new</v>
      </c>
    </row>
    <row r="957" spans="1:22" ht="30" customHeight="1" x14ac:dyDescent="0.25">
      <c r="A957" s="6">
        <v>3239</v>
      </c>
      <c r="B957" s="7" t="s">
        <v>1033</v>
      </c>
      <c r="C957" s="6"/>
      <c r="D957" s="6"/>
      <c r="E957" s="6"/>
      <c r="F957" s="6"/>
      <c r="G957" s="6"/>
      <c r="H957" s="6"/>
      <c r="I957" s="6"/>
      <c r="J957" s="6"/>
      <c r="K957" s="6"/>
      <c r="L957" s="6"/>
      <c r="M957" s="6"/>
      <c r="N957" s="6"/>
      <c r="O957" s="6"/>
      <c r="P957" s="6" t="s">
        <v>1979</v>
      </c>
      <c r="Q957" s="6" t="s">
        <v>1847</v>
      </c>
      <c r="R957" s="6"/>
      <c r="S957" s="6"/>
      <c r="T957" s="6" t="s">
        <v>13</v>
      </c>
      <c r="U957" s="6" t="s">
        <v>13</v>
      </c>
      <c r="V957" s="6" t="str">
        <f t="array" ref="V957">IF(AND(E957="X",H957="X",K957="X",N957="X",Q957="X",T957="X"),"equal",IF(AND(E957="",T957&lt;&gt;""),"new",IF(OR(E957:T957="D"),"deleted","changed")))</f>
        <v>new</v>
      </c>
    </row>
    <row r="958" spans="1:22" ht="15" customHeight="1" x14ac:dyDescent="0.25">
      <c r="A958" s="6">
        <v>3240</v>
      </c>
      <c r="B958" s="7" t="s">
        <v>1034</v>
      </c>
      <c r="C958" s="6"/>
      <c r="D958" s="6"/>
      <c r="E958" s="6"/>
      <c r="F958" s="6"/>
      <c r="G958" s="6"/>
      <c r="H958" s="6"/>
      <c r="I958" s="6"/>
      <c r="J958" s="6"/>
      <c r="K958" s="6"/>
      <c r="L958" s="6"/>
      <c r="M958" s="6"/>
      <c r="N958" s="6"/>
      <c r="O958" s="6"/>
      <c r="P958" s="6" t="s">
        <v>1979</v>
      </c>
      <c r="Q958" s="6" t="s">
        <v>1847</v>
      </c>
      <c r="R958" s="6"/>
      <c r="S958" s="6"/>
      <c r="T958" s="6" t="s">
        <v>13</v>
      </c>
      <c r="U958" s="6" t="s">
        <v>13</v>
      </c>
      <c r="V958" s="6" t="str">
        <f t="array" ref="V958">IF(AND(E958="X",H958="X",K958="X",N958="X",Q958="X",T958="X"),"equal",IF(AND(E958="",T958&lt;&gt;""),"new",IF(OR(E958:T958="D"),"deleted","changed")))</f>
        <v>new</v>
      </c>
    </row>
    <row r="959" spans="1:22" ht="15" customHeight="1" x14ac:dyDescent="0.25">
      <c r="A959" s="6">
        <v>3243</v>
      </c>
      <c r="B959" s="7" t="s">
        <v>1035</v>
      </c>
      <c r="C959" s="6"/>
      <c r="D959" s="6"/>
      <c r="E959" s="6"/>
      <c r="F959" s="6"/>
      <c r="G959" s="6"/>
      <c r="H959" s="6"/>
      <c r="I959" s="6"/>
      <c r="J959" s="6"/>
      <c r="K959" s="6"/>
      <c r="L959" s="6"/>
      <c r="M959" s="6"/>
      <c r="N959" s="6"/>
      <c r="O959" s="6"/>
      <c r="P959" s="6" t="s">
        <v>1979</v>
      </c>
      <c r="Q959" s="6" t="s">
        <v>1847</v>
      </c>
      <c r="R959" s="6"/>
      <c r="S959" s="6"/>
      <c r="T959" s="6" t="s">
        <v>13</v>
      </c>
      <c r="U959" s="6" t="s">
        <v>13</v>
      </c>
      <c r="V959" s="6" t="str">
        <f t="array" ref="V959">IF(AND(E959="X",H959="X",K959="X",N959="X",Q959="X",T959="X"),"equal",IF(AND(E959="",T959&lt;&gt;""),"new",IF(OR(E959:T959="D"),"deleted","changed")))</f>
        <v>new</v>
      </c>
    </row>
    <row r="960" spans="1:22" ht="15" customHeight="1" x14ac:dyDescent="0.25">
      <c r="A960" s="6">
        <v>3244</v>
      </c>
      <c r="B960" s="7" t="s">
        <v>1036</v>
      </c>
      <c r="C960" s="6"/>
      <c r="D960" s="6"/>
      <c r="E960" s="6"/>
      <c r="F960" s="6"/>
      <c r="G960" s="6"/>
      <c r="H960" s="6"/>
      <c r="I960" s="6"/>
      <c r="J960" s="6"/>
      <c r="K960" s="6"/>
      <c r="L960" s="6"/>
      <c r="M960" s="6"/>
      <c r="N960" s="6"/>
      <c r="O960" s="6"/>
      <c r="P960" s="6" t="s">
        <v>1979</v>
      </c>
      <c r="Q960" s="6" t="s">
        <v>1847</v>
      </c>
      <c r="R960" s="6"/>
      <c r="S960" s="6"/>
      <c r="T960" s="6" t="s">
        <v>13</v>
      </c>
      <c r="U960" s="6" t="s">
        <v>13</v>
      </c>
      <c r="V960" s="6" t="str">
        <f t="array" ref="V960">IF(AND(E960="X",H960="X",K960="X",N960="X",Q960="X",T960="X"),"equal",IF(AND(E960="",T960&lt;&gt;""),"new",IF(OR(E960:T960="D"),"deleted","changed")))</f>
        <v>new</v>
      </c>
    </row>
    <row r="961" spans="1:22" ht="15" customHeight="1" x14ac:dyDescent="0.25">
      <c r="A961" s="6">
        <v>3260</v>
      </c>
      <c r="B961" s="7" t="s">
        <v>1037</v>
      </c>
      <c r="C961" s="6"/>
      <c r="D961" s="6"/>
      <c r="E961" s="6"/>
      <c r="F961" s="6"/>
      <c r="G961" s="6"/>
      <c r="H961" s="6"/>
      <c r="I961" s="6"/>
      <c r="J961" s="6"/>
      <c r="K961" s="6"/>
      <c r="L961" s="6"/>
      <c r="M961" s="6" t="s">
        <v>2067</v>
      </c>
      <c r="N961" s="6" t="s">
        <v>1847</v>
      </c>
      <c r="O961" s="6"/>
      <c r="P961" s="6"/>
      <c r="Q961" s="6" t="s">
        <v>13</v>
      </c>
      <c r="R961" s="6"/>
      <c r="S961" s="6"/>
      <c r="T961" s="6" t="s">
        <v>13</v>
      </c>
      <c r="U961" s="6" t="s">
        <v>13</v>
      </c>
      <c r="V961" s="6" t="str">
        <f t="array" ref="V961">IF(AND(E961="X",H961="X",K961="X",N961="X",Q961="X",T961="X"),"equal",IF(AND(E961="",T961&lt;&gt;""),"new",IF(OR(E961:T961="D"),"deleted","changed")))</f>
        <v>new</v>
      </c>
    </row>
    <row r="962" spans="1:22" ht="15" customHeight="1" x14ac:dyDescent="0.25">
      <c r="A962" s="6">
        <v>3261</v>
      </c>
      <c r="B962" s="7" t="s">
        <v>1038</v>
      </c>
      <c r="C962" s="6"/>
      <c r="D962" s="6"/>
      <c r="E962" s="6"/>
      <c r="F962" s="6"/>
      <c r="G962" s="6"/>
      <c r="H962" s="6"/>
      <c r="I962" s="6"/>
      <c r="J962" s="6"/>
      <c r="K962" s="6"/>
      <c r="L962" s="6"/>
      <c r="M962" s="6" t="s">
        <v>2067</v>
      </c>
      <c r="N962" s="6" t="s">
        <v>1847</v>
      </c>
      <c r="O962" s="6"/>
      <c r="P962" s="6"/>
      <c r="Q962" s="6" t="s">
        <v>13</v>
      </c>
      <c r="R962" s="6"/>
      <c r="S962" s="6"/>
      <c r="T962" s="6" t="s">
        <v>13</v>
      </c>
      <c r="U962" s="6" t="s">
        <v>13</v>
      </c>
      <c r="V962" s="6" t="str">
        <f t="array" ref="V962">IF(AND(E962="X",H962="X",K962="X",N962="X",Q962="X",T962="X"),"equal",IF(AND(E962="",T962&lt;&gt;""),"new",IF(OR(E962:T962="D"),"deleted","changed")))</f>
        <v>new</v>
      </c>
    </row>
    <row r="963" spans="1:22" ht="15" customHeight="1" x14ac:dyDescent="0.25">
      <c r="A963" s="6">
        <v>3262</v>
      </c>
      <c r="B963" s="7" t="s">
        <v>1039</v>
      </c>
      <c r="C963" s="6"/>
      <c r="D963" s="6"/>
      <c r="E963" s="6"/>
      <c r="F963" s="6"/>
      <c r="G963" s="6"/>
      <c r="H963" s="6"/>
      <c r="I963" s="6"/>
      <c r="J963" s="6"/>
      <c r="K963" s="6"/>
      <c r="L963" s="6"/>
      <c r="M963" s="6" t="s">
        <v>2067</v>
      </c>
      <c r="N963" s="6" t="s">
        <v>1847</v>
      </c>
      <c r="O963" s="6"/>
      <c r="P963" s="6"/>
      <c r="Q963" s="6" t="s">
        <v>13</v>
      </c>
      <c r="R963" s="6"/>
      <c r="S963" s="6"/>
      <c r="T963" s="6" t="s">
        <v>13</v>
      </c>
      <c r="U963" s="6" t="s">
        <v>13</v>
      </c>
      <c r="V963" s="6" t="str">
        <f t="array" ref="V963">IF(AND(E963="X",H963="X",K963="X",N963="X",Q963="X",T963="X"),"equal",IF(AND(E963="",T963&lt;&gt;""),"new",IF(OR(E963:T963="D"),"deleted","changed")))</f>
        <v>new</v>
      </c>
    </row>
    <row r="964" spans="1:22" ht="15" customHeight="1" x14ac:dyDescent="0.25">
      <c r="A964" s="6">
        <v>3263</v>
      </c>
      <c r="B964" s="7" t="s">
        <v>1040</v>
      </c>
      <c r="C964" s="6"/>
      <c r="D964" s="6"/>
      <c r="E964" s="6"/>
      <c r="F964" s="6"/>
      <c r="G964" s="6"/>
      <c r="H964" s="6"/>
      <c r="I964" s="6"/>
      <c r="J964" s="6"/>
      <c r="K964" s="6"/>
      <c r="L964" s="6"/>
      <c r="M964" s="6" t="s">
        <v>2067</v>
      </c>
      <c r="N964" s="6" t="s">
        <v>1847</v>
      </c>
      <c r="O964" s="6"/>
      <c r="P964" s="6"/>
      <c r="Q964" s="6" t="s">
        <v>13</v>
      </c>
      <c r="R964" s="6"/>
      <c r="S964" s="6"/>
      <c r="T964" s="6" t="s">
        <v>13</v>
      </c>
      <c r="U964" s="6" t="s">
        <v>13</v>
      </c>
      <c r="V964" s="6" t="str">
        <f t="array" ref="V964">IF(AND(E964="X",H964="X",K964="X",N964="X",Q964="X",T964="X"),"equal",IF(AND(E964="",T964&lt;&gt;""),"new",IF(OR(E964:T964="D"),"deleted","changed")))</f>
        <v>new</v>
      </c>
    </row>
    <row r="965" spans="1:22" ht="15" customHeight="1" x14ac:dyDescent="0.25">
      <c r="A965" s="6">
        <v>3290</v>
      </c>
      <c r="B965" s="7" t="s">
        <v>1041</v>
      </c>
      <c r="C965" s="6"/>
      <c r="D965" s="6"/>
      <c r="E965" s="6"/>
      <c r="F965" s="6"/>
      <c r="G965" s="6"/>
      <c r="H965" s="6"/>
      <c r="I965" s="6"/>
      <c r="J965" s="6"/>
      <c r="K965" s="6"/>
      <c r="L965" s="6"/>
      <c r="M965" s="6" t="s">
        <v>2068</v>
      </c>
      <c r="N965" s="6" t="s">
        <v>1847</v>
      </c>
      <c r="O965" s="6"/>
      <c r="P965" s="6"/>
      <c r="Q965" s="6" t="s">
        <v>13</v>
      </c>
      <c r="R965" s="6"/>
      <c r="S965" s="6"/>
      <c r="T965" s="6" t="s">
        <v>13</v>
      </c>
      <c r="U965" s="6" t="s">
        <v>13</v>
      </c>
      <c r="V965" s="6" t="str">
        <f t="array" ref="V965">IF(AND(E965="X",H965="X",K965="X",N965="X",Q965="X",T965="X"),"equal",IF(AND(E965="",T965&lt;&gt;""),"new",IF(OR(E965:T965="D"),"deleted","changed")))</f>
        <v>new</v>
      </c>
    </row>
    <row r="966" spans="1:22" ht="15" customHeight="1" x14ac:dyDescent="0.25">
      <c r="A966" s="6">
        <v>3296</v>
      </c>
      <c r="B966" s="7" t="s">
        <v>1042</v>
      </c>
      <c r="C966" s="6"/>
      <c r="D966" s="6" t="s">
        <v>13</v>
      </c>
      <c r="E966" s="6" t="s">
        <v>13</v>
      </c>
      <c r="F966" s="6"/>
      <c r="G966" s="6"/>
      <c r="H966" s="6" t="s">
        <v>13</v>
      </c>
      <c r="I966" s="6"/>
      <c r="J966" s="6"/>
      <c r="K966" s="6" t="s">
        <v>13</v>
      </c>
      <c r="L966" s="6"/>
      <c r="M966" s="6"/>
      <c r="N966" s="6" t="s">
        <v>13</v>
      </c>
      <c r="O966" s="6"/>
      <c r="P966" s="6"/>
      <c r="Q966" s="6" t="s">
        <v>13</v>
      </c>
      <c r="R966" s="6"/>
      <c r="S966" s="6"/>
      <c r="T966" s="6" t="s">
        <v>13</v>
      </c>
      <c r="U966" s="6"/>
      <c r="V966" s="6" t="str">
        <f t="array" ref="V966">IF(AND(E966="X",H966="X",K966="X",N966="X",Q966="X",T966="X"),"equal",IF(AND(E966="",T966&lt;&gt;""),"new",IF(OR(E966:T966="D"),"deleted","changed")))</f>
        <v>equal</v>
      </c>
    </row>
    <row r="967" spans="1:22" ht="15" customHeight="1" x14ac:dyDescent="0.25">
      <c r="A967" s="6">
        <v>3297</v>
      </c>
      <c r="B967" s="7" t="s">
        <v>1043</v>
      </c>
      <c r="C967" s="6"/>
      <c r="D967" s="6" t="s">
        <v>13</v>
      </c>
      <c r="E967" s="6" t="s">
        <v>13</v>
      </c>
      <c r="F967" s="6"/>
      <c r="G967" s="6"/>
      <c r="H967" s="6" t="s">
        <v>13</v>
      </c>
      <c r="I967" s="6"/>
      <c r="J967" s="6"/>
      <c r="K967" s="6" t="s">
        <v>13</v>
      </c>
      <c r="L967" s="6"/>
      <c r="M967" s="6"/>
      <c r="N967" s="6" t="s">
        <v>13</v>
      </c>
      <c r="O967" s="6"/>
      <c r="P967" s="6"/>
      <c r="Q967" s="6" t="s">
        <v>13</v>
      </c>
      <c r="R967" s="6"/>
      <c r="S967" s="6"/>
      <c r="T967" s="6" t="s">
        <v>13</v>
      </c>
      <c r="U967" s="6"/>
      <c r="V967" s="6" t="str">
        <f t="array" ref="V967">IF(AND(E967="X",H967="X",K967="X",N967="X",Q967="X",T967="X"),"equal",IF(AND(E967="",T967&lt;&gt;""),"new",IF(OR(E967:T967="D"),"deleted","changed")))</f>
        <v>equal</v>
      </c>
    </row>
    <row r="968" spans="1:22" ht="15" customHeight="1" x14ac:dyDescent="0.25">
      <c r="A968" s="6">
        <v>3301</v>
      </c>
      <c r="B968" s="7" t="s">
        <v>1044</v>
      </c>
      <c r="C968" s="6"/>
      <c r="D968" s="6"/>
      <c r="E968" s="6" t="s">
        <v>13</v>
      </c>
      <c r="F968" s="6"/>
      <c r="G968" s="6"/>
      <c r="H968" s="6" t="s">
        <v>13</v>
      </c>
      <c r="I968" s="6"/>
      <c r="J968" s="6"/>
      <c r="K968" s="6" t="s">
        <v>13</v>
      </c>
      <c r="L968" s="6"/>
      <c r="M968" s="6"/>
      <c r="N968" s="6" t="s">
        <v>13</v>
      </c>
      <c r="O968" s="6"/>
      <c r="P968" s="6"/>
      <c r="Q968" s="6" t="s">
        <v>13</v>
      </c>
      <c r="R968" s="6"/>
      <c r="S968" s="6"/>
      <c r="T968" s="6" t="s">
        <v>13</v>
      </c>
      <c r="U968" s="6"/>
      <c r="V968" s="6" t="str">
        <f t="array" ref="V968">IF(AND(E968="X",H968="X",K968="X",N968="X",Q968="X",T968="X"),"equal",IF(AND(E968="",T968&lt;&gt;""),"new",IF(OR(E968:T968="D"),"deleted","changed")))</f>
        <v>equal</v>
      </c>
    </row>
    <row r="969" spans="1:22" ht="15" customHeight="1" x14ac:dyDescent="0.25">
      <c r="A969" s="6">
        <v>3302</v>
      </c>
      <c r="B969" s="7" t="s">
        <v>1045</v>
      </c>
      <c r="C969" s="6" t="s">
        <v>1046</v>
      </c>
      <c r="D969" s="6" t="s">
        <v>13</v>
      </c>
      <c r="E969" s="6" t="s">
        <v>13</v>
      </c>
      <c r="F969" s="6"/>
      <c r="G969" s="6"/>
      <c r="H969" s="6" t="s">
        <v>13</v>
      </c>
      <c r="I969" s="6"/>
      <c r="J969" s="6"/>
      <c r="K969" s="6" t="s">
        <v>13</v>
      </c>
      <c r="L969" s="6"/>
      <c r="M969" s="6"/>
      <c r="N969" s="6" t="s">
        <v>13</v>
      </c>
      <c r="O969" s="6"/>
      <c r="P969" s="6"/>
      <c r="Q969" s="6" t="s">
        <v>13</v>
      </c>
      <c r="R969" s="6"/>
      <c r="S969" s="6"/>
      <c r="T969" s="6" t="s">
        <v>13</v>
      </c>
      <c r="U969" s="6"/>
      <c r="V969" s="6" t="str">
        <f t="array" ref="V969">IF(AND(E969="X",H969="X",K969="X",N969="X",Q969="X",T969="X"),"equal",IF(AND(E969="",T969&lt;&gt;""),"new",IF(OR(E969:T969="D"),"deleted","changed")))</f>
        <v>equal</v>
      </c>
    </row>
    <row r="970" spans="1:22" ht="15" customHeight="1" x14ac:dyDescent="0.25">
      <c r="A970" s="6">
        <v>3303</v>
      </c>
      <c r="B970" s="7" t="s">
        <v>1047</v>
      </c>
      <c r="C970" s="6" t="s">
        <v>1046</v>
      </c>
      <c r="D970" s="6" t="s">
        <v>13</v>
      </c>
      <c r="E970" s="6" t="s">
        <v>13</v>
      </c>
      <c r="F970" s="6"/>
      <c r="G970" s="6"/>
      <c r="H970" s="6" t="s">
        <v>13</v>
      </c>
      <c r="I970" s="6"/>
      <c r="J970" s="6"/>
      <c r="K970" s="6" t="s">
        <v>13</v>
      </c>
      <c r="L970" s="6"/>
      <c r="M970" s="6"/>
      <c r="N970" s="6" t="s">
        <v>13</v>
      </c>
      <c r="O970" s="6"/>
      <c r="P970" s="6"/>
      <c r="Q970" s="6" t="s">
        <v>13</v>
      </c>
      <c r="R970" s="6"/>
      <c r="S970" s="6"/>
      <c r="T970" s="6" t="s">
        <v>13</v>
      </c>
      <c r="U970" s="6"/>
      <c r="V970" s="6" t="str">
        <f t="array" ref="V970">IF(AND(E970="X",H970="X",K970="X",N970="X",Q970="X",T970="X"),"equal",IF(AND(E970="",T970&lt;&gt;""),"new",IF(OR(E970:T970="D"),"deleted","changed")))</f>
        <v>equal</v>
      </c>
    </row>
    <row r="971" spans="1:22" ht="15" customHeight="1" x14ac:dyDescent="0.25">
      <c r="A971" s="6">
        <v>3304</v>
      </c>
      <c r="B971" s="7" t="s">
        <v>1048</v>
      </c>
      <c r="C971" s="6" t="s">
        <v>1046</v>
      </c>
      <c r="D971" s="6" t="s">
        <v>13</v>
      </c>
      <c r="E971" s="6" t="s">
        <v>13</v>
      </c>
      <c r="F971" s="6"/>
      <c r="G971" s="6"/>
      <c r="H971" s="6" t="s">
        <v>13</v>
      </c>
      <c r="I971" s="6"/>
      <c r="J971" s="6"/>
      <c r="K971" s="6" t="s">
        <v>13</v>
      </c>
      <c r="L971" s="6"/>
      <c r="M971" s="6"/>
      <c r="N971" s="6" t="s">
        <v>13</v>
      </c>
      <c r="O971" s="6"/>
      <c r="P971" s="6"/>
      <c r="Q971" s="6" t="s">
        <v>13</v>
      </c>
      <c r="R971" s="6"/>
      <c r="S971" s="6"/>
      <c r="T971" s="6" t="s">
        <v>13</v>
      </c>
      <c r="U971" s="6"/>
      <c r="V971" s="6" t="str">
        <f t="array" ref="V971">IF(AND(E971="X",H971="X",K971="X",N971="X",Q971="X",T971="X"),"equal",IF(AND(E971="",T971&lt;&gt;""),"new",IF(OR(E971:T971="D"),"deleted","changed")))</f>
        <v>equal</v>
      </c>
    </row>
    <row r="972" spans="1:22" ht="15" customHeight="1" x14ac:dyDescent="0.25">
      <c r="A972" s="6">
        <v>3305</v>
      </c>
      <c r="B972" s="7" t="s">
        <v>1049</v>
      </c>
      <c r="C972" s="6"/>
      <c r="D972" s="6" t="s">
        <v>13</v>
      </c>
      <c r="E972" s="6" t="s">
        <v>13</v>
      </c>
      <c r="F972" s="6"/>
      <c r="G972" s="6"/>
      <c r="H972" s="6" t="s">
        <v>13</v>
      </c>
      <c r="I972" s="6"/>
      <c r="J972" s="6"/>
      <c r="K972" s="6" t="s">
        <v>13</v>
      </c>
      <c r="L972" s="6"/>
      <c r="M972" s="6"/>
      <c r="N972" s="6" t="s">
        <v>13</v>
      </c>
      <c r="O972" s="6"/>
      <c r="P972" s="6"/>
      <c r="Q972" s="6" t="s">
        <v>13</v>
      </c>
      <c r="R972" s="6"/>
      <c r="S972" s="6"/>
      <c r="T972" s="6" t="s">
        <v>13</v>
      </c>
      <c r="U972" s="6"/>
      <c r="V972" s="6" t="str">
        <f t="array" ref="V972">IF(AND(E972="X",H972="X",K972="X",N972="X",Q972="X",T972="X"),"equal",IF(AND(E972="",T972&lt;&gt;""),"new",IF(OR(E972:T972="D"),"deleted","changed")))</f>
        <v>equal</v>
      </c>
    </row>
    <row r="973" spans="1:22" ht="15" customHeight="1" x14ac:dyDescent="0.25">
      <c r="A973" s="6">
        <v>3306</v>
      </c>
      <c r="B973" s="7" t="s">
        <v>1050</v>
      </c>
      <c r="C973" s="6" t="s">
        <v>78</v>
      </c>
      <c r="D973" s="6" t="s">
        <v>13</v>
      </c>
      <c r="E973" s="6" t="s">
        <v>13</v>
      </c>
      <c r="F973" s="6"/>
      <c r="G973" s="6"/>
      <c r="H973" s="6" t="s">
        <v>13</v>
      </c>
      <c r="I973" s="6"/>
      <c r="J973" s="6"/>
      <c r="K973" s="6" t="s">
        <v>13</v>
      </c>
      <c r="L973" s="6"/>
      <c r="M973" s="6" t="s">
        <v>2069</v>
      </c>
      <c r="N973" s="6" t="s">
        <v>1852</v>
      </c>
      <c r="O973" s="6"/>
      <c r="P973" s="6"/>
      <c r="Q973" s="6" t="s">
        <v>13</v>
      </c>
      <c r="R973" s="6"/>
      <c r="S973" s="6"/>
      <c r="T973" s="6" t="s">
        <v>13</v>
      </c>
      <c r="U973" s="6"/>
      <c r="V973" s="6" t="str">
        <f t="array" ref="V973">IF(AND(E973="X",H973="X",K973="X",N973="X",Q973="X",T973="X"),"equal",IF(AND(E973="",T973&lt;&gt;""),"new",IF(OR(E973:T973="D"),"deleted","changed")))</f>
        <v>changed</v>
      </c>
    </row>
    <row r="974" spans="1:22" ht="15" customHeight="1" x14ac:dyDescent="0.25">
      <c r="A974" s="6">
        <v>3307</v>
      </c>
      <c r="B974" s="7" t="s">
        <v>1051</v>
      </c>
      <c r="C974" s="6" t="s">
        <v>1052</v>
      </c>
      <c r="D974" s="6" t="s">
        <v>13</v>
      </c>
      <c r="E974" s="6" t="s">
        <v>13</v>
      </c>
      <c r="F974" s="6"/>
      <c r="G974" s="6"/>
      <c r="H974" s="6" t="s">
        <v>13</v>
      </c>
      <c r="I974" s="6"/>
      <c r="J974" s="6"/>
      <c r="K974" s="6" t="s">
        <v>13</v>
      </c>
      <c r="L974" s="6"/>
      <c r="M974" s="6"/>
      <c r="N974" s="6" t="s">
        <v>13</v>
      </c>
      <c r="O974" s="6"/>
      <c r="P974" s="6"/>
      <c r="Q974" s="6" t="s">
        <v>13</v>
      </c>
      <c r="R974" s="6"/>
      <c r="S974" s="6"/>
      <c r="T974" s="6" t="s">
        <v>13</v>
      </c>
      <c r="U974" s="6"/>
      <c r="V974" s="6" t="str">
        <f t="array" ref="V974">IF(AND(E974="X",H974="X",K974="X",N974="X",Q974="X",T974="X"),"equal",IF(AND(E974="",T974&lt;&gt;""),"new",IF(OR(E974:T974="D"),"deleted","changed")))</f>
        <v>equal</v>
      </c>
    </row>
    <row r="975" spans="1:22" ht="15" customHeight="1" x14ac:dyDescent="0.25">
      <c r="A975" s="6">
        <v>3308</v>
      </c>
      <c r="B975" s="7" t="s">
        <v>1053</v>
      </c>
      <c r="C975" s="6"/>
      <c r="D975" s="6"/>
      <c r="E975" s="6" t="s">
        <v>13</v>
      </c>
      <c r="F975" s="6"/>
      <c r="G975" s="6"/>
      <c r="H975" s="6" t="s">
        <v>13</v>
      </c>
      <c r="I975" s="6"/>
      <c r="J975" s="6"/>
      <c r="K975" s="6" t="s">
        <v>13</v>
      </c>
      <c r="L975" s="6"/>
      <c r="M975" s="6"/>
      <c r="N975" s="6" t="s">
        <v>13</v>
      </c>
      <c r="O975" s="6"/>
      <c r="P975" s="6"/>
      <c r="Q975" s="6" t="s">
        <v>13</v>
      </c>
      <c r="R975" s="6"/>
      <c r="S975" s="6"/>
      <c r="T975" s="6" t="s">
        <v>13</v>
      </c>
      <c r="U975" s="6"/>
      <c r="V975" s="6" t="str">
        <f t="array" ref="V975">IF(AND(E975="X",H975="X",K975="X",N975="X",Q975="X",T975="X"),"equal",IF(AND(E975="",T975&lt;&gt;""),"new",IF(OR(E975:T975="D"),"deleted","changed")))</f>
        <v>equal</v>
      </c>
    </row>
    <row r="976" spans="1:22" ht="15" customHeight="1" x14ac:dyDescent="0.25">
      <c r="A976" s="6">
        <v>3309</v>
      </c>
      <c r="B976" s="7" t="s">
        <v>1054</v>
      </c>
      <c r="C976" s="6"/>
      <c r="D976" s="6"/>
      <c r="E976" s="6" t="s">
        <v>13</v>
      </c>
      <c r="F976" s="6"/>
      <c r="G976" s="6"/>
      <c r="H976" s="6" t="s">
        <v>13</v>
      </c>
      <c r="I976" s="6"/>
      <c r="J976" s="6"/>
      <c r="K976" s="6" t="s">
        <v>13</v>
      </c>
      <c r="L976" s="6"/>
      <c r="M976" s="6"/>
      <c r="N976" s="6" t="s">
        <v>13</v>
      </c>
      <c r="O976" s="6"/>
      <c r="P976" s="6"/>
      <c r="Q976" s="6" t="s">
        <v>13</v>
      </c>
      <c r="R976" s="6"/>
      <c r="S976" s="6"/>
      <c r="T976" s="6" t="s">
        <v>13</v>
      </c>
      <c r="U976" s="6"/>
      <c r="V976" s="6" t="str">
        <f t="array" ref="V976">IF(AND(E976="X",H976="X",K976="X",N976="X",Q976="X",T976="X"),"equal",IF(AND(E976="",T976&lt;&gt;""),"new",IF(OR(E976:T976="D"),"deleted","changed")))</f>
        <v>equal</v>
      </c>
    </row>
    <row r="977" spans="1:22" ht="15" customHeight="1" x14ac:dyDescent="0.25">
      <c r="A977" s="6">
        <v>3311</v>
      </c>
      <c r="B977" s="7" t="s">
        <v>1055</v>
      </c>
      <c r="C977" s="6" t="s">
        <v>20</v>
      </c>
      <c r="D977" s="6" t="s">
        <v>13</v>
      </c>
      <c r="E977" s="6" t="s">
        <v>13</v>
      </c>
      <c r="F977" s="6"/>
      <c r="G977" s="6"/>
      <c r="H977" s="6" t="s">
        <v>13</v>
      </c>
      <c r="I977" s="6"/>
      <c r="J977" s="6"/>
      <c r="K977" s="6" t="s">
        <v>13</v>
      </c>
      <c r="L977" s="6"/>
      <c r="M977" s="6"/>
      <c r="N977" s="6" t="s">
        <v>13</v>
      </c>
      <c r="O977" s="6"/>
      <c r="P977" s="6"/>
      <c r="Q977" s="6" t="s">
        <v>13</v>
      </c>
      <c r="R977" s="6"/>
      <c r="S977" s="6"/>
      <c r="T977" s="6" t="s">
        <v>13</v>
      </c>
      <c r="U977" s="6"/>
      <c r="V977" s="6" t="str">
        <f t="array" ref="V977">IF(AND(E977="X",H977="X",K977="X",N977="X",Q977="X",T977="X"),"equal",IF(AND(E977="",T977&lt;&gt;""),"new",IF(OR(E977:T977="D"),"deleted","changed")))</f>
        <v>equal</v>
      </c>
    </row>
    <row r="978" spans="1:22" ht="15" customHeight="1" x14ac:dyDescent="0.25">
      <c r="A978" s="6">
        <v>3312</v>
      </c>
      <c r="B978" s="7" t="s">
        <v>1056</v>
      </c>
      <c r="C978" s="6" t="s">
        <v>20</v>
      </c>
      <c r="D978" s="6" t="s">
        <v>13</v>
      </c>
      <c r="E978" s="6" t="s">
        <v>13</v>
      </c>
      <c r="F978" s="6"/>
      <c r="G978" s="6"/>
      <c r="H978" s="6" t="s">
        <v>13</v>
      </c>
      <c r="I978" s="6"/>
      <c r="J978" s="6"/>
      <c r="K978" s="6" t="s">
        <v>13</v>
      </c>
      <c r="L978" s="6"/>
      <c r="M978" s="6"/>
      <c r="N978" s="6" t="s">
        <v>13</v>
      </c>
      <c r="O978" s="6"/>
      <c r="P978" s="6"/>
      <c r="Q978" s="6" t="s">
        <v>13</v>
      </c>
      <c r="R978" s="6"/>
      <c r="S978" s="6"/>
      <c r="T978" s="6" t="s">
        <v>13</v>
      </c>
      <c r="U978" s="6"/>
      <c r="V978" s="6" t="str">
        <f t="array" ref="V978">IF(AND(E978="X",H978="X",K978="X",N978="X",Q978="X",T978="X"),"equal",IF(AND(E978="",T978&lt;&gt;""),"new",IF(OR(E978:T978="D"),"deleted","changed")))</f>
        <v>equal</v>
      </c>
    </row>
    <row r="979" spans="1:22" ht="15" customHeight="1" x14ac:dyDescent="0.25">
      <c r="A979" s="6">
        <v>3313</v>
      </c>
      <c r="B979" s="7" t="s">
        <v>1057</v>
      </c>
      <c r="C979" s="6" t="s">
        <v>237</v>
      </c>
      <c r="D979" s="6" t="s">
        <v>13</v>
      </c>
      <c r="E979" s="6" t="s">
        <v>13</v>
      </c>
      <c r="F979" s="6" t="s">
        <v>2070</v>
      </c>
      <c r="G979" s="6"/>
      <c r="H979" s="6" t="s">
        <v>1852</v>
      </c>
      <c r="I979" s="6"/>
      <c r="J979" s="6" t="s">
        <v>2071</v>
      </c>
      <c r="K979" s="6" t="s">
        <v>1848</v>
      </c>
      <c r="L979" s="6"/>
      <c r="M979" s="6"/>
      <c r="N979" s="6" t="s">
        <v>13</v>
      </c>
      <c r="O979" s="6"/>
      <c r="P979" s="6"/>
      <c r="Q979" s="6" t="s">
        <v>13</v>
      </c>
      <c r="R979" s="6"/>
      <c r="S979" s="6"/>
      <c r="T979" s="6" t="s">
        <v>13</v>
      </c>
      <c r="U979" s="6"/>
      <c r="V979" s="6" t="str">
        <f t="array" ref="V979">IF(AND(E979="X",H979="X",K979="X",N979="X",Q979="X",T979="X"),"equal",IF(AND(E979="",T979&lt;&gt;""),"new",IF(OR(E979:T979="D"),"deleted","changed")))</f>
        <v>changed</v>
      </c>
    </row>
    <row r="980" spans="1:22" ht="15" customHeight="1" x14ac:dyDescent="0.25">
      <c r="A980" s="6">
        <v>3314</v>
      </c>
      <c r="B980" s="7" t="s">
        <v>1058</v>
      </c>
      <c r="C980" s="6"/>
      <c r="D980" s="6"/>
      <c r="E980" s="6" t="s">
        <v>13</v>
      </c>
      <c r="F980" s="6"/>
      <c r="G980" s="6"/>
      <c r="H980" s="6" t="s">
        <v>13</v>
      </c>
      <c r="I980" s="6"/>
      <c r="J980" s="6" t="s">
        <v>2072</v>
      </c>
      <c r="K980" s="6" t="s">
        <v>1853</v>
      </c>
      <c r="L980" s="6"/>
      <c r="M980" s="6"/>
      <c r="N980" s="6" t="s">
        <v>13</v>
      </c>
      <c r="O980" s="6"/>
      <c r="P980" s="6"/>
      <c r="Q980" s="6" t="s">
        <v>13</v>
      </c>
      <c r="R980" s="6"/>
      <c r="S980" s="6"/>
      <c r="T980" s="6" t="s">
        <v>13</v>
      </c>
      <c r="U980" s="6"/>
      <c r="V980" s="6" t="str">
        <f t="array" ref="V980">IF(AND(E980="X",H980="X",K980="X",N980="X",Q980="X",T980="X"),"equal",IF(AND(E980="",T980&lt;&gt;""),"new",IF(OR(E980:T980="D"),"deleted","changed")))</f>
        <v>changed</v>
      </c>
    </row>
    <row r="981" spans="1:22" ht="15" customHeight="1" x14ac:dyDescent="0.25">
      <c r="A981" s="6">
        <v>3315</v>
      </c>
      <c r="B981" s="7" t="s">
        <v>1059</v>
      </c>
      <c r="C981" s="6" t="s">
        <v>1060</v>
      </c>
      <c r="D981" s="6" t="s">
        <v>13</v>
      </c>
      <c r="E981" s="6" t="s">
        <v>13</v>
      </c>
      <c r="F981" s="6"/>
      <c r="G981" s="6"/>
      <c r="H981" s="6" t="s">
        <v>13</v>
      </c>
      <c r="I981" s="6"/>
      <c r="J981" s="6"/>
      <c r="K981" s="6" t="s">
        <v>13</v>
      </c>
      <c r="L981" s="6"/>
      <c r="M981" s="6"/>
      <c r="N981" s="6" t="s">
        <v>13</v>
      </c>
      <c r="O981" s="6"/>
      <c r="P981" s="6"/>
      <c r="Q981" s="6" t="s">
        <v>13</v>
      </c>
      <c r="R981" s="6"/>
      <c r="S981" s="6"/>
      <c r="T981" s="6" t="s">
        <v>13</v>
      </c>
      <c r="U981" s="6"/>
      <c r="V981" s="6" t="str">
        <f t="array" ref="V981">IF(AND(E981="X",H981="X",K981="X",N981="X",Q981="X",T981="X"),"equal",IF(AND(E981="",T981&lt;&gt;""),"new",IF(OR(E981:T981="D"),"deleted","changed")))</f>
        <v>equal</v>
      </c>
    </row>
    <row r="982" spans="1:22" ht="15" customHeight="1" x14ac:dyDescent="0.25">
      <c r="A982" s="6">
        <v>3316</v>
      </c>
      <c r="B982" s="7" t="s">
        <v>1061</v>
      </c>
      <c r="C982" s="6"/>
      <c r="D982" s="6"/>
      <c r="E982" s="6" t="s">
        <v>13</v>
      </c>
      <c r="F982" s="6"/>
      <c r="G982" s="6"/>
      <c r="H982" s="6" t="s">
        <v>13</v>
      </c>
      <c r="I982" s="6"/>
      <c r="J982" s="6"/>
      <c r="K982" s="6" t="s">
        <v>13</v>
      </c>
      <c r="L982" s="6"/>
      <c r="M982" s="6"/>
      <c r="N982" s="6" t="s">
        <v>13</v>
      </c>
      <c r="O982" s="6"/>
      <c r="P982" s="6"/>
      <c r="Q982" s="6" t="s">
        <v>13</v>
      </c>
      <c r="R982" s="6"/>
      <c r="S982" s="6"/>
      <c r="T982" s="6" t="s">
        <v>13</v>
      </c>
      <c r="U982" s="6"/>
      <c r="V982" s="6" t="str">
        <f t="array" ref="V982">IF(AND(E982="X",H982="X",K982="X",N982="X",Q982="X",T982="X"),"equal",IF(AND(E982="",T982&lt;&gt;""),"new",IF(OR(E982:T982="D"),"deleted","changed")))</f>
        <v>equal</v>
      </c>
    </row>
    <row r="983" spans="1:22" ht="15" customHeight="1" x14ac:dyDescent="0.25">
      <c r="A983" s="6">
        <v>3317</v>
      </c>
      <c r="B983" s="7" t="s">
        <v>1062</v>
      </c>
      <c r="C983" s="6" t="s">
        <v>1063</v>
      </c>
      <c r="D983" s="6" t="s">
        <v>13</v>
      </c>
      <c r="E983" s="6" t="s">
        <v>13</v>
      </c>
      <c r="F983" s="6"/>
      <c r="G983" s="6"/>
      <c r="H983" s="6" t="s">
        <v>13</v>
      </c>
      <c r="I983" s="6"/>
      <c r="J983" s="6"/>
      <c r="K983" s="6" t="s">
        <v>13</v>
      </c>
      <c r="L983" s="6"/>
      <c r="M983" s="6"/>
      <c r="N983" s="6" t="s">
        <v>13</v>
      </c>
      <c r="O983" s="6"/>
      <c r="P983" s="6" t="s">
        <v>2073</v>
      </c>
      <c r="Q983" s="6" t="s">
        <v>1852</v>
      </c>
      <c r="R983" s="6"/>
      <c r="S983" s="6"/>
      <c r="T983" s="6" t="s">
        <v>13</v>
      </c>
      <c r="U983" s="6"/>
      <c r="V983" s="6" t="str">
        <f t="array" ref="V983">IF(AND(E983="X",H983="X",K983="X",N983="X",Q983="X",T983="X"),"equal",IF(AND(E983="",T983&lt;&gt;""),"new",IF(OR(E983:T983="D"),"deleted","changed")))</f>
        <v>changed</v>
      </c>
    </row>
    <row r="984" spans="1:22" ht="15" customHeight="1" x14ac:dyDescent="0.25">
      <c r="A984" s="6">
        <v>3318</v>
      </c>
      <c r="B984" s="7" t="s">
        <v>1064</v>
      </c>
      <c r="C984" s="6" t="s">
        <v>1063</v>
      </c>
      <c r="D984" s="6" t="s">
        <v>13</v>
      </c>
      <c r="E984" s="6" t="s">
        <v>13</v>
      </c>
      <c r="F984" s="6"/>
      <c r="G984" s="6"/>
      <c r="H984" s="6" t="s">
        <v>13</v>
      </c>
      <c r="I984" s="6"/>
      <c r="J984" s="6"/>
      <c r="K984" s="6" t="s">
        <v>13</v>
      </c>
      <c r="L984" s="6"/>
      <c r="M984" s="6"/>
      <c r="N984" s="6" t="s">
        <v>13</v>
      </c>
      <c r="O984" s="6"/>
      <c r="P984" s="6" t="s">
        <v>2074</v>
      </c>
      <c r="Q984" s="6" t="s">
        <v>1852</v>
      </c>
      <c r="R984" s="6"/>
      <c r="S984" s="6" t="s">
        <v>2075</v>
      </c>
      <c r="T984" s="6" t="s">
        <v>1853</v>
      </c>
      <c r="U984" s="6"/>
      <c r="V984" s="6" t="str">
        <f t="array" ref="V984">IF(AND(E984="X",H984="X",K984="X",N984="X",Q984="X",T984="X"),"equal",IF(AND(E984="",T984&lt;&gt;""),"new",IF(OR(E984:T984="D"),"deleted","changed")))</f>
        <v>changed</v>
      </c>
    </row>
    <row r="985" spans="1:22" ht="15" customHeight="1" x14ac:dyDescent="0.25">
      <c r="A985" s="6">
        <v>3319</v>
      </c>
      <c r="B985" s="7" t="s">
        <v>1065</v>
      </c>
      <c r="C985" s="6" t="s">
        <v>162</v>
      </c>
      <c r="D985" s="6" t="s">
        <v>13</v>
      </c>
      <c r="E985" s="6" t="s">
        <v>13</v>
      </c>
      <c r="F985" s="6"/>
      <c r="G985" s="6"/>
      <c r="H985" s="6" t="s">
        <v>13</v>
      </c>
      <c r="I985" s="6"/>
      <c r="J985" s="6"/>
      <c r="K985" s="6" t="s">
        <v>13</v>
      </c>
      <c r="L985" s="6"/>
      <c r="M985" s="6"/>
      <c r="N985" s="6" t="s">
        <v>13</v>
      </c>
      <c r="O985" s="6"/>
      <c r="P985" s="6" t="s">
        <v>1993</v>
      </c>
      <c r="Q985" s="6" t="s">
        <v>1852</v>
      </c>
      <c r="R985" s="6"/>
      <c r="S985" s="6"/>
      <c r="T985" s="6" t="s">
        <v>13</v>
      </c>
      <c r="U985" s="6"/>
      <c r="V985" s="6" t="str">
        <f t="array" ref="V985">IF(AND(E985="X",H985="X",K985="X",N985="X",Q985="X",T985="X"),"equal",IF(AND(E985="",T985&lt;&gt;""),"new",IF(OR(E985:T985="D"),"deleted","changed")))</f>
        <v>changed</v>
      </c>
    </row>
    <row r="986" spans="1:22" ht="15" customHeight="1" x14ac:dyDescent="0.25">
      <c r="A986" s="6">
        <v>3320</v>
      </c>
      <c r="B986" s="7" t="s">
        <v>1066</v>
      </c>
      <c r="C986" s="6" t="s">
        <v>669</v>
      </c>
      <c r="D986" s="6" t="s">
        <v>13</v>
      </c>
      <c r="E986" s="6" t="s">
        <v>13</v>
      </c>
      <c r="F986" s="6"/>
      <c r="G986" s="6"/>
      <c r="H986" s="6" t="s">
        <v>13</v>
      </c>
      <c r="I986" s="6"/>
      <c r="J986" s="6"/>
      <c r="K986" s="6" t="s">
        <v>13</v>
      </c>
      <c r="L986" s="6"/>
      <c r="M986" s="6"/>
      <c r="N986" s="6" t="s">
        <v>13</v>
      </c>
      <c r="O986" s="6"/>
      <c r="P986" s="6"/>
      <c r="Q986" s="6" t="s">
        <v>13</v>
      </c>
      <c r="R986" s="6"/>
      <c r="S986" s="6"/>
      <c r="T986" s="6" t="s">
        <v>13</v>
      </c>
      <c r="U986" s="6"/>
      <c r="V986" s="6" t="str">
        <f t="array" ref="V986">IF(AND(E986="X",H986="X",K986="X",N986="X",Q986="X",T986="X"),"equal",IF(AND(E986="",T986&lt;&gt;""),"new",IF(OR(E986:T986="D"),"deleted","changed")))</f>
        <v>equal</v>
      </c>
    </row>
    <row r="987" spans="1:22" ht="15" customHeight="1" x14ac:dyDescent="0.25">
      <c r="A987" s="6">
        <v>3321</v>
      </c>
      <c r="B987" s="7" t="s">
        <v>1067</v>
      </c>
      <c r="C987" s="6" t="s">
        <v>1068</v>
      </c>
      <c r="D987" s="6" t="s">
        <v>13</v>
      </c>
      <c r="E987" s="6" t="s">
        <v>13</v>
      </c>
      <c r="F987" s="6"/>
      <c r="G987" s="6"/>
      <c r="H987" s="6" t="s">
        <v>13</v>
      </c>
      <c r="I987" s="6"/>
      <c r="J987" s="6"/>
      <c r="K987" s="6" t="s">
        <v>13</v>
      </c>
      <c r="L987" s="6"/>
      <c r="M987" s="6"/>
      <c r="N987" s="6" t="s">
        <v>13</v>
      </c>
      <c r="O987" s="6"/>
      <c r="P987" s="6"/>
      <c r="Q987" s="6" t="s">
        <v>13</v>
      </c>
      <c r="R987" s="6"/>
      <c r="S987" s="6"/>
      <c r="T987" s="6" t="s">
        <v>13</v>
      </c>
      <c r="U987" s="6"/>
      <c r="V987" s="6" t="str">
        <f t="array" ref="V987">IF(AND(E987="X",H987="X",K987="X",N987="X",Q987="X",T987="X"),"equal",IF(AND(E987="",T987&lt;&gt;""),"new",IF(OR(E987:T987="D"),"deleted","changed")))</f>
        <v>equal</v>
      </c>
    </row>
    <row r="988" spans="1:22" ht="15" customHeight="1" x14ac:dyDescent="0.25">
      <c r="A988" s="6">
        <v>3322</v>
      </c>
      <c r="B988" s="7" t="s">
        <v>1069</v>
      </c>
      <c r="C988" s="6"/>
      <c r="D988" s="6"/>
      <c r="E988" s="6" t="s">
        <v>13</v>
      </c>
      <c r="F988" s="6"/>
      <c r="G988" s="6"/>
      <c r="H988" s="6" t="s">
        <v>13</v>
      </c>
      <c r="I988" s="6"/>
      <c r="J988" s="6"/>
      <c r="K988" s="6" t="s">
        <v>13</v>
      </c>
      <c r="L988" s="6"/>
      <c r="M988" s="6"/>
      <c r="N988" s="6" t="s">
        <v>13</v>
      </c>
      <c r="O988" s="6"/>
      <c r="P988" s="6"/>
      <c r="Q988" s="6" t="s">
        <v>13</v>
      </c>
      <c r="R988" s="6"/>
      <c r="S988" s="6"/>
      <c r="T988" s="6" t="s">
        <v>13</v>
      </c>
      <c r="U988" s="6"/>
      <c r="V988" s="6" t="str">
        <f t="array" ref="V988">IF(AND(E988="X",H988="X",K988="X",N988="X",Q988="X",T988="X"),"equal",IF(AND(E988="",T988&lt;&gt;""),"new",IF(OR(E988:T988="D"),"deleted","changed")))</f>
        <v>equal</v>
      </c>
    </row>
    <row r="989" spans="1:22" ht="15" customHeight="1" x14ac:dyDescent="0.25">
      <c r="A989" s="6">
        <v>3323</v>
      </c>
      <c r="B989" s="7" t="s">
        <v>1070</v>
      </c>
      <c r="C989" s="6"/>
      <c r="D989" s="6"/>
      <c r="E989" s="6" t="s">
        <v>13</v>
      </c>
      <c r="F989" s="6"/>
      <c r="G989" s="6"/>
      <c r="H989" s="6" t="s">
        <v>13</v>
      </c>
      <c r="I989" s="6"/>
      <c r="J989" s="6"/>
      <c r="K989" s="6" t="s">
        <v>13</v>
      </c>
      <c r="L989" s="6"/>
      <c r="M989" s="6"/>
      <c r="N989" s="6" t="s">
        <v>13</v>
      </c>
      <c r="O989" s="6"/>
      <c r="P989" s="6"/>
      <c r="Q989" s="6" t="s">
        <v>13</v>
      </c>
      <c r="R989" s="6"/>
      <c r="S989" s="6"/>
      <c r="T989" s="6" t="s">
        <v>13</v>
      </c>
      <c r="U989" s="6"/>
      <c r="V989" s="6" t="str">
        <f t="array" ref="V989">IF(AND(E989="X",H989="X",K989="X",N989="X",Q989="X",T989="X"),"equal",IF(AND(E989="",T989&lt;&gt;""),"new",IF(OR(E989:T989="D"),"deleted","changed")))</f>
        <v>equal</v>
      </c>
    </row>
    <row r="990" spans="1:22" ht="15" customHeight="1" x14ac:dyDescent="0.25">
      <c r="A990" s="6">
        <v>3324</v>
      </c>
      <c r="B990" s="7" t="s">
        <v>1071</v>
      </c>
      <c r="C990" s="6"/>
      <c r="D990" s="6"/>
      <c r="E990" s="6" t="s">
        <v>13</v>
      </c>
      <c r="F990" s="6"/>
      <c r="G990" s="6"/>
      <c r="H990" s="6" t="s">
        <v>13</v>
      </c>
      <c r="I990" s="6"/>
      <c r="J990" s="6"/>
      <c r="K990" s="6" t="s">
        <v>13</v>
      </c>
      <c r="L990" s="6"/>
      <c r="M990" s="6"/>
      <c r="N990" s="6" t="s">
        <v>13</v>
      </c>
      <c r="O990" s="6"/>
      <c r="P990" s="6"/>
      <c r="Q990" s="6" t="s">
        <v>13</v>
      </c>
      <c r="R990" s="6"/>
      <c r="S990" s="6"/>
      <c r="T990" s="6" t="s">
        <v>13</v>
      </c>
      <c r="U990" s="6"/>
      <c r="V990" s="6" t="str">
        <f t="array" ref="V990">IF(AND(E990="X",H990="X",K990="X",N990="X",Q990="X",T990="X"),"equal",IF(AND(E990="",T990&lt;&gt;""),"new",IF(OR(E990:T990="D"),"deleted","changed")))</f>
        <v>equal</v>
      </c>
    </row>
    <row r="991" spans="1:22" ht="15" customHeight="1" x14ac:dyDescent="0.25">
      <c r="A991" s="6">
        <v>3325</v>
      </c>
      <c r="B991" s="7" t="s">
        <v>1072</v>
      </c>
      <c r="C991" s="6" t="s">
        <v>271</v>
      </c>
      <c r="D991" s="6" t="s">
        <v>13</v>
      </c>
      <c r="E991" s="6" t="s">
        <v>13</v>
      </c>
      <c r="F991" s="6"/>
      <c r="G991" s="6"/>
      <c r="H991" s="6" t="s">
        <v>13</v>
      </c>
      <c r="I991" s="6"/>
      <c r="J991" s="6"/>
      <c r="K991" s="6" t="s">
        <v>13</v>
      </c>
      <c r="L991" s="6"/>
      <c r="M991" s="6" t="s">
        <v>2076</v>
      </c>
      <c r="N991" s="6" t="s">
        <v>1853</v>
      </c>
      <c r="O991" s="6"/>
      <c r="P991" s="6"/>
      <c r="Q991" s="6" t="s">
        <v>13</v>
      </c>
      <c r="R991" s="6"/>
      <c r="S991" s="6"/>
      <c r="T991" s="6" t="s">
        <v>13</v>
      </c>
      <c r="U991" s="6"/>
      <c r="V991" s="6" t="str">
        <f t="array" ref="V991">IF(AND(E991="X",H991="X",K991="X",N991="X",Q991="X",T991="X"),"equal",IF(AND(E991="",T991&lt;&gt;""),"new",IF(OR(E991:T991="D"),"deleted","changed")))</f>
        <v>changed</v>
      </c>
    </row>
    <row r="992" spans="1:22" ht="15" customHeight="1" x14ac:dyDescent="0.25">
      <c r="A992" s="6">
        <v>3326</v>
      </c>
      <c r="B992" s="7" t="s">
        <v>1073</v>
      </c>
      <c r="C992" s="6" t="s">
        <v>1074</v>
      </c>
      <c r="D992" s="6" t="s">
        <v>13</v>
      </c>
      <c r="E992" s="6" t="s">
        <v>13</v>
      </c>
      <c r="F992" s="6"/>
      <c r="G992" s="6"/>
      <c r="H992" s="6" t="s">
        <v>13</v>
      </c>
      <c r="I992" s="6"/>
      <c r="J992" s="6"/>
      <c r="K992" s="6" t="s">
        <v>13</v>
      </c>
      <c r="L992" s="6"/>
      <c r="M992" s="6"/>
      <c r="N992" s="6" t="s">
        <v>13</v>
      </c>
      <c r="O992" s="6"/>
      <c r="P992" s="6"/>
      <c r="Q992" s="6" t="s">
        <v>13</v>
      </c>
      <c r="R992" s="6"/>
      <c r="S992" s="6"/>
      <c r="T992" s="6" t="s">
        <v>13</v>
      </c>
      <c r="U992" s="6"/>
      <c r="V992" s="6" t="str">
        <f t="array" ref="V992">IF(AND(E992="X",H992="X",K992="X",N992="X",Q992="X",T992="X"),"equal",IF(AND(E992="",T992&lt;&gt;""),"new",IF(OR(E992:T992="D"),"deleted","changed")))</f>
        <v>equal</v>
      </c>
    </row>
    <row r="993" spans="1:22" ht="15" customHeight="1" x14ac:dyDescent="0.25">
      <c r="A993" s="6">
        <v>3328</v>
      </c>
      <c r="B993" s="7" t="s">
        <v>1075</v>
      </c>
      <c r="C993" s="6"/>
      <c r="D993" s="6" t="s">
        <v>13</v>
      </c>
      <c r="E993" s="6" t="s">
        <v>13</v>
      </c>
      <c r="F993" s="6"/>
      <c r="G993" s="6"/>
      <c r="H993" s="6" t="s">
        <v>13</v>
      </c>
      <c r="I993" s="6"/>
      <c r="J993" s="6"/>
      <c r="K993" s="6" t="s">
        <v>13</v>
      </c>
      <c r="L993" s="6"/>
      <c r="M993" s="6"/>
      <c r="N993" s="6" t="s">
        <v>13</v>
      </c>
      <c r="O993" s="6"/>
      <c r="P993" s="6"/>
      <c r="Q993" s="6" t="s">
        <v>13</v>
      </c>
      <c r="R993" s="6"/>
      <c r="S993" s="6"/>
      <c r="T993" s="6" t="s">
        <v>13</v>
      </c>
      <c r="U993" s="6"/>
      <c r="V993" s="6" t="str">
        <f t="array" ref="V993">IF(AND(E993="X",H993="X",K993="X",N993="X",Q993="X",T993="X"),"equal",IF(AND(E993="",T993&lt;&gt;""),"new",IF(OR(E993:T993="D"),"deleted","changed")))</f>
        <v>equal</v>
      </c>
    </row>
    <row r="994" spans="1:22" ht="15" customHeight="1" x14ac:dyDescent="0.25">
      <c r="A994" s="6">
        <v>3329</v>
      </c>
      <c r="B994" s="7" t="s">
        <v>1076</v>
      </c>
      <c r="C994" s="6"/>
      <c r="D994" s="6"/>
      <c r="E994" s="6"/>
      <c r="F994" s="6"/>
      <c r="G994" s="6"/>
      <c r="H994" s="6"/>
      <c r="I994" s="6"/>
      <c r="J994" s="6"/>
      <c r="K994" s="6"/>
      <c r="L994" s="6"/>
      <c r="M994" s="6" t="s">
        <v>2077</v>
      </c>
      <c r="N994" s="6" t="s">
        <v>1847</v>
      </c>
      <c r="O994" s="6"/>
      <c r="P994" s="6"/>
      <c r="Q994" s="6" t="s">
        <v>13</v>
      </c>
      <c r="R994" s="6"/>
      <c r="S994" s="6"/>
      <c r="T994" s="6" t="s">
        <v>13</v>
      </c>
      <c r="U994" s="6" t="s">
        <v>13</v>
      </c>
      <c r="V994" s="6" t="str">
        <f t="array" ref="V994">IF(AND(E994="X",H994="X",K994="X",N994="X",Q994="X",T994="X"),"equal",IF(AND(E994="",T994&lt;&gt;""),"new",IF(OR(E994:T994="D"),"deleted","changed")))</f>
        <v>new</v>
      </c>
    </row>
    <row r="995" spans="1:22" ht="15" customHeight="1" x14ac:dyDescent="0.25">
      <c r="A995" s="6">
        <v>3330</v>
      </c>
      <c r="B995" s="7" t="s">
        <v>1077</v>
      </c>
      <c r="C995" s="6"/>
      <c r="D995" s="6"/>
      <c r="E995" s="6" t="s">
        <v>13</v>
      </c>
      <c r="F995" s="6"/>
      <c r="G995" s="6"/>
      <c r="H995" s="6" t="s">
        <v>13</v>
      </c>
      <c r="I995" s="6"/>
      <c r="J995" s="6"/>
      <c r="K995" s="6" t="s">
        <v>13</v>
      </c>
      <c r="L995" s="6"/>
      <c r="M995" s="6"/>
      <c r="N995" s="6" t="s">
        <v>13</v>
      </c>
      <c r="O995" s="6"/>
      <c r="P995" s="6"/>
      <c r="Q995" s="6" t="s">
        <v>13</v>
      </c>
      <c r="R995" s="6"/>
      <c r="S995" s="6"/>
      <c r="T995" s="6" t="s">
        <v>13</v>
      </c>
      <c r="U995" s="6"/>
      <c r="V995" s="6" t="str">
        <f t="array" ref="V995">IF(AND(E995="X",H995="X",K995="X",N995="X",Q995="X",T995="X"),"equal",IF(AND(E995="",T995&lt;&gt;""),"new",IF(OR(E995:T995="D"),"deleted","changed")))</f>
        <v>equal</v>
      </c>
    </row>
    <row r="996" spans="1:22" ht="15" customHeight="1" x14ac:dyDescent="0.25">
      <c r="A996" s="6">
        <v>3332</v>
      </c>
      <c r="B996" s="7" t="s">
        <v>1078</v>
      </c>
      <c r="C996" s="6" t="s">
        <v>1079</v>
      </c>
      <c r="D996" s="6" t="s">
        <v>13</v>
      </c>
      <c r="E996" s="6" t="s">
        <v>13</v>
      </c>
      <c r="F996" s="6"/>
      <c r="G996" s="6"/>
      <c r="H996" s="6" t="s">
        <v>13</v>
      </c>
      <c r="I996" s="6"/>
      <c r="J996" s="6" t="s">
        <v>1941</v>
      </c>
      <c r="K996" s="6" t="s">
        <v>1852</v>
      </c>
      <c r="L996" s="6"/>
      <c r="M996" s="6"/>
      <c r="N996" s="6" t="s">
        <v>13</v>
      </c>
      <c r="O996" s="6"/>
      <c r="P996" s="6"/>
      <c r="Q996" s="6" t="s">
        <v>13</v>
      </c>
      <c r="R996" s="6"/>
      <c r="S996" s="6"/>
      <c r="T996" s="6" t="s">
        <v>13</v>
      </c>
      <c r="U996" s="6"/>
      <c r="V996" s="6" t="str">
        <f t="array" ref="V996">IF(AND(E996="X",H996="X",K996="X",N996="X",Q996="X",T996="X"),"equal",IF(AND(E996="",T996&lt;&gt;""),"new",IF(OR(E996:T996="D"),"deleted","changed")))</f>
        <v>changed</v>
      </c>
    </row>
    <row r="997" spans="1:22" ht="15" customHeight="1" x14ac:dyDescent="0.25">
      <c r="A997" s="6">
        <v>3333</v>
      </c>
      <c r="B997" s="7" t="s">
        <v>1080</v>
      </c>
      <c r="C997" s="6" t="s">
        <v>406</v>
      </c>
      <c r="D997" s="6" t="s">
        <v>13</v>
      </c>
      <c r="E997" s="6" t="s">
        <v>13</v>
      </c>
      <c r="F997" s="6"/>
      <c r="G997" s="6"/>
      <c r="H997" s="6" t="s">
        <v>13</v>
      </c>
      <c r="I997" s="6"/>
      <c r="J997" s="6" t="s">
        <v>2078</v>
      </c>
      <c r="K997" s="6" t="s">
        <v>1848</v>
      </c>
      <c r="L997" s="6"/>
      <c r="M997" s="6"/>
      <c r="N997" s="6" t="s">
        <v>13</v>
      </c>
      <c r="O997" s="6"/>
      <c r="P997" s="6"/>
      <c r="Q997" s="6" t="s">
        <v>13</v>
      </c>
      <c r="R997" s="6"/>
      <c r="S997" s="6"/>
      <c r="T997" s="6" t="s">
        <v>13</v>
      </c>
      <c r="U997" s="6"/>
      <c r="V997" s="6" t="str">
        <f t="array" ref="V997">IF(AND(E997="X",H997="X",K997="X",N997="X",Q997="X",T997="X"),"equal",IF(AND(E997="",T997&lt;&gt;""),"new",IF(OR(E997:T997="D"),"deleted","changed")))</f>
        <v>changed</v>
      </c>
    </row>
    <row r="998" spans="1:22" ht="15" customHeight="1" x14ac:dyDescent="0.25">
      <c r="A998" s="6">
        <v>3334</v>
      </c>
      <c r="B998" s="7" t="s">
        <v>1081</v>
      </c>
      <c r="C998" s="6" t="s">
        <v>889</v>
      </c>
      <c r="D998" s="6" t="s">
        <v>13</v>
      </c>
      <c r="E998" s="6" t="s">
        <v>13</v>
      </c>
      <c r="F998" s="6"/>
      <c r="G998" s="6"/>
      <c r="H998" s="6" t="s">
        <v>13</v>
      </c>
      <c r="I998" s="6"/>
      <c r="J998" s="6"/>
      <c r="K998" s="6" t="s">
        <v>13</v>
      </c>
      <c r="L998" s="6"/>
      <c r="M998" s="6"/>
      <c r="N998" s="6" t="s">
        <v>13</v>
      </c>
      <c r="O998" s="6"/>
      <c r="P998" s="6"/>
      <c r="Q998" s="6" t="s">
        <v>13</v>
      </c>
      <c r="R998" s="6"/>
      <c r="S998" s="6"/>
      <c r="T998" s="6" t="s">
        <v>13</v>
      </c>
      <c r="U998" s="6"/>
      <c r="V998" s="6" t="str">
        <f t="array" ref="V998">IF(AND(E998="X",H998="X",K998="X",N998="X",Q998="X",T998="X"),"equal",IF(AND(E998="",T998&lt;&gt;""),"new",IF(OR(E998:T998="D"),"deleted","changed")))</f>
        <v>equal</v>
      </c>
    </row>
    <row r="999" spans="1:22" ht="15" customHeight="1" x14ac:dyDescent="0.25">
      <c r="A999" s="6">
        <v>3335</v>
      </c>
      <c r="B999" s="7" t="s">
        <v>1082</v>
      </c>
      <c r="C999" s="6" t="s">
        <v>947</v>
      </c>
      <c r="D999" s="6" t="s">
        <v>13</v>
      </c>
      <c r="E999" s="6" t="s">
        <v>13</v>
      </c>
      <c r="F999" s="6"/>
      <c r="G999" s="6"/>
      <c r="H999" s="6" t="s">
        <v>13</v>
      </c>
      <c r="I999" s="6"/>
      <c r="J999" s="6"/>
      <c r="K999" s="6" t="s">
        <v>13</v>
      </c>
      <c r="L999" s="6"/>
      <c r="M999" s="6"/>
      <c r="N999" s="6" t="s">
        <v>13</v>
      </c>
      <c r="O999" s="6"/>
      <c r="P999" s="6"/>
      <c r="Q999" s="6" t="s">
        <v>13</v>
      </c>
      <c r="R999" s="6"/>
      <c r="S999" s="6"/>
      <c r="T999" s="6" t="s">
        <v>13</v>
      </c>
      <c r="U999" s="6"/>
      <c r="V999" s="6" t="str">
        <f t="array" ref="V999">IF(AND(E999="X",H999="X",K999="X",N999="X",Q999="X",T999="X"),"equal",IF(AND(E999="",T999&lt;&gt;""),"new",IF(OR(E999:T999="D"),"deleted","changed")))</f>
        <v>equal</v>
      </c>
    </row>
    <row r="1000" spans="1:22" ht="15" customHeight="1" x14ac:dyDescent="0.25">
      <c r="A1000" s="6">
        <v>3337</v>
      </c>
      <c r="B1000" s="7" t="s">
        <v>1083</v>
      </c>
      <c r="C1000" s="6"/>
      <c r="D1000" s="6" t="s">
        <v>13</v>
      </c>
      <c r="E1000" s="6" t="s">
        <v>13</v>
      </c>
      <c r="F1000" s="6"/>
      <c r="G1000" s="6"/>
      <c r="H1000" s="6" t="s">
        <v>13</v>
      </c>
      <c r="I1000" s="6"/>
      <c r="J1000" s="6"/>
      <c r="K1000" s="6" t="s">
        <v>13</v>
      </c>
      <c r="L1000" s="6"/>
      <c r="M1000" s="6"/>
      <c r="N1000" s="6" t="s">
        <v>13</v>
      </c>
      <c r="O1000" s="6"/>
      <c r="P1000" s="6"/>
      <c r="Q1000" s="6" t="s">
        <v>13</v>
      </c>
      <c r="R1000" s="6"/>
      <c r="S1000" s="6"/>
      <c r="T1000" s="6" t="s">
        <v>13</v>
      </c>
      <c r="U1000" s="6"/>
      <c r="V1000" s="6" t="str">
        <f t="array" ref="V1000">IF(AND(E1000="X",H1000="X",K1000="X",N1000="X",Q1000="X",T1000="X"),"equal",IF(AND(E1000="",T1000&lt;&gt;""),"new",IF(OR(E1000:T1000="D"),"deleted","changed")))</f>
        <v>equal</v>
      </c>
    </row>
    <row r="1001" spans="1:22" ht="15" customHeight="1" x14ac:dyDescent="0.25">
      <c r="A1001" s="6">
        <v>3340</v>
      </c>
      <c r="B1001" s="7" t="s">
        <v>1084</v>
      </c>
      <c r="C1001" s="6" t="s">
        <v>1085</v>
      </c>
      <c r="D1001" s="6" t="s">
        <v>13</v>
      </c>
      <c r="E1001" s="6" t="s">
        <v>13</v>
      </c>
      <c r="F1001" s="6"/>
      <c r="G1001" s="6"/>
      <c r="H1001" s="6" t="s">
        <v>13</v>
      </c>
      <c r="I1001" s="6"/>
      <c r="J1001" s="6"/>
      <c r="K1001" s="6" t="s">
        <v>13</v>
      </c>
      <c r="L1001" s="6"/>
      <c r="M1001" s="6"/>
      <c r="N1001" s="6" t="s">
        <v>13</v>
      </c>
      <c r="O1001" s="6"/>
      <c r="P1001" s="6"/>
      <c r="Q1001" s="6" t="s">
        <v>13</v>
      </c>
      <c r="R1001" s="6"/>
      <c r="S1001" s="6"/>
      <c r="T1001" s="6" t="s">
        <v>13</v>
      </c>
      <c r="U1001" s="6"/>
      <c r="V1001" s="6" t="str">
        <f t="array" ref="V1001">IF(AND(E1001="X",H1001="X",K1001="X",N1001="X",Q1001="X",T1001="X"),"equal",IF(AND(E1001="",T1001&lt;&gt;""),"new",IF(OR(E1001:T1001="D"),"deleted","changed")))</f>
        <v>equal</v>
      </c>
    </row>
    <row r="1002" spans="1:22" ht="15" customHeight="1" x14ac:dyDescent="0.25">
      <c r="A1002" s="6">
        <v>3341</v>
      </c>
      <c r="B1002" s="7" t="s">
        <v>1086</v>
      </c>
      <c r="C1002" s="6" t="s">
        <v>1087</v>
      </c>
      <c r="D1002" s="6" t="s">
        <v>13</v>
      </c>
      <c r="E1002" s="6" t="s">
        <v>13</v>
      </c>
      <c r="F1002" s="6"/>
      <c r="G1002" s="6"/>
      <c r="H1002" s="6" t="s">
        <v>13</v>
      </c>
      <c r="I1002" s="6"/>
      <c r="J1002" s="6"/>
      <c r="K1002" s="6" t="s">
        <v>13</v>
      </c>
      <c r="L1002" s="6"/>
      <c r="M1002" s="6"/>
      <c r="N1002" s="6" t="s">
        <v>13</v>
      </c>
      <c r="O1002" s="6"/>
      <c r="P1002" s="6"/>
      <c r="Q1002" s="6" t="s">
        <v>13</v>
      </c>
      <c r="R1002" s="6"/>
      <c r="S1002" s="6"/>
      <c r="T1002" s="6" t="s">
        <v>13</v>
      </c>
      <c r="U1002" s="6"/>
      <c r="V1002" s="6" t="str">
        <f t="array" ref="V1002">IF(AND(E1002="X",H1002="X",K1002="X",N1002="X",Q1002="X",T1002="X"),"equal",IF(AND(E1002="",T1002&lt;&gt;""),"new",IF(OR(E1002:T1002="D"),"deleted","changed")))</f>
        <v>equal</v>
      </c>
    </row>
    <row r="1003" spans="1:22" x14ac:dyDescent="0.25">
      <c r="A1003" s="6">
        <v>3342</v>
      </c>
      <c r="B1003" s="7" t="s">
        <v>1088</v>
      </c>
      <c r="C1003" s="6"/>
      <c r="D1003" s="6"/>
      <c r="E1003" s="6"/>
      <c r="F1003" s="6" t="s">
        <v>2079</v>
      </c>
      <c r="G1003" s="6" t="s">
        <v>1089</v>
      </c>
      <c r="H1003" s="6" t="s">
        <v>1847</v>
      </c>
      <c r="I1003" s="6"/>
      <c r="J1003" s="6"/>
      <c r="K1003" s="6" t="s">
        <v>13</v>
      </c>
      <c r="L1003" s="6"/>
      <c r="M1003" s="6"/>
      <c r="N1003" s="6" t="s">
        <v>13</v>
      </c>
      <c r="O1003" s="6"/>
      <c r="P1003" s="6"/>
      <c r="Q1003" s="6" t="s">
        <v>13</v>
      </c>
      <c r="R1003" s="6"/>
      <c r="S1003" s="6"/>
      <c r="T1003" s="6" t="s">
        <v>13</v>
      </c>
      <c r="U1003" s="6" t="s">
        <v>13</v>
      </c>
      <c r="V1003" s="6" t="str">
        <f t="array" ref="V1003">IF(AND(E1003="X",H1003="X",K1003="X",N1003="X",Q1003="X",T1003="X"),"equal",IF(AND(E1003="",T1003&lt;&gt;""),"new",IF(OR(E1003:T1003="D"),"deleted","changed")))</f>
        <v>new</v>
      </c>
    </row>
    <row r="1004" spans="1:22" ht="15" customHeight="1" x14ac:dyDescent="0.25">
      <c r="A1004" s="6">
        <v>3343</v>
      </c>
      <c r="B1004" s="7" t="s">
        <v>1090</v>
      </c>
      <c r="C1004" s="6"/>
      <c r="D1004" s="6" t="s">
        <v>13</v>
      </c>
      <c r="E1004" s="6" t="s">
        <v>13</v>
      </c>
      <c r="F1004" s="6"/>
      <c r="G1004" s="6"/>
      <c r="H1004" s="6" t="s">
        <v>13</v>
      </c>
      <c r="I1004" s="6"/>
      <c r="J1004" s="6"/>
      <c r="K1004" s="6" t="s">
        <v>13</v>
      </c>
      <c r="L1004" s="6"/>
      <c r="M1004" s="6"/>
      <c r="N1004" s="6" t="s">
        <v>13</v>
      </c>
      <c r="O1004" s="6"/>
      <c r="P1004" s="6"/>
      <c r="Q1004" s="6" t="s">
        <v>13</v>
      </c>
      <c r="R1004" s="6"/>
      <c r="S1004" s="6"/>
      <c r="T1004" s="6" t="s">
        <v>13</v>
      </c>
      <c r="U1004" s="6"/>
      <c r="V1004" s="6" t="str">
        <f t="array" ref="V1004">IF(AND(E1004="X",H1004="X",K1004="X",N1004="X",Q1004="X",T1004="X"),"equal",IF(AND(E1004="",T1004&lt;&gt;""),"new",IF(OR(E1004:T1004="D"),"deleted","changed")))</f>
        <v>equal</v>
      </c>
    </row>
    <row r="1005" spans="1:22" ht="15" customHeight="1" x14ac:dyDescent="0.25">
      <c r="A1005" s="6">
        <v>3344</v>
      </c>
      <c r="B1005" s="7" t="s">
        <v>1091</v>
      </c>
      <c r="C1005" s="6" t="s">
        <v>1092</v>
      </c>
      <c r="D1005" s="6" t="s">
        <v>13</v>
      </c>
      <c r="E1005" s="6" t="s">
        <v>13</v>
      </c>
      <c r="F1005" s="6"/>
      <c r="G1005" s="6"/>
      <c r="H1005" s="6" t="s">
        <v>13</v>
      </c>
      <c r="I1005" s="6"/>
      <c r="J1005" s="6"/>
      <c r="K1005" s="6" t="s">
        <v>13</v>
      </c>
      <c r="L1005" s="6"/>
      <c r="M1005" s="6" t="s">
        <v>2080</v>
      </c>
      <c r="N1005" s="6" t="s">
        <v>1852</v>
      </c>
      <c r="O1005" s="6"/>
      <c r="P1005" s="6"/>
      <c r="Q1005" s="6" t="s">
        <v>13</v>
      </c>
      <c r="R1005" s="6"/>
      <c r="S1005" s="6"/>
      <c r="T1005" s="6" t="s">
        <v>13</v>
      </c>
      <c r="U1005" s="6"/>
      <c r="V1005" s="6" t="str">
        <f t="array" ref="V1005">IF(AND(E1005="X",H1005="X",K1005="X",N1005="X",Q1005="X",T1005="X"),"equal",IF(AND(E1005="",T1005&lt;&gt;""),"new",IF(OR(E1005:T1005="D"),"deleted","changed")))</f>
        <v>changed</v>
      </c>
    </row>
    <row r="1006" spans="1:22" ht="15" customHeight="1" x14ac:dyDescent="0.25">
      <c r="A1006" s="6">
        <v>3345</v>
      </c>
      <c r="B1006" s="7" t="s">
        <v>1093</v>
      </c>
      <c r="C1006" s="6"/>
      <c r="D1006" s="6"/>
      <c r="E1006" s="6" t="s">
        <v>13</v>
      </c>
      <c r="F1006" s="6"/>
      <c r="G1006" s="6"/>
      <c r="H1006" s="6" t="s">
        <v>13</v>
      </c>
      <c r="I1006" s="6"/>
      <c r="J1006" s="6"/>
      <c r="K1006" s="6" t="s">
        <v>13</v>
      </c>
      <c r="L1006" s="6"/>
      <c r="M1006" s="6" t="s">
        <v>2081</v>
      </c>
      <c r="N1006" s="6" t="s">
        <v>1852</v>
      </c>
      <c r="O1006" s="6"/>
      <c r="P1006" s="6"/>
      <c r="Q1006" s="6" t="s">
        <v>13</v>
      </c>
      <c r="R1006" s="6"/>
      <c r="S1006" s="6"/>
      <c r="T1006" s="6" t="s">
        <v>13</v>
      </c>
      <c r="U1006" s="6"/>
      <c r="V1006" s="6" t="str">
        <f t="array" ref="V1006">IF(AND(E1006="X",H1006="X",K1006="X",N1006="X",Q1006="X",T1006="X"),"equal",IF(AND(E1006="",T1006&lt;&gt;""),"new",IF(OR(E1006:T1006="D"),"deleted","changed")))</f>
        <v>changed</v>
      </c>
    </row>
    <row r="1007" spans="1:22" ht="15" customHeight="1" x14ac:dyDescent="0.25">
      <c r="A1007" s="6">
        <v>3346</v>
      </c>
      <c r="B1007" s="7" t="s">
        <v>1094</v>
      </c>
      <c r="C1007" s="6"/>
      <c r="D1007" s="6"/>
      <c r="E1007" s="6" t="s">
        <v>13</v>
      </c>
      <c r="F1007" s="6"/>
      <c r="G1007" s="6"/>
      <c r="H1007" s="6" t="s">
        <v>13</v>
      </c>
      <c r="I1007" s="6"/>
      <c r="J1007" s="6"/>
      <c r="K1007" s="6" t="s">
        <v>13</v>
      </c>
      <c r="L1007" s="6"/>
      <c r="M1007" s="6"/>
      <c r="N1007" s="6" t="s">
        <v>13</v>
      </c>
      <c r="O1007" s="6"/>
      <c r="P1007" s="6"/>
      <c r="Q1007" s="6" t="s">
        <v>13</v>
      </c>
      <c r="R1007" s="6"/>
      <c r="S1007" s="6"/>
      <c r="T1007" s="6" t="s">
        <v>13</v>
      </c>
      <c r="U1007" s="6"/>
      <c r="V1007" s="6" t="str">
        <f t="array" ref="V1007">IF(AND(E1007="X",H1007="X",K1007="X",N1007="X",Q1007="X",T1007="X"),"equal",IF(AND(E1007="",T1007&lt;&gt;""),"new",IF(OR(E1007:T1007="D"),"deleted","changed")))</f>
        <v>equal</v>
      </c>
    </row>
    <row r="1008" spans="1:22" ht="15" customHeight="1" x14ac:dyDescent="0.25">
      <c r="A1008" s="6">
        <v>3347</v>
      </c>
      <c r="B1008" s="7" t="s">
        <v>1095</v>
      </c>
      <c r="C1008" s="6" t="s">
        <v>1068</v>
      </c>
      <c r="D1008" s="6" t="s">
        <v>13</v>
      </c>
      <c r="E1008" s="6" t="s">
        <v>13</v>
      </c>
      <c r="F1008" s="6"/>
      <c r="G1008" s="6"/>
      <c r="H1008" s="6" t="s">
        <v>13</v>
      </c>
      <c r="I1008" s="6"/>
      <c r="J1008" s="6"/>
      <c r="K1008" s="6" t="s">
        <v>13</v>
      </c>
      <c r="L1008" s="6"/>
      <c r="M1008" s="6"/>
      <c r="N1008" s="6" t="s">
        <v>13</v>
      </c>
      <c r="O1008" s="6"/>
      <c r="P1008" s="6"/>
      <c r="Q1008" s="6" t="s">
        <v>13</v>
      </c>
      <c r="R1008" s="6"/>
      <c r="S1008" s="6"/>
      <c r="T1008" s="6" t="s">
        <v>13</v>
      </c>
      <c r="U1008" s="6"/>
      <c r="V1008" s="6" t="str">
        <f t="array" ref="V1008">IF(AND(E1008="X",H1008="X",K1008="X",N1008="X",Q1008="X",T1008="X"),"equal",IF(AND(E1008="",T1008&lt;&gt;""),"new",IF(OR(E1008:T1008="D"),"deleted","changed")))</f>
        <v>equal</v>
      </c>
    </row>
    <row r="1009" spans="1:22" ht="15" customHeight="1" x14ac:dyDescent="0.25">
      <c r="A1009" s="6">
        <v>3348</v>
      </c>
      <c r="B1009" s="7" t="s">
        <v>1096</v>
      </c>
      <c r="C1009" s="6" t="s">
        <v>1068</v>
      </c>
      <c r="D1009" s="6" t="s">
        <v>13</v>
      </c>
      <c r="E1009" s="6" t="s">
        <v>13</v>
      </c>
      <c r="F1009" s="6"/>
      <c r="G1009" s="6"/>
      <c r="H1009" s="6" t="s">
        <v>13</v>
      </c>
      <c r="I1009" s="6"/>
      <c r="J1009" s="6"/>
      <c r="K1009" s="6" t="s">
        <v>13</v>
      </c>
      <c r="L1009" s="6"/>
      <c r="M1009" s="6"/>
      <c r="N1009" s="6" t="s">
        <v>13</v>
      </c>
      <c r="O1009" s="6"/>
      <c r="P1009" s="6"/>
      <c r="Q1009" s="6" t="s">
        <v>13</v>
      </c>
      <c r="R1009" s="6"/>
      <c r="S1009" s="6"/>
      <c r="T1009" s="6" t="s">
        <v>13</v>
      </c>
      <c r="U1009" s="6"/>
      <c r="V1009" s="6" t="str">
        <f t="array" ref="V1009">IF(AND(E1009="X",H1009="X",K1009="X",N1009="X",Q1009="X",T1009="X"),"equal",IF(AND(E1009="",T1009&lt;&gt;""),"new",IF(OR(E1009:T1009="D"),"deleted","changed")))</f>
        <v>equal</v>
      </c>
    </row>
    <row r="1010" spans="1:22" ht="15" customHeight="1" x14ac:dyDescent="0.25">
      <c r="A1010" s="6">
        <v>3349</v>
      </c>
      <c r="B1010" s="7" t="s">
        <v>1097</v>
      </c>
      <c r="C1010" s="6" t="s">
        <v>1068</v>
      </c>
      <c r="D1010" s="6" t="s">
        <v>13</v>
      </c>
      <c r="E1010" s="6" t="s">
        <v>13</v>
      </c>
      <c r="F1010" s="6"/>
      <c r="G1010" s="6"/>
      <c r="H1010" s="6" t="s">
        <v>13</v>
      </c>
      <c r="I1010" s="6"/>
      <c r="J1010" s="6"/>
      <c r="K1010" s="6" t="s">
        <v>13</v>
      </c>
      <c r="L1010" s="6"/>
      <c r="M1010" s="6"/>
      <c r="N1010" s="6" t="s">
        <v>13</v>
      </c>
      <c r="O1010" s="6"/>
      <c r="P1010" s="6"/>
      <c r="Q1010" s="6" t="s">
        <v>13</v>
      </c>
      <c r="R1010" s="6"/>
      <c r="S1010" s="6"/>
      <c r="T1010" s="6" t="s">
        <v>13</v>
      </c>
      <c r="U1010" s="6"/>
      <c r="V1010" s="6" t="str">
        <f t="array" ref="V1010">IF(AND(E1010="X",H1010="X",K1010="X",N1010="X",Q1010="X",T1010="X"),"equal",IF(AND(E1010="",T1010&lt;&gt;""),"new",IF(OR(E1010:T1010="D"),"deleted","changed")))</f>
        <v>equal</v>
      </c>
    </row>
    <row r="1011" spans="1:22" ht="15" customHeight="1" x14ac:dyDescent="0.25">
      <c r="A1011" s="6">
        <v>3352</v>
      </c>
      <c r="B1011" s="7" t="s">
        <v>1098</v>
      </c>
      <c r="C1011" s="6"/>
      <c r="D1011" s="6"/>
      <c r="E1011" s="6" t="s">
        <v>13</v>
      </c>
      <c r="F1011" s="6"/>
      <c r="G1011" s="6"/>
      <c r="H1011" s="6" t="s">
        <v>13</v>
      </c>
      <c r="I1011" s="6"/>
      <c r="J1011" s="6"/>
      <c r="K1011" s="6" t="s">
        <v>13</v>
      </c>
      <c r="L1011" s="6"/>
      <c r="M1011" s="6"/>
      <c r="N1011" s="6" t="s">
        <v>13</v>
      </c>
      <c r="O1011" s="6"/>
      <c r="P1011" s="6"/>
      <c r="Q1011" s="6" t="s">
        <v>13</v>
      </c>
      <c r="R1011" s="6"/>
      <c r="S1011" s="6"/>
      <c r="T1011" s="6" t="s">
        <v>13</v>
      </c>
      <c r="U1011" s="6"/>
      <c r="V1011" s="6" t="str">
        <f t="array" ref="V1011">IF(AND(E1011="X",H1011="X",K1011="X",N1011="X",Q1011="X",T1011="X"),"equal",IF(AND(E1011="",T1011&lt;&gt;""),"new",IF(OR(E1011:T1011="D"),"deleted","changed")))</f>
        <v>equal</v>
      </c>
    </row>
    <row r="1012" spans="1:22" ht="15" customHeight="1" x14ac:dyDescent="0.25">
      <c r="A1012" s="6">
        <v>3353</v>
      </c>
      <c r="B1012" s="7" t="s">
        <v>1099</v>
      </c>
      <c r="C1012" s="6" t="s">
        <v>1068</v>
      </c>
      <c r="D1012" s="6" t="s">
        <v>13</v>
      </c>
      <c r="E1012" s="6" t="s">
        <v>13</v>
      </c>
      <c r="F1012" s="6"/>
      <c r="G1012" s="6"/>
      <c r="H1012" s="6" t="s">
        <v>13</v>
      </c>
      <c r="I1012" s="6"/>
      <c r="J1012" s="6"/>
      <c r="K1012" s="6" t="s">
        <v>13</v>
      </c>
      <c r="L1012" s="6"/>
      <c r="M1012" s="6"/>
      <c r="N1012" s="6" t="s">
        <v>13</v>
      </c>
      <c r="O1012" s="6"/>
      <c r="P1012" s="6"/>
      <c r="Q1012" s="6" t="s">
        <v>13</v>
      </c>
      <c r="R1012" s="6"/>
      <c r="S1012" s="6"/>
      <c r="T1012" s="6" t="s">
        <v>13</v>
      </c>
      <c r="U1012" s="6"/>
      <c r="V1012" s="6" t="str">
        <f t="array" ref="V1012">IF(AND(E1012="X",H1012="X",K1012="X",N1012="X",Q1012="X",T1012="X"),"equal",IF(AND(E1012="",T1012&lt;&gt;""),"new",IF(OR(E1012:T1012="D"),"deleted","changed")))</f>
        <v>equal</v>
      </c>
    </row>
    <row r="1013" spans="1:22" ht="15" customHeight="1" x14ac:dyDescent="0.25">
      <c r="A1013" s="6">
        <v>3354</v>
      </c>
      <c r="B1013" s="7" t="s">
        <v>1100</v>
      </c>
      <c r="C1013" s="6" t="s">
        <v>1068</v>
      </c>
      <c r="D1013" s="6" t="s">
        <v>13</v>
      </c>
      <c r="E1013" s="6" t="s">
        <v>13</v>
      </c>
      <c r="F1013" s="6"/>
      <c r="G1013" s="6"/>
      <c r="H1013" s="6" t="s">
        <v>13</v>
      </c>
      <c r="I1013" s="6"/>
      <c r="J1013" s="6"/>
      <c r="K1013" s="6" t="s">
        <v>13</v>
      </c>
      <c r="L1013" s="6"/>
      <c r="M1013" s="6"/>
      <c r="N1013" s="6" t="s">
        <v>13</v>
      </c>
      <c r="O1013" s="6"/>
      <c r="P1013" s="6"/>
      <c r="Q1013" s="6" t="s">
        <v>13</v>
      </c>
      <c r="R1013" s="6"/>
      <c r="S1013" s="6"/>
      <c r="T1013" s="6" t="s">
        <v>13</v>
      </c>
      <c r="U1013" s="6"/>
      <c r="V1013" s="6" t="str">
        <f t="array" ref="V1013">IF(AND(E1013="X",H1013="X",K1013="X",N1013="X",Q1013="X",T1013="X"),"equal",IF(AND(E1013="",T1013&lt;&gt;""),"new",IF(OR(E1013:T1013="D"),"deleted","changed")))</f>
        <v>equal</v>
      </c>
    </row>
    <row r="1014" spans="1:22" ht="15" customHeight="1" x14ac:dyDescent="0.25">
      <c r="A1014" s="6">
        <v>3355</v>
      </c>
      <c r="B1014" s="7" t="s">
        <v>1101</v>
      </c>
      <c r="C1014" s="6" t="s">
        <v>1102</v>
      </c>
      <c r="D1014" s="6" t="s">
        <v>13</v>
      </c>
      <c r="E1014" s="6" t="s">
        <v>13</v>
      </c>
      <c r="F1014" s="6"/>
      <c r="G1014" s="6"/>
      <c r="H1014" s="6" t="s">
        <v>13</v>
      </c>
      <c r="I1014" s="6"/>
      <c r="J1014" s="6"/>
      <c r="K1014" s="6" t="s">
        <v>13</v>
      </c>
      <c r="L1014" s="6"/>
      <c r="M1014" s="6"/>
      <c r="N1014" s="6" t="s">
        <v>13</v>
      </c>
      <c r="O1014" s="6"/>
      <c r="P1014" s="6"/>
      <c r="Q1014" s="6" t="s">
        <v>13</v>
      </c>
      <c r="R1014" s="6"/>
      <c r="S1014" s="6"/>
      <c r="T1014" s="6" t="s">
        <v>13</v>
      </c>
      <c r="U1014" s="6"/>
      <c r="V1014" s="6" t="str">
        <f t="array" ref="V1014">IF(AND(E1014="X",H1014="X",K1014="X",N1014="X",Q1014="X",T1014="X"),"equal",IF(AND(E1014="",T1014&lt;&gt;""),"new",IF(OR(E1014:T1014="D"),"deleted","changed")))</f>
        <v>equal</v>
      </c>
    </row>
    <row r="1015" spans="1:22" ht="15" customHeight="1" x14ac:dyDescent="0.25">
      <c r="A1015" s="6">
        <v>3356</v>
      </c>
      <c r="B1015" s="7" t="s">
        <v>1103</v>
      </c>
      <c r="C1015" s="6" t="s">
        <v>1102</v>
      </c>
      <c r="D1015" s="6" t="s">
        <v>13</v>
      </c>
      <c r="E1015" s="6" t="s">
        <v>13</v>
      </c>
      <c r="F1015" s="6"/>
      <c r="G1015" s="6"/>
      <c r="H1015" s="6" t="s">
        <v>13</v>
      </c>
      <c r="I1015" s="6"/>
      <c r="J1015" s="6"/>
      <c r="K1015" s="6" t="s">
        <v>13</v>
      </c>
      <c r="L1015" s="6"/>
      <c r="M1015" s="6"/>
      <c r="N1015" s="6" t="s">
        <v>13</v>
      </c>
      <c r="O1015" s="6"/>
      <c r="P1015" s="6"/>
      <c r="Q1015" s="6" t="s">
        <v>13</v>
      </c>
      <c r="R1015" s="6"/>
      <c r="S1015" s="6"/>
      <c r="T1015" s="6" t="s">
        <v>13</v>
      </c>
      <c r="U1015" s="6"/>
      <c r="V1015" s="6" t="str">
        <f t="array" ref="V1015">IF(AND(E1015="X",H1015="X",K1015="X",N1015="X",Q1015="X",T1015="X"),"equal",IF(AND(E1015="",T1015&lt;&gt;""),"new",IF(OR(E1015:T1015="D"),"deleted","changed")))</f>
        <v>equal</v>
      </c>
    </row>
    <row r="1016" spans="1:22" ht="15" customHeight="1" x14ac:dyDescent="0.25">
      <c r="A1016" s="6">
        <v>3357</v>
      </c>
      <c r="B1016" s="7" t="s">
        <v>1104</v>
      </c>
      <c r="C1016" s="6" t="s">
        <v>1102</v>
      </c>
      <c r="D1016" s="6" t="s">
        <v>13</v>
      </c>
      <c r="E1016" s="6" t="s">
        <v>13</v>
      </c>
      <c r="F1016" s="6"/>
      <c r="G1016" s="6"/>
      <c r="H1016" s="6" t="s">
        <v>13</v>
      </c>
      <c r="I1016" s="6"/>
      <c r="J1016" s="6"/>
      <c r="K1016" s="6" t="s">
        <v>13</v>
      </c>
      <c r="L1016" s="6"/>
      <c r="M1016" s="6"/>
      <c r="N1016" s="6" t="s">
        <v>13</v>
      </c>
      <c r="O1016" s="6"/>
      <c r="P1016" s="6"/>
      <c r="Q1016" s="6" t="s">
        <v>13</v>
      </c>
      <c r="R1016" s="6"/>
      <c r="S1016" s="6"/>
      <c r="T1016" s="6" t="s">
        <v>13</v>
      </c>
      <c r="U1016" s="6"/>
      <c r="V1016" s="6" t="str">
        <f t="array" ref="V1016">IF(AND(E1016="X",H1016="X",K1016="X",N1016="X",Q1016="X",T1016="X"),"equal",IF(AND(E1016="",T1016&lt;&gt;""),"new",IF(OR(E1016:T1016="D"),"deleted","changed")))</f>
        <v>equal</v>
      </c>
    </row>
    <row r="1017" spans="1:22" ht="15" customHeight="1" x14ac:dyDescent="0.25">
      <c r="A1017" s="6">
        <v>3358</v>
      </c>
      <c r="B1017" s="7" t="s">
        <v>1105</v>
      </c>
      <c r="C1017" s="6" t="s">
        <v>1102</v>
      </c>
      <c r="D1017" s="6" t="s">
        <v>13</v>
      </c>
      <c r="E1017" s="6" t="s">
        <v>13</v>
      </c>
      <c r="F1017" s="6"/>
      <c r="G1017" s="6"/>
      <c r="H1017" s="6" t="s">
        <v>13</v>
      </c>
      <c r="I1017" s="6"/>
      <c r="J1017" s="6"/>
      <c r="K1017" s="6" t="s">
        <v>13</v>
      </c>
      <c r="L1017" s="6"/>
      <c r="M1017" s="6"/>
      <c r="N1017" s="6" t="s">
        <v>13</v>
      </c>
      <c r="O1017" s="6"/>
      <c r="P1017" s="6"/>
      <c r="Q1017" s="6" t="s">
        <v>13</v>
      </c>
      <c r="R1017" s="6"/>
      <c r="S1017" s="6"/>
      <c r="T1017" s="6" t="s">
        <v>13</v>
      </c>
      <c r="U1017" s="6"/>
      <c r="V1017" s="6" t="str">
        <f t="array" ref="V1017">IF(AND(E1017="X",H1017="X",K1017="X",N1017="X",Q1017="X",T1017="X"),"equal",IF(AND(E1017="",T1017&lt;&gt;""),"new",IF(OR(E1017:T1017="D"),"deleted","changed")))</f>
        <v>equal</v>
      </c>
    </row>
    <row r="1018" spans="1:22" ht="15" customHeight="1" x14ac:dyDescent="0.25">
      <c r="A1018" s="6">
        <v>3359</v>
      </c>
      <c r="B1018" s="7" t="s">
        <v>1106</v>
      </c>
      <c r="C1018" s="6" t="s">
        <v>1102</v>
      </c>
      <c r="D1018" s="6" t="s">
        <v>13</v>
      </c>
      <c r="E1018" s="6" t="s">
        <v>13</v>
      </c>
      <c r="F1018" s="6"/>
      <c r="G1018" s="6"/>
      <c r="H1018" s="6" t="s">
        <v>13</v>
      </c>
      <c r="I1018" s="6"/>
      <c r="J1018" s="6"/>
      <c r="K1018" s="6" t="s">
        <v>13</v>
      </c>
      <c r="L1018" s="6"/>
      <c r="M1018" s="6"/>
      <c r="N1018" s="6" t="s">
        <v>13</v>
      </c>
      <c r="O1018" s="6"/>
      <c r="P1018" s="6"/>
      <c r="Q1018" s="6" t="s">
        <v>13</v>
      </c>
      <c r="R1018" s="6"/>
      <c r="S1018" s="6"/>
      <c r="T1018" s="6" t="s">
        <v>13</v>
      </c>
      <c r="U1018" s="6"/>
      <c r="V1018" s="6" t="str">
        <f t="array" ref="V1018">IF(AND(E1018="X",H1018="X",K1018="X",N1018="X",Q1018="X",T1018="X"),"equal",IF(AND(E1018="",T1018&lt;&gt;""),"new",IF(OR(E1018:T1018="D"),"deleted","changed")))</f>
        <v>equal</v>
      </c>
    </row>
    <row r="1019" spans="1:22" ht="15" customHeight="1" x14ac:dyDescent="0.25">
      <c r="A1019" s="6">
        <v>3360</v>
      </c>
      <c r="B1019" s="7" t="s">
        <v>1107</v>
      </c>
      <c r="C1019" s="6" t="s">
        <v>1102</v>
      </c>
      <c r="D1019" s="6" t="s">
        <v>13</v>
      </c>
      <c r="E1019" s="6" t="s">
        <v>13</v>
      </c>
      <c r="F1019" s="6"/>
      <c r="G1019" s="6"/>
      <c r="H1019" s="6" t="s">
        <v>13</v>
      </c>
      <c r="I1019" s="6"/>
      <c r="J1019" s="6"/>
      <c r="K1019" s="6" t="s">
        <v>13</v>
      </c>
      <c r="L1019" s="6"/>
      <c r="M1019" s="6"/>
      <c r="N1019" s="6" t="s">
        <v>13</v>
      </c>
      <c r="O1019" s="6"/>
      <c r="P1019" s="6"/>
      <c r="Q1019" s="6" t="s">
        <v>13</v>
      </c>
      <c r="R1019" s="6"/>
      <c r="S1019" s="6"/>
      <c r="T1019" s="6" t="s">
        <v>13</v>
      </c>
      <c r="U1019" s="6"/>
      <c r="V1019" s="6" t="str">
        <f t="array" ref="V1019">IF(AND(E1019="X",H1019="X",K1019="X",N1019="X",Q1019="X",T1019="X"),"equal",IF(AND(E1019="",T1019&lt;&gt;""),"new",IF(OR(E1019:T1019="D"),"deleted","changed")))</f>
        <v>equal</v>
      </c>
    </row>
    <row r="1020" spans="1:22" ht="15" customHeight="1" x14ac:dyDescent="0.25">
      <c r="A1020" s="6">
        <v>3361</v>
      </c>
      <c r="B1020" s="7" t="s">
        <v>1108</v>
      </c>
      <c r="C1020" s="6"/>
      <c r="D1020" s="6"/>
      <c r="E1020" s="6" t="s">
        <v>13</v>
      </c>
      <c r="F1020" s="6"/>
      <c r="G1020" s="6"/>
      <c r="H1020" s="6" t="s">
        <v>13</v>
      </c>
      <c r="I1020" s="6"/>
      <c r="J1020" s="6"/>
      <c r="K1020" s="6" t="s">
        <v>13</v>
      </c>
      <c r="L1020" s="6"/>
      <c r="M1020" s="6"/>
      <c r="N1020" s="6" t="s">
        <v>13</v>
      </c>
      <c r="O1020" s="6"/>
      <c r="P1020" s="6"/>
      <c r="Q1020" s="6" t="s">
        <v>13</v>
      </c>
      <c r="R1020" s="6"/>
      <c r="S1020" s="6"/>
      <c r="T1020" s="6" t="s">
        <v>13</v>
      </c>
      <c r="U1020" s="6"/>
      <c r="V1020" s="6" t="str">
        <f t="array" ref="V1020">IF(AND(E1020="X",H1020="X",K1020="X",N1020="X",Q1020="X",T1020="X"),"equal",IF(AND(E1020="",T1020&lt;&gt;""),"new",IF(OR(E1020:T1020="D"),"deleted","changed")))</f>
        <v>equal</v>
      </c>
    </row>
    <row r="1021" spans="1:22" ht="15" customHeight="1" x14ac:dyDescent="0.25">
      <c r="A1021" s="6">
        <v>3371</v>
      </c>
      <c r="B1021" s="7" t="s">
        <v>1109</v>
      </c>
      <c r="C1021" s="6"/>
      <c r="D1021" s="6" t="s">
        <v>13</v>
      </c>
      <c r="E1021" s="6" t="s">
        <v>13</v>
      </c>
      <c r="F1021" s="6"/>
      <c r="G1021" s="6"/>
      <c r="H1021" s="6" t="s">
        <v>13</v>
      </c>
      <c r="I1021" s="6"/>
      <c r="J1021" s="6" t="s">
        <v>2082</v>
      </c>
      <c r="K1021" s="6" t="s">
        <v>1851</v>
      </c>
      <c r="L1021" s="6"/>
      <c r="M1021" s="6"/>
      <c r="N1021" s="6" t="s">
        <v>13</v>
      </c>
      <c r="O1021" s="6"/>
      <c r="P1021" s="6"/>
      <c r="Q1021" s="6" t="s">
        <v>13</v>
      </c>
      <c r="R1021" s="6"/>
      <c r="S1021" s="6"/>
      <c r="T1021" s="6" t="s">
        <v>13</v>
      </c>
      <c r="U1021" s="6"/>
      <c r="V1021" s="6" t="str">
        <f t="array" ref="V1021">IF(AND(E1021="X",H1021="X",K1021="X",N1021="X",Q1021="X",T1021="X"),"equal",IF(AND(E1021="",T1021&lt;&gt;""),"new",IF(OR(E1021:T1021="D"),"deleted","changed")))</f>
        <v>changed</v>
      </c>
    </row>
    <row r="1022" spans="1:22" ht="15" customHeight="1" x14ac:dyDescent="0.25">
      <c r="A1022" s="6">
        <v>3372</v>
      </c>
      <c r="B1022" s="7" t="s">
        <v>1110</v>
      </c>
      <c r="C1022" s="6" t="s">
        <v>75</v>
      </c>
      <c r="D1022" s="6" t="s">
        <v>13</v>
      </c>
      <c r="E1022" s="6" t="s">
        <v>13</v>
      </c>
      <c r="F1022" s="6"/>
      <c r="G1022" s="6"/>
      <c r="H1022" s="6" t="s">
        <v>13</v>
      </c>
      <c r="I1022" s="6"/>
      <c r="J1022" s="6"/>
      <c r="K1022" s="6" t="s">
        <v>13</v>
      </c>
      <c r="L1022" s="6"/>
      <c r="M1022" s="6"/>
      <c r="N1022" s="6" t="s">
        <v>13</v>
      </c>
      <c r="O1022" s="6"/>
      <c r="P1022" s="6"/>
      <c r="Q1022" s="6" t="s">
        <v>13</v>
      </c>
      <c r="R1022" s="6"/>
      <c r="S1022" s="6"/>
      <c r="T1022" s="6" t="s">
        <v>13</v>
      </c>
      <c r="U1022" s="6"/>
      <c r="V1022" s="6" t="str">
        <f t="array" ref="V1022">IF(AND(E1022="X",H1022="X",K1022="X",N1022="X",Q1022="X",T1022="X"),"equal",IF(AND(E1022="",T1022&lt;&gt;""),"new",IF(OR(E1022:T1022="D"),"deleted","changed")))</f>
        <v>equal</v>
      </c>
    </row>
    <row r="1023" spans="1:22" ht="15" customHeight="1" x14ac:dyDescent="0.25">
      <c r="A1023" s="6">
        <v>3377</v>
      </c>
      <c r="B1023" s="7" t="s">
        <v>1111</v>
      </c>
      <c r="C1023" s="6"/>
      <c r="D1023" s="6"/>
      <c r="E1023" s="6"/>
      <c r="F1023" s="6"/>
      <c r="G1023" s="6"/>
      <c r="H1023" s="6"/>
      <c r="I1023" s="6"/>
      <c r="J1023" s="6" t="s">
        <v>2083</v>
      </c>
      <c r="K1023" s="6" t="s">
        <v>1847</v>
      </c>
      <c r="L1023" s="6"/>
      <c r="M1023" s="6"/>
      <c r="N1023" s="6" t="s">
        <v>13</v>
      </c>
      <c r="O1023" s="6"/>
      <c r="P1023" s="6"/>
      <c r="Q1023" s="6" t="s">
        <v>13</v>
      </c>
      <c r="R1023" s="6"/>
      <c r="S1023" s="6"/>
      <c r="T1023" s="6" t="s">
        <v>13</v>
      </c>
      <c r="U1023" s="6" t="s">
        <v>13</v>
      </c>
      <c r="V1023" s="6" t="str">
        <f t="array" ref="V1023">IF(AND(E1023="X",H1023="X",K1023="X",N1023="X",Q1023="X",T1023="X"),"equal",IF(AND(E1023="",T1023&lt;&gt;""),"new",IF(OR(E1023:T1023="D"),"deleted","changed")))</f>
        <v>new</v>
      </c>
    </row>
    <row r="1024" spans="1:22" ht="15" customHeight="1" x14ac:dyDescent="0.25">
      <c r="A1024" s="6">
        <v>3381</v>
      </c>
      <c r="B1024" s="7" t="s">
        <v>1112</v>
      </c>
      <c r="C1024" s="6"/>
      <c r="D1024" s="6" t="s">
        <v>13</v>
      </c>
      <c r="E1024" s="6" t="s">
        <v>13</v>
      </c>
      <c r="F1024" s="6"/>
      <c r="G1024" s="6"/>
      <c r="H1024" s="6" t="s">
        <v>13</v>
      </c>
      <c r="I1024" s="6"/>
      <c r="J1024" s="6" t="s">
        <v>2082</v>
      </c>
      <c r="K1024" s="6" t="s">
        <v>1851</v>
      </c>
      <c r="L1024" s="6"/>
      <c r="M1024" s="6"/>
      <c r="N1024" s="6" t="s">
        <v>13</v>
      </c>
      <c r="O1024" s="6"/>
      <c r="P1024" s="6"/>
      <c r="Q1024" s="6" t="s">
        <v>13</v>
      </c>
      <c r="R1024" s="6"/>
      <c r="S1024" s="6"/>
      <c r="T1024" s="6" t="s">
        <v>13</v>
      </c>
      <c r="U1024" s="6"/>
      <c r="V1024" s="6" t="str">
        <f t="array" ref="V1024">IF(AND(E1024="X",H1024="X",K1024="X",N1024="X",Q1024="X",T1024="X"),"equal",IF(AND(E1024="",T1024&lt;&gt;""),"new",IF(OR(E1024:T1024="D"),"deleted","changed")))</f>
        <v>changed</v>
      </c>
    </row>
    <row r="1025" spans="1:22" ht="15" customHeight="1" x14ac:dyDescent="0.25">
      <c r="A1025" s="6">
        <v>3382</v>
      </c>
      <c r="B1025" s="7" t="s">
        <v>1113</v>
      </c>
      <c r="C1025" s="6" t="s">
        <v>75</v>
      </c>
      <c r="D1025" s="6" t="s">
        <v>13</v>
      </c>
      <c r="E1025" s="6" t="s">
        <v>13</v>
      </c>
      <c r="F1025" s="6"/>
      <c r="G1025" s="6"/>
      <c r="H1025" s="6" t="s">
        <v>13</v>
      </c>
      <c r="I1025" s="6"/>
      <c r="J1025" s="6"/>
      <c r="K1025" s="6" t="s">
        <v>13</v>
      </c>
      <c r="L1025" s="6"/>
      <c r="M1025" s="6"/>
      <c r="N1025" s="6" t="s">
        <v>13</v>
      </c>
      <c r="O1025" s="6"/>
      <c r="P1025" s="6"/>
      <c r="Q1025" s="6" t="s">
        <v>13</v>
      </c>
      <c r="R1025" s="6"/>
      <c r="S1025" s="6"/>
      <c r="T1025" s="6" t="s">
        <v>13</v>
      </c>
      <c r="U1025" s="6"/>
      <c r="V1025" s="6" t="str">
        <f t="array" ref="V1025">IF(AND(E1025="X",H1025="X",K1025="X",N1025="X",Q1025="X",T1025="X"),"equal",IF(AND(E1025="",T1025&lt;&gt;""),"new",IF(OR(E1025:T1025="D"),"deleted","changed")))</f>
        <v>equal</v>
      </c>
    </row>
    <row r="1026" spans="1:22" ht="15" customHeight="1" x14ac:dyDescent="0.25">
      <c r="A1026" s="6">
        <v>3389</v>
      </c>
      <c r="B1026" s="7" t="s">
        <v>1114</v>
      </c>
      <c r="C1026" s="6" t="s">
        <v>1115</v>
      </c>
      <c r="D1026" s="6" t="s">
        <v>13</v>
      </c>
      <c r="E1026" s="6" t="s">
        <v>13</v>
      </c>
      <c r="F1026" s="6"/>
      <c r="G1026" s="6"/>
      <c r="H1026" s="6" t="s">
        <v>13</v>
      </c>
      <c r="I1026" s="6"/>
      <c r="J1026" s="6"/>
      <c r="K1026" s="6" t="s">
        <v>13</v>
      </c>
      <c r="L1026" s="6"/>
      <c r="M1026" s="6"/>
      <c r="N1026" s="6" t="s">
        <v>13</v>
      </c>
      <c r="O1026" s="6"/>
      <c r="P1026" s="6"/>
      <c r="Q1026" s="6" t="s">
        <v>13</v>
      </c>
      <c r="R1026" s="6"/>
      <c r="S1026" s="6"/>
      <c r="T1026" s="6" t="s">
        <v>13</v>
      </c>
      <c r="U1026" s="6"/>
      <c r="V1026" s="6" t="str">
        <f t="array" ref="V1026">IF(AND(E1026="X",H1026="X",K1026="X",N1026="X",Q1026="X",T1026="X"),"equal",IF(AND(E1026="",T1026&lt;&gt;""),"new",IF(OR(E1026:T1026="D"),"deleted","changed")))</f>
        <v>equal</v>
      </c>
    </row>
    <row r="1027" spans="1:22" ht="15" customHeight="1" x14ac:dyDescent="0.25">
      <c r="A1027" s="6">
        <v>3390</v>
      </c>
      <c r="B1027" s="7" t="s">
        <v>1116</v>
      </c>
      <c r="C1027" s="6"/>
      <c r="D1027" s="6" t="s">
        <v>13</v>
      </c>
      <c r="E1027" s="6" t="s">
        <v>13</v>
      </c>
      <c r="F1027" s="6"/>
      <c r="G1027" s="6"/>
      <c r="H1027" s="6" t="s">
        <v>13</v>
      </c>
      <c r="I1027" s="6"/>
      <c r="J1027" s="6"/>
      <c r="K1027" s="6" t="s">
        <v>13</v>
      </c>
      <c r="L1027" s="6"/>
      <c r="M1027" s="6"/>
      <c r="N1027" s="6" t="s">
        <v>13</v>
      </c>
      <c r="O1027" s="6"/>
      <c r="P1027" s="6"/>
      <c r="Q1027" s="6" t="s">
        <v>13</v>
      </c>
      <c r="R1027" s="6"/>
      <c r="S1027" s="6"/>
      <c r="T1027" s="6" t="s">
        <v>13</v>
      </c>
      <c r="U1027" s="6"/>
      <c r="V1027" s="6" t="str">
        <f t="array" ref="V1027">IF(AND(E1027="X",H1027="X",K1027="X",N1027="X",Q1027="X",T1027="X"),"equal",IF(AND(E1027="",T1027&lt;&gt;""),"new",IF(OR(E1027:T1027="D"),"deleted","changed")))</f>
        <v>equal</v>
      </c>
    </row>
    <row r="1028" spans="1:22" ht="15" customHeight="1" x14ac:dyDescent="0.25">
      <c r="A1028" s="6">
        <v>3391</v>
      </c>
      <c r="B1028" s="7" t="s">
        <v>1117</v>
      </c>
      <c r="C1028" s="6" t="s">
        <v>1115</v>
      </c>
      <c r="D1028" s="6" t="s">
        <v>13</v>
      </c>
      <c r="E1028" s="6" t="s">
        <v>13</v>
      </c>
      <c r="F1028" s="6"/>
      <c r="G1028" s="6"/>
      <c r="H1028" s="6" t="s">
        <v>13</v>
      </c>
      <c r="I1028" s="6"/>
      <c r="J1028" s="6"/>
      <c r="K1028" s="6" t="s">
        <v>13</v>
      </c>
      <c r="L1028" s="6"/>
      <c r="M1028" s="6"/>
      <c r="N1028" s="6" t="s">
        <v>13</v>
      </c>
      <c r="O1028" s="6"/>
      <c r="P1028" s="6"/>
      <c r="Q1028" s="6" t="s">
        <v>13</v>
      </c>
      <c r="R1028" s="6"/>
      <c r="S1028" s="6"/>
      <c r="T1028" s="6" t="s">
        <v>13</v>
      </c>
      <c r="U1028" s="6"/>
      <c r="V1028" s="6" t="str">
        <f t="array" ref="V1028">IF(AND(E1028="X",H1028="X",K1028="X",N1028="X",Q1028="X",T1028="X"),"equal",IF(AND(E1028="",T1028&lt;&gt;""),"new",IF(OR(E1028:T1028="D"),"deleted","changed")))</f>
        <v>equal</v>
      </c>
    </row>
    <row r="1029" spans="1:22" ht="15" customHeight="1" x14ac:dyDescent="0.25">
      <c r="A1029" s="6">
        <v>3392</v>
      </c>
      <c r="B1029" s="7" t="s">
        <v>1118</v>
      </c>
      <c r="C1029" s="6" t="s">
        <v>1115</v>
      </c>
      <c r="D1029" s="6" t="s">
        <v>13</v>
      </c>
      <c r="E1029" s="6" t="s">
        <v>13</v>
      </c>
      <c r="F1029" s="6"/>
      <c r="G1029" s="6"/>
      <c r="H1029" s="6" t="s">
        <v>13</v>
      </c>
      <c r="I1029" s="6"/>
      <c r="J1029" s="6"/>
      <c r="K1029" s="6" t="s">
        <v>13</v>
      </c>
      <c r="L1029" s="6"/>
      <c r="M1029" s="6"/>
      <c r="N1029" s="6" t="s">
        <v>13</v>
      </c>
      <c r="O1029" s="6"/>
      <c r="P1029" s="6"/>
      <c r="Q1029" s="6" t="s">
        <v>13</v>
      </c>
      <c r="R1029" s="6"/>
      <c r="S1029" s="6"/>
      <c r="T1029" s="6" t="s">
        <v>13</v>
      </c>
      <c r="U1029" s="6"/>
      <c r="V1029" s="6" t="str">
        <f t="array" ref="V1029">IF(AND(E1029="X",H1029="X",K1029="X",N1029="X",Q1029="X",T1029="X"),"equal",IF(AND(E1029="",T1029&lt;&gt;""),"new",IF(OR(E1029:T1029="D"),"deleted","changed")))</f>
        <v>equal</v>
      </c>
    </row>
    <row r="1030" spans="1:22" ht="15" customHeight="1" x14ac:dyDescent="0.25">
      <c r="A1030" s="6">
        <v>3393</v>
      </c>
      <c r="B1030" s="7" t="s">
        <v>1119</v>
      </c>
      <c r="C1030" s="6" t="s">
        <v>1115</v>
      </c>
      <c r="D1030" s="6" t="s">
        <v>13</v>
      </c>
      <c r="E1030" s="6" t="s">
        <v>13</v>
      </c>
      <c r="F1030" s="6"/>
      <c r="G1030" s="6"/>
      <c r="H1030" s="6" t="s">
        <v>13</v>
      </c>
      <c r="I1030" s="6"/>
      <c r="J1030" s="6"/>
      <c r="K1030" s="6" t="s">
        <v>13</v>
      </c>
      <c r="L1030" s="6"/>
      <c r="M1030" s="6"/>
      <c r="N1030" s="6" t="s">
        <v>13</v>
      </c>
      <c r="O1030" s="6"/>
      <c r="P1030" s="6"/>
      <c r="Q1030" s="6" t="s">
        <v>13</v>
      </c>
      <c r="R1030" s="6"/>
      <c r="S1030" s="6"/>
      <c r="T1030" s="6" t="s">
        <v>13</v>
      </c>
      <c r="U1030" s="6"/>
      <c r="V1030" s="6" t="str">
        <f t="array" ref="V1030">IF(AND(E1030="X",H1030="X",K1030="X",N1030="X",Q1030="X",T1030="X"),"equal",IF(AND(E1030="",T1030&lt;&gt;""),"new",IF(OR(E1030:T1030="D"),"deleted","changed")))</f>
        <v>equal</v>
      </c>
    </row>
    <row r="1031" spans="1:22" ht="15" customHeight="1" x14ac:dyDescent="0.25">
      <c r="A1031" s="6">
        <v>3394</v>
      </c>
      <c r="B1031" s="7" t="s">
        <v>1120</v>
      </c>
      <c r="C1031" s="6" t="s">
        <v>1115</v>
      </c>
      <c r="D1031" s="6" t="s">
        <v>13</v>
      </c>
      <c r="E1031" s="6" t="s">
        <v>13</v>
      </c>
      <c r="F1031" s="6"/>
      <c r="G1031" s="6"/>
      <c r="H1031" s="6" t="s">
        <v>13</v>
      </c>
      <c r="I1031" s="6"/>
      <c r="J1031" s="6"/>
      <c r="K1031" s="6" t="s">
        <v>13</v>
      </c>
      <c r="L1031" s="6"/>
      <c r="M1031" s="6"/>
      <c r="N1031" s="6" t="s">
        <v>13</v>
      </c>
      <c r="O1031" s="6"/>
      <c r="P1031" s="6"/>
      <c r="Q1031" s="6" t="s">
        <v>13</v>
      </c>
      <c r="R1031" s="6"/>
      <c r="S1031" s="6"/>
      <c r="T1031" s="6" t="s">
        <v>13</v>
      </c>
      <c r="U1031" s="6"/>
      <c r="V1031" s="6" t="str">
        <f t="array" ref="V1031">IF(AND(E1031="X",H1031="X",K1031="X",N1031="X",Q1031="X",T1031="X"),"equal",IF(AND(E1031="",T1031&lt;&gt;""),"new",IF(OR(E1031:T1031="D"),"deleted","changed")))</f>
        <v>equal</v>
      </c>
    </row>
    <row r="1032" spans="1:22" ht="15" customHeight="1" x14ac:dyDescent="0.25">
      <c r="A1032" s="6">
        <v>3395</v>
      </c>
      <c r="B1032" s="7" t="s">
        <v>1121</v>
      </c>
      <c r="C1032" s="6" t="s">
        <v>1115</v>
      </c>
      <c r="D1032" s="6" t="s">
        <v>13</v>
      </c>
      <c r="E1032" s="6" t="s">
        <v>13</v>
      </c>
      <c r="F1032" s="6"/>
      <c r="G1032" s="6"/>
      <c r="H1032" s="6" t="s">
        <v>13</v>
      </c>
      <c r="I1032" s="6"/>
      <c r="J1032" s="6"/>
      <c r="K1032" s="6" t="s">
        <v>13</v>
      </c>
      <c r="L1032" s="6"/>
      <c r="M1032" s="6"/>
      <c r="N1032" s="6" t="s">
        <v>13</v>
      </c>
      <c r="O1032" s="6"/>
      <c r="P1032" s="6"/>
      <c r="Q1032" s="6" t="s">
        <v>13</v>
      </c>
      <c r="R1032" s="6"/>
      <c r="S1032" s="6"/>
      <c r="T1032" s="6" t="s">
        <v>13</v>
      </c>
      <c r="U1032" s="6"/>
      <c r="V1032" s="6" t="str">
        <f t="array" ref="V1032">IF(AND(E1032="X",H1032="X",K1032="X",N1032="X",Q1032="X",T1032="X"),"equal",IF(AND(E1032="",T1032&lt;&gt;""),"new",IF(OR(E1032:T1032="D"),"deleted","changed")))</f>
        <v>equal</v>
      </c>
    </row>
    <row r="1033" spans="1:22" ht="15" customHeight="1" x14ac:dyDescent="0.25">
      <c r="A1033" s="6">
        <v>3396</v>
      </c>
      <c r="B1033" s="7" t="s">
        <v>1122</v>
      </c>
      <c r="C1033" s="6" t="s">
        <v>1115</v>
      </c>
      <c r="D1033" s="6" t="s">
        <v>13</v>
      </c>
      <c r="E1033" s="6" t="s">
        <v>13</v>
      </c>
      <c r="F1033" s="6" t="s">
        <v>2084</v>
      </c>
      <c r="G1033" s="6"/>
      <c r="H1033" s="6" t="s">
        <v>1852</v>
      </c>
      <c r="I1033" s="6"/>
      <c r="J1033" s="6" t="s">
        <v>2085</v>
      </c>
      <c r="K1033" s="6" t="s">
        <v>1852</v>
      </c>
      <c r="L1033" s="6"/>
      <c r="M1033" s="6"/>
      <c r="N1033" s="6" t="s">
        <v>13</v>
      </c>
      <c r="O1033" s="6"/>
      <c r="P1033" s="6"/>
      <c r="Q1033" s="6" t="s">
        <v>13</v>
      </c>
      <c r="R1033" s="6"/>
      <c r="S1033" s="6"/>
      <c r="T1033" s="6" t="s">
        <v>13</v>
      </c>
      <c r="U1033" s="6"/>
      <c r="V1033" s="6" t="str">
        <f t="array" ref="V1033">IF(AND(E1033="X",H1033="X",K1033="X",N1033="X",Q1033="X",T1033="X"),"equal",IF(AND(E1033="",T1033&lt;&gt;""),"new",IF(OR(E1033:T1033="D"),"deleted","changed")))</f>
        <v>changed</v>
      </c>
    </row>
    <row r="1034" spans="1:22" ht="15" customHeight="1" x14ac:dyDescent="0.25">
      <c r="A1034" s="6">
        <v>3397</v>
      </c>
      <c r="B1034" s="7" t="s">
        <v>1123</v>
      </c>
      <c r="C1034" s="6" t="s">
        <v>1115</v>
      </c>
      <c r="D1034" s="6" t="s">
        <v>13</v>
      </c>
      <c r="E1034" s="6" t="s">
        <v>13</v>
      </c>
      <c r="F1034" s="6"/>
      <c r="G1034" s="6"/>
      <c r="H1034" s="6" t="s">
        <v>13</v>
      </c>
      <c r="I1034" s="6"/>
      <c r="J1034" s="6"/>
      <c r="K1034" s="6" t="s">
        <v>13</v>
      </c>
      <c r="L1034" s="6"/>
      <c r="M1034" s="6"/>
      <c r="N1034" s="6" t="s">
        <v>13</v>
      </c>
      <c r="O1034" s="6"/>
      <c r="P1034" s="6"/>
      <c r="Q1034" s="6" t="s">
        <v>13</v>
      </c>
      <c r="R1034" s="6"/>
      <c r="S1034" s="6"/>
      <c r="T1034" s="6" t="s">
        <v>13</v>
      </c>
      <c r="U1034" s="6"/>
      <c r="V1034" s="6" t="str">
        <f t="array" ref="V1034">IF(AND(E1034="X",H1034="X",K1034="X",N1034="X",Q1034="X",T1034="X"),"equal",IF(AND(E1034="",T1034&lt;&gt;""),"new",IF(OR(E1034:T1034="D"),"deleted","changed")))</f>
        <v>equal</v>
      </c>
    </row>
    <row r="1035" spans="1:22" ht="15" customHeight="1" x14ac:dyDescent="0.25">
      <c r="A1035" s="6">
        <v>3398</v>
      </c>
      <c r="B1035" s="7" t="s">
        <v>1124</v>
      </c>
      <c r="C1035" s="6" t="s">
        <v>1125</v>
      </c>
      <c r="D1035" s="6" t="s">
        <v>13</v>
      </c>
      <c r="E1035" s="6" t="s">
        <v>13</v>
      </c>
      <c r="F1035" s="6"/>
      <c r="G1035" s="6"/>
      <c r="H1035" s="6" t="s">
        <v>13</v>
      </c>
      <c r="I1035" s="6"/>
      <c r="J1035" s="6"/>
      <c r="K1035" s="6" t="s">
        <v>13</v>
      </c>
      <c r="L1035" s="6"/>
      <c r="M1035" s="6"/>
      <c r="N1035" s="6" t="s">
        <v>13</v>
      </c>
      <c r="O1035" s="6"/>
      <c r="P1035" s="6"/>
      <c r="Q1035" s="6" t="s">
        <v>13</v>
      </c>
      <c r="R1035" s="6"/>
      <c r="S1035" s="6"/>
      <c r="T1035" s="6" t="s">
        <v>13</v>
      </c>
      <c r="U1035" s="6"/>
      <c r="V1035" s="6" t="str">
        <f t="array" ref="V1035">IF(AND(E1035="X",H1035="X",K1035="X",N1035="X",Q1035="X",T1035="X"),"equal",IF(AND(E1035="",T1035&lt;&gt;""),"new",IF(OR(E1035:T1035="D"),"deleted","changed")))</f>
        <v>equal</v>
      </c>
    </row>
    <row r="1036" spans="1:22" ht="15" customHeight="1" x14ac:dyDescent="0.25">
      <c r="A1036" s="6">
        <v>3399</v>
      </c>
      <c r="B1036" s="7" t="s">
        <v>1126</v>
      </c>
      <c r="C1036" s="6" t="s">
        <v>1125</v>
      </c>
      <c r="D1036" s="6" t="s">
        <v>13</v>
      </c>
      <c r="E1036" s="6" t="s">
        <v>13</v>
      </c>
      <c r="F1036" s="6"/>
      <c r="G1036" s="6"/>
      <c r="H1036" s="6" t="s">
        <v>13</v>
      </c>
      <c r="I1036" s="6"/>
      <c r="J1036" s="6" t="s">
        <v>2085</v>
      </c>
      <c r="K1036" s="6" t="s">
        <v>1852</v>
      </c>
      <c r="L1036" s="6"/>
      <c r="M1036" s="6"/>
      <c r="N1036" s="6" t="s">
        <v>13</v>
      </c>
      <c r="O1036" s="6"/>
      <c r="P1036" s="6"/>
      <c r="Q1036" s="6" t="s">
        <v>13</v>
      </c>
      <c r="R1036" s="6"/>
      <c r="S1036" s="6"/>
      <c r="T1036" s="6" t="s">
        <v>13</v>
      </c>
      <c r="U1036" s="6"/>
      <c r="V1036" s="6" t="str">
        <f t="array" ref="V1036">IF(AND(E1036="X",H1036="X",K1036="X",N1036="X",Q1036="X",T1036="X"),"equal",IF(AND(E1036="",T1036&lt;&gt;""),"new",IF(OR(E1036:T1036="D"),"deleted","changed")))</f>
        <v>changed</v>
      </c>
    </row>
    <row r="1037" spans="1:22" ht="15" customHeight="1" x14ac:dyDescent="0.25">
      <c r="A1037" s="6">
        <v>3400</v>
      </c>
      <c r="B1037" s="7" t="s">
        <v>1127</v>
      </c>
      <c r="C1037" s="6" t="s">
        <v>1125</v>
      </c>
      <c r="D1037" s="6" t="s">
        <v>13</v>
      </c>
      <c r="E1037" s="6" t="s">
        <v>13</v>
      </c>
      <c r="F1037" s="6"/>
      <c r="G1037" s="6"/>
      <c r="H1037" s="6" t="s">
        <v>13</v>
      </c>
      <c r="I1037" s="6"/>
      <c r="J1037" s="6" t="s">
        <v>2086</v>
      </c>
      <c r="K1037" s="6" t="s">
        <v>1852</v>
      </c>
      <c r="L1037" s="6"/>
      <c r="M1037" s="6"/>
      <c r="N1037" s="6" t="s">
        <v>13</v>
      </c>
      <c r="O1037" s="6"/>
      <c r="P1037" s="6"/>
      <c r="Q1037" s="6" t="s">
        <v>13</v>
      </c>
      <c r="R1037" s="6"/>
      <c r="S1037" s="6"/>
      <c r="T1037" s="6" t="s">
        <v>13</v>
      </c>
      <c r="U1037" s="6"/>
      <c r="V1037" s="6" t="str">
        <f t="array" ref="V1037">IF(AND(E1037="X",H1037="X",K1037="X",N1037="X",Q1037="X",T1037="X"),"equal",IF(AND(E1037="",T1037&lt;&gt;""),"new",IF(OR(E1037:T1037="D"),"deleted","changed")))</f>
        <v>changed</v>
      </c>
    </row>
    <row r="1038" spans="1:22" ht="15" customHeight="1" x14ac:dyDescent="0.25">
      <c r="A1038" s="6">
        <v>3401</v>
      </c>
      <c r="B1038" s="7" t="s">
        <v>1128</v>
      </c>
      <c r="C1038" s="6"/>
      <c r="D1038" s="6"/>
      <c r="E1038" s="6" t="s">
        <v>13</v>
      </c>
      <c r="F1038" s="6"/>
      <c r="G1038" s="6"/>
      <c r="H1038" s="6" t="s">
        <v>13</v>
      </c>
      <c r="I1038" s="6"/>
      <c r="J1038" s="6" t="s">
        <v>2085</v>
      </c>
      <c r="K1038" s="6" t="s">
        <v>1852</v>
      </c>
      <c r="L1038" s="6"/>
      <c r="M1038" s="6"/>
      <c r="N1038" s="6" t="s">
        <v>13</v>
      </c>
      <c r="O1038" s="6"/>
      <c r="P1038" s="6"/>
      <c r="Q1038" s="6" t="s">
        <v>13</v>
      </c>
      <c r="R1038" s="6"/>
      <c r="S1038" s="6"/>
      <c r="T1038" s="6" t="s">
        <v>13</v>
      </c>
      <c r="U1038" s="6"/>
      <c r="V1038" s="6" t="str">
        <f t="array" ref="V1038">IF(AND(E1038="X",H1038="X",K1038="X",N1038="X",Q1038="X",T1038="X"),"equal",IF(AND(E1038="",T1038&lt;&gt;""),"new",IF(OR(E1038:T1038="D"),"deleted","changed")))</f>
        <v>changed</v>
      </c>
    </row>
    <row r="1039" spans="1:22" ht="15" customHeight="1" x14ac:dyDescent="0.25">
      <c r="A1039" s="6">
        <v>3402</v>
      </c>
      <c r="B1039" s="7" t="s">
        <v>1129</v>
      </c>
      <c r="C1039" s="6" t="s">
        <v>868</v>
      </c>
      <c r="D1039" s="6" t="s">
        <v>13</v>
      </c>
      <c r="E1039" s="6" t="s">
        <v>13</v>
      </c>
      <c r="F1039" s="6"/>
      <c r="G1039" s="6"/>
      <c r="H1039" s="6" t="s">
        <v>13</v>
      </c>
      <c r="I1039" s="6"/>
      <c r="J1039" s="6"/>
      <c r="K1039" s="6" t="s">
        <v>13</v>
      </c>
      <c r="L1039" s="6"/>
      <c r="M1039" s="6"/>
      <c r="N1039" s="6" t="s">
        <v>13</v>
      </c>
      <c r="O1039" s="6"/>
      <c r="P1039" s="6"/>
      <c r="Q1039" s="6" t="s">
        <v>13</v>
      </c>
      <c r="R1039" s="6"/>
      <c r="S1039" s="6"/>
      <c r="T1039" s="6" t="s">
        <v>13</v>
      </c>
      <c r="U1039" s="6"/>
      <c r="V1039" s="6" t="str">
        <f t="array" ref="V1039">IF(AND(E1039="X",H1039="X",K1039="X",N1039="X",Q1039="X",T1039="X"),"equal",IF(AND(E1039="",T1039&lt;&gt;""),"new",IF(OR(E1039:T1039="D"),"deleted","changed")))</f>
        <v>equal</v>
      </c>
    </row>
    <row r="1040" spans="1:22" ht="15" customHeight="1" x14ac:dyDescent="0.25">
      <c r="A1040" s="6">
        <v>3403</v>
      </c>
      <c r="B1040" s="7" t="s">
        <v>1130</v>
      </c>
      <c r="C1040" s="6"/>
      <c r="D1040" s="6"/>
      <c r="E1040" s="6" t="s">
        <v>13</v>
      </c>
      <c r="F1040" s="6"/>
      <c r="G1040" s="6"/>
      <c r="H1040" s="6" t="s">
        <v>13</v>
      </c>
      <c r="I1040" s="6"/>
      <c r="J1040" s="6"/>
      <c r="K1040" s="6" t="s">
        <v>13</v>
      </c>
      <c r="L1040" s="6"/>
      <c r="M1040" s="6"/>
      <c r="N1040" s="6" t="s">
        <v>13</v>
      </c>
      <c r="O1040" s="6"/>
      <c r="P1040" s="6"/>
      <c r="Q1040" s="6" t="s">
        <v>13</v>
      </c>
      <c r="R1040" s="6"/>
      <c r="S1040" s="6"/>
      <c r="T1040" s="6" t="s">
        <v>13</v>
      </c>
      <c r="U1040" s="6"/>
      <c r="V1040" s="6" t="str">
        <f t="array" ref="V1040">IF(AND(E1040="X",H1040="X",K1040="X",N1040="X",Q1040="X",T1040="X"),"equal",IF(AND(E1040="",T1040&lt;&gt;""),"new",IF(OR(E1040:T1040="D"),"deleted","changed")))</f>
        <v>equal</v>
      </c>
    </row>
    <row r="1041" spans="1:22" ht="15" customHeight="1" x14ac:dyDescent="0.25">
      <c r="A1041" s="6">
        <v>3404</v>
      </c>
      <c r="B1041" s="7" t="s">
        <v>1131</v>
      </c>
      <c r="C1041" s="6" t="s">
        <v>966</v>
      </c>
      <c r="D1041" s="6" t="s">
        <v>13</v>
      </c>
      <c r="E1041" s="6" t="s">
        <v>13</v>
      </c>
      <c r="F1041" s="6"/>
      <c r="G1041" s="6"/>
      <c r="H1041" s="6" t="s">
        <v>13</v>
      </c>
      <c r="I1041" s="6"/>
      <c r="J1041" s="6"/>
      <c r="K1041" s="6" t="s">
        <v>13</v>
      </c>
      <c r="L1041" s="6"/>
      <c r="M1041" s="6"/>
      <c r="N1041" s="6" t="s">
        <v>13</v>
      </c>
      <c r="O1041" s="6"/>
      <c r="P1041" s="6"/>
      <c r="Q1041" s="6" t="s">
        <v>13</v>
      </c>
      <c r="R1041" s="6"/>
      <c r="S1041" s="6"/>
      <c r="T1041" s="6" t="s">
        <v>13</v>
      </c>
      <c r="U1041" s="6"/>
      <c r="V1041" s="6" t="str">
        <f t="array" ref="V1041">IF(AND(E1041="X",H1041="X",K1041="X",N1041="X",Q1041="X",T1041="X"),"equal",IF(AND(E1041="",T1041&lt;&gt;""),"new",IF(OR(E1041:T1041="D"),"deleted","changed")))</f>
        <v>equal</v>
      </c>
    </row>
    <row r="1042" spans="1:22" ht="15" customHeight="1" x14ac:dyDescent="0.25">
      <c r="A1042" s="6">
        <v>3405</v>
      </c>
      <c r="B1042" s="7" t="s">
        <v>1132</v>
      </c>
      <c r="C1042" s="6"/>
      <c r="D1042" s="6" t="s">
        <v>13</v>
      </c>
      <c r="E1042" s="6" t="s">
        <v>13</v>
      </c>
      <c r="F1042" s="6"/>
      <c r="G1042" s="6"/>
      <c r="H1042" s="6" t="s">
        <v>13</v>
      </c>
      <c r="I1042" s="6"/>
      <c r="J1042" s="6"/>
      <c r="K1042" s="6" t="s">
        <v>13</v>
      </c>
      <c r="L1042" s="6"/>
      <c r="M1042" s="6"/>
      <c r="N1042" s="6" t="s">
        <v>13</v>
      </c>
      <c r="O1042" s="6"/>
      <c r="P1042" s="6"/>
      <c r="Q1042" s="6" t="s">
        <v>13</v>
      </c>
      <c r="R1042" s="6"/>
      <c r="S1042" s="6"/>
      <c r="T1042" s="6" t="s">
        <v>13</v>
      </c>
      <c r="U1042" s="6"/>
      <c r="V1042" s="6" t="str">
        <f t="array" ref="V1042">IF(AND(E1042="X",H1042="X",K1042="X",N1042="X",Q1042="X",T1042="X"),"equal",IF(AND(E1042="",T1042&lt;&gt;""),"new",IF(OR(E1042:T1042="D"),"deleted","changed")))</f>
        <v>equal</v>
      </c>
    </row>
    <row r="1043" spans="1:22" ht="15" customHeight="1" x14ac:dyDescent="0.25">
      <c r="A1043" s="6">
        <v>3406</v>
      </c>
      <c r="B1043" s="7" t="s">
        <v>1133</v>
      </c>
      <c r="C1043" s="6" t="s">
        <v>1134</v>
      </c>
      <c r="D1043" s="6" t="s">
        <v>13</v>
      </c>
      <c r="E1043" s="6" t="s">
        <v>13</v>
      </c>
      <c r="F1043" s="6" t="s">
        <v>2087</v>
      </c>
      <c r="G1043" s="6"/>
      <c r="H1043" s="6" t="s">
        <v>1852</v>
      </c>
      <c r="I1043" s="6"/>
      <c r="J1043" s="6" t="s">
        <v>2088</v>
      </c>
      <c r="K1043" s="6" t="s">
        <v>1852</v>
      </c>
      <c r="L1043" s="6"/>
      <c r="M1043" s="6"/>
      <c r="N1043" s="6" t="s">
        <v>13</v>
      </c>
      <c r="O1043" s="6"/>
      <c r="P1043" s="6"/>
      <c r="Q1043" s="6" t="s">
        <v>13</v>
      </c>
      <c r="R1043" s="6"/>
      <c r="S1043" s="6"/>
      <c r="T1043" s="6" t="s">
        <v>13</v>
      </c>
      <c r="U1043" s="6"/>
      <c r="V1043" s="6" t="str">
        <f t="array" ref="V1043">IF(AND(E1043="X",H1043="X",K1043="X",N1043="X",Q1043="X",T1043="X"),"equal",IF(AND(E1043="",T1043&lt;&gt;""),"new",IF(OR(E1043:T1043="D"),"deleted","changed")))</f>
        <v>changed</v>
      </c>
    </row>
    <row r="1044" spans="1:22" ht="15" customHeight="1" x14ac:dyDescent="0.25">
      <c r="A1044" s="6">
        <v>3407</v>
      </c>
      <c r="B1044" s="7" t="s">
        <v>1135</v>
      </c>
      <c r="C1044" s="6"/>
      <c r="D1044" s="6" t="s">
        <v>13</v>
      </c>
      <c r="E1044" s="6" t="s">
        <v>13</v>
      </c>
      <c r="F1044" s="6"/>
      <c r="G1044" s="6"/>
      <c r="H1044" s="6" t="s">
        <v>13</v>
      </c>
      <c r="I1044" s="6"/>
      <c r="J1044" s="6"/>
      <c r="K1044" s="6" t="s">
        <v>13</v>
      </c>
      <c r="L1044" s="6"/>
      <c r="M1044" s="6"/>
      <c r="N1044" s="6" t="s">
        <v>13</v>
      </c>
      <c r="O1044" s="6"/>
      <c r="P1044" s="6"/>
      <c r="Q1044" s="6" t="s">
        <v>13</v>
      </c>
      <c r="R1044" s="6"/>
      <c r="S1044" s="6"/>
      <c r="T1044" s="6" t="s">
        <v>13</v>
      </c>
      <c r="U1044" s="6"/>
      <c r="V1044" s="6" t="str">
        <f t="array" ref="V1044">IF(AND(E1044="X",H1044="X",K1044="X",N1044="X",Q1044="X",T1044="X"),"equal",IF(AND(E1044="",T1044&lt;&gt;""),"new",IF(OR(E1044:T1044="D"),"deleted","changed")))</f>
        <v>equal</v>
      </c>
    </row>
    <row r="1045" spans="1:22" ht="15" customHeight="1" x14ac:dyDescent="0.25">
      <c r="A1045" s="6">
        <v>3408</v>
      </c>
      <c r="B1045" s="7" t="s">
        <v>1136</v>
      </c>
      <c r="C1045" s="6" t="s">
        <v>732</v>
      </c>
      <c r="D1045" s="6" t="s">
        <v>13</v>
      </c>
      <c r="E1045" s="6" t="s">
        <v>13</v>
      </c>
      <c r="F1045" s="6"/>
      <c r="G1045" s="6"/>
      <c r="H1045" s="6" t="s">
        <v>13</v>
      </c>
      <c r="I1045" s="6"/>
      <c r="J1045" s="6"/>
      <c r="K1045" s="6" t="s">
        <v>13</v>
      </c>
      <c r="L1045" s="6"/>
      <c r="M1045" s="6"/>
      <c r="N1045" s="6" t="s">
        <v>13</v>
      </c>
      <c r="O1045" s="6"/>
      <c r="P1045" s="6" t="s">
        <v>2089</v>
      </c>
      <c r="Q1045" s="6" t="s">
        <v>1852</v>
      </c>
      <c r="R1045" s="6"/>
      <c r="S1045" s="6"/>
      <c r="T1045" s="6" t="s">
        <v>13</v>
      </c>
      <c r="U1045" s="6"/>
      <c r="V1045" s="6" t="str">
        <f t="array" ref="V1045">IF(AND(E1045="X",H1045="X",K1045="X",N1045="X",Q1045="X",T1045="X"),"equal",IF(AND(E1045="",T1045&lt;&gt;""),"new",IF(OR(E1045:T1045="D"),"deleted","changed")))</f>
        <v>changed</v>
      </c>
    </row>
    <row r="1046" spans="1:22" ht="15" customHeight="1" x14ac:dyDescent="0.25">
      <c r="A1046" s="6">
        <v>3409</v>
      </c>
      <c r="B1046" s="7" t="s">
        <v>1137</v>
      </c>
      <c r="C1046" s="6"/>
      <c r="D1046" s="6"/>
      <c r="E1046" s="6" t="s">
        <v>13</v>
      </c>
      <c r="F1046" s="6"/>
      <c r="G1046" s="6"/>
      <c r="H1046" s="6" t="s">
        <v>13</v>
      </c>
      <c r="I1046" s="6"/>
      <c r="J1046" s="6"/>
      <c r="K1046" s="6" t="s">
        <v>13</v>
      </c>
      <c r="L1046" s="6"/>
      <c r="M1046" s="6"/>
      <c r="N1046" s="6" t="s">
        <v>13</v>
      </c>
      <c r="O1046" s="6"/>
      <c r="P1046" s="6"/>
      <c r="Q1046" s="6" t="s">
        <v>13</v>
      </c>
      <c r="R1046" s="6"/>
      <c r="S1046" s="6"/>
      <c r="T1046" s="6" t="s">
        <v>13</v>
      </c>
      <c r="U1046" s="6"/>
      <c r="V1046" s="6" t="str">
        <f t="array" ref="V1046">IF(AND(E1046="X",H1046="X",K1046="X",N1046="X",Q1046="X",T1046="X"),"equal",IF(AND(E1046="",T1046&lt;&gt;""),"new",IF(OR(E1046:T1046="D"),"deleted","changed")))</f>
        <v>equal</v>
      </c>
    </row>
    <row r="1047" spans="1:22" ht="15" customHeight="1" x14ac:dyDescent="0.25">
      <c r="A1047" s="6">
        <v>3410</v>
      </c>
      <c r="B1047" s="7" t="s">
        <v>1138</v>
      </c>
      <c r="C1047" s="6" t="s">
        <v>1139</v>
      </c>
      <c r="D1047" s="6" t="s">
        <v>13</v>
      </c>
      <c r="E1047" s="6" t="s">
        <v>13</v>
      </c>
      <c r="F1047" s="6"/>
      <c r="G1047" s="6"/>
      <c r="H1047" s="6" t="s">
        <v>13</v>
      </c>
      <c r="I1047" s="6"/>
      <c r="J1047" s="6" t="s">
        <v>2090</v>
      </c>
      <c r="K1047" s="6" t="s">
        <v>1853</v>
      </c>
      <c r="L1047" s="6"/>
      <c r="M1047" s="6"/>
      <c r="N1047" s="6" t="s">
        <v>13</v>
      </c>
      <c r="O1047" s="6"/>
      <c r="P1047" s="6"/>
      <c r="Q1047" s="6" t="s">
        <v>13</v>
      </c>
      <c r="R1047" s="6"/>
      <c r="S1047" s="6"/>
      <c r="T1047" s="6" t="s">
        <v>13</v>
      </c>
      <c r="U1047" s="6"/>
      <c r="V1047" s="6" t="str">
        <f t="array" ref="V1047">IF(AND(E1047="X",H1047="X",K1047="X",N1047="X",Q1047="X",T1047="X"),"equal",IF(AND(E1047="",T1047&lt;&gt;""),"new",IF(OR(E1047:T1047="D"),"deleted","changed")))</f>
        <v>changed</v>
      </c>
    </row>
    <row r="1048" spans="1:22" ht="15" customHeight="1" x14ac:dyDescent="0.25">
      <c r="A1048" s="6">
        <v>3411</v>
      </c>
      <c r="B1048" s="7" t="s">
        <v>1140</v>
      </c>
      <c r="C1048" s="6" t="s">
        <v>1141</v>
      </c>
      <c r="D1048" s="6" t="s">
        <v>13</v>
      </c>
      <c r="E1048" s="6" t="s">
        <v>13</v>
      </c>
      <c r="F1048" s="6"/>
      <c r="G1048" s="6"/>
      <c r="H1048" s="6" t="s">
        <v>13</v>
      </c>
      <c r="I1048" s="6"/>
      <c r="J1048" s="6"/>
      <c r="K1048" s="6" t="s">
        <v>13</v>
      </c>
      <c r="L1048" s="6"/>
      <c r="M1048" s="6"/>
      <c r="N1048" s="6" t="s">
        <v>13</v>
      </c>
      <c r="O1048" s="6"/>
      <c r="P1048" s="6"/>
      <c r="Q1048" s="6" t="s">
        <v>13</v>
      </c>
      <c r="R1048" s="6"/>
      <c r="S1048" s="6"/>
      <c r="T1048" s="6" t="s">
        <v>13</v>
      </c>
      <c r="U1048" s="6"/>
      <c r="V1048" s="6" t="str">
        <f t="array" ref="V1048">IF(AND(E1048="X",H1048="X",K1048="X",N1048="X",Q1048="X",T1048="X"),"equal",IF(AND(E1048="",T1048&lt;&gt;""),"new",IF(OR(E1048:T1048="D"),"deleted","changed")))</f>
        <v>equal</v>
      </c>
    </row>
    <row r="1049" spans="1:22" ht="15" customHeight="1" x14ac:dyDescent="0.25">
      <c r="A1049" s="6">
        <v>3412</v>
      </c>
      <c r="B1049" s="7" t="s">
        <v>1142</v>
      </c>
      <c r="C1049" s="6" t="s">
        <v>1141</v>
      </c>
      <c r="D1049" s="6" t="s">
        <v>13</v>
      </c>
      <c r="E1049" s="6" t="s">
        <v>13</v>
      </c>
      <c r="F1049" s="6"/>
      <c r="G1049" s="6"/>
      <c r="H1049" s="6" t="s">
        <v>13</v>
      </c>
      <c r="I1049" s="6"/>
      <c r="J1049" s="6"/>
      <c r="K1049" s="6" t="s">
        <v>13</v>
      </c>
      <c r="L1049" s="6"/>
      <c r="M1049" s="6"/>
      <c r="N1049" s="6" t="s">
        <v>13</v>
      </c>
      <c r="O1049" s="6"/>
      <c r="P1049" s="6"/>
      <c r="Q1049" s="6" t="s">
        <v>13</v>
      </c>
      <c r="R1049" s="6"/>
      <c r="S1049" s="6"/>
      <c r="T1049" s="6" t="s">
        <v>13</v>
      </c>
      <c r="U1049" s="6"/>
      <c r="V1049" s="6" t="str">
        <f t="array" ref="V1049">IF(AND(E1049="X",H1049="X",K1049="X",N1049="X",Q1049="X",T1049="X"),"equal",IF(AND(E1049="",T1049&lt;&gt;""),"new",IF(OR(E1049:T1049="D"),"deleted","changed")))</f>
        <v>equal</v>
      </c>
    </row>
    <row r="1050" spans="1:22" ht="15" customHeight="1" x14ac:dyDescent="0.25">
      <c r="A1050" s="6">
        <v>3413</v>
      </c>
      <c r="B1050" s="7" t="s">
        <v>1143</v>
      </c>
      <c r="C1050" s="6" t="s">
        <v>1141</v>
      </c>
      <c r="D1050" s="6" t="s">
        <v>13</v>
      </c>
      <c r="E1050" s="6" t="s">
        <v>13</v>
      </c>
      <c r="F1050" s="6"/>
      <c r="G1050" s="6"/>
      <c r="H1050" s="6" t="s">
        <v>13</v>
      </c>
      <c r="I1050" s="6"/>
      <c r="J1050" s="6"/>
      <c r="K1050" s="6" t="s">
        <v>13</v>
      </c>
      <c r="L1050" s="6"/>
      <c r="M1050" s="6"/>
      <c r="N1050" s="6" t="s">
        <v>13</v>
      </c>
      <c r="O1050" s="6"/>
      <c r="P1050" s="6"/>
      <c r="Q1050" s="6" t="s">
        <v>13</v>
      </c>
      <c r="R1050" s="6"/>
      <c r="S1050" s="6"/>
      <c r="T1050" s="6" t="s">
        <v>13</v>
      </c>
      <c r="U1050" s="6"/>
      <c r="V1050" s="6" t="str">
        <f t="array" ref="V1050">IF(AND(E1050="X",H1050="X",K1050="X",N1050="X",Q1050="X",T1050="X"),"equal",IF(AND(E1050="",T1050&lt;&gt;""),"new",IF(OR(E1050:T1050="D"),"deleted","changed")))</f>
        <v>equal</v>
      </c>
    </row>
    <row r="1051" spans="1:22" ht="15" customHeight="1" x14ac:dyDescent="0.25">
      <c r="A1051" s="6">
        <v>3414</v>
      </c>
      <c r="B1051" s="7" t="s">
        <v>1144</v>
      </c>
      <c r="C1051" s="6"/>
      <c r="D1051" s="6"/>
      <c r="E1051" s="6" t="s">
        <v>13</v>
      </c>
      <c r="F1051" s="6"/>
      <c r="G1051" s="6"/>
      <c r="H1051" s="6" t="s">
        <v>13</v>
      </c>
      <c r="I1051" s="6"/>
      <c r="J1051" s="6"/>
      <c r="K1051" s="6" t="s">
        <v>13</v>
      </c>
      <c r="L1051" s="6"/>
      <c r="M1051" s="6"/>
      <c r="N1051" s="6" t="s">
        <v>13</v>
      </c>
      <c r="O1051" s="6"/>
      <c r="P1051" s="6"/>
      <c r="Q1051" s="6" t="s">
        <v>13</v>
      </c>
      <c r="R1051" s="6"/>
      <c r="S1051" s="6"/>
      <c r="T1051" s="6" t="s">
        <v>13</v>
      </c>
      <c r="U1051" s="6"/>
      <c r="V1051" s="6" t="str">
        <f t="array" ref="V1051">IF(AND(E1051="X",H1051="X",K1051="X",N1051="X",Q1051="X",T1051="X"),"equal",IF(AND(E1051="",T1051&lt;&gt;""),"new",IF(OR(E1051:T1051="D"),"deleted","changed")))</f>
        <v>equal</v>
      </c>
    </row>
    <row r="1052" spans="1:22" ht="15" customHeight="1" x14ac:dyDescent="0.25">
      <c r="A1052" s="6">
        <v>3415</v>
      </c>
      <c r="B1052" s="7" t="s">
        <v>1145</v>
      </c>
      <c r="C1052" s="6" t="s">
        <v>1146</v>
      </c>
      <c r="D1052" s="6" t="s">
        <v>13</v>
      </c>
      <c r="E1052" s="6" t="s">
        <v>13</v>
      </c>
      <c r="F1052" s="6"/>
      <c r="G1052" s="6"/>
      <c r="H1052" s="6" t="s">
        <v>13</v>
      </c>
      <c r="I1052" s="6"/>
      <c r="J1052" s="6"/>
      <c r="K1052" s="6" t="s">
        <v>13</v>
      </c>
      <c r="L1052" s="6"/>
      <c r="M1052" s="6" t="s">
        <v>2091</v>
      </c>
      <c r="N1052" s="6" t="s">
        <v>1852</v>
      </c>
      <c r="O1052" s="6"/>
      <c r="P1052" s="6"/>
      <c r="Q1052" s="6" t="s">
        <v>13</v>
      </c>
      <c r="R1052" s="6"/>
      <c r="S1052" s="6"/>
      <c r="T1052" s="6" t="s">
        <v>13</v>
      </c>
      <c r="U1052" s="6"/>
      <c r="V1052" s="6" t="str">
        <f t="array" ref="V1052">IF(AND(E1052="X",H1052="X",K1052="X",N1052="X",Q1052="X",T1052="X"),"equal",IF(AND(E1052="",T1052&lt;&gt;""),"new",IF(OR(E1052:T1052="D"),"deleted","changed")))</f>
        <v>changed</v>
      </c>
    </row>
    <row r="1053" spans="1:22" ht="15" customHeight="1" x14ac:dyDescent="0.25">
      <c r="A1053" s="6">
        <v>3416</v>
      </c>
      <c r="B1053" s="7" t="s">
        <v>1147</v>
      </c>
      <c r="C1053" s="6"/>
      <c r="D1053" s="6"/>
      <c r="E1053" s="6" t="s">
        <v>13</v>
      </c>
      <c r="F1053" s="6"/>
      <c r="G1053" s="6"/>
      <c r="H1053" s="6" t="s">
        <v>13</v>
      </c>
      <c r="I1053" s="6"/>
      <c r="J1053" s="6"/>
      <c r="K1053" s="6" t="s">
        <v>13</v>
      </c>
      <c r="L1053" s="6"/>
      <c r="M1053" s="6" t="s">
        <v>2092</v>
      </c>
      <c r="N1053" s="6" t="s">
        <v>1852</v>
      </c>
      <c r="O1053" s="6"/>
      <c r="P1053" s="6"/>
      <c r="Q1053" s="6" t="s">
        <v>13</v>
      </c>
      <c r="R1053" s="6"/>
      <c r="S1053" s="6"/>
      <c r="T1053" s="6" t="s">
        <v>13</v>
      </c>
      <c r="U1053" s="6"/>
      <c r="V1053" s="6" t="str">
        <f t="array" ref="V1053">IF(AND(E1053="X",H1053="X",K1053="X",N1053="X",Q1053="X",T1053="X"),"equal",IF(AND(E1053="",T1053&lt;&gt;""),"new",IF(OR(E1053:T1053="D"),"deleted","changed")))</f>
        <v>changed</v>
      </c>
    </row>
    <row r="1054" spans="1:22" ht="15" customHeight="1" x14ac:dyDescent="0.25">
      <c r="A1054" s="6">
        <v>3417</v>
      </c>
      <c r="B1054" s="7" t="s">
        <v>1148</v>
      </c>
      <c r="C1054" s="6" t="s">
        <v>1149</v>
      </c>
      <c r="D1054" s="6" t="s">
        <v>13</v>
      </c>
      <c r="E1054" s="6" t="s">
        <v>13</v>
      </c>
      <c r="F1054" s="6"/>
      <c r="G1054" s="6"/>
      <c r="H1054" s="6" t="s">
        <v>13</v>
      </c>
      <c r="I1054" s="6"/>
      <c r="J1054" s="6"/>
      <c r="K1054" s="6" t="s">
        <v>13</v>
      </c>
      <c r="L1054" s="6"/>
      <c r="M1054" s="6"/>
      <c r="N1054" s="6" t="s">
        <v>13</v>
      </c>
      <c r="O1054" s="6"/>
      <c r="P1054" s="6"/>
      <c r="Q1054" s="6" t="s">
        <v>13</v>
      </c>
      <c r="R1054" s="6"/>
      <c r="S1054" s="6"/>
      <c r="T1054" s="6" t="s">
        <v>13</v>
      </c>
      <c r="U1054" s="6"/>
      <c r="V1054" s="6" t="str">
        <f t="array" ref="V1054">IF(AND(E1054="X",H1054="X",K1054="X",N1054="X",Q1054="X",T1054="X"),"equal",IF(AND(E1054="",T1054&lt;&gt;""),"new",IF(OR(E1054:T1054="D"),"deleted","changed")))</f>
        <v>equal</v>
      </c>
    </row>
    <row r="1055" spans="1:22" ht="15" customHeight="1" x14ac:dyDescent="0.25">
      <c r="A1055" s="6">
        <v>3418</v>
      </c>
      <c r="B1055" s="7" t="s">
        <v>1150</v>
      </c>
      <c r="C1055" s="6" t="s">
        <v>1149</v>
      </c>
      <c r="D1055" s="6" t="s">
        <v>13</v>
      </c>
      <c r="E1055" s="6" t="s">
        <v>13</v>
      </c>
      <c r="F1055" s="6"/>
      <c r="G1055" s="6"/>
      <c r="H1055" s="6" t="s">
        <v>13</v>
      </c>
      <c r="I1055" s="6"/>
      <c r="J1055" s="6"/>
      <c r="K1055" s="6" t="s">
        <v>13</v>
      </c>
      <c r="L1055" s="6"/>
      <c r="M1055" s="6"/>
      <c r="N1055" s="6" t="s">
        <v>13</v>
      </c>
      <c r="O1055" s="6"/>
      <c r="P1055" s="6"/>
      <c r="Q1055" s="6" t="s">
        <v>13</v>
      </c>
      <c r="R1055" s="6"/>
      <c r="S1055" s="6"/>
      <c r="T1055" s="6" t="s">
        <v>13</v>
      </c>
      <c r="U1055" s="6"/>
      <c r="V1055" s="6" t="str">
        <f t="array" ref="V1055">IF(AND(E1055="X",H1055="X",K1055="X",N1055="X",Q1055="X",T1055="X"),"equal",IF(AND(E1055="",T1055&lt;&gt;""),"new",IF(OR(E1055:T1055="D"),"deleted","changed")))</f>
        <v>equal</v>
      </c>
    </row>
    <row r="1056" spans="1:22" ht="15" customHeight="1" x14ac:dyDescent="0.25">
      <c r="A1056" s="6">
        <v>3419</v>
      </c>
      <c r="B1056" s="7" t="s">
        <v>1151</v>
      </c>
      <c r="C1056" s="6"/>
      <c r="D1056" s="6"/>
      <c r="E1056" s="6" t="s">
        <v>13</v>
      </c>
      <c r="F1056" s="6"/>
      <c r="G1056" s="6"/>
      <c r="H1056" s="6" t="s">
        <v>13</v>
      </c>
      <c r="I1056" s="6"/>
      <c r="J1056" s="6" t="s">
        <v>2093</v>
      </c>
      <c r="K1056" s="6" t="s">
        <v>1851</v>
      </c>
      <c r="L1056" s="6"/>
      <c r="M1056" s="6"/>
      <c r="N1056" s="6" t="s">
        <v>13</v>
      </c>
      <c r="O1056" s="6"/>
      <c r="P1056" s="6"/>
      <c r="Q1056" s="6" t="s">
        <v>13</v>
      </c>
      <c r="R1056" s="6"/>
      <c r="S1056" s="6"/>
      <c r="T1056" s="6" t="s">
        <v>13</v>
      </c>
      <c r="U1056" s="6"/>
      <c r="V1056" s="6" t="str">
        <f t="array" ref="V1056">IF(AND(E1056="X",H1056="X",K1056="X",N1056="X",Q1056="X",T1056="X"),"equal",IF(AND(E1056="",T1056&lt;&gt;""),"new",IF(OR(E1056:T1056="D"),"deleted","changed")))</f>
        <v>changed</v>
      </c>
    </row>
    <row r="1057" spans="1:22" ht="15" customHeight="1" x14ac:dyDescent="0.25">
      <c r="A1057" s="6">
        <v>3420</v>
      </c>
      <c r="B1057" s="7" t="s">
        <v>1152</v>
      </c>
      <c r="C1057" s="6"/>
      <c r="D1057" s="6"/>
      <c r="E1057" s="6" t="s">
        <v>13</v>
      </c>
      <c r="F1057" s="6"/>
      <c r="G1057" s="6"/>
      <c r="H1057" s="6" t="s">
        <v>13</v>
      </c>
      <c r="I1057" s="6"/>
      <c r="J1057" s="6" t="s">
        <v>2093</v>
      </c>
      <c r="K1057" s="6" t="s">
        <v>1851</v>
      </c>
      <c r="L1057" s="6"/>
      <c r="M1057" s="6"/>
      <c r="N1057" s="6" t="s">
        <v>13</v>
      </c>
      <c r="O1057" s="6"/>
      <c r="P1057" s="6"/>
      <c r="Q1057" s="6" t="s">
        <v>13</v>
      </c>
      <c r="R1057" s="6"/>
      <c r="S1057" s="6"/>
      <c r="T1057" s="6" t="s">
        <v>13</v>
      </c>
      <c r="U1057" s="6"/>
      <c r="V1057" s="6" t="str">
        <f t="array" ref="V1057">IF(AND(E1057="X",H1057="X",K1057="X",N1057="X",Q1057="X",T1057="X"),"equal",IF(AND(E1057="",T1057&lt;&gt;""),"new",IF(OR(E1057:T1057="D"),"deleted","changed")))</f>
        <v>changed</v>
      </c>
    </row>
    <row r="1058" spans="1:22" ht="15" customHeight="1" x14ac:dyDescent="0.25">
      <c r="A1058" s="6">
        <v>3422</v>
      </c>
      <c r="B1058" s="7" t="s">
        <v>1153</v>
      </c>
      <c r="C1058" s="6"/>
      <c r="D1058" s="6" t="s">
        <v>13</v>
      </c>
      <c r="E1058" s="6" t="s">
        <v>13</v>
      </c>
      <c r="F1058" s="6"/>
      <c r="G1058" s="6"/>
      <c r="H1058" s="6" t="s">
        <v>13</v>
      </c>
      <c r="I1058" s="6"/>
      <c r="J1058" s="6"/>
      <c r="K1058" s="6" t="s">
        <v>13</v>
      </c>
      <c r="L1058" s="6"/>
      <c r="M1058" s="6"/>
      <c r="N1058" s="6" t="s">
        <v>13</v>
      </c>
      <c r="O1058" s="6"/>
      <c r="P1058" s="6"/>
      <c r="Q1058" s="6" t="s">
        <v>13</v>
      </c>
      <c r="R1058" s="6"/>
      <c r="S1058" s="6"/>
      <c r="T1058" s="6" t="s">
        <v>13</v>
      </c>
      <c r="U1058" s="6"/>
      <c r="V1058" s="6" t="str">
        <f t="array" ref="V1058">IF(AND(E1058="X",H1058="X",K1058="X",N1058="X",Q1058="X",T1058="X"),"equal",IF(AND(E1058="",T1058&lt;&gt;""),"new",IF(OR(E1058:T1058="D"),"deleted","changed")))</f>
        <v>equal</v>
      </c>
    </row>
    <row r="1059" spans="1:22" ht="15" customHeight="1" x14ac:dyDescent="0.25">
      <c r="A1059" s="6">
        <v>3423</v>
      </c>
      <c r="B1059" s="7" t="s">
        <v>1154</v>
      </c>
      <c r="C1059" s="6"/>
      <c r="D1059" s="6" t="s">
        <v>13</v>
      </c>
      <c r="E1059" s="6" t="s">
        <v>13</v>
      </c>
      <c r="F1059" s="6"/>
      <c r="G1059" s="6"/>
      <c r="H1059" s="6" t="s">
        <v>13</v>
      </c>
      <c r="I1059" s="6"/>
      <c r="J1059" s="6"/>
      <c r="K1059" s="6" t="s">
        <v>13</v>
      </c>
      <c r="L1059" s="6"/>
      <c r="M1059" s="6"/>
      <c r="N1059" s="6" t="s">
        <v>13</v>
      </c>
      <c r="O1059" s="6"/>
      <c r="P1059" s="6"/>
      <c r="Q1059" s="6" t="s">
        <v>13</v>
      </c>
      <c r="R1059" s="6"/>
      <c r="S1059" s="6"/>
      <c r="T1059" s="6" t="s">
        <v>13</v>
      </c>
      <c r="U1059" s="6"/>
      <c r="V1059" s="6" t="str">
        <f t="array" ref="V1059">IF(AND(E1059="X",H1059="X",K1059="X",N1059="X",Q1059="X",T1059="X"),"equal",IF(AND(E1059="",T1059&lt;&gt;""),"new",IF(OR(E1059:T1059="D"),"deleted","changed")))</f>
        <v>equal</v>
      </c>
    </row>
    <row r="1060" spans="1:22" ht="15" customHeight="1" x14ac:dyDescent="0.25">
      <c r="A1060" s="6">
        <v>3424</v>
      </c>
      <c r="B1060" s="7" t="s">
        <v>1155</v>
      </c>
      <c r="C1060" s="6"/>
      <c r="D1060" s="6"/>
      <c r="E1060" s="6" t="s">
        <v>13</v>
      </c>
      <c r="F1060" s="6"/>
      <c r="G1060" s="6"/>
      <c r="H1060" s="6" t="s">
        <v>13</v>
      </c>
      <c r="I1060" s="6"/>
      <c r="J1060" s="6" t="s">
        <v>2093</v>
      </c>
      <c r="K1060" s="6" t="s">
        <v>1851</v>
      </c>
      <c r="L1060" s="6"/>
      <c r="M1060" s="6"/>
      <c r="N1060" s="6" t="s">
        <v>13</v>
      </c>
      <c r="O1060" s="6"/>
      <c r="P1060" s="6"/>
      <c r="Q1060" s="6" t="s">
        <v>13</v>
      </c>
      <c r="R1060" s="6"/>
      <c r="S1060" s="6"/>
      <c r="T1060" s="6" t="s">
        <v>13</v>
      </c>
      <c r="U1060" s="6"/>
      <c r="V1060" s="6" t="str">
        <f t="array" ref="V1060">IF(AND(E1060="X",H1060="X",K1060="X",N1060="X",Q1060="X",T1060="X"),"equal",IF(AND(E1060="",T1060&lt;&gt;""),"new",IF(OR(E1060:T1060="D"),"deleted","changed")))</f>
        <v>changed</v>
      </c>
    </row>
    <row r="1061" spans="1:22" ht="15" customHeight="1" x14ac:dyDescent="0.25">
      <c r="A1061" s="6">
        <v>3425</v>
      </c>
      <c r="B1061" s="7" t="s">
        <v>1156</v>
      </c>
      <c r="C1061" s="6" t="s">
        <v>966</v>
      </c>
      <c r="D1061" s="6" t="s">
        <v>13</v>
      </c>
      <c r="E1061" s="6" t="s">
        <v>13</v>
      </c>
      <c r="F1061" s="6"/>
      <c r="G1061" s="6"/>
      <c r="H1061" s="6" t="s">
        <v>13</v>
      </c>
      <c r="I1061" s="6"/>
      <c r="J1061" s="6"/>
      <c r="K1061" s="6" t="s">
        <v>13</v>
      </c>
      <c r="L1061" s="6"/>
      <c r="M1061" s="6"/>
      <c r="N1061" s="6" t="s">
        <v>13</v>
      </c>
      <c r="O1061" s="6"/>
      <c r="P1061" s="6"/>
      <c r="Q1061" s="6" t="s">
        <v>13</v>
      </c>
      <c r="R1061" s="6"/>
      <c r="S1061" s="6"/>
      <c r="T1061" s="6" t="s">
        <v>13</v>
      </c>
      <c r="U1061" s="6"/>
      <c r="V1061" s="6" t="str">
        <f t="array" ref="V1061">IF(AND(E1061="X",H1061="X",K1061="X",N1061="X",Q1061="X",T1061="X"),"equal",IF(AND(E1061="",T1061&lt;&gt;""),"new",IF(OR(E1061:T1061="D"),"deleted","changed")))</f>
        <v>equal</v>
      </c>
    </row>
    <row r="1062" spans="1:22" ht="15" customHeight="1" x14ac:dyDescent="0.25">
      <c r="A1062" s="6">
        <v>3426</v>
      </c>
      <c r="B1062" s="7" t="s">
        <v>1157</v>
      </c>
      <c r="C1062" s="6" t="s">
        <v>966</v>
      </c>
      <c r="D1062" s="6" t="s">
        <v>13</v>
      </c>
      <c r="E1062" s="6" t="s">
        <v>13</v>
      </c>
      <c r="F1062" s="6"/>
      <c r="G1062" s="6"/>
      <c r="H1062" s="6" t="s">
        <v>13</v>
      </c>
      <c r="I1062" s="6"/>
      <c r="J1062" s="6"/>
      <c r="K1062" s="6" t="s">
        <v>13</v>
      </c>
      <c r="L1062" s="6"/>
      <c r="M1062" s="6"/>
      <c r="N1062" s="6" t="s">
        <v>13</v>
      </c>
      <c r="O1062" s="6"/>
      <c r="P1062" s="6"/>
      <c r="Q1062" s="6" t="s">
        <v>13</v>
      </c>
      <c r="R1062" s="6"/>
      <c r="S1062" s="6"/>
      <c r="T1062" s="6" t="s">
        <v>13</v>
      </c>
      <c r="U1062" s="6"/>
      <c r="V1062" s="6" t="str">
        <f t="array" ref="V1062">IF(AND(E1062="X",H1062="X",K1062="X",N1062="X",Q1062="X",T1062="X"),"equal",IF(AND(E1062="",T1062&lt;&gt;""),"new",IF(OR(E1062:T1062="D"),"deleted","changed")))</f>
        <v>equal</v>
      </c>
    </row>
    <row r="1063" spans="1:22" ht="15" customHeight="1" x14ac:dyDescent="0.25">
      <c r="A1063" s="6">
        <v>3427</v>
      </c>
      <c r="B1063" s="7" t="s">
        <v>1158</v>
      </c>
      <c r="C1063" s="6" t="s">
        <v>966</v>
      </c>
      <c r="D1063" s="6" t="s">
        <v>13</v>
      </c>
      <c r="E1063" s="6" t="s">
        <v>13</v>
      </c>
      <c r="F1063" s="6"/>
      <c r="G1063" s="6"/>
      <c r="H1063" s="6" t="s">
        <v>13</v>
      </c>
      <c r="I1063" s="6"/>
      <c r="J1063" s="6"/>
      <c r="K1063" s="6" t="s">
        <v>13</v>
      </c>
      <c r="L1063" s="6"/>
      <c r="M1063" s="6"/>
      <c r="N1063" s="6" t="s">
        <v>13</v>
      </c>
      <c r="O1063" s="6"/>
      <c r="P1063" s="6"/>
      <c r="Q1063" s="6" t="s">
        <v>13</v>
      </c>
      <c r="R1063" s="6"/>
      <c r="S1063" s="6"/>
      <c r="T1063" s="6" t="s">
        <v>13</v>
      </c>
      <c r="U1063" s="6"/>
      <c r="V1063" s="6" t="str">
        <f t="array" ref="V1063">IF(AND(E1063="X",H1063="X",K1063="X",N1063="X",Q1063="X",T1063="X"),"equal",IF(AND(E1063="",T1063&lt;&gt;""),"new",IF(OR(E1063:T1063="D"),"deleted","changed")))</f>
        <v>equal</v>
      </c>
    </row>
    <row r="1064" spans="1:22" ht="15" customHeight="1" x14ac:dyDescent="0.25">
      <c r="A1064" s="6">
        <v>3428</v>
      </c>
      <c r="B1064" s="7" t="s">
        <v>1159</v>
      </c>
      <c r="C1064" s="6"/>
      <c r="D1064" s="6"/>
      <c r="E1064" s="6" t="s">
        <v>13</v>
      </c>
      <c r="F1064" s="6"/>
      <c r="G1064" s="6"/>
      <c r="H1064" s="6" t="s">
        <v>13</v>
      </c>
      <c r="I1064" s="6"/>
      <c r="J1064" s="6"/>
      <c r="K1064" s="6" t="s">
        <v>13</v>
      </c>
      <c r="L1064" s="6"/>
      <c r="M1064" s="6"/>
      <c r="N1064" s="6" t="s">
        <v>13</v>
      </c>
      <c r="O1064" s="6"/>
      <c r="P1064" s="6"/>
      <c r="Q1064" s="6" t="s">
        <v>13</v>
      </c>
      <c r="R1064" s="6"/>
      <c r="S1064" s="6"/>
      <c r="T1064" s="6" t="s">
        <v>13</v>
      </c>
      <c r="U1064" s="6"/>
      <c r="V1064" s="6" t="str">
        <f t="array" ref="V1064">IF(AND(E1064="X",H1064="X",K1064="X",N1064="X",Q1064="X",T1064="X"),"equal",IF(AND(E1064="",T1064&lt;&gt;""),"new",IF(OR(E1064:T1064="D"),"deleted","changed")))</f>
        <v>equal</v>
      </c>
    </row>
    <row r="1065" spans="1:22" ht="15" customHeight="1" x14ac:dyDescent="0.25">
      <c r="A1065" s="6">
        <v>3429</v>
      </c>
      <c r="B1065" s="7" t="s">
        <v>1160</v>
      </c>
      <c r="C1065" s="6"/>
      <c r="D1065" s="6"/>
      <c r="E1065" s="6" t="s">
        <v>13</v>
      </c>
      <c r="F1065" s="6"/>
      <c r="G1065" s="6"/>
      <c r="H1065" s="6" t="s">
        <v>13</v>
      </c>
      <c r="I1065" s="6"/>
      <c r="J1065" s="6"/>
      <c r="K1065" s="6" t="s">
        <v>13</v>
      </c>
      <c r="L1065" s="6"/>
      <c r="M1065" s="6"/>
      <c r="N1065" s="6" t="s">
        <v>13</v>
      </c>
      <c r="O1065" s="6"/>
      <c r="P1065" s="6"/>
      <c r="Q1065" s="6" t="s">
        <v>13</v>
      </c>
      <c r="R1065" s="6"/>
      <c r="S1065" s="6"/>
      <c r="T1065" s="6" t="s">
        <v>13</v>
      </c>
      <c r="U1065" s="6"/>
      <c r="V1065" s="6" t="str">
        <f t="array" ref="V1065">IF(AND(E1065="X",H1065="X",K1065="X",N1065="X",Q1065="X",T1065="X"),"equal",IF(AND(E1065="",T1065&lt;&gt;""),"new",IF(OR(E1065:T1065="D"),"deleted","changed")))</f>
        <v>equal</v>
      </c>
    </row>
    <row r="1066" spans="1:22" ht="15" customHeight="1" x14ac:dyDescent="0.25">
      <c r="A1066" s="6">
        <v>3430</v>
      </c>
      <c r="B1066" s="7" t="s">
        <v>1161</v>
      </c>
      <c r="C1066" s="6"/>
      <c r="D1066" s="6"/>
      <c r="E1066" s="6" t="s">
        <v>13</v>
      </c>
      <c r="F1066" s="6"/>
      <c r="G1066" s="6"/>
      <c r="H1066" s="6" t="s">
        <v>13</v>
      </c>
      <c r="I1066" s="6"/>
      <c r="J1066" s="6"/>
      <c r="K1066" s="6" t="s">
        <v>13</v>
      </c>
      <c r="L1066" s="6"/>
      <c r="M1066" s="6"/>
      <c r="N1066" s="6" t="s">
        <v>13</v>
      </c>
      <c r="O1066" s="6"/>
      <c r="P1066" s="6"/>
      <c r="Q1066" s="6" t="s">
        <v>13</v>
      </c>
      <c r="R1066" s="6"/>
      <c r="S1066" s="6"/>
      <c r="T1066" s="6" t="s">
        <v>13</v>
      </c>
      <c r="U1066" s="6"/>
      <c r="V1066" s="6" t="str">
        <f t="array" ref="V1066">IF(AND(E1066="X",H1066="X",K1066="X",N1066="X",Q1066="X",T1066="X"),"equal",IF(AND(E1066="",T1066&lt;&gt;""),"new",IF(OR(E1066:T1066="D"),"deleted","changed")))</f>
        <v>equal</v>
      </c>
    </row>
    <row r="1067" spans="1:22" ht="15" customHeight="1" x14ac:dyDescent="0.25">
      <c r="A1067" s="6">
        <v>3431</v>
      </c>
      <c r="B1067" s="7" t="s">
        <v>1162</v>
      </c>
      <c r="C1067" s="6" t="s">
        <v>1141</v>
      </c>
      <c r="D1067" s="6" t="s">
        <v>13</v>
      </c>
      <c r="E1067" s="6" t="s">
        <v>13</v>
      </c>
      <c r="F1067" s="6"/>
      <c r="G1067" s="6"/>
      <c r="H1067" s="6" t="s">
        <v>13</v>
      </c>
      <c r="I1067" s="6"/>
      <c r="J1067" s="6"/>
      <c r="K1067" s="6" t="s">
        <v>13</v>
      </c>
      <c r="L1067" s="6"/>
      <c r="M1067" s="6"/>
      <c r="N1067" s="6" t="s">
        <v>13</v>
      </c>
      <c r="O1067" s="6"/>
      <c r="P1067" s="6"/>
      <c r="Q1067" s="6" t="s">
        <v>13</v>
      </c>
      <c r="R1067" s="6"/>
      <c r="S1067" s="6"/>
      <c r="T1067" s="6" t="s">
        <v>13</v>
      </c>
      <c r="U1067" s="6"/>
      <c r="V1067" s="6" t="str">
        <f t="array" ref="V1067">IF(AND(E1067="X",H1067="X",K1067="X",N1067="X",Q1067="X",T1067="X"),"equal",IF(AND(E1067="",T1067&lt;&gt;""),"new",IF(OR(E1067:T1067="D"),"deleted","changed")))</f>
        <v>equal</v>
      </c>
    </row>
    <row r="1068" spans="1:22" ht="15" customHeight="1" x14ac:dyDescent="0.25">
      <c r="A1068" s="6">
        <v>3435</v>
      </c>
      <c r="B1068" s="7" t="s">
        <v>1163</v>
      </c>
      <c r="C1068" s="6"/>
      <c r="D1068" s="6"/>
      <c r="E1068" s="6" t="s">
        <v>13</v>
      </c>
      <c r="F1068" s="6"/>
      <c r="G1068" s="6"/>
      <c r="H1068" s="6" t="s">
        <v>13</v>
      </c>
      <c r="I1068" s="6"/>
      <c r="J1068" s="6" t="s">
        <v>2094</v>
      </c>
      <c r="K1068" s="6" t="s">
        <v>1848</v>
      </c>
      <c r="L1068" s="6"/>
      <c r="M1068" s="6"/>
      <c r="N1068" s="6" t="s">
        <v>13</v>
      </c>
      <c r="O1068" s="6"/>
      <c r="P1068" s="6"/>
      <c r="Q1068" s="6" t="s">
        <v>13</v>
      </c>
      <c r="R1068" s="6"/>
      <c r="S1068" s="6"/>
      <c r="T1068" s="6" t="s">
        <v>13</v>
      </c>
      <c r="U1068" s="6"/>
      <c r="V1068" s="6" t="str">
        <f t="array" ref="V1068">IF(AND(E1068="X",H1068="X",K1068="X",N1068="X",Q1068="X",T1068="X"),"equal",IF(AND(E1068="",T1068&lt;&gt;""),"new",IF(OR(E1068:T1068="D"),"deleted","changed")))</f>
        <v>changed</v>
      </c>
    </row>
    <row r="1069" spans="1:22" ht="15" customHeight="1" x14ac:dyDescent="0.25">
      <c r="A1069" s="6">
        <v>3436</v>
      </c>
      <c r="B1069" s="7" t="s">
        <v>1164</v>
      </c>
      <c r="C1069" s="6"/>
      <c r="D1069" s="6" t="s">
        <v>13</v>
      </c>
      <c r="E1069" s="6" t="s">
        <v>13</v>
      </c>
      <c r="F1069" s="6"/>
      <c r="G1069" s="6"/>
      <c r="H1069" s="6" t="s">
        <v>13</v>
      </c>
      <c r="I1069" s="6"/>
      <c r="J1069" s="6"/>
      <c r="K1069" s="6" t="s">
        <v>13</v>
      </c>
      <c r="L1069" s="6"/>
      <c r="M1069" s="6"/>
      <c r="N1069" s="6" t="s">
        <v>13</v>
      </c>
      <c r="O1069" s="6"/>
      <c r="P1069" s="6"/>
      <c r="Q1069" s="6" t="s">
        <v>13</v>
      </c>
      <c r="R1069" s="6"/>
      <c r="S1069" s="6"/>
      <c r="T1069" s="6" t="s">
        <v>13</v>
      </c>
      <c r="U1069" s="6"/>
      <c r="V1069" s="6" t="str">
        <f t="array" ref="V1069">IF(AND(E1069="X",H1069="X",K1069="X",N1069="X",Q1069="X",T1069="X"),"equal",IF(AND(E1069="",T1069&lt;&gt;""),"new",IF(OR(E1069:T1069="D"),"deleted","changed")))</f>
        <v>equal</v>
      </c>
    </row>
    <row r="1070" spans="1:22" ht="15" customHeight="1" x14ac:dyDescent="0.25">
      <c r="A1070" s="6">
        <v>3437</v>
      </c>
      <c r="B1070" s="7" t="s">
        <v>1165</v>
      </c>
      <c r="C1070" s="6" t="s">
        <v>20</v>
      </c>
      <c r="D1070" s="6" t="s">
        <v>13</v>
      </c>
      <c r="E1070" s="6" t="s">
        <v>13</v>
      </c>
      <c r="F1070" s="6"/>
      <c r="G1070" s="6"/>
      <c r="H1070" s="6" t="s">
        <v>13</v>
      </c>
      <c r="I1070" s="6"/>
      <c r="J1070" s="6"/>
      <c r="K1070" s="6" t="s">
        <v>13</v>
      </c>
      <c r="L1070" s="6"/>
      <c r="M1070" s="6"/>
      <c r="N1070" s="6" t="s">
        <v>13</v>
      </c>
      <c r="O1070" s="6"/>
      <c r="P1070" s="6"/>
      <c r="Q1070" s="6" t="s">
        <v>13</v>
      </c>
      <c r="R1070" s="6"/>
      <c r="S1070" s="6"/>
      <c r="T1070" s="6" t="s">
        <v>13</v>
      </c>
      <c r="U1070" s="6"/>
      <c r="V1070" s="6" t="str">
        <f t="array" ref="V1070">IF(AND(E1070="X",H1070="X",K1070="X",N1070="X",Q1070="X",T1070="X"),"equal",IF(AND(E1070="",T1070&lt;&gt;""),"new",IF(OR(E1070:T1070="D"),"deleted","changed")))</f>
        <v>equal</v>
      </c>
    </row>
    <row r="1071" spans="1:22" ht="15" customHeight="1" x14ac:dyDescent="0.25">
      <c r="A1071" s="6">
        <v>3438</v>
      </c>
      <c r="B1071" s="7" t="s">
        <v>1166</v>
      </c>
      <c r="C1071" s="6" t="s">
        <v>20</v>
      </c>
      <c r="D1071" s="6" t="s">
        <v>13</v>
      </c>
      <c r="E1071" s="6" t="s">
        <v>13</v>
      </c>
      <c r="F1071" s="6"/>
      <c r="G1071" s="6"/>
      <c r="H1071" s="6" t="s">
        <v>13</v>
      </c>
      <c r="I1071" s="6"/>
      <c r="J1071" s="6"/>
      <c r="K1071" s="6" t="s">
        <v>13</v>
      </c>
      <c r="L1071" s="6"/>
      <c r="M1071" s="6"/>
      <c r="N1071" s="6" t="s">
        <v>13</v>
      </c>
      <c r="O1071" s="6"/>
      <c r="P1071" s="6"/>
      <c r="Q1071" s="6" t="s">
        <v>13</v>
      </c>
      <c r="R1071" s="6"/>
      <c r="S1071" s="6"/>
      <c r="T1071" s="6" t="s">
        <v>13</v>
      </c>
      <c r="U1071" s="6"/>
      <c r="V1071" s="6" t="str">
        <f t="array" ref="V1071">IF(AND(E1071="X",H1071="X",K1071="X",N1071="X",Q1071="X",T1071="X"),"equal",IF(AND(E1071="",T1071&lt;&gt;""),"new",IF(OR(E1071:T1071="D"),"deleted","changed")))</f>
        <v>equal</v>
      </c>
    </row>
    <row r="1072" spans="1:22" ht="15" customHeight="1" x14ac:dyDescent="0.25">
      <c r="A1072" s="6">
        <v>3439</v>
      </c>
      <c r="B1072" s="7" t="s">
        <v>1167</v>
      </c>
      <c r="C1072" s="6" t="s">
        <v>459</v>
      </c>
      <c r="D1072" s="6" t="s">
        <v>13</v>
      </c>
      <c r="E1072" s="6" t="s">
        <v>13</v>
      </c>
      <c r="F1072" s="6"/>
      <c r="G1072" s="6"/>
      <c r="H1072" s="6" t="s">
        <v>13</v>
      </c>
      <c r="I1072" s="6"/>
      <c r="J1072" s="6"/>
      <c r="K1072" s="6" t="s">
        <v>13</v>
      </c>
      <c r="L1072" s="6"/>
      <c r="M1072" s="6"/>
      <c r="N1072" s="6" t="s">
        <v>13</v>
      </c>
      <c r="O1072" s="6"/>
      <c r="P1072" s="6"/>
      <c r="Q1072" s="6" t="s">
        <v>13</v>
      </c>
      <c r="R1072" s="6"/>
      <c r="S1072" s="6"/>
      <c r="T1072" s="6" t="s">
        <v>13</v>
      </c>
      <c r="U1072" s="6"/>
      <c r="V1072" s="6" t="str">
        <f t="array" ref="V1072">IF(AND(E1072="X",H1072="X",K1072="X",N1072="X",Q1072="X",T1072="X"),"equal",IF(AND(E1072="",T1072&lt;&gt;""),"new",IF(OR(E1072:T1072="D"),"deleted","changed")))</f>
        <v>equal</v>
      </c>
    </row>
    <row r="1073" spans="1:22" ht="15" customHeight="1" x14ac:dyDescent="0.25">
      <c r="A1073" s="6">
        <v>3440</v>
      </c>
      <c r="B1073" s="7" t="s">
        <v>1168</v>
      </c>
      <c r="C1073" s="6" t="s">
        <v>1169</v>
      </c>
      <c r="D1073" s="6" t="s">
        <v>13</v>
      </c>
      <c r="E1073" s="6" t="s">
        <v>13</v>
      </c>
      <c r="F1073" s="6"/>
      <c r="G1073" s="6"/>
      <c r="H1073" s="6" t="s">
        <v>13</v>
      </c>
      <c r="I1073" s="6"/>
      <c r="J1073" s="6"/>
      <c r="K1073" s="6" t="s">
        <v>13</v>
      </c>
      <c r="L1073" s="6"/>
      <c r="M1073" s="6" t="s">
        <v>2095</v>
      </c>
      <c r="N1073" s="6" t="s">
        <v>1852</v>
      </c>
      <c r="O1073" s="6"/>
      <c r="P1073" s="6"/>
      <c r="Q1073" s="6" t="s">
        <v>13</v>
      </c>
      <c r="R1073" s="6"/>
      <c r="S1073" s="6"/>
      <c r="T1073" s="6" t="s">
        <v>13</v>
      </c>
      <c r="U1073" s="6"/>
      <c r="V1073" s="6" t="str">
        <f t="array" ref="V1073">IF(AND(E1073="X",H1073="X",K1073="X",N1073="X",Q1073="X",T1073="X"),"equal",IF(AND(E1073="",T1073&lt;&gt;""),"new",IF(OR(E1073:T1073="D"),"deleted","changed")))</f>
        <v>changed</v>
      </c>
    </row>
    <row r="1074" spans="1:22" ht="15" customHeight="1" x14ac:dyDescent="0.25">
      <c r="A1074" s="6">
        <v>3441</v>
      </c>
      <c r="B1074" s="7" t="s">
        <v>1170</v>
      </c>
      <c r="C1074" s="6"/>
      <c r="D1074" s="6"/>
      <c r="E1074" s="6" t="s">
        <v>13</v>
      </c>
      <c r="F1074" s="6"/>
      <c r="G1074" s="6"/>
      <c r="H1074" s="6" t="s">
        <v>13</v>
      </c>
      <c r="I1074" s="6"/>
      <c r="J1074" s="6"/>
      <c r="K1074" s="6" t="s">
        <v>13</v>
      </c>
      <c r="L1074" s="6"/>
      <c r="M1074" s="6"/>
      <c r="N1074" s="6" t="s">
        <v>13</v>
      </c>
      <c r="O1074" s="6"/>
      <c r="P1074" s="6"/>
      <c r="Q1074" s="6" t="s">
        <v>13</v>
      </c>
      <c r="R1074" s="6"/>
      <c r="S1074" s="6"/>
      <c r="T1074" s="6" t="s">
        <v>13</v>
      </c>
      <c r="U1074" s="6"/>
      <c r="V1074" s="6" t="str">
        <f t="array" ref="V1074">IF(AND(E1074="X",H1074="X",K1074="X",N1074="X",Q1074="X",T1074="X"),"equal",IF(AND(E1074="",T1074&lt;&gt;""),"new",IF(OR(E1074:T1074="D"),"deleted","changed")))</f>
        <v>equal</v>
      </c>
    </row>
    <row r="1075" spans="1:22" ht="15" customHeight="1" x14ac:dyDescent="0.25">
      <c r="A1075" s="6">
        <v>3442</v>
      </c>
      <c r="B1075" s="7" t="s">
        <v>1171</v>
      </c>
      <c r="C1075" s="6"/>
      <c r="D1075" s="6"/>
      <c r="E1075" s="6" t="s">
        <v>13</v>
      </c>
      <c r="F1075" s="6"/>
      <c r="G1075" s="6"/>
      <c r="H1075" s="6" t="s">
        <v>13</v>
      </c>
      <c r="I1075" s="6"/>
      <c r="J1075" s="6"/>
      <c r="K1075" s="6" t="s">
        <v>13</v>
      </c>
      <c r="L1075" s="6"/>
      <c r="M1075" s="6"/>
      <c r="N1075" s="6" t="s">
        <v>13</v>
      </c>
      <c r="O1075" s="6"/>
      <c r="P1075" s="6"/>
      <c r="Q1075" s="6" t="s">
        <v>13</v>
      </c>
      <c r="R1075" s="6"/>
      <c r="S1075" s="6"/>
      <c r="T1075" s="6" t="s">
        <v>13</v>
      </c>
      <c r="U1075" s="6"/>
      <c r="V1075" s="6" t="str">
        <f t="array" ref="V1075">IF(AND(E1075="X",H1075="X",K1075="X",N1075="X",Q1075="X",T1075="X"),"equal",IF(AND(E1075="",T1075&lt;&gt;""),"new",IF(OR(E1075:T1075="D"),"deleted","changed")))</f>
        <v>equal</v>
      </c>
    </row>
    <row r="1076" spans="1:22" ht="15" customHeight="1" x14ac:dyDescent="0.25">
      <c r="A1076" s="6">
        <v>3443</v>
      </c>
      <c r="B1076" s="7" t="s">
        <v>1172</v>
      </c>
      <c r="C1076" s="6"/>
      <c r="D1076" s="6"/>
      <c r="E1076" s="6" t="s">
        <v>13</v>
      </c>
      <c r="F1076" s="6"/>
      <c r="G1076" s="6"/>
      <c r="H1076" s="6" t="s">
        <v>13</v>
      </c>
      <c r="I1076" s="6"/>
      <c r="J1076" s="6"/>
      <c r="K1076" s="6" t="s">
        <v>13</v>
      </c>
      <c r="L1076" s="6"/>
      <c r="M1076" s="6"/>
      <c r="N1076" s="6" t="s">
        <v>13</v>
      </c>
      <c r="O1076" s="6"/>
      <c r="P1076" s="6"/>
      <c r="Q1076" s="6" t="s">
        <v>13</v>
      </c>
      <c r="R1076" s="6"/>
      <c r="S1076" s="6"/>
      <c r="T1076" s="6" t="s">
        <v>13</v>
      </c>
      <c r="U1076" s="6"/>
      <c r="V1076" s="6" t="str">
        <f t="array" ref="V1076">IF(AND(E1076="X",H1076="X",K1076="X",N1076="X",Q1076="X",T1076="X"),"equal",IF(AND(E1076="",T1076&lt;&gt;""),"new",IF(OR(E1076:T1076="D"),"deleted","changed")))</f>
        <v>equal</v>
      </c>
    </row>
    <row r="1077" spans="1:22" ht="15" customHeight="1" x14ac:dyDescent="0.25">
      <c r="A1077" s="6">
        <v>3446</v>
      </c>
      <c r="B1077" s="7" t="s">
        <v>1173</v>
      </c>
      <c r="C1077" s="6"/>
      <c r="D1077" s="6"/>
      <c r="E1077" s="6" t="s">
        <v>13</v>
      </c>
      <c r="F1077" s="6"/>
      <c r="G1077" s="6"/>
      <c r="H1077" s="6" t="s">
        <v>13</v>
      </c>
      <c r="I1077" s="6"/>
      <c r="J1077" s="6"/>
      <c r="K1077" s="6" t="s">
        <v>13</v>
      </c>
      <c r="L1077" s="6"/>
      <c r="M1077" s="6"/>
      <c r="N1077" s="6" t="s">
        <v>13</v>
      </c>
      <c r="O1077" s="6"/>
      <c r="P1077" s="6"/>
      <c r="Q1077" s="6" t="s">
        <v>13</v>
      </c>
      <c r="R1077" s="6"/>
      <c r="S1077" s="6"/>
      <c r="T1077" s="6" t="s">
        <v>13</v>
      </c>
      <c r="U1077" s="6"/>
      <c r="V1077" s="6" t="str">
        <f t="array" ref="V1077">IF(AND(E1077="X",H1077="X",K1077="X",N1077="X",Q1077="X",T1077="X"),"equal",IF(AND(E1077="",T1077&lt;&gt;""),"new",IF(OR(E1077:T1077="D"),"deleted","changed")))</f>
        <v>equal</v>
      </c>
    </row>
    <row r="1078" spans="1:22" ht="15" customHeight="1" x14ac:dyDescent="0.25">
      <c r="A1078" s="6">
        <v>3447</v>
      </c>
      <c r="B1078" s="7" t="s">
        <v>1174</v>
      </c>
      <c r="C1078" s="6" t="s">
        <v>732</v>
      </c>
      <c r="D1078" s="6" t="s">
        <v>13</v>
      </c>
      <c r="E1078" s="6" t="s">
        <v>13</v>
      </c>
      <c r="F1078" s="6"/>
      <c r="G1078" s="6"/>
      <c r="H1078" s="6" t="s">
        <v>13</v>
      </c>
      <c r="I1078" s="6"/>
      <c r="J1078" s="6"/>
      <c r="K1078" s="6" t="s">
        <v>13</v>
      </c>
      <c r="L1078" s="6"/>
      <c r="M1078" s="6"/>
      <c r="N1078" s="6" t="s">
        <v>13</v>
      </c>
      <c r="O1078" s="6"/>
      <c r="P1078" s="6" t="s">
        <v>2096</v>
      </c>
      <c r="Q1078" s="6" t="s">
        <v>1852</v>
      </c>
      <c r="R1078" s="6"/>
      <c r="S1078" s="6"/>
      <c r="T1078" s="6" t="s">
        <v>13</v>
      </c>
      <c r="U1078" s="6"/>
      <c r="V1078" s="6" t="str">
        <f t="array" ref="V1078">IF(AND(E1078="X",H1078="X",K1078="X",N1078="X",Q1078="X",T1078="X"),"equal",IF(AND(E1078="",T1078&lt;&gt;""),"new",IF(OR(E1078:T1078="D"),"deleted","changed")))</f>
        <v>changed</v>
      </c>
    </row>
    <row r="1079" spans="1:22" ht="15" customHeight="1" x14ac:dyDescent="0.25">
      <c r="A1079" s="6">
        <v>3448</v>
      </c>
      <c r="B1079" s="7" t="s">
        <v>1175</v>
      </c>
      <c r="C1079" s="6" t="s">
        <v>725</v>
      </c>
      <c r="D1079" s="6" t="s">
        <v>13</v>
      </c>
      <c r="E1079" s="6" t="s">
        <v>13</v>
      </c>
      <c r="F1079" s="6"/>
      <c r="G1079" s="6"/>
      <c r="H1079" s="6" t="s">
        <v>13</v>
      </c>
      <c r="I1079" s="6"/>
      <c r="J1079" s="6"/>
      <c r="K1079" s="6" t="s">
        <v>13</v>
      </c>
      <c r="L1079" s="6"/>
      <c r="M1079" s="6"/>
      <c r="N1079" s="6" t="s">
        <v>13</v>
      </c>
      <c r="O1079" s="6"/>
      <c r="P1079" s="6"/>
      <c r="Q1079" s="6" t="s">
        <v>13</v>
      </c>
      <c r="R1079" s="6"/>
      <c r="S1079" s="6"/>
      <c r="T1079" s="6" t="s">
        <v>13</v>
      </c>
      <c r="U1079" s="6"/>
      <c r="V1079" s="6" t="str">
        <f t="array" ref="V1079">IF(AND(E1079="X",H1079="X",K1079="X",N1079="X",Q1079="X",T1079="X"),"equal",IF(AND(E1079="",T1079&lt;&gt;""),"new",IF(OR(E1079:T1079="D"),"deleted","changed")))</f>
        <v>equal</v>
      </c>
    </row>
    <row r="1080" spans="1:22" ht="15" customHeight="1" x14ac:dyDescent="0.25">
      <c r="A1080" s="6">
        <v>3450</v>
      </c>
      <c r="B1080" s="7" t="s">
        <v>1176</v>
      </c>
      <c r="C1080" s="6" t="s">
        <v>947</v>
      </c>
      <c r="D1080" s="6" t="s">
        <v>13</v>
      </c>
      <c r="E1080" s="6" t="s">
        <v>13</v>
      </c>
      <c r="F1080" s="6"/>
      <c r="G1080" s="6"/>
      <c r="H1080" s="6" t="s">
        <v>13</v>
      </c>
      <c r="I1080" s="6"/>
      <c r="J1080" s="6"/>
      <c r="K1080" s="6" t="s">
        <v>13</v>
      </c>
      <c r="L1080" s="6"/>
      <c r="M1080" s="6"/>
      <c r="N1080" s="6" t="s">
        <v>13</v>
      </c>
      <c r="O1080" s="6"/>
      <c r="P1080" s="6"/>
      <c r="Q1080" s="6" t="s">
        <v>13</v>
      </c>
      <c r="R1080" s="6"/>
      <c r="S1080" s="6"/>
      <c r="T1080" s="6" t="s">
        <v>13</v>
      </c>
      <c r="U1080" s="6"/>
      <c r="V1080" s="6" t="str">
        <f t="array" ref="V1080">IF(AND(E1080="X",H1080="X",K1080="X",N1080="X",Q1080="X",T1080="X"),"equal",IF(AND(E1080="",T1080&lt;&gt;""),"new",IF(OR(E1080:T1080="D"),"deleted","changed")))</f>
        <v>equal</v>
      </c>
    </row>
    <row r="1081" spans="1:22" ht="15" customHeight="1" x14ac:dyDescent="0.25">
      <c r="A1081" s="6">
        <v>3451</v>
      </c>
      <c r="B1081" s="7" t="s">
        <v>1177</v>
      </c>
      <c r="C1081" s="6" t="s">
        <v>732</v>
      </c>
      <c r="D1081" s="6" t="s">
        <v>13</v>
      </c>
      <c r="E1081" s="6" t="s">
        <v>13</v>
      </c>
      <c r="F1081" s="6"/>
      <c r="G1081" s="6"/>
      <c r="H1081" s="6" t="s">
        <v>13</v>
      </c>
      <c r="I1081" s="6"/>
      <c r="J1081" s="6"/>
      <c r="K1081" s="6" t="s">
        <v>13</v>
      </c>
      <c r="L1081" s="6"/>
      <c r="M1081" s="6"/>
      <c r="N1081" s="6" t="s">
        <v>13</v>
      </c>
      <c r="O1081" s="6"/>
      <c r="P1081" s="6"/>
      <c r="Q1081" s="6" t="s">
        <v>13</v>
      </c>
      <c r="R1081" s="6"/>
      <c r="S1081" s="6"/>
      <c r="T1081" s="6" t="s">
        <v>13</v>
      </c>
      <c r="U1081" s="6"/>
      <c r="V1081" s="6" t="str">
        <f t="array" ref="V1081">IF(AND(E1081="X",H1081="X",K1081="X",N1081="X",Q1081="X",T1081="X"),"equal",IF(AND(E1081="",T1081&lt;&gt;""),"new",IF(OR(E1081:T1081="D"),"deleted","changed")))</f>
        <v>equal</v>
      </c>
    </row>
    <row r="1082" spans="1:22" ht="15" customHeight="1" x14ac:dyDescent="0.25">
      <c r="A1082" s="6">
        <v>3452</v>
      </c>
      <c r="B1082" s="7" t="s">
        <v>1178</v>
      </c>
      <c r="C1082" s="6"/>
      <c r="D1082" s="6"/>
      <c r="E1082" s="6" t="s">
        <v>13</v>
      </c>
      <c r="F1082" s="6"/>
      <c r="G1082" s="6"/>
      <c r="H1082" s="6" t="s">
        <v>13</v>
      </c>
      <c r="I1082" s="6"/>
      <c r="J1082" s="6"/>
      <c r="K1082" s="6" t="s">
        <v>13</v>
      </c>
      <c r="L1082" s="6"/>
      <c r="M1082" s="6"/>
      <c r="N1082" s="6" t="s">
        <v>13</v>
      </c>
      <c r="O1082" s="6"/>
      <c r="P1082" s="6"/>
      <c r="Q1082" s="6" t="s">
        <v>13</v>
      </c>
      <c r="R1082" s="6"/>
      <c r="S1082" s="6"/>
      <c r="T1082" s="6" t="s">
        <v>13</v>
      </c>
      <c r="U1082" s="6"/>
      <c r="V1082" s="6" t="str">
        <f t="array" ref="V1082">IF(AND(E1082="X",H1082="X",K1082="X",N1082="X",Q1082="X",T1082="X"),"equal",IF(AND(E1082="",T1082&lt;&gt;""),"new",IF(OR(E1082:T1082="D"),"deleted","changed")))</f>
        <v>equal</v>
      </c>
    </row>
    <row r="1083" spans="1:22" ht="15" customHeight="1" x14ac:dyDescent="0.25">
      <c r="A1083" s="6">
        <v>3453</v>
      </c>
      <c r="B1083" s="7" t="s">
        <v>1179</v>
      </c>
      <c r="C1083" s="6" t="s">
        <v>1180</v>
      </c>
      <c r="D1083" s="6" t="s">
        <v>13</v>
      </c>
      <c r="E1083" s="6" t="s">
        <v>13</v>
      </c>
      <c r="F1083" s="6"/>
      <c r="G1083" s="6"/>
      <c r="H1083" s="6" t="s">
        <v>13</v>
      </c>
      <c r="I1083" s="6"/>
      <c r="J1083" s="6"/>
      <c r="K1083" s="6" t="s">
        <v>13</v>
      </c>
      <c r="L1083" s="6"/>
      <c r="M1083" s="6"/>
      <c r="N1083" s="6" t="s">
        <v>13</v>
      </c>
      <c r="O1083" s="6"/>
      <c r="P1083" s="6"/>
      <c r="Q1083" s="6" t="s">
        <v>13</v>
      </c>
      <c r="R1083" s="6"/>
      <c r="S1083" s="6"/>
      <c r="T1083" s="6" t="s">
        <v>13</v>
      </c>
      <c r="U1083" s="6"/>
      <c r="V1083" s="6" t="str">
        <f t="array" ref="V1083">IF(AND(E1083="X",H1083="X",K1083="X",N1083="X",Q1083="X",T1083="X"),"equal",IF(AND(E1083="",T1083&lt;&gt;""),"new",IF(OR(E1083:T1083="D"),"deleted","changed")))</f>
        <v>equal</v>
      </c>
    </row>
    <row r="1084" spans="1:22" ht="15" customHeight="1" x14ac:dyDescent="0.25">
      <c r="A1084" s="6">
        <v>3454</v>
      </c>
      <c r="B1084" s="7" t="s">
        <v>1181</v>
      </c>
      <c r="C1084" s="6"/>
      <c r="D1084" s="6"/>
      <c r="E1084" s="6" t="s">
        <v>13</v>
      </c>
      <c r="F1084" s="6"/>
      <c r="G1084" s="6"/>
      <c r="H1084" s="6" t="s">
        <v>13</v>
      </c>
      <c r="I1084" s="6"/>
      <c r="J1084" s="6"/>
      <c r="K1084" s="6" t="s">
        <v>13</v>
      </c>
      <c r="L1084" s="6"/>
      <c r="M1084" s="6"/>
      <c r="N1084" s="6" t="s">
        <v>13</v>
      </c>
      <c r="O1084" s="6"/>
      <c r="P1084" s="6"/>
      <c r="Q1084" s="6" t="s">
        <v>13</v>
      </c>
      <c r="R1084" s="6"/>
      <c r="S1084" s="6"/>
      <c r="T1084" s="6" t="s">
        <v>13</v>
      </c>
      <c r="U1084" s="6"/>
      <c r="V1084" s="6" t="str">
        <f t="array" ref="V1084">IF(AND(E1084="X",H1084="X",K1084="X",N1084="X",Q1084="X",T1084="X"),"equal",IF(AND(E1084="",T1084&lt;&gt;""),"new",IF(OR(E1084:T1084="D"),"deleted","changed")))</f>
        <v>equal</v>
      </c>
    </row>
    <row r="1085" spans="1:22" ht="15" customHeight="1" x14ac:dyDescent="0.25">
      <c r="A1085" s="6">
        <v>3455</v>
      </c>
      <c r="B1085" s="7" t="s">
        <v>1182</v>
      </c>
      <c r="C1085" s="6"/>
      <c r="D1085" s="6"/>
      <c r="E1085" s="6" t="s">
        <v>13</v>
      </c>
      <c r="F1085" s="6"/>
      <c r="G1085" s="6"/>
      <c r="H1085" s="6" t="s">
        <v>13</v>
      </c>
      <c r="I1085" s="6"/>
      <c r="J1085" s="6"/>
      <c r="K1085" s="6" t="s">
        <v>13</v>
      </c>
      <c r="L1085" s="6"/>
      <c r="M1085" s="6"/>
      <c r="N1085" s="6" t="s">
        <v>13</v>
      </c>
      <c r="O1085" s="6"/>
      <c r="P1085" s="6"/>
      <c r="Q1085" s="6" t="s">
        <v>13</v>
      </c>
      <c r="R1085" s="6"/>
      <c r="S1085" s="6"/>
      <c r="T1085" s="6" t="s">
        <v>13</v>
      </c>
      <c r="U1085" s="6"/>
      <c r="V1085" s="6" t="str">
        <f t="array" ref="V1085">IF(AND(E1085="X",H1085="X",K1085="X",N1085="X",Q1085="X",T1085="X"),"equal",IF(AND(E1085="",T1085&lt;&gt;""),"new",IF(OR(E1085:T1085="D"),"deleted","changed")))</f>
        <v>equal</v>
      </c>
    </row>
    <row r="1086" spans="1:22" ht="15" customHeight="1" x14ac:dyDescent="0.25">
      <c r="A1086" s="6">
        <v>3456</v>
      </c>
      <c r="B1086" s="7" t="s">
        <v>1183</v>
      </c>
      <c r="C1086" s="6"/>
      <c r="D1086" s="6"/>
      <c r="E1086" s="6" t="s">
        <v>13</v>
      </c>
      <c r="F1086" s="6"/>
      <c r="G1086" s="6"/>
      <c r="H1086" s="6" t="s">
        <v>13</v>
      </c>
      <c r="I1086" s="6"/>
      <c r="J1086" s="6"/>
      <c r="K1086" s="6" t="s">
        <v>13</v>
      </c>
      <c r="L1086" s="6"/>
      <c r="M1086" s="6"/>
      <c r="N1086" s="6" t="s">
        <v>13</v>
      </c>
      <c r="O1086" s="6"/>
      <c r="P1086" s="6"/>
      <c r="Q1086" s="6" t="s">
        <v>13</v>
      </c>
      <c r="R1086" s="6"/>
      <c r="S1086" s="6"/>
      <c r="T1086" s="6" t="s">
        <v>13</v>
      </c>
      <c r="U1086" s="6"/>
      <c r="V1086" s="6" t="str">
        <f t="array" ref="V1086">IF(AND(E1086="X",H1086="X",K1086="X",N1086="X",Q1086="X",T1086="X"),"equal",IF(AND(E1086="",T1086&lt;&gt;""),"new",IF(OR(E1086:T1086="D"),"deleted","changed")))</f>
        <v>equal</v>
      </c>
    </row>
    <row r="1087" spans="1:22" ht="15" customHeight="1" x14ac:dyDescent="0.25">
      <c r="A1087" s="6">
        <v>3457</v>
      </c>
      <c r="B1087" s="7" t="s">
        <v>1184</v>
      </c>
      <c r="C1087" s="6"/>
      <c r="D1087" s="6"/>
      <c r="E1087" s="6" t="s">
        <v>13</v>
      </c>
      <c r="F1087" s="6"/>
      <c r="G1087" s="6"/>
      <c r="H1087" s="6" t="s">
        <v>13</v>
      </c>
      <c r="I1087" s="6"/>
      <c r="J1087" s="6"/>
      <c r="K1087" s="6" t="s">
        <v>13</v>
      </c>
      <c r="L1087" s="6"/>
      <c r="M1087" s="6"/>
      <c r="N1087" s="6" t="s">
        <v>13</v>
      </c>
      <c r="O1087" s="6"/>
      <c r="P1087" s="6"/>
      <c r="Q1087" s="6" t="s">
        <v>13</v>
      </c>
      <c r="R1087" s="6"/>
      <c r="S1087" s="6"/>
      <c r="T1087" s="6" t="s">
        <v>13</v>
      </c>
      <c r="U1087" s="6"/>
      <c r="V1087" s="6" t="str">
        <f t="array" ref="V1087">IF(AND(E1087="X",H1087="X",K1087="X",N1087="X",Q1087="X",T1087="X"),"equal",IF(AND(E1087="",T1087&lt;&gt;""),"new",IF(OR(E1087:T1087="D"),"deleted","changed")))</f>
        <v>equal</v>
      </c>
    </row>
    <row r="1088" spans="1:22" ht="15" customHeight="1" x14ac:dyDescent="0.25">
      <c r="A1088" s="6">
        <v>3458</v>
      </c>
      <c r="B1088" s="7" t="s">
        <v>1185</v>
      </c>
      <c r="C1088" s="6" t="s">
        <v>1141</v>
      </c>
      <c r="D1088" s="6" t="s">
        <v>13</v>
      </c>
      <c r="E1088" s="6" t="s">
        <v>13</v>
      </c>
      <c r="F1088" s="6"/>
      <c r="G1088" s="6"/>
      <c r="H1088" s="6" t="s">
        <v>13</v>
      </c>
      <c r="I1088" s="6"/>
      <c r="J1088" s="6"/>
      <c r="K1088" s="6" t="s">
        <v>13</v>
      </c>
      <c r="L1088" s="6"/>
      <c r="M1088" s="6"/>
      <c r="N1088" s="6" t="s">
        <v>13</v>
      </c>
      <c r="O1088" s="6"/>
      <c r="P1088" s="6"/>
      <c r="Q1088" s="6" t="s">
        <v>13</v>
      </c>
      <c r="R1088" s="6"/>
      <c r="S1088" s="6"/>
      <c r="T1088" s="6" t="s">
        <v>13</v>
      </c>
      <c r="U1088" s="6"/>
      <c r="V1088" s="6" t="str">
        <f t="array" ref="V1088">IF(AND(E1088="X",H1088="X",K1088="X",N1088="X",Q1088="X",T1088="X"),"equal",IF(AND(E1088="",T1088&lt;&gt;""),"new",IF(OR(E1088:T1088="D"),"deleted","changed")))</f>
        <v>equal</v>
      </c>
    </row>
    <row r="1089" spans="1:22" ht="15" customHeight="1" x14ac:dyDescent="0.25">
      <c r="A1089" s="6">
        <v>3459</v>
      </c>
      <c r="B1089" s="7" t="s">
        <v>1186</v>
      </c>
      <c r="C1089" s="6"/>
      <c r="D1089" s="6"/>
      <c r="E1089" s="6" t="s">
        <v>13</v>
      </c>
      <c r="F1089" s="6"/>
      <c r="G1089" s="6"/>
      <c r="H1089" s="6" t="s">
        <v>13</v>
      </c>
      <c r="I1089" s="6"/>
      <c r="J1089" s="6"/>
      <c r="K1089" s="6" t="s">
        <v>13</v>
      </c>
      <c r="L1089" s="6"/>
      <c r="M1089" s="6"/>
      <c r="N1089" s="6" t="s">
        <v>13</v>
      </c>
      <c r="O1089" s="6"/>
      <c r="P1089" s="6"/>
      <c r="Q1089" s="6" t="s">
        <v>13</v>
      </c>
      <c r="R1089" s="6"/>
      <c r="S1089" s="6"/>
      <c r="T1089" s="6" t="s">
        <v>13</v>
      </c>
      <c r="U1089" s="6"/>
      <c r="V1089" s="6" t="str">
        <f t="array" ref="V1089">IF(AND(E1089="X",H1089="X",K1089="X",N1089="X",Q1089="X",T1089="X"),"equal",IF(AND(E1089="",T1089&lt;&gt;""),"new",IF(OR(E1089:T1089="D"),"deleted","changed")))</f>
        <v>equal</v>
      </c>
    </row>
    <row r="1090" spans="1:22" ht="15" customHeight="1" x14ac:dyDescent="0.25">
      <c r="A1090" s="6">
        <v>3460</v>
      </c>
      <c r="B1090" s="7" t="s">
        <v>1187</v>
      </c>
      <c r="C1090" s="6" t="s">
        <v>1141</v>
      </c>
      <c r="D1090" s="6" t="s">
        <v>13</v>
      </c>
      <c r="E1090" s="6" t="s">
        <v>13</v>
      </c>
      <c r="F1090" s="6"/>
      <c r="G1090" s="6"/>
      <c r="H1090" s="6" t="s">
        <v>13</v>
      </c>
      <c r="I1090" s="6"/>
      <c r="J1090" s="6"/>
      <c r="K1090" s="6" t="s">
        <v>13</v>
      </c>
      <c r="L1090" s="6"/>
      <c r="M1090" s="6"/>
      <c r="N1090" s="6" t="s">
        <v>13</v>
      </c>
      <c r="O1090" s="6"/>
      <c r="P1090" s="6"/>
      <c r="Q1090" s="6" t="s">
        <v>13</v>
      </c>
      <c r="R1090" s="6"/>
      <c r="S1090" s="6"/>
      <c r="T1090" s="6" t="s">
        <v>13</v>
      </c>
      <c r="U1090" s="6"/>
      <c r="V1090" s="6" t="str">
        <f t="array" ref="V1090">IF(AND(E1090="X",H1090="X",K1090="X",N1090="X",Q1090="X",T1090="X"),"equal",IF(AND(E1090="",T1090&lt;&gt;""),"new",IF(OR(E1090:T1090="D"),"deleted","changed")))</f>
        <v>equal</v>
      </c>
    </row>
    <row r="1091" spans="1:22" ht="15" customHeight="1" x14ac:dyDescent="0.25">
      <c r="A1091" s="6">
        <v>3461</v>
      </c>
      <c r="B1091" s="7" t="s">
        <v>1188</v>
      </c>
      <c r="C1091" s="6" t="s">
        <v>1141</v>
      </c>
      <c r="D1091" s="6" t="s">
        <v>13</v>
      </c>
      <c r="E1091" s="6" t="s">
        <v>13</v>
      </c>
      <c r="F1091" s="6"/>
      <c r="G1091" s="6"/>
      <c r="H1091" s="6" t="s">
        <v>13</v>
      </c>
      <c r="I1091" s="6"/>
      <c r="J1091" s="6"/>
      <c r="K1091" s="6" t="s">
        <v>13</v>
      </c>
      <c r="L1091" s="6"/>
      <c r="M1091" s="6"/>
      <c r="N1091" s="6" t="s">
        <v>13</v>
      </c>
      <c r="O1091" s="6"/>
      <c r="P1091" s="6"/>
      <c r="Q1091" s="6" t="s">
        <v>13</v>
      </c>
      <c r="R1091" s="6"/>
      <c r="S1091" s="6"/>
      <c r="T1091" s="6" t="s">
        <v>13</v>
      </c>
      <c r="U1091" s="6"/>
      <c r="V1091" s="6" t="str">
        <f t="array" ref="V1091">IF(AND(E1091="X",H1091="X",K1091="X",N1091="X",Q1091="X",T1091="X"),"equal",IF(AND(E1091="",T1091&lt;&gt;""),"new",IF(OR(E1091:T1091="D"),"deleted","changed")))</f>
        <v>equal</v>
      </c>
    </row>
    <row r="1092" spans="1:22" x14ac:dyDescent="0.25">
      <c r="A1092" s="6">
        <v>3470</v>
      </c>
      <c r="B1092" s="7" t="s">
        <v>1189</v>
      </c>
      <c r="C1092" s="6"/>
      <c r="D1092" s="6"/>
      <c r="E1092" s="6"/>
      <c r="F1092" s="6" t="s">
        <v>2097</v>
      </c>
      <c r="G1092" s="6"/>
      <c r="H1092" s="6" t="s">
        <v>1847</v>
      </c>
      <c r="I1092" s="6"/>
      <c r="J1092" s="6"/>
      <c r="K1092" s="6" t="s">
        <v>13</v>
      </c>
      <c r="L1092" s="6"/>
      <c r="M1092" s="6"/>
      <c r="N1092" s="6" t="s">
        <v>13</v>
      </c>
      <c r="O1092" s="6"/>
      <c r="P1092" s="6"/>
      <c r="Q1092" s="6" t="s">
        <v>13</v>
      </c>
      <c r="R1092" s="6"/>
      <c r="S1092" s="6"/>
      <c r="T1092" s="6" t="s">
        <v>13</v>
      </c>
      <c r="U1092" s="6" t="s">
        <v>13</v>
      </c>
      <c r="V1092" s="6" t="str">
        <f t="array" ref="V1092">IF(AND(E1092="X",H1092="X",K1092="X",N1092="X",Q1092="X",T1092="X"),"equal",IF(AND(E1092="",T1092&lt;&gt;""),"new",IF(OR(E1092:T1092="D"),"deleted","changed")))</f>
        <v>new</v>
      </c>
    </row>
    <row r="1093" spans="1:22" x14ac:dyDescent="0.25">
      <c r="A1093" s="6">
        <v>3480</v>
      </c>
      <c r="B1093" s="7" t="s">
        <v>1190</v>
      </c>
      <c r="C1093" s="6"/>
      <c r="D1093" s="6"/>
      <c r="E1093" s="6"/>
      <c r="F1093" s="6" t="s">
        <v>2098</v>
      </c>
      <c r="G1093" s="6" t="s">
        <v>1191</v>
      </c>
      <c r="H1093" s="6" t="s">
        <v>1847</v>
      </c>
      <c r="I1093" s="6"/>
      <c r="J1093" s="6" t="s">
        <v>2088</v>
      </c>
      <c r="K1093" s="6" t="s">
        <v>1852</v>
      </c>
      <c r="L1093" s="6"/>
      <c r="M1093" s="6"/>
      <c r="N1093" s="6" t="s">
        <v>13</v>
      </c>
      <c r="O1093" s="6"/>
      <c r="P1093" s="6"/>
      <c r="Q1093" s="6" t="s">
        <v>13</v>
      </c>
      <c r="R1093" s="6"/>
      <c r="S1093" s="6"/>
      <c r="T1093" s="6" t="s">
        <v>13</v>
      </c>
      <c r="U1093" s="6" t="s">
        <v>13</v>
      </c>
      <c r="V1093" s="6" t="str">
        <f t="array" ref="V1093">IF(AND(E1093="X",H1093="X",K1093="X",N1093="X",Q1093="X",T1093="X"),"equal",IF(AND(E1093="",T1093&lt;&gt;""),"new",IF(OR(E1093:T1093="D"),"deleted","changed")))</f>
        <v>new</v>
      </c>
    </row>
    <row r="1094" spans="1:22" ht="15" customHeight="1" x14ac:dyDescent="0.25">
      <c r="A1094" s="6">
        <v>3491</v>
      </c>
      <c r="B1094" s="7" t="s">
        <v>1192</v>
      </c>
      <c r="C1094" s="6"/>
      <c r="D1094" s="6"/>
      <c r="E1094" s="6"/>
      <c r="F1094" s="6"/>
      <c r="G1094" s="6"/>
      <c r="H1094" s="6"/>
      <c r="I1094" s="6"/>
      <c r="J1094" s="6"/>
      <c r="K1094" s="6"/>
      <c r="L1094" s="6"/>
      <c r="M1094" s="6"/>
      <c r="N1094" s="6"/>
      <c r="O1094" s="6"/>
      <c r="P1094" s="6" t="s">
        <v>2099</v>
      </c>
      <c r="Q1094" s="6" t="s">
        <v>1847</v>
      </c>
      <c r="R1094" s="6"/>
      <c r="S1094" s="6"/>
      <c r="T1094" s="6" t="s">
        <v>13</v>
      </c>
      <c r="U1094" s="6" t="s">
        <v>13</v>
      </c>
      <c r="V1094" s="6" t="str">
        <f t="array" ref="V1094">IF(AND(E1094="X",H1094="X",K1094="X",N1094="X",Q1094="X",T1094="X"),"equal",IF(AND(E1094="",T1094&lt;&gt;""),"new",IF(OR(E1094:T1094="D"),"deleted","changed")))</f>
        <v>new</v>
      </c>
    </row>
    <row r="1095" spans="1:22" ht="15" customHeight="1" x14ac:dyDescent="0.25">
      <c r="A1095" s="6">
        <v>3492</v>
      </c>
      <c r="B1095" s="7" t="s">
        <v>1193</v>
      </c>
      <c r="C1095" s="6"/>
      <c r="D1095" s="6"/>
      <c r="E1095" s="6"/>
      <c r="F1095" s="6"/>
      <c r="G1095" s="6"/>
      <c r="H1095" s="6"/>
      <c r="I1095" s="6"/>
      <c r="J1095" s="6"/>
      <c r="K1095" s="6"/>
      <c r="L1095" s="6"/>
      <c r="M1095" s="6"/>
      <c r="N1095" s="6"/>
      <c r="O1095" s="6"/>
      <c r="P1095" s="6" t="s">
        <v>2099</v>
      </c>
      <c r="Q1095" s="6" t="s">
        <v>1847</v>
      </c>
      <c r="R1095" s="6"/>
      <c r="S1095" s="6"/>
      <c r="T1095" s="6" t="s">
        <v>13</v>
      </c>
      <c r="U1095" s="6" t="s">
        <v>13</v>
      </c>
      <c r="V1095" s="6" t="str">
        <f t="array" ref="V1095">IF(AND(E1095="X",H1095="X",K1095="X",N1095="X",Q1095="X",T1095="X"),"equal",IF(AND(E1095="",T1095&lt;&gt;""),"new",IF(OR(E1095:T1095="D"),"deleted","changed")))</f>
        <v>new</v>
      </c>
    </row>
    <row r="1096" spans="1:22" ht="15" customHeight="1" x14ac:dyDescent="0.25">
      <c r="A1096" s="6">
        <v>3495</v>
      </c>
      <c r="B1096" s="7" t="s">
        <v>1194</v>
      </c>
      <c r="C1096" s="6"/>
      <c r="D1096" s="6"/>
      <c r="E1096" s="6"/>
      <c r="F1096" s="6"/>
      <c r="G1096" s="6"/>
      <c r="H1096" s="6"/>
      <c r="I1096" s="6"/>
      <c r="J1096" s="6"/>
      <c r="K1096" s="6"/>
      <c r="L1096" s="6"/>
      <c r="M1096" s="6"/>
      <c r="N1096" s="6"/>
      <c r="O1096" s="6"/>
      <c r="P1096" s="6" t="s">
        <v>2099</v>
      </c>
      <c r="Q1096" s="6" t="s">
        <v>1847</v>
      </c>
      <c r="R1096" s="6"/>
      <c r="S1096" s="6"/>
      <c r="T1096" s="6" t="s">
        <v>13</v>
      </c>
      <c r="U1096" s="6" t="s">
        <v>13</v>
      </c>
      <c r="V1096" s="6" t="str">
        <f t="array" ref="V1096">IF(AND(E1096="X",H1096="X",K1096="X",N1096="X",Q1096="X",T1096="X"),"equal",IF(AND(E1096="",T1096&lt;&gt;""),"new",IF(OR(E1096:T1096="D"),"deleted","changed")))</f>
        <v>new</v>
      </c>
    </row>
    <row r="1097" spans="1:22" ht="15" customHeight="1" x14ac:dyDescent="0.25">
      <c r="A1097" s="6">
        <v>3501</v>
      </c>
      <c r="B1097" s="7" t="s">
        <v>1195</v>
      </c>
      <c r="C1097" s="6"/>
      <c r="D1097" s="6"/>
      <c r="E1097" s="6" t="s">
        <v>13</v>
      </c>
      <c r="F1097" s="6"/>
      <c r="G1097" s="6"/>
      <c r="H1097" s="6" t="s">
        <v>13</v>
      </c>
      <c r="I1097" s="6"/>
      <c r="J1097" s="6"/>
      <c r="K1097" s="6" t="s">
        <v>13</v>
      </c>
      <c r="L1097" s="6"/>
      <c r="M1097" s="6"/>
      <c r="N1097" s="6" t="s">
        <v>13</v>
      </c>
      <c r="O1097" s="6"/>
      <c r="P1097" s="6"/>
      <c r="Q1097" s="6" t="s">
        <v>13</v>
      </c>
      <c r="R1097" s="6"/>
      <c r="S1097" s="6"/>
      <c r="T1097" s="6" t="s">
        <v>13</v>
      </c>
      <c r="U1097" s="6"/>
      <c r="V1097" s="6" t="str">
        <f t="array" ref="V1097">IF(AND(E1097="X",H1097="X",K1097="X",N1097="X",Q1097="X",T1097="X"),"equal",IF(AND(E1097="",T1097&lt;&gt;""),"new",IF(OR(E1097:T1097="D"),"deleted","changed")))</f>
        <v>equal</v>
      </c>
    </row>
    <row r="1098" spans="1:22" ht="15" customHeight="1" x14ac:dyDescent="0.25">
      <c r="A1098" s="6">
        <v>3600</v>
      </c>
      <c r="B1098" s="7" t="s">
        <v>1196</v>
      </c>
      <c r="C1098" s="6"/>
      <c r="D1098" s="6"/>
      <c r="E1098" s="6" t="s">
        <v>13</v>
      </c>
      <c r="F1098" s="6"/>
      <c r="G1098" s="6"/>
      <c r="H1098" s="6" t="s">
        <v>13</v>
      </c>
      <c r="I1098" s="6"/>
      <c r="J1098" s="6"/>
      <c r="K1098" s="6" t="s">
        <v>13</v>
      </c>
      <c r="L1098" s="6"/>
      <c r="M1098" s="6"/>
      <c r="N1098" s="6" t="s">
        <v>13</v>
      </c>
      <c r="O1098" s="6"/>
      <c r="P1098" s="6"/>
      <c r="Q1098" s="6" t="s">
        <v>13</v>
      </c>
      <c r="R1098" s="6"/>
      <c r="S1098" s="6"/>
      <c r="T1098" s="6" t="s">
        <v>13</v>
      </c>
      <c r="U1098" s="6"/>
      <c r="V1098" s="6" t="str">
        <f t="array" ref="V1098">IF(AND(E1098="X",H1098="X",K1098="X",N1098="X",Q1098="X",T1098="X"),"equal",IF(AND(E1098="",T1098&lt;&gt;""),"new",IF(OR(E1098:T1098="D"),"deleted","changed")))</f>
        <v>equal</v>
      </c>
    </row>
    <row r="1099" spans="1:22" ht="15" customHeight="1" x14ac:dyDescent="0.25">
      <c r="A1099" s="6">
        <v>3601</v>
      </c>
      <c r="B1099" s="7" t="s">
        <v>1197</v>
      </c>
      <c r="C1099" s="6" t="s">
        <v>1198</v>
      </c>
      <c r="D1099" s="6" t="s">
        <v>13</v>
      </c>
      <c r="E1099" s="6" t="s">
        <v>13</v>
      </c>
      <c r="F1099" s="6"/>
      <c r="G1099" s="6"/>
      <c r="H1099" s="6" t="s">
        <v>13</v>
      </c>
      <c r="I1099" s="6"/>
      <c r="J1099" s="6"/>
      <c r="K1099" s="6" t="s">
        <v>13</v>
      </c>
      <c r="L1099" s="6"/>
      <c r="M1099" s="6"/>
      <c r="N1099" s="6" t="s">
        <v>13</v>
      </c>
      <c r="O1099" s="6"/>
      <c r="P1099" s="6"/>
      <c r="Q1099" s="6" t="s">
        <v>13</v>
      </c>
      <c r="R1099" s="6"/>
      <c r="S1099" s="6"/>
      <c r="T1099" s="6" t="s">
        <v>13</v>
      </c>
      <c r="U1099" s="6"/>
      <c r="V1099" s="6" t="str">
        <f t="array" ref="V1099">IF(AND(E1099="X",H1099="X",K1099="X",N1099="X",Q1099="X",T1099="X"),"equal",IF(AND(E1099="",T1099&lt;&gt;""),"new",IF(OR(E1099:T1099="D"),"deleted","changed")))</f>
        <v>equal</v>
      </c>
    </row>
    <row r="1100" spans="1:22" ht="15" customHeight="1" x14ac:dyDescent="0.25">
      <c r="A1100" s="6">
        <v>3602</v>
      </c>
      <c r="B1100" s="7" t="s">
        <v>1199</v>
      </c>
      <c r="C1100" s="6"/>
      <c r="D1100" s="6"/>
      <c r="E1100" s="6" t="s">
        <v>13</v>
      </c>
      <c r="F1100" s="6"/>
      <c r="G1100" s="6"/>
      <c r="H1100" s="6" t="s">
        <v>13</v>
      </c>
      <c r="I1100" s="6"/>
      <c r="J1100" s="6"/>
      <c r="K1100" s="6" t="s">
        <v>13</v>
      </c>
      <c r="L1100" s="6"/>
      <c r="M1100" s="6"/>
      <c r="N1100" s="6" t="s">
        <v>13</v>
      </c>
      <c r="O1100" s="6"/>
      <c r="P1100" s="6"/>
      <c r="Q1100" s="6" t="s">
        <v>13</v>
      </c>
      <c r="R1100" s="6"/>
      <c r="S1100" s="6"/>
      <c r="T1100" s="6" t="s">
        <v>13</v>
      </c>
      <c r="U1100" s="6"/>
      <c r="V1100" s="6" t="str">
        <f t="array" ref="V1100">IF(AND(E1100="X",H1100="X",K1100="X",N1100="X",Q1100="X",T1100="X"),"equal",IF(AND(E1100="",T1100&lt;&gt;""),"new",IF(OR(E1100:T1100="D"),"deleted","changed")))</f>
        <v>equal</v>
      </c>
    </row>
    <row r="1101" spans="1:22" ht="15" customHeight="1" x14ac:dyDescent="0.25">
      <c r="A1101" s="6">
        <v>3603</v>
      </c>
      <c r="B1101" s="7" t="s">
        <v>1200</v>
      </c>
      <c r="C1101" s="6"/>
      <c r="D1101" s="6"/>
      <c r="E1101" s="6" t="s">
        <v>13</v>
      </c>
      <c r="F1101" s="6"/>
      <c r="G1101" s="6"/>
      <c r="H1101" s="6" t="s">
        <v>13</v>
      </c>
      <c r="I1101" s="6"/>
      <c r="J1101" s="6"/>
      <c r="K1101" s="6" t="s">
        <v>13</v>
      </c>
      <c r="L1101" s="6"/>
      <c r="M1101" s="6"/>
      <c r="N1101" s="6" t="s">
        <v>13</v>
      </c>
      <c r="O1101" s="6"/>
      <c r="P1101" s="6"/>
      <c r="Q1101" s="6" t="s">
        <v>13</v>
      </c>
      <c r="R1101" s="6"/>
      <c r="S1101" s="6"/>
      <c r="T1101" s="6" t="s">
        <v>13</v>
      </c>
      <c r="U1101" s="6"/>
      <c r="V1101" s="6" t="str">
        <f t="array" ref="V1101">IF(AND(E1101="X",H1101="X",K1101="X",N1101="X",Q1101="X",T1101="X"),"equal",IF(AND(E1101="",T1101&lt;&gt;""),"new",IF(OR(E1101:T1101="D"),"deleted","changed")))</f>
        <v>equal</v>
      </c>
    </row>
    <row r="1102" spans="1:22" ht="15" customHeight="1" x14ac:dyDescent="0.25">
      <c r="A1102" s="6">
        <v>3604</v>
      </c>
      <c r="B1102" s="7" t="s">
        <v>1201</v>
      </c>
      <c r="C1102" s="6"/>
      <c r="D1102" s="6"/>
      <c r="E1102" s="6" t="s">
        <v>13</v>
      </c>
      <c r="F1102" s="6"/>
      <c r="G1102" s="6"/>
      <c r="H1102" s="6" t="s">
        <v>13</v>
      </c>
      <c r="I1102" s="6"/>
      <c r="J1102" s="6"/>
      <c r="K1102" s="6" t="s">
        <v>13</v>
      </c>
      <c r="L1102" s="6"/>
      <c r="M1102" s="6"/>
      <c r="N1102" s="6" t="s">
        <v>13</v>
      </c>
      <c r="O1102" s="6"/>
      <c r="P1102" s="6"/>
      <c r="Q1102" s="6" t="s">
        <v>13</v>
      </c>
      <c r="R1102" s="6"/>
      <c r="S1102" s="6"/>
      <c r="T1102" s="6" t="s">
        <v>13</v>
      </c>
      <c r="U1102" s="6"/>
      <c r="V1102" s="6" t="str">
        <f t="array" ref="V1102">IF(AND(E1102="X",H1102="X",K1102="X",N1102="X",Q1102="X",T1102="X"),"equal",IF(AND(E1102="",T1102&lt;&gt;""),"new",IF(OR(E1102:T1102="D"),"deleted","changed")))</f>
        <v>equal</v>
      </c>
    </row>
    <row r="1103" spans="1:22" ht="15" customHeight="1" x14ac:dyDescent="0.25">
      <c r="A1103" s="6">
        <v>3605</v>
      </c>
      <c r="B1103" s="7" t="s">
        <v>1202</v>
      </c>
      <c r="C1103" s="6"/>
      <c r="D1103" s="6"/>
      <c r="E1103" s="6" t="s">
        <v>13</v>
      </c>
      <c r="F1103" s="6"/>
      <c r="G1103" s="6"/>
      <c r="H1103" s="6" t="s">
        <v>13</v>
      </c>
      <c r="I1103" s="6"/>
      <c r="J1103" s="6"/>
      <c r="K1103" s="6" t="s">
        <v>13</v>
      </c>
      <c r="L1103" s="6"/>
      <c r="M1103" s="6"/>
      <c r="N1103" s="6" t="s">
        <v>13</v>
      </c>
      <c r="O1103" s="6"/>
      <c r="P1103" s="6"/>
      <c r="Q1103" s="6" t="s">
        <v>13</v>
      </c>
      <c r="R1103" s="6"/>
      <c r="S1103" s="6"/>
      <c r="T1103" s="6" t="s">
        <v>13</v>
      </c>
      <c r="U1103" s="6"/>
      <c r="V1103" s="6" t="str">
        <f t="array" ref="V1103">IF(AND(E1103="X",H1103="X",K1103="X",N1103="X",Q1103="X",T1103="X"),"equal",IF(AND(E1103="",T1103&lt;&gt;""),"new",IF(OR(E1103:T1103="D"),"deleted","changed")))</f>
        <v>equal</v>
      </c>
    </row>
    <row r="1104" spans="1:22" ht="15" customHeight="1" x14ac:dyDescent="0.25">
      <c r="A1104" s="6">
        <v>3606</v>
      </c>
      <c r="B1104" s="7" t="s">
        <v>1203</v>
      </c>
      <c r="C1104" s="6"/>
      <c r="D1104" s="6"/>
      <c r="E1104" s="6" t="s">
        <v>13</v>
      </c>
      <c r="F1104" s="6"/>
      <c r="G1104" s="6"/>
      <c r="H1104" s="6" t="s">
        <v>13</v>
      </c>
      <c r="I1104" s="6"/>
      <c r="J1104" s="6"/>
      <c r="K1104" s="6" t="s">
        <v>13</v>
      </c>
      <c r="L1104" s="6"/>
      <c r="M1104" s="6"/>
      <c r="N1104" s="6" t="s">
        <v>13</v>
      </c>
      <c r="O1104" s="6"/>
      <c r="P1104" s="6"/>
      <c r="Q1104" s="6" t="s">
        <v>13</v>
      </c>
      <c r="R1104" s="6"/>
      <c r="S1104" s="6"/>
      <c r="T1104" s="6" t="s">
        <v>13</v>
      </c>
      <c r="U1104" s="6"/>
      <c r="V1104" s="6" t="str">
        <f t="array" ref="V1104">IF(AND(E1104="X",H1104="X",K1104="X",N1104="X",Q1104="X",T1104="X"),"equal",IF(AND(E1104="",T1104&lt;&gt;""),"new",IF(OR(E1104:T1104="D"),"deleted","changed")))</f>
        <v>equal</v>
      </c>
    </row>
    <row r="1105" spans="1:22" ht="15" customHeight="1" x14ac:dyDescent="0.25">
      <c r="A1105" s="6">
        <v>3607</v>
      </c>
      <c r="B1105" s="7" t="s">
        <v>1204</v>
      </c>
      <c r="C1105" s="6"/>
      <c r="D1105" s="6"/>
      <c r="E1105" s="6" t="s">
        <v>13</v>
      </c>
      <c r="F1105" s="6"/>
      <c r="G1105" s="6"/>
      <c r="H1105" s="6" t="s">
        <v>13</v>
      </c>
      <c r="I1105" s="6"/>
      <c r="J1105" s="6"/>
      <c r="K1105" s="6" t="s">
        <v>13</v>
      </c>
      <c r="L1105" s="6"/>
      <c r="M1105" s="6"/>
      <c r="N1105" s="6" t="s">
        <v>13</v>
      </c>
      <c r="O1105" s="6"/>
      <c r="P1105" s="6"/>
      <c r="Q1105" s="6" t="s">
        <v>13</v>
      </c>
      <c r="R1105" s="6"/>
      <c r="S1105" s="6"/>
      <c r="T1105" s="6" t="s">
        <v>13</v>
      </c>
      <c r="U1105" s="6"/>
      <c r="V1105" s="6" t="str">
        <f t="array" ref="V1105">IF(AND(E1105="X",H1105="X",K1105="X",N1105="X",Q1105="X",T1105="X"),"equal",IF(AND(E1105="",T1105&lt;&gt;""),"new",IF(OR(E1105:T1105="D"),"deleted","changed")))</f>
        <v>equal</v>
      </c>
    </row>
    <row r="1106" spans="1:22" ht="15" customHeight="1" x14ac:dyDescent="0.25">
      <c r="A1106" s="6">
        <v>3608</v>
      </c>
      <c r="B1106" s="7" t="s">
        <v>1205</v>
      </c>
      <c r="C1106" s="6"/>
      <c r="D1106" s="6"/>
      <c r="E1106" s="6" t="s">
        <v>13</v>
      </c>
      <c r="F1106" s="6"/>
      <c r="G1106" s="6"/>
      <c r="H1106" s="6" t="s">
        <v>13</v>
      </c>
      <c r="I1106" s="6"/>
      <c r="J1106" s="6"/>
      <c r="K1106" s="6" t="s">
        <v>13</v>
      </c>
      <c r="L1106" s="6"/>
      <c r="M1106" s="6"/>
      <c r="N1106" s="6" t="s">
        <v>13</v>
      </c>
      <c r="O1106" s="6"/>
      <c r="P1106" s="6"/>
      <c r="Q1106" s="6" t="s">
        <v>13</v>
      </c>
      <c r="R1106" s="6"/>
      <c r="S1106" s="6"/>
      <c r="T1106" s="6" t="s">
        <v>13</v>
      </c>
      <c r="U1106" s="6"/>
      <c r="V1106" s="6" t="str">
        <f t="array" ref="V1106">IF(AND(E1106="X",H1106="X",K1106="X",N1106="X",Q1106="X",T1106="X"),"equal",IF(AND(E1106="",T1106&lt;&gt;""),"new",IF(OR(E1106:T1106="D"),"deleted","changed")))</f>
        <v>equal</v>
      </c>
    </row>
    <row r="1107" spans="1:22" ht="15" customHeight="1" x14ac:dyDescent="0.25">
      <c r="A1107" s="6">
        <v>3609</v>
      </c>
      <c r="B1107" s="7" t="s">
        <v>1206</v>
      </c>
      <c r="C1107" s="6"/>
      <c r="D1107" s="6"/>
      <c r="E1107" s="6" t="s">
        <v>13</v>
      </c>
      <c r="F1107" s="6"/>
      <c r="G1107" s="6"/>
      <c r="H1107" s="6" t="s">
        <v>13</v>
      </c>
      <c r="I1107" s="6"/>
      <c r="J1107" s="6"/>
      <c r="K1107" s="6" t="s">
        <v>13</v>
      </c>
      <c r="L1107" s="6"/>
      <c r="M1107" s="6"/>
      <c r="N1107" s="6" t="s">
        <v>13</v>
      </c>
      <c r="O1107" s="6"/>
      <c r="P1107" s="6"/>
      <c r="Q1107" s="6" t="s">
        <v>13</v>
      </c>
      <c r="R1107" s="6"/>
      <c r="S1107" s="6"/>
      <c r="T1107" s="6" t="s">
        <v>13</v>
      </c>
      <c r="U1107" s="6"/>
      <c r="V1107" s="6" t="str">
        <f t="array" ref="V1107">IF(AND(E1107="X",H1107="X",K1107="X",N1107="X",Q1107="X",T1107="X"),"equal",IF(AND(E1107="",T1107&lt;&gt;""),"new",IF(OR(E1107:T1107="D"),"deleted","changed")))</f>
        <v>equal</v>
      </c>
    </row>
    <row r="1108" spans="1:22" ht="15" customHeight="1" x14ac:dyDescent="0.25">
      <c r="A1108" s="6">
        <v>3610</v>
      </c>
      <c r="B1108" s="7" t="s">
        <v>1207</v>
      </c>
      <c r="C1108" s="6"/>
      <c r="D1108" s="6"/>
      <c r="E1108" s="6" t="s">
        <v>13</v>
      </c>
      <c r="F1108" s="6"/>
      <c r="G1108" s="6"/>
      <c r="H1108" s="6" t="s">
        <v>13</v>
      </c>
      <c r="I1108" s="6"/>
      <c r="J1108" s="6"/>
      <c r="K1108" s="6" t="s">
        <v>13</v>
      </c>
      <c r="L1108" s="6"/>
      <c r="M1108" s="6"/>
      <c r="N1108" s="6" t="s">
        <v>13</v>
      </c>
      <c r="O1108" s="6"/>
      <c r="P1108" s="6"/>
      <c r="Q1108" s="6" t="s">
        <v>13</v>
      </c>
      <c r="R1108" s="6"/>
      <c r="S1108" s="6"/>
      <c r="T1108" s="6" t="s">
        <v>13</v>
      </c>
      <c r="U1108" s="6"/>
      <c r="V1108" s="6" t="str">
        <f t="array" ref="V1108">IF(AND(E1108="X",H1108="X",K1108="X",N1108="X",Q1108="X",T1108="X"),"equal",IF(AND(E1108="",T1108&lt;&gt;""),"new",IF(OR(E1108:T1108="D"),"deleted","changed")))</f>
        <v>equal</v>
      </c>
    </row>
    <row r="1109" spans="1:22" ht="15" customHeight="1" x14ac:dyDescent="0.25">
      <c r="A1109" s="6">
        <v>3611</v>
      </c>
      <c r="B1109" s="7" t="s">
        <v>1208</v>
      </c>
      <c r="C1109" s="6"/>
      <c r="D1109" s="6"/>
      <c r="E1109" s="6" t="s">
        <v>13</v>
      </c>
      <c r="F1109" s="6"/>
      <c r="G1109" s="6"/>
      <c r="H1109" s="6" t="s">
        <v>13</v>
      </c>
      <c r="I1109" s="6"/>
      <c r="J1109" s="6"/>
      <c r="K1109" s="6" t="s">
        <v>13</v>
      </c>
      <c r="L1109" s="6"/>
      <c r="M1109" s="6"/>
      <c r="N1109" s="6" t="s">
        <v>13</v>
      </c>
      <c r="O1109" s="6"/>
      <c r="P1109" s="6"/>
      <c r="Q1109" s="6" t="s">
        <v>13</v>
      </c>
      <c r="R1109" s="6"/>
      <c r="S1109" s="6"/>
      <c r="T1109" s="6" t="s">
        <v>13</v>
      </c>
      <c r="U1109" s="6"/>
      <c r="V1109" s="6" t="str">
        <f t="array" ref="V1109">IF(AND(E1109="X",H1109="X",K1109="X",N1109="X",Q1109="X",T1109="X"),"equal",IF(AND(E1109="",T1109&lt;&gt;""),"new",IF(OR(E1109:T1109="D"),"deleted","changed")))</f>
        <v>equal</v>
      </c>
    </row>
    <row r="1110" spans="1:22" ht="15" customHeight="1" x14ac:dyDescent="0.25">
      <c r="A1110" s="6">
        <v>3612</v>
      </c>
      <c r="B1110" s="7" t="s">
        <v>1209</v>
      </c>
      <c r="C1110" s="6"/>
      <c r="D1110" s="6"/>
      <c r="E1110" s="6" t="s">
        <v>13</v>
      </c>
      <c r="F1110" s="6"/>
      <c r="G1110" s="6"/>
      <c r="H1110" s="6" t="s">
        <v>13</v>
      </c>
      <c r="I1110" s="6"/>
      <c r="J1110" s="6"/>
      <c r="K1110" s="6" t="s">
        <v>13</v>
      </c>
      <c r="L1110" s="6"/>
      <c r="M1110" s="6"/>
      <c r="N1110" s="6" t="s">
        <v>13</v>
      </c>
      <c r="O1110" s="6"/>
      <c r="P1110" s="6"/>
      <c r="Q1110" s="6" t="s">
        <v>13</v>
      </c>
      <c r="R1110" s="6"/>
      <c r="S1110" s="6"/>
      <c r="T1110" s="6" t="s">
        <v>13</v>
      </c>
      <c r="U1110" s="6"/>
      <c r="V1110" s="6" t="str">
        <f t="array" ref="V1110">IF(AND(E1110="X",H1110="X",K1110="X",N1110="X",Q1110="X",T1110="X"),"equal",IF(AND(E1110="",T1110&lt;&gt;""),"new",IF(OR(E1110:T1110="D"),"deleted","changed")))</f>
        <v>equal</v>
      </c>
    </row>
    <row r="1111" spans="1:22" ht="15" customHeight="1" x14ac:dyDescent="0.25">
      <c r="A1111" s="6">
        <v>3613</v>
      </c>
      <c r="B1111" s="7" t="s">
        <v>1210</v>
      </c>
      <c r="C1111" s="6"/>
      <c r="D1111" s="6"/>
      <c r="E1111" s="6" t="s">
        <v>13</v>
      </c>
      <c r="F1111" s="6"/>
      <c r="G1111" s="6"/>
      <c r="H1111" s="6" t="s">
        <v>13</v>
      </c>
      <c r="I1111" s="6"/>
      <c r="J1111" s="6"/>
      <c r="K1111" s="6" t="s">
        <v>13</v>
      </c>
      <c r="L1111" s="6"/>
      <c r="M1111" s="6"/>
      <c r="N1111" s="6" t="s">
        <v>13</v>
      </c>
      <c r="O1111" s="6"/>
      <c r="P1111" s="6"/>
      <c r="Q1111" s="6" t="s">
        <v>13</v>
      </c>
      <c r="R1111" s="6"/>
      <c r="S1111" s="6"/>
      <c r="T1111" s="6" t="s">
        <v>13</v>
      </c>
      <c r="U1111" s="6"/>
      <c r="V1111" s="6" t="str">
        <f t="array" ref="V1111">IF(AND(E1111="X",H1111="X",K1111="X",N1111="X",Q1111="X",T1111="X"),"equal",IF(AND(E1111="",T1111&lt;&gt;""),"new",IF(OR(E1111:T1111="D"),"deleted","changed")))</f>
        <v>equal</v>
      </c>
    </row>
    <row r="1112" spans="1:22" ht="15" customHeight="1" x14ac:dyDescent="0.25">
      <c r="A1112" s="6">
        <v>3614</v>
      </c>
      <c r="B1112" s="7" t="s">
        <v>1211</v>
      </c>
      <c r="C1112" s="6"/>
      <c r="D1112" s="6" t="s">
        <v>13</v>
      </c>
      <c r="E1112" s="6" t="s">
        <v>13</v>
      </c>
      <c r="F1112" s="6"/>
      <c r="G1112" s="6"/>
      <c r="H1112" s="6" t="s">
        <v>13</v>
      </c>
      <c r="I1112" s="6"/>
      <c r="J1112" s="6"/>
      <c r="K1112" s="6" t="s">
        <v>13</v>
      </c>
      <c r="L1112" s="6"/>
      <c r="M1112" s="6"/>
      <c r="N1112" s="6" t="s">
        <v>13</v>
      </c>
      <c r="O1112" s="6"/>
      <c r="P1112" s="6"/>
      <c r="Q1112" s="6" t="s">
        <v>13</v>
      </c>
      <c r="R1112" s="6"/>
      <c r="S1112" s="6"/>
      <c r="T1112" s="6" t="s">
        <v>13</v>
      </c>
      <c r="U1112" s="6"/>
      <c r="V1112" s="6" t="str">
        <f t="array" ref="V1112">IF(AND(E1112="X",H1112="X",K1112="X",N1112="X",Q1112="X",T1112="X"),"equal",IF(AND(E1112="",T1112&lt;&gt;""),"new",IF(OR(E1112:T1112="D"),"deleted","changed")))</f>
        <v>equal</v>
      </c>
    </row>
    <row r="1113" spans="1:22" ht="15" customHeight="1" x14ac:dyDescent="0.25">
      <c r="A1113" s="6">
        <v>3615</v>
      </c>
      <c r="B1113" s="7" t="s">
        <v>1212</v>
      </c>
      <c r="C1113" s="6"/>
      <c r="D1113" s="6"/>
      <c r="E1113" s="6" t="s">
        <v>13</v>
      </c>
      <c r="F1113" s="6"/>
      <c r="G1113" s="6"/>
      <c r="H1113" s="6" t="s">
        <v>13</v>
      </c>
      <c r="I1113" s="6"/>
      <c r="J1113" s="6"/>
      <c r="K1113" s="6" t="s">
        <v>13</v>
      </c>
      <c r="L1113" s="6"/>
      <c r="M1113" s="6"/>
      <c r="N1113" s="6" t="s">
        <v>13</v>
      </c>
      <c r="O1113" s="6"/>
      <c r="P1113" s="6"/>
      <c r="Q1113" s="6" t="s">
        <v>13</v>
      </c>
      <c r="R1113" s="6"/>
      <c r="S1113" s="6"/>
      <c r="T1113" s="6" t="s">
        <v>13</v>
      </c>
      <c r="U1113" s="6"/>
      <c r="V1113" s="6" t="str">
        <f t="array" ref="V1113">IF(AND(E1113="X",H1113="X",K1113="X",N1113="X",Q1113="X",T1113="X"),"equal",IF(AND(E1113="",T1113&lt;&gt;""),"new",IF(OR(E1113:T1113="D"),"deleted","changed")))</f>
        <v>equal</v>
      </c>
    </row>
    <row r="1114" spans="1:22" ht="15" customHeight="1" x14ac:dyDescent="0.25">
      <c r="A1114" s="6">
        <v>3616</v>
      </c>
      <c r="B1114" s="7" t="s">
        <v>1213</v>
      </c>
      <c r="C1114" s="6"/>
      <c r="D1114" s="6"/>
      <c r="E1114" s="6" t="s">
        <v>13</v>
      </c>
      <c r="F1114" s="6"/>
      <c r="G1114" s="6"/>
      <c r="H1114" s="6" t="s">
        <v>13</v>
      </c>
      <c r="I1114" s="6"/>
      <c r="J1114" s="6"/>
      <c r="K1114" s="6" t="s">
        <v>13</v>
      </c>
      <c r="L1114" s="6"/>
      <c r="M1114" s="6"/>
      <c r="N1114" s="6" t="s">
        <v>13</v>
      </c>
      <c r="O1114" s="6"/>
      <c r="P1114" s="6"/>
      <c r="Q1114" s="6" t="s">
        <v>13</v>
      </c>
      <c r="R1114" s="6"/>
      <c r="S1114" s="6"/>
      <c r="T1114" s="6" t="s">
        <v>13</v>
      </c>
      <c r="U1114" s="6"/>
      <c r="V1114" s="6" t="str">
        <f t="array" ref="V1114">IF(AND(E1114="X",H1114="X",K1114="X",N1114="X",Q1114="X",T1114="X"),"equal",IF(AND(E1114="",T1114&lt;&gt;""),"new",IF(OR(E1114:T1114="D"),"deleted","changed")))</f>
        <v>equal</v>
      </c>
    </row>
    <row r="1115" spans="1:22" ht="15" customHeight="1" x14ac:dyDescent="0.25">
      <c r="A1115" s="6">
        <v>3617</v>
      </c>
      <c r="B1115" s="7" t="s">
        <v>1214</v>
      </c>
      <c r="C1115" s="6"/>
      <c r="D1115" s="6"/>
      <c r="E1115" s="6" t="s">
        <v>13</v>
      </c>
      <c r="F1115" s="6"/>
      <c r="G1115" s="6"/>
      <c r="H1115" s="6" t="s">
        <v>13</v>
      </c>
      <c r="I1115" s="6"/>
      <c r="J1115" s="6"/>
      <c r="K1115" s="6" t="s">
        <v>13</v>
      </c>
      <c r="L1115" s="6"/>
      <c r="M1115" s="6"/>
      <c r="N1115" s="6" t="s">
        <v>13</v>
      </c>
      <c r="O1115" s="6"/>
      <c r="P1115" s="6"/>
      <c r="Q1115" s="6" t="s">
        <v>13</v>
      </c>
      <c r="R1115" s="6"/>
      <c r="S1115" s="6"/>
      <c r="T1115" s="6" t="s">
        <v>13</v>
      </c>
      <c r="U1115" s="6"/>
      <c r="V1115" s="6" t="str">
        <f t="array" ref="V1115">IF(AND(E1115="X",H1115="X",K1115="X",N1115="X",Q1115="X",T1115="X"),"equal",IF(AND(E1115="",T1115&lt;&gt;""),"new",IF(OR(E1115:T1115="D"),"deleted","changed")))</f>
        <v>equal</v>
      </c>
    </row>
    <row r="1116" spans="1:22" ht="15" customHeight="1" x14ac:dyDescent="0.25">
      <c r="A1116" s="6">
        <v>3618</v>
      </c>
      <c r="B1116" s="7" t="s">
        <v>1215</v>
      </c>
      <c r="C1116" s="6"/>
      <c r="D1116" s="6"/>
      <c r="E1116" s="6" t="s">
        <v>13</v>
      </c>
      <c r="F1116" s="6"/>
      <c r="G1116" s="6"/>
      <c r="H1116" s="6" t="s">
        <v>13</v>
      </c>
      <c r="I1116" s="6"/>
      <c r="J1116" s="6"/>
      <c r="K1116" s="6" t="s">
        <v>13</v>
      </c>
      <c r="L1116" s="6"/>
      <c r="M1116" s="6"/>
      <c r="N1116" s="6" t="s">
        <v>13</v>
      </c>
      <c r="O1116" s="6"/>
      <c r="P1116" s="6"/>
      <c r="Q1116" s="6" t="s">
        <v>13</v>
      </c>
      <c r="R1116" s="6"/>
      <c r="S1116" s="6"/>
      <c r="T1116" s="6" t="s">
        <v>13</v>
      </c>
      <c r="U1116" s="6"/>
      <c r="V1116" s="6" t="str">
        <f t="array" ref="V1116">IF(AND(E1116="X",H1116="X",K1116="X",N1116="X",Q1116="X",T1116="X"),"equal",IF(AND(E1116="",T1116&lt;&gt;""),"new",IF(OR(E1116:T1116="D"),"deleted","changed")))</f>
        <v>equal</v>
      </c>
    </row>
    <row r="1117" spans="1:22" ht="15" customHeight="1" x14ac:dyDescent="0.25">
      <c r="A1117" s="6">
        <v>3619</v>
      </c>
      <c r="B1117" s="7" t="s">
        <v>1216</v>
      </c>
      <c r="C1117" s="6"/>
      <c r="D1117" s="6"/>
      <c r="E1117" s="6" t="s">
        <v>13</v>
      </c>
      <c r="F1117" s="6"/>
      <c r="G1117" s="6"/>
      <c r="H1117" s="6" t="s">
        <v>13</v>
      </c>
      <c r="I1117" s="6"/>
      <c r="J1117" s="6"/>
      <c r="K1117" s="6" t="s">
        <v>13</v>
      </c>
      <c r="L1117" s="6"/>
      <c r="M1117" s="6"/>
      <c r="N1117" s="6" t="s">
        <v>13</v>
      </c>
      <c r="O1117" s="6"/>
      <c r="P1117" s="6"/>
      <c r="Q1117" s="6" t="s">
        <v>13</v>
      </c>
      <c r="R1117" s="6"/>
      <c r="S1117" s="6"/>
      <c r="T1117" s="6" t="s">
        <v>13</v>
      </c>
      <c r="U1117" s="6"/>
      <c r="V1117" s="6" t="str">
        <f t="array" ref="V1117">IF(AND(E1117="X",H1117="X",K1117="X",N1117="X",Q1117="X",T1117="X"),"equal",IF(AND(E1117="",T1117&lt;&gt;""),"new",IF(OR(E1117:T1117="D"),"deleted","changed")))</f>
        <v>equal</v>
      </c>
    </row>
    <row r="1118" spans="1:22" ht="15" customHeight="1" x14ac:dyDescent="0.25">
      <c r="A1118" s="6">
        <v>3620</v>
      </c>
      <c r="B1118" s="7" t="s">
        <v>1217</v>
      </c>
      <c r="C1118" s="6"/>
      <c r="D1118" s="6" t="s">
        <v>13</v>
      </c>
      <c r="E1118" s="6" t="s">
        <v>13</v>
      </c>
      <c r="F1118" s="6"/>
      <c r="G1118" s="6"/>
      <c r="H1118" s="6" t="s">
        <v>13</v>
      </c>
      <c r="I1118" s="6"/>
      <c r="J1118" s="6"/>
      <c r="K1118" s="6" t="s">
        <v>13</v>
      </c>
      <c r="L1118" s="6"/>
      <c r="M1118" s="6"/>
      <c r="N1118" s="6" t="s">
        <v>13</v>
      </c>
      <c r="O1118" s="6"/>
      <c r="P1118" s="6"/>
      <c r="Q1118" s="6" t="s">
        <v>13</v>
      </c>
      <c r="R1118" s="6"/>
      <c r="S1118" s="6"/>
      <c r="T1118" s="6" t="s">
        <v>13</v>
      </c>
      <c r="U1118" s="6"/>
      <c r="V1118" s="6" t="str">
        <f t="array" ref="V1118">IF(AND(E1118="X",H1118="X",K1118="X",N1118="X",Q1118="X",T1118="X"),"equal",IF(AND(E1118="",T1118&lt;&gt;""),"new",IF(OR(E1118:T1118="D"),"deleted","changed")))</f>
        <v>equal</v>
      </c>
    </row>
    <row r="1119" spans="1:22" ht="15" customHeight="1" x14ac:dyDescent="0.25">
      <c r="A1119" s="6">
        <v>3621</v>
      </c>
      <c r="B1119" s="7" t="s">
        <v>1218</v>
      </c>
      <c r="C1119" s="6"/>
      <c r="D1119" s="6"/>
      <c r="E1119" s="6" t="s">
        <v>13</v>
      </c>
      <c r="F1119" s="6"/>
      <c r="G1119" s="6"/>
      <c r="H1119" s="6" t="s">
        <v>13</v>
      </c>
      <c r="I1119" s="6"/>
      <c r="J1119" s="6"/>
      <c r="K1119" s="6" t="s">
        <v>13</v>
      </c>
      <c r="L1119" s="6"/>
      <c r="M1119" s="6"/>
      <c r="N1119" s="6" t="s">
        <v>13</v>
      </c>
      <c r="O1119" s="6"/>
      <c r="P1119" s="6"/>
      <c r="Q1119" s="6" t="s">
        <v>13</v>
      </c>
      <c r="R1119" s="6"/>
      <c r="S1119" s="6"/>
      <c r="T1119" s="6" t="s">
        <v>13</v>
      </c>
      <c r="U1119" s="6"/>
      <c r="V1119" s="6" t="str">
        <f t="array" ref="V1119">IF(AND(E1119="X",H1119="X",K1119="X",N1119="X",Q1119="X",T1119="X"),"equal",IF(AND(E1119="",T1119&lt;&gt;""),"new",IF(OR(E1119:T1119="D"),"deleted","changed")))</f>
        <v>equal</v>
      </c>
    </row>
    <row r="1120" spans="1:22" ht="15" customHeight="1" x14ac:dyDescent="0.25">
      <c r="A1120" s="6">
        <v>3623</v>
      </c>
      <c r="B1120" s="7" t="s">
        <v>1219</v>
      </c>
      <c r="C1120" s="6"/>
      <c r="D1120" s="6"/>
      <c r="E1120" s="6" t="s">
        <v>13</v>
      </c>
      <c r="F1120" s="6"/>
      <c r="G1120" s="6"/>
      <c r="H1120" s="6" t="s">
        <v>13</v>
      </c>
      <c r="I1120" s="6"/>
      <c r="J1120" s="6" t="s">
        <v>2100</v>
      </c>
      <c r="K1120" s="6" t="s">
        <v>1848</v>
      </c>
      <c r="L1120" s="6"/>
      <c r="M1120" s="6"/>
      <c r="N1120" s="6" t="s">
        <v>13</v>
      </c>
      <c r="O1120" s="6"/>
      <c r="P1120" s="6"/>
      <c r="Q1120" s="6" t="s">
        <v>13</v>
      </c>
      <c r="R1120" s="6"/>
      <c r="S1120" s="6"/>
      <c r="T1120" s="6" t="s">
        <v>13</v>
      </c>
      <c r="U1120" s="6"/>
      <c r="V1120" s="6" t="str">
        <f t="array" ref="V1120">IF(AND(E1120="X",H1120="X",K1120="X",N1120="X",Q1120="X",T1120="X"),"equal",IF(AND(E1120="",T1120&lt;&gt;""),"new",IF(OR(E1120:T1120="D"),"deleted","changed")))</f>
        <v>changed</v>
      </c>
    </row>
    <row r="1121" spans="1:22" ht="15" customHeight="1" x14ac:dyDescent="0.25">
      <c r="A1121" s="6">
        <v>3624</v>
      </c>
      <c r="B1121" s="7" t="s">
        <v>1220</v>
      </c>
      <c r="C1121" s="6"/>
      <c r="D1121" s="6"/>
      <c r="E1121" s="6" t="s">
        <v>13</v>
      </c>
      <c r="F1121" s="6"/>
      <c r="G1121" s="6"/>
      <c r="H1121" s="6" t="s">
        <v>13</v>
      </c>
      <c r="I1121" s="6"/>
      <c r="J1121" s="6" t="s">
        <v>2100</v>
      </c>
      <c r="K1121" s="6" t="s">
        <v>1848</v>
      </c>
      <c r="L1121" s="6"/>
      <c r="M1121" s="6"/>
      <c r="N1121" s="6" t="s">
        <v>13</v>
      </c>
      <c r="O1121" s="6"/>
      <c r="P1121" s="6"/>
      <c r="Q1121" s="6" t="s">
        <v>13</v>
      </c>
      <c r="R1121" s="6"/>
      <c r="S1121" s="6"/>
      <c r="T1121" s="6" t="s">
        <v>13</v>
      </c>
      <c r="U1121" s="6"/>
      <c r="V1121" s="6" t="str">
        <f t="array" ref="V1121">IF(AND(E1121="X",H1121="X",K1121="X",N1121="X",Q1121="X",T1121="X"),"equal",IF(AND(E1121="",T1121&lt;&gt;""),"new",IF(OR(E1121:T1121="D"),"deleted","changed")))</f>
        <v>changed</v>
      </c>
    </row>
    <row r="1122" spans="1:22" ht="15" customHeight="1" x14ac:dyDescent="0.25">
      <c r="A1122" s="6">
        <v>3625</v>
      </c>
      <c r="B1122" s="7" t="s">
        <v>1221</v>
      </c>
      <c r="C1122" s="6"/>
      <c r="D1122" s="6"/>
      <c r="E1122" s="6" t="s">
        <v>13</v>
      </c>
      <c r="F1122" s="6"/>
      <c r="G1122" s="6"/>
      <c r="H1122" s="6" t="s">
        <v>13</v>
      </c>
      <c r="I1122" s="6"/>
      <c r="J1122" s="6"/>
      <c r="K1122" s="6" t="s">
        <v>13</v>
      </c>
      <c r="L1122" s="6"/>
      <c r="M1122" s="6"/>
      <c r="N1122" s="6" t="s">
        <v>13</v>
      </c>
      <c r="O1122" s="6"/>
      <c r="P1122" s="6"/>
      <c r="Q1122" s="6" t="s">
        <v>13</v>
      </c>
      <c r="R1122" s="6"/>
      <c r="S1122" s="6"/>
      <c r="T1122" s="6" t="s">
        <v>13</v>
      </c>
      <c r="U1122" s="6"/>
      <c r="V1122" s="6" t="str">
        <f t="array" ref="V1122">IF(AND(E1122="X",H1122="X",K1122="X",N1122="X",Q1122="X",T1122="X"),"equal",IF(AND(E1122="",T1122&lt;&gt;""),"new",IF(OR(E1122:T1122="D"),"deleted","changed")))</f>
        <v>equal</v>
      </c>
    </row>
    <row r="1123" spans="1:22" ht="15" customHeight="1" x14ac:dyDescent="0.25">
      <c r="A1123" s="6">
        <v>3626</v>
      </c>
      <c r="B1123" s="7" t="s">
        <v>1222</v>
      </c>
      <c r="C1123" s="6"/>
      <c r="D1123" s="6"/>
      <c r="E1123" s="6" t="s">
        <v>13</v>
      </c>
      <c r="F1123" s="6"/>
      <c r="G1123" s="6"/>
      <c r="H1123" s="6" t="s">
        <v>13</v>
      </c>
      <c r="I1123" s="6"/>
      <c r="J1123" s="6"/>
      <c r="K1123" s="6" t="s">
        <v>13</v>
      </c>
      <c r="L1123" s="6"/>
      <c r="M1123" s="6"/>
      <c r="N1123" s="6" t="s">
        <v>13</v>
      </c>
      <c r="O1123" s="6"/>
      <c r="P1123" s="6"/>
      <c r="Q1123" s="6" t="s">
        <v>13</v>
      </c>
      <c r="R1123" s="6"/>
      <c r="S1123" s="6"/>
      <c r="T1123" s="6" t="s">
        <v>13</v>
      </c>
      <c r="U1123" s="6"/>
      <c r="V1123" s="6" t="str">
        <f t="array" ref="V1123">IF(AND(E1123="X",H1123="X",K1123="X",N1123="X",Q1123="X",T1123="X"),"equal",IF(AND(E1123="",T1123&lt;&gt;""),"new",IF(OR(E1123:T1123="D"),"deleted","changed")))</f>
        <v>equal</v>
      </c>
    </row>
    <row r="1124" spans="1:22" ht="15" customHeight="1" x14ac:dyDescent="0.25">
      <c r="A1124" s="6">
        <v>3627</v>
      </c>
      <c r="B1124" s="7" t="s">
        <v>1223</v>
      </c>
      <c r="C1124" s="6"/>
      <c r="D1124" s="6"/>
      <c r="E1124" s="6" t="s">
        <v>13</v>
      </c>
      <c r="F1124" s="6"/>
      <c r="G1124" s="6"/>
      <c r="H1124" s="6" t="s">
        <v>13</v>
      </c>
      <c r="I1124" s="6"/>
      <c r="J1124" s="6"/>
      <c r="K1124" s="6" t="s">
        <v>13</v>
      </c>
      <c r="L1124" s="6"/>
      <c r="M1124" s="6"/>
      <c r="N1124" s="6" t="s">
        <v>13</v>
      </c>
      <c r="O1124" s="6"/>
      <c r="P1124" s="6"/>
      <c r="Q1124" s="6" t="s">
        <v>13</v>
      </c>
      <c r="R1124" s="6"/>
      <c r="S1124" s="6"/>
      <c r="T1124" s="6" t="s">
        <v>13</v>
      </c>
      <c r="U1124" s="6"/>
      <c r="V1124" s="6" t="str">
        <f t="array" ref="V1124">IF(AND(E1124="X",H1124="X",K1124="X",N1124="X",Q1124="X",T1124="X"),"equal",IF(AND(E1124="",T1124&lt;&gt;""),"new",IF(OR(E1124:T1124="D"),"deleted","changed")))</f>
        <v>equal</v>
      </c>
    </row>
    <row r="1125" spans="1:22" ht="15" customHeight="1" x14ac:dyDescent="0.25">
      <c r="A1125" s="6">
        <v>3628</v>
      </c>
      <c r="B1125" s="7" t="s">
        <v>1224</v>
      </c>
      <c r="C1125" s="6" t="s">
        <v>126</v>
      </c>
      <c r="D1125" s="6" t="s">
        <v>13</v>
      </c>
      <c r="E1125" s="6" t="s">
        <v>13</v>
      </c>
      <c r="F1125" s="6" t="s">
        <v>2101</v>
      </c>
      <c r="G1125" s="6"/>
      <c r="H1125" s="6" t="s">
        <v>1852</v>
      </c>
      <c r="I1125" s="6"/>
      <c r="J1125" s="6"/>
      <c r="K1125" s="6" t="s">
        <v>13</v>
      </c>
      <c r="L1125" s="6"/>
      <c r="M1125" s="6"/>
      <c r="N1125" s="6" t="s">
        <v>13</v>
      </c>
      <c r="O1125" s="6"/>
      <c r="P1125" s="6"/>
      <c r="Q1125" s="6" t="s">
        <v>13</v>
      </c>
      <c r="R1125" s="6"/>
      <c r="S1125" s="6"/>
      <c r="T1125" s="6" t="s">
        <v>13</v>
      </c>
      <c r="U1125" s="6"/>
      <c r="V1125" s="6" t="str">
        <f t="array" ref="V1125">IF(AND(E1125="X",H1125="X",K1125="X",N1125="X",Q1125="X",T1125="X"),"equal",IF(AND(E1125="",T1125&lt;&gt;""),"new",IF(OR(E1125:T1125="D"),"deleted","changed")))</f>
        <v>changed</v>
      </c>
    </row>
    <row r="1126" spans="1:22" ht="15" customHeight="1" x14ac:dyDescent="0.25">
      <c r="A1126" s="6">
        <v>3629</v>
      </c>
      <c r="B1126" s="7" t="s">
        <v>1225</v>
      </c>
      <c r="C1126" s="6" t="s">
        <v>1226</v>
      </c>
      <c r="D1126" s="6" t="s">
        <v>13</v>
      </c>
      <c r="E1126" s="6" t="s">
        <v>13</v>
      </c>
      <c r="F1126" s="6"/>
      <c r="G1126" s="6"/>
      <c r="H1126" s="6" t="s">
        <v>13</v>
      </c>
      <c r="I1126" s="6"/>
      <c r="J1126" s="6"/>
      <c r="K1126" s="6" t="s">
        <v>13</v>
      </c>
      <c r="L1126" s="6"/>
      <c r="M1126" s="6"/>
      <c r="N1126" s="6" t="s">
        <v>13</v>
      </c>
      <c r="O1126" s="6"/>
      <c r="P1126" s="6"/>
      <c r="Q1126" s="6" t="s">
        <v>13</v>
      </c>
      <c r="R1126" s="6"/>
      <c r="S1126" s="6"/>
      <c r="T1126" s="6" t="s">
        <v>13</v>
      </c>
      <c r="U1126" s="6"/>
      <c r="V1126" s="6" t="str">
        <f t="array" ref="V1126">IF(AND(E1126="X",H1126="X",K1126="X",N1126="X",Q1126="X",T1126="X"),"equal",IF(AND(E1126="",T1126&lt;&gt;""),"new",IF(OR(E1126:T1126="D"),"deleted","changed")))</f>
        <v>equal</v>
      </c>
    </row>
    <row r="1127" spans="1:22" ht="15" customHeight="1" x14ac:dyDescent="0.25">
      <c r="A1127" s="6">
        <v>3631</v>
      </c>
      <c r="B1127" s="7" t="s">
        <v>1227</v>
      </c>
      <c r="C1127" s="6"/>
      <c r="D1127" s="6"/>
      <c r="E1127" s="6" t="s">
        <v>13</v>
      </c>
      <c r="F1127" s="6"/>
      <c r="G1127" s="6"/>
      <c r="H1127" s="6" t="s">
        <v>13</v>
      </c>
      <c r="I1127" s="6"/>
      <c r="J1127" s="6"/>
      <c r="K1127" s="6" t="s">
        <v>13</v>
      </c>
      <c r="L1127" s="6"/>
      <c r="M1127" s="6"/>
      <c r="N1127" s="6" t="s">
        <v>13</v>
      </c>
      <c r="O1127" s="6"/>
      <c r="P1127" s="6"/>
      <c r="Q1127" s="6" t="s">
        <v>13</v>
      </c>
      <c r="R1127" s="6"/>
      <c r="S1127" s="6"/>
      <c r="T1127" s="6" t="s">
        <v>13</v>
      </c>
      <c r="U1127" s="6"/>
      <c r="V1127" s="6" t="str">
        <f t="array" ref="V1127">IF(AND(E1127="X",H1127="X",K1127="X",N1127="X",Q1127="X",T1127="X"),"equal",IF(AND(E1127="",T1127&lt;&gt;""),"new",IF(OR(E1127:T1127="D"),"deleted","changed")))</f>
        <v>equal</v>
      </c>
    </row>
    <row r="1128" spans="1:22" ht="15" customHeight="1" x14ac:dyDescent="0.25">
      <c r="A1128" s="6">
        <v>3632</v>
      </c>
      <c r="B1128" s="7" t="s">
        <v>1228</v>
      </c>
      <c r="C1128" s="6"/>
      <c r="D1128" s="6"/>
      <c r="E1128" s="6" t="s">
        <v>13</v>
      </c>
      <c r="F1128" s="6"/>
      <c r="G1128" s="6"/>
      <c r="H1128" s="6" t="s">
        <v>13</v>
      </c>
      <c r="I1128" s="6"/>
      <c r="J1128" s="6"/>
      <c r="K1128" s="6" t="s">
        <v>13</v>
      </c>
      <c r="L1128" s="6"/>
      <c r="M1128" s="6"/>
      <c r="N1128" s="6" t="s">
        <v>13</v>
      </c>
      <c r="O1128" s="6"/>
      <c r="P1128" s="6"/>
      <c r="Q1128" s="6" t="s">
        <v>13</v>
      </c>
      <c r="R1128" s="6"/>
      <c r="S1128" s="6"/>
      <c r="T1128" s="6" t="s">
        <v>13</v>
      </c>
      <c r="U1128" s="6"/>
      <c r="V1128" s="6" t="str">
        <f t="array" ref="V1128">IF(AND(E1128="X",H1128="X",K1128="X",N1128="X",Q1128="X",T1128="X"),"equal",IF(AND(E1128="",T1128&lt;&gt;""),"new",IF(OR(E1128:T1128="D"),"deleted","changed")))</f>
        <v>equal</v>
      </c>
    </row>
    <row r="1129" spans="1:22" ht="15" customHeight="1" x14ac:dyDescent="0.25">
      <c r="A1129" s="6">
        <v>3633</v>
      </c>
      <c r="B1129" s="7" t="s">
        <v>1229</v>
      </c>
      <c r="C1129" s="6"/>
      <c r="D1129" s="6"/>
      <c r="E1129" s="6" t="s">
        <v>13</v>
      </c>
      <c r="F1129" s="6"/>
      <c r="G1129" s="6"/>
      <c r="H1129" s="6" t="s">
        <v>13</v>
      </c>
      <c r="I1129" s="6"/>
      <c r="J1129" s="6"/>
      <c r="K1129" s="6" t="s">
        <v>13</v>
      </c>
      <c r="L1129" s="6"/>
      <c r="M1129" s="6"/>
      <c r="N1129" s="6" t="s">
        <v>13</v>
      </c>
      <c r="O1129" s="6"/>
      <c r="P1129" s="6"/>
      <c r="Q1129" s="6" t="s">
        <v>13</v>
      </c>
      <c r="R1129" s="6"/>
      <c r="S1129" s="6"/>
      <c r="T1129" s="6" t="s">
        <v>13</v>
      </c>
      <c r="U1129" s="6"/>
      <c r="V1129" s="6" t="str">
        <f t="array" ref="V1129">IF(AND(E1129="X",H1129="X",K1129="X",N1129="X",Q1129="X",T1129="X"),"equal",IF(AND(E1129="",T1129&lt;&gt;""),"new",IF(OR(E1129:T1129="D"),"deleted","changed")))</f>
        <v>equal</v>
      </c>
    </row>
    <row r="1130" spans="1:22" x14ac:dyDescent="0.25">
      <c r="A1130" s="6">
        <v>3635</v>
      </c>
      <c r="B1130" s="7" t="s">
        <v>1230</v>
      </c>
      <c r="C1130" s="6"/>
      <c r="D1130" s="6"/>
      <c r="E1130" s="6"/>
      <c r="F1130" s="6" t="s">
        <v>2102</v>
      </c>
      <c r="G1130" s="6" t="s">
        <v>1231</v>
      </c>
      <c r="H1130" s="6" t="s">
        <v>1847</v>
      </c>
      <c r="I1130" s="6"/>
      <c r="J1130" s="6"/>
      <c r="K1130" s="6" t="s">
        <v>13</v>
      </c>
      <c r="L1130" s="6"/>
      <c r="M1130" s="6"/>
      <c r="N1130" s="6" t="s">
        <v>13</v>
      </c>
      <c r="O1130" s="6"/>
      <c r="P1130" s="6"/>
      <c r="Q1130" s="6" t="s">
        <v>13</v>
      </c>
      <c r="R1130" s="6"/>
      <c r="S1130" s="6"/>
      <c r="T1130" s="6" t="s">
        <v>13</v>
      </c>
      <c r="U1130" s="6" t="s">
        <v>13</v>
      </c>
      <c r="V1130" s="6" t="str">
        <f t="array" ref="V1130">IF(AND(E1130="X",H1130="X",K1130="X",N1130="X",Q1130="X",T1130="X"),"equal",IF(AND(E1130="",T1130&lt;&gt;""),"new",IF(OR(E1130:T1130="D"),"deleted","changed")))</f>
        <v>new</v>
      </c>
    </row>
    <row r="1131" spans="1:22" ht="15" customHeight="1" x14ac:dyDescent="0.25">
      <c r="A1131" s="6">
        <v>3650</v>
      </c>
      <c r="B1131" s="7" t="s">
        <v>1232</v>
      </c>
      <c r="C1131" s="6"/>
      <c r="D1131" s="6" t="s">
        <v>13</v>
      </c>
      <c r="E1131" s="6" t="s">
        <v>13</v>
      </c>
      <c r="F1131" s="6"/>
      <c r="G1131" s="6"/>
      <c r="H1131" s="6" t="s">
        <v>13</v>
      </c>
      <c r="I1131" s="6"/>
      <c r="J1131" s="6"/>
      <c r="K1131" s="6" t="s">
        <v>13</v>
      </c>
      <c r="L1131" s="6"/>
      <c r="M1131" s="6"/>
      <c r="N1131" s="6" t="s">
        <v>13</v>
      </c>
      <c r="O1131" s="6"/>
      <c r="P1131" s="6"/>
      <c r="Q1131" s="6" t="s">
        <v>13</v>
      </c>
      <c r="R1131" s="6"/>
      <c r="S1131" s="6"/>
      <c r="T1131" s="6" t="s">
        <v>13</v>
      </c>
      <c r="U1131" s="6"/>
      <c r="V1131" s="6" t="str">
        <f t="array" ref="V1131">IF(AND(E1131="X",H1131="X",K1131="X",N1131="X",Q1131="X",T1131="X"),"equal",IF(AND(E1131="",T1131&lt;&gt;""),"new",IF(OR(E1131:T1131="D"),"deleted","changed")))</f>
        <v>equal</v>
      </c>
    </row>
    <row r="1132" spans="1:22" ht="15" customHeight="1" x14ac:dyDescent="0.25">
      <c r="A1132" s="6">
        <v>3651</v>
      </c>
      <c r="B1132" s="7" t="s">
        <v>1233</v>
      </c>
      <c r="C1132" s="6"/>
      <c r="D1132" s="6" t="s">
        <v>13</v>
      </c>
      <c r="E1132" s="6" t="s">
        <v>13</v>
      </c>
      <c r="F1132" s="6"/>
      <c r="G1132" s="6"/>
      <c r="H1132" s="6" t="s">
        <v>13</v>
      </c>
      <c r="I1132" s="6"/>
      <c r="J1132" s="6"/>
      <c r="K1132" s="6" t="s">
        <v>13</v>
      </c>
      <c r="L1132" s="6"/>
      <c r="M1132" s="6"/>
      <c r="N1132" s="6" t="s">
        <v>13</v>
      </c>
      <c r="O1132" s="6"/>
      <c r="P1132" s="6"/>
      <c r="Q1132" s="6" t="s">
        <v>13</v>
      </c>
      <c r="R1132" s="6"/>
      <c r="S1132" s="6"/>
      <c r="T1132" s="6" t="s">
        <v>13</v>
      </c>
      <c r="U1132" s="6"/>
      <c r="V1132" s="6" t="str">
        <f t="array" ref="V1132">IF(AND(E1132="X",H1132="X",K1132="X",N1132="X",Q1132="X",T1132="X"),"equal",IF(AND(E1132="",T1132&lt;&gt;""),"new",IF(OR(E1132:T1132="D"),"deleted","changed")))</f>
        <v>equal</v>
      </c>
    </row>
    <row r="1133" spans="1:22" ht="15" customHeight="1" x14ac:dyDescent="0.25">
      <c r="A1133" s="6">
        <v>3659</v>
      </c>
      <c r="B1133" s="7" t="s">
        <v>1234</v>
      </c>
      <c r="C1133" s="6"/>
      <c r="D1133" s="6"/>
      <c r="E1133" s="6"/>
      <c r="F1133" s="6"/>
      <c r="G1133" s="6"/>
      <c r="H1133" s="6"/>
      <c r="I1133" s="6"/>
      <c r="J1133" s="6" t="s">
        <v>2103</v>
      </c>
      <c r="K1133" s="6" t="s">
        <v>1847</v>
      </c>
      <c r="L1133" s="6"/>
      <c r="M1133" s="6"/>
      <c r="N1133" s="6" t="s">
        <v>13</v>
      </c>
      <c r="O1133" s="6"/>
      <c r="P1133" s="6"/>
      <c r="Q1133" s="6" t="s">
        <v>13</v>
      </c>
      <c r="R1133" s="6"/>
      <c r="S1133" s="6"/>
      <c r="T1133" s="6" t="s">
        <v>13</v>
      </c>
      <c r="U1133" s="6" t="s">
        <v>13</v>
      </c>
      <c r="V1133" s="6" t="str">
        <f t="array" ref="V1133">IF(AND(E1133="X",H1133="X",K1133="X",N1133="X",Q1133="X",T1133="X"),"equal",IF(AND(E1133="",T1133&lt;&gt;""),"new",IF(OR(E1133:T1133="D"),"deleted","changed")))</f>
        <v>new</v>
      </c>
    </row>
    <row r="1134" spans="1:22" ht="15" customHeight="1" x14ac:dyDescent="0.25">
      <c r="A1134" s="6">
        <v>3660</v>
      </c>
      <c r="B1134" s="7" t="s">
        <v>1235</v>
      </c>
      <c r="C1134" s="6" t="s">
        <v>1236</v>
      </c>
      <c r="D1134" s="6" t="s">
        <v>13</v>
      </c>
      <c r="E1134" s="6" t="s">
        <v>13</v>
      </c>
      <c r="F1134" s="6"/>
      <c r="G1134" s="6"/>
      <c r="H1134" s="6" t="s">
        <v>13</v>
      </c>
      <c r="I1134" s="6"/>
      <c r="J1134" s="6"/>
      <c r="K1134" s="6" t="s">
        <v>13</v>
      </c>
      <c r="L1134" s="6"/>
      <c r="M1134" s="6"/>
      <c r="N1134" s="6" t="s">
        <v>13</v>
      </c>
      <c r="O1134" s="6"/>
      <c r="P1134" s="6"/>
      <c r="Q1134" s="6" t="s">
        <v>13</v>
      </c>
      <c r="R1134" s="6"/>
      <c r="S1134" s="6"/>
      <c r="T1134" s="6" t="s">
        <v>13</v>
      </c>
      <c r="U1134" s="6"/>
      <c r="V1134" s="6" t="str">
        <f t="array" ref="V1134">IF(AND(E1134="X",H1134="X",K1134="X",N1134="X",Q1134="X",T1134="X"),"equal",IF(AND(E1134="",T1134&lt;&gt;""),"new",IF(OR(E1134:T1134="D"),"deleted","changed")))</f>
        <v>equal</v>
      </c>
    </row>
    <row r="1135" spans="1:22" ht="15" customHeight="1" x14ac:dyDescent="0.25">
      <c r="A1135" s="6">
        <v>3661</v>
      </c>
      <c r="B1135" s="7" t="s">
        <v>1237</v>
      </c>
      <c r="C1135" s="6"/>
      <c r="D1135" s="6"/>
      <c r="E1135" s="6" t="s">
        <v>13</v>
      </c>
      <c r="F1135" s="6"/>
      <c r="G1135" s="6"/>
      <c r="H1135" s="6" t="s">
        <v>13</v>
      </c>
      <c r="I1135" s="6"/>
      <c r="J1135" s="6"/>
      <c r="K1135" s="6" t="s">
        <v>13</v>
      </c>
      <c r="L1135" s="6"/>
      <c r="M1135" s="6"/>
      <c r="N1135" s="6" t="s">
        <v>13</v>
      </c>
      <c r="O1135" s="6"/>
      <c r="P1135" s="6"/>
      <c r="Q1135" s="6" t="s">
        <v>13</v>
      </c>
      <c r="R1135" s="6"/>
      <c r="S1135" s="6"/>
      <c r="T1135" s="6" t="s">
        <v>13</v>
      </c>
      <c r="U1135" s="6"/>
      <c r="V1135" s="6" t="str">
        <f t="array" ref="V1135">IF(AND(E1135="X",H1135="X",K1135="X",N1135="X",Q1135="X",T1135="X"),"equal",IF(AND(E1135="",T1135&lt;&gt;""),"new",IF(OR(E1135:T1135="D"),"deleted","changed")))</f>
        <v>equal</v>
      </c>
    </row>
    <row r="1136" spans="1:22" ht="15" customHeight="1" x14ac:dyDescent="0.25">
      <c r="A1136" s="6">
        <v>3662</v>
      </c>
      <c r="B1136" s="7" t="s">
        <v>1238</v>
      </c>
      <c r="C1136" s="6"/>
      <c r="D1136" s="6"/>
      <c r="E1136" s="6" t="s">
        <v>13</v>
      </c>
      <c r="F1136" s="6"/>
      <c r="G1136" s="6"/>
      <c r="H1136" s="6" t="s">
        <v>13</v>
      </c>
      <c r="I1136" s="6"/>
      <c r="J1136" s="6"/>
      <c r="K1136" s="6" t="s">
        <v>13</v>
      </c>
      <c r="L1136" s="6"/>
      <c r="M1136" s="6"/>
      <c r="N1136" s="6" t="s">
        <v>13</v>
      </c>
      <c r="O1136" s="6"/>
      <c r="P1136" s="6"/>
      <c r="Q1136" s="6" t="s">
        <v>13</v>
      </c>
      <c r="R1136" s="6"/>
      <c r="S1136" s="6"/>
      <c r="T1136" s="6" t="s">
        <v>13</v>
      </c>
      <c r="U1136" s="6"/>
      <c r="V1136" s="6" t="str">
        <f t="array" ref="V1136">IF(AND(E1136="X",H1136="X",K1136="X",N1136="X",Q1136="X",T1136="X"),"equal",IF(AND(E1136="",T1136&lt;&gt;""),"new",IF(OR(E1136:T1136="D"),"deleted","changed")))</f>
        <v>equal</v>
      </c>
    </row>
    <row r="1137" spans="1:22" ht="15" customHeight="1" x14ac:dyDescent="0.25">
      <c r="A1137" s="6">
        <v>3663</v>
      </c>
      <c r="B1137" s="7" t="s">
        <v>1239</v>
      </c>
      <c r="C1137" s="6"/>
      <c r="D1137" s="6"/>
      <c r="E1137" s="6" t="s">
        <v>13</v>
      </c>
      <c r="F1137" s="6"/>
      <c r="G1137" s="6"/>
      <c r="H1137" s="6" t="s">
        <v>13</v>
      </c>
      <c r="I1137" s="6"/>
      <c r="J1137" s="6"/>
      <c r="K1137" s="6" t="s">
        <v>13</v>
      </c>
      <c r="L1137" s="6"/>
      <c r="M1137" s="6"/>
      <c r="N1137" s="6" t="s">
        <v>13</v>
      </c>
      <c r="O1137" s="6"/>
      <c r="P1137" s="6"/>
      <c r="Q1137" s="6" t="s">
        <v>13</v>
      </c>
      <c r="R1137" s="6"/>
      <c r="S1137" s="6" t="s">
        <v>1916</v>
      </c>
      <c r="T1137" s="6" t="s">
        <v>1853</v>
      </c>
      <c r="U1137" s="6"/>
      <c r="V1137" s="6" t="str">
        <f t="array" ref="V1137">IF(AND(E1137="X",H1137="X",K1137="X",N1137="X",Q1137="X",T1137="X"),"equal",IF(AND(E1137="",T1137&lt;&gt;""),"new",IF(OR(E1137:T1137="D"),"deleted","changed")))</f>
        <v>changed</v>
      </c>
    </row>
    <row r="1138" spans="1:22" ht="15" customHeight="1" x14ac:dyDescent="0.25">
      <c r="A1138" s="6">
        <v>3664</v>
      </c>
      <c r="B1138" s="7" t="s">
        <v>1240</v>
      </c>
      <c r="C1138" s="6" t="s">
        <v>41</v>
      </c>
      <c r="D1138" s="6" t="s">
        <v>13</v>
      </c>
      <c r="E1138" s="6" t="s">
        <v>13</v>
      </c>
      <c r="F1138" s="6"/>
      <c r="G1138" s="6"/>
      <c r="H1138" s="6" t="s">
        <v>13</v>
      </c>
      <c r="I1138" s="6"/>
      <c r="J1138" s="6"/>
      <c r="K1138" s="6" t="s">
        <v>13</v>
      </c>
      <c r="L1138" s="6"/>
      <c r="M1138" s="6"/>
      <c r="N1138" s="6" t="s">
        <v>13</v>
      </c>
      <c r="O1138" s="6"/>
      <c r="P1138" s="6"/>
      <c r="Q1138" s="6" t="s">
        <v>13</v>
      </c>
      <c r="R1138" s="6"/>
      <c r="S1138" s="6"/>
      <c r="T1138" s="6" t="s">
        <v>13</v>
      </c>
      <c r="U1138" s="6"/>
      <c r="V1138" s="6" t="str">
        <f t="array" ref="V1138">IF(AND(E1138="X",H1138="X",K1138="X",N1138="X",Q1138="X",T1138="X"),"equal",IF(AND(E1138="",T1138&lt;&gt;""),"new",IF(OR(E1138:T1138="D"),"deleted","changed")))</f>
        <v>equal</v>
      </c>
    </row>
    <row r="1139" spans="1:22" ht="15" customHeight="1" x14ac:dyDescent="0.25">
      <c r="A1139" s="6">
        <v>3665</v>
      </c>
      <c r="B1139" s="7" t="s">
        <v>1241</v>
      </c>
      <c r="C1139" s="6"/>
      <c r="D1139" s="6"/>
      <c r="E1139" s="6"/>
      <c r="F1139" s="6" t="s">
        <v>2104</v>
      </c>
      <c r="G1139" s="6" t="s">
        <v>1242</v>
      </c>
      <c r="H1139" s="6" t="s">
        <v>1852</v>
      </c>
      <c r="I1139" s="6"/>
      <c r="J1139" s="6"/>
      <c r="K1139" s="6" t="s">
        <v>13</v>
      </c>
      <c r="L1139" s="6"/>
      <c r="M1139" s="6"/>
      <c r="N1139" s="6" t="s">
        <v>13</v>
      </c>
      <c r="O1139" s="6"/>
      <c r="P1139" s="6"/>
      <c r="Q1139" s="6" t="s">
        <v>13</v>
      </c>
      <c r="R1139" s="6"/>
      <c r="S1139" s="6"/>
      <c r="T1139" s="6" t="s">
        <v>13</v>
      </c>
      <c r="U1139" s="6" t="s">
        <v>13</v>
      </c>
      <c r="V1139" s="6" t="str">
        <f t="array" ref="V1139">IF(AND(E1139="X",H1139="X",K1139="X",N1139="X",Q1139="X",T1139="X"),"equal",IF(AND(E1139="",T1139&lt;&gt;""),"new",IF(OR(E1139:T1139="D"),"deleted","changed")))</f>
        <v>new</v>
      </c>
    </row>
    <row r="1140" spans="1:22" ht="15" customHeight="1" x14ac:dyDescent="0.25">
      <c r="A1140" s="6">
        <v>3670</v>
      </c>
      <c r="B1140" s="7" t="s">
        <v>1243</v>
      </c>
      <c r="C1140" s="6" t="s">
        <v>739</v>
      </c>
      <c r="D1140" s="6" t="s">
        <v>13</v>
      </c>
      <c r="E1140" s="6" t="s">
        <v>13</v>
      </c>
      <c r="F1140" s="6"/>
      <c r="G1140" s="6"/>
      <c r="H1140" s="6" t="s">
        <v>13</v>
      </c>
      <c r="I1140" s="6"/>
      <c r="J1140" s="6"/>
      <c r="K1140" s="6" t="s">
        <v>13</v>
      </c>
      <c r="L1140" s="6"/>
      <c r="M1140" s="6"/>
      <c r="N1140" s="6" t="s">
        <v>13</v>
      </c>
      <c r="O1140" s="6"/>
      <c r="P1140" s="6"/>
      <c r="Q1140" s="6" t="s">
        <v>13</v>
      </c>
      <c r="R1140" s="6"/>
      <c r="S1140" s="6"/>
      <c r="T1140" s="6" t="s">
        <v>13</v>
      </c>
      <c r="U1140" s="6"/>
      <c r="V1140" s="6" t="str">
        <f t="array" ref="V1140">IF(AND(E1140="X",H1140="X",K1140="X",N1140="X",Q1140="X",T1140="X"),"equal",IF(AND(E1140="",T1140&lt;&gt;""),"new",IF(OR(E1140:T1140="D"),"deleted","changed")))</f>
        <v>equal</v>
      </c>
    </row>
    <row r="1141" spans="1:22" ht="15" customHeight="1" x14ac:dyDescent="0.25">
      <c r="A1141" s="6">
        <v>3671</v>
      </c>
      <c r="B1141" s="7" t="s">
        <v>1244</v>
      </c>
      <c r="C1141" s="6"/>
      <c r="D1141" s="6"/>
      <c r="E1141" s="6" t="s">
        <v>13</v>
      </c>
      <c r="F1141" s="6"/>
      <c r="G1141" s="6"/>
      <c r="H1141" s="6" t="s">
        <v>13</v>
      </c>
      <c r="I1141" s="6"/>
      <c r="J1141" s="6"/>
      <c r="K1141" s="6" t="s">
        <v>13</v>
      </c>
      <c r="L1141" s="6"/>
      <c r="M1141" s="6"/>
      <c r="N1141" s="6" t="s">
        <v>13</v>
      </c>
      <c r="O1141" s="6"/>
      <c r="P1141" s="6"/>
      <c r="Q1141" s="6" t="s">
        <v>13</v>
      </c>
      <c r="R1141" s="6"/>
      <c r="S1141" s="6"/>
      <c r="T1141" s="6" t="s">
        <v>13</v>
      </c>
      <c r="U1141" s="6"/>
      <c r="V1141" s="6" t="str">
        <f t="array" ref="V1141">IF(AND(E1141="X",H1141="X",K1141="X",N1141="X",Q1141="X",T1141="X"),"equal",IF(AND(E1141="",T1141&lt;&gt;""),"new",IF(OR(E1141:T1141="D"),"deleted","changed")))</f>
        <v>equal</v>
      </c>
    </row>
    <row r="1142" spans="1:22" ht="15" customHeight="1" x14ac:dyDescent="0.25">
      <c r="A1142" s="6">
        <v>3672</v>
      </c>
      <c r="B1142" s="7" t="s">
        <v>1245</v>
      </c>
      <c r="C1142" s="6"/>
      <c r="D1142" s="6"/>
      <c r="E1142" s="6" t="s">
        <v>13</v>
      </c>
      <c r="F1142" s="6"/>
      <c r="G1142" s="6"/>
      <c r="H1142" s="6" t="s">
        <v>13</v>
      </c>
      <c r="I1142" s="6"/>
      <c r="J1142" s="6"/>
      <c r="K1142" s="6" t="s">
        <v>13</v>
      </c>
      <c r="L1142" s="6"/>
      <c r="M1142" s="6"/>
      <c r="N1142" s="6" t="s">
        <v>13</v>
      </c>
      <c r="O1142" s="6"/>
      <c r="P1142" s="6"/>
      <c r="Q1142" s="6" t="s">
        <v>13</v>
      </c>
      <c r="R1142" s="6"/>
      <c r="S1142" s="6"/>
      <c r="T1142" s="6" t="s">
        <v>13</v>
      </c>
      <c r="U1142" s="6"/>
      <c r="V1142" s="6" t="str">
        <f t="array" ref="V1142">IF(AND(E1142="X",H1142="X",K1142="X",N1142="X",Q1142="X",T1142="X"),"equal",IF(AND(E1142="",T1142&lt;&gt;""),"new",IF(OR(E1142:T1142="D"),"deleted","changed")))</f>
        <v>equal</v>
      </c>
    </row>
    <row r="1143" spans="1:22" ht="15" customHeight="1" x14ac:dyDescent="0.25">
      <c r="A1143" s="6">
        <v>3673</v>
      </c>
      <c r="B1143" s="7" t="s">
        <v>1246</v>
      </c>
      <c r="C1143" s="6" t="s">
        <v>1247</v>
      </c>
      <c r="D1143" s="6" t="s">
        <v>13</v>
      </c>
      <c r="E1143" s="6" t="s">
        <v>13</v>
      </c>
      <c r="F1143" s="6"/>
      <c r="G1143" s="6"/>
      <c r="H1143" s="6" t="s">
        <v>13</v>
      </c>
      <c r="I1143" s="6"/>
      <c r="J1143" s="6"/>
      <c r="K1143" s="6" t="s">
        <v>13</v>
      </c>
      <c r="L1143" s="6"/>
      <c r="M1143" s="6" t="s">
        <v>2105</v>
      </c>
      <c r="N1143" s="6" t="s">
        <v>1852</v>
      </c>
      <c r="O1143" s="6"/>
      <c r="P1143" s="6"/>
      <c r="Q1143" s="6" t="s">
        <v>13</v>
      </c>
      <c r="R1143" s="6"/>
      <c r="S1143" s="6"/>
      <c r="T1143" s="6" t="s">
        <v>13</v>
      </c>
      <c r="U1143" s="6"/>
      <c r="V1143" s="6" t="str">
        <f t="array" ref="V1143">IF(AND(E1143="X",H1143="X",K1143="X",N1143="X",Q1143="X",T1143="X"),"equal",IF(AND(E1143="",T1143&lt;&gt;""),"new",IF(OR(E1143:T1143="D"),"deleted","changed")))</f>
        <v>changed</v>
      </c>
    </row>
    <row r="1144" spans="1:22" ht="15" customHeight="1" x14ac:dyDescent="0.25">
      <c r="A1144" s="6">
        <v>3674</v>
      </c>
      <c r="B1144" s="7" t="s">
        <v>1248</v>
      </c>
      <c r="C1144" s="6"/>
      <c r="D1144" s="6"/>
      <c r="E1144" s="6" t="s">
        <v>13</v>
      </c>
      <c r="F1144" s="6"/>
      <c r="G1144" s="6"/>
      <c r="H1144" s="6" t="s">
        <v>13</v>
      </c>
      <c r="I1144" s="6"/>
      <c r="J1144" s="6"/>
      <c r="K1144" s="6" t="s">
        <v>13</v>
      </c>
      <c r="L1144" s="6"/>
      <c r="M1144" s="6"/>
      <c r="N1144" s="6" t="s">
        <v>13</v>
      </c>
      <c r="O1144" s="6"/>
      <c r="P1144" s="6"/>
      <c r="Q1144" s="6" t="s">
        <v>13</v>
      </c>
      <c r="R1144" s="6"/>
      <c r="S1144" s="6"/>
      <c r="T1144" s="6" t="s">
        <v>13</v>
      </c>
      <c r="U1144" s="6"/>
      <c r="V1144" s="6" t="str">
        <f t="array" ref="V1144">IF(AND(E1144="X",H1144="X",K1144="X",N1144="X",Q1144="X",T1144="X"),"equal",IF(AND(E1144="",T1144&lt;&gt;""),"new",IF(OR(E1144:T1144="D"),"deleted","changed")))</f>
        <v>equal</v>
      </c>
    </row>
    <row r="1145" spans="1:22" x14ac:dyDescent="0.25">
      <c r="A1145" s="6">
        <v>3675</v>
      </c>
      <c r="B1145" s="7" t="s">
        <v>1249</v>
      </c>
      <c r="C1145" s="6"/>
      <c r="D1145" s="6"/>
      <c r="E1145" s="6"/>
      <c r="F1145" s="6" t="s">
        <v>2106</v>
      </c>
      <c r="G1145" s="6"/>
      <c r="H1145" s="6" t="s">
        <v>1847</v>
      </c>
      <c r="I1145" s="6"/>
      <c r="J1145" s="6"/>
      <c r="K1145" s="6" t="s">
        <v>13</v>
      </c>
      <c r="L1145" s="6"/>
      <c r="M1145" s="6"/>
      <c r="N1145" s="6" t="s">
        <v>13</v>
      </c>
      <c r="O1145" s="6"/>
      <c r="P1145" s="6"/>
      <c r="Q1145" s="6" t="s">
        <v>13</v>
      </c>
      <c r="R1145" s="6"/>
      <c r="S1145" s="6"/>
      <c r="T1145" s="6" t="s">
        <v>13</v>
      </c>
      <c r="U1145" s="6" t="s">
        <v>13</v>
      </c>
      <c r="V1145" s="6" t="str">
        <f t="array" ref="V1145">IF(AND(E1145="X",H1145="X",K1145="X",N1145="X",Q1145="X",T1145="X"),"equal",IF(AND(E1145="",T1145&lt;&gt;""),"new",IF(OR(E1145:T1145="D"),"deleted","changed")))</f>
        <v>new</v>
      </c>
    </row>
    <row r="1146" spans="1:22" ht="15" customHeight="1" x14ac:dyDescent="0.25">
      <c r="A1146" s="6">
        <v>3680</v>
      </c>
      <c r="B1146" s="7" t="s">
        <v>1250</v>
      </c>
      <c r="C1146" s="6" t="s">
        <v>20</v>
      </c>
      <c r="D1146" s="6" t="s">
        <v>13</v>
      </c>
      <c r="E1146" s="6" t="s">
        <v>13</v>
      </c>
      <c r="F1146" s="6"/>
      <c r="G1146" s="6"/>
      <c r="H1146" s="6" t="s">
        <v>13</v>
      </c>
      <c r="I1146" s="6"/>
      <c r="J1146" s="6"/>
      <c r="K1146" s="6" t="s">
        <v>13</v>
      </c>
      <c r="L1146" s="6"/>
      <c r="M1146" s="6" t="s">
        <v>2107</v>
      </c>
      <c r="N1146" s="6" t="s">
        <v>1852</v>
      </c>
      <c r="O1146" s="6"/>
      <c r="P1146" s="6"/>
      <c r="Q1146" s="6" t="s">
        <v>13</v>
      </c>
      <c r="R1146" s="6"/>
      <c r="S1146" s="6"/>
      <c r="T1146" s="6" t="s">
        <v>13</v>
      </c>
      <c r="U1146" s="6"/>
      <c r="V1146" s="6" t="str">
        <f t="array" ref="V1146">IF(AND(E1146="X",H1146="X",K1146="X",N1146="X",Q1146="X",T1146="X"),"equal",IF(AND(E1146="",T1146&lt;&gt;""),"new",IF(OR(E1146:T1146="D"),"deleted","changed")))</f>
        <v>changed</v>
      </c>
    </row>
    <row r="1147" spans="1:22" ht="15" customHeight="1" x14ac:dyDescent="0.25">
      <c r="A1147" s="6">
        <v>3681</v>
      </c>
      <c r="B1147" s="7" t="s">
        <v>1251</v>
      </c>
      <c r="C1147" s="6"/>
      <c r="D1147" s="6"/>
      <c r="E1147" s="6" t="s">
        <v>13</v>
      </c>
      <c r="F1147" s="6"/>
      <c r="G1147" s="6"/>
      <c r="H1147" s="6" t="s">
        <v>13</v>
      </c>
      <c r="I1147" s="6"/>
      <c r="J1147" s="6"/>
      <c r="K1147" s="6" t="s">
        <v>13</v>
      </c>
      <c r="L1147" s="6"/>
      <c r="M1147" s="6"/>
      <c r="N1147" s="6" t="s">
        <v>13</v>
      </c>
      <c r="O1147" s="6"/>
      <c r="P1147" s="6"/>
      <c r="Q1147" s="6" t="s">
        <v>13</v>
      </c>
      <c r="R1147" s="6"/>
      <c r="S1147" s="6"/>
      <c r="T1147" s="6" t="s">
        <v>13</v>
      </c>
      <c r="U1147" s="6"/>
      <c r="V1147" s="6" t="str">
        <f t="array" ref="V1147">IF(AND(E1147="X",H1147="X",K1147="X",N1147="X",Q1147="X",T1147="X"),"equal",IF(AND(E1147="",T1147&lt;&gt;""),"new",IF(OR(E1147:T1147="D"),"deleted","changed")))</f>
        <v>equal</v>
      </c>
    </row>
    <row r="1148" spans="1:22" ht="15" customHeight="1" x14ac:dyDescent="0.25">
      <c r="A1148" s="6">
        <v>3682</v>
      </c>
      <c r="B1148" s="7" t="s">
        <v>1252</v>
      </c>
      <c r="C1148" s="6"/>
      <c r="D1148" s="6"/>
      <c r="E1148" s="6" t="s">
        <v>13</v>
      </c>
      <c r="F1148" s="6"/>
      <c r="G1148" s="6"/>
      <c r="H1148" s="6" t="s">
        <v>13</v>
      </c>
      <c r="I1148" s="6"/>
      <c r="J1148" s="6"/>
      <c r="K1148" s="6" t="s">
        <v>13</v>
      </c>
      <c r="L1148" s="6"/>
      <c r="M1148" s="6" t="s">
        <v>2108</v>
      </c>
      <c r="N1148" s="6" t="s">
        <v>1850</v>
      </c>
      <c r="O1148" s="6" t="s">
        <v>13</v>
      </c>
      <c r="P1148" s="6"/>
      <c r="Q1148" s="6"/>
      <c r="R1148" s="6"/>
      <c r="S1148" s="6"/>
      <c r="T1148" s="6"/>
      <c r="U1148" s="6"/>
      <c r="V1148" s="6" t="str">
        <f t="array" ref="V1148">IF(AND(E1148="X",H1148="X",K1148="X",N1148="X",Q1148="X",T1148="X"),"equal",IF(AND(E1148="",T1148&lt;&gt;""),"new",IF(OR(E1148:T1148="D"),"deleted","changed")))</f>
        <v>deleted</v>
      </c>
    </row>
    <row r="1149" spans="1:22" ht="15" customHeight="1" x14ac:dyDescent="0.25">
      <c r="A1149" s="6">
        <v>3683</v>
      </c>
      <c r="B1149" s="7" t="s">
        <v>1253</v>
      </c>
      <c r="C1149" s="6"/>
      <c r="D1149" s="6"/>
      <c r="E1149" s="6" t="s">
        <v>13</v>
      </c>
      <c r="F1149" s="6"/>
      <c r="G1149" s="6"/>
      <c r="H1149" s="6" t="s">
        <v>13</v>
      </c>
      <c r="I1149" s="6"/>
      <c r="J1149" s="6"/>
      <c r="K1149" s="6" t="s">
        <v>13</v>
      </c>
      <c r="L1149" s="6"/>
      <c r="M1149" s="6" t="s">
        <v>2109</v>
      </c>
      <c r="N1149" s="6" t="s">
        <v>1850</v>
      </c>
      <c r="O1149" s="6" t="s">
        <v>13</v>
      </c>
      <c r="P1149" s="6"/>
      <c r="Q1149" s="6"/>
      <c r="R1149" s="6"/>
      <c r="S1149" s="6"/>
      <c r="T1149" s="6"/>
      <c r="U1149" s="6"/>
      <c r="V1149" s="6" t="str">
        <f t="array" ref="V1149">IF(AND(E1149="X",H1149="X",K1149="X",N1149="X",Q1149="X",T1149="X"),"equal",IF(AND(E1149="",T1149&lt;&gt;""),"new",IF(OR(E1149:T1149="D"),"deleted","changed")))</f>
        <v>deleted</v>
      </c>
    </row>
    <row r="1150" spans="1:22" ht="15" customHeight="1" x14ac:dyDescent="0.25">
      <c r="A1150" s="6">
        <v>3684</v>
      </c>
      <c r="B1150" s="7" t="s">
        <v>1254</v>
      </c>
      <c r="C1150" s="6" t="s">
        <v>1255</v>
      </c>
      <c r="D1150" s="6" t="s">
        <v>13</v>
      </c>
      <c r="E1150" s="6" t="s">
        <v>13</v>
      </c>
      <c r="F1150" s="6"/>
      <c r="G1150" s="6"/>
      <c r="H1150" s="6" t="s">
        <v>13</v>
      </c>
      <c r="I1150" s="6"/>
      <c r="J1150" s="6"/>
      <c r="K1150" s="6" t="s">
        <v>13</v>
      </c>
      <c r="L1150" s="6"/>
      <c r="M1150" s="6"/>
      <c r="N1150" s="6" t="s">
        <v>13</v>
      </c>
      <c r="O1150" s="6"/>
      <c r="P1150" s="6"/>
      <c r="Q1150" s="6" t="s">
        <v>13</v>
      </c>
      <c r="R1150" s="6"/>
      <c r="S1150" s="6"/>
      <c r="T1150" s="6" t="s">
        <v>13</v>
      </c>
      <c r="U1150" s="6"/>
      <c r="V1150" s="6" t="str">
        <f t="array" ref="V1150">IF(AND(E1150="X",H1150="X",K1150="X",N1150="X",Q1150="X",T1150="X"),"equal",IF(AND(E1150="",T1150&lt;&gt;""),"new",IF(OR(E1150:T1150="D"),"deleted","changed")))</f>
        <v>equal</v>
      </c>
    </row>
    <row r="1151" spans="1:22" ht="15" customHeight="1" x14ac:dyDescent="0.25">
      <c r="A1151" s="6">
        <v>3685</v>
      </c>
      <c r="B1151" s="7" t="s">
        <v>1256</v>
      </c>
      <c r="C1151" s="6" t="s">
        <v>75</v>
      </c>
      <c r="D1151" s="6" t="s">
        <v>13</v>
      </c>
      <c r="E1151" s="6" t="s">
        <v>13</v>
      </c>
      <c r="F1151" s="6"/>
      <c r="G1151" s="6"/>
      <c r="H1151" s="6" t="s">
        <v>13</v>
      </c>
      <c r="I1151" s="6"/>
      <c r="J1151" s="6"/>
      <c r="K1151" s="6" t="s">
        <v>13</v>
      </c>
      <c r="L1151" s="6"/>
      <c r="M1151" s="6"/>
      <c r="N1151" s="6" t="s">
        <v>13</v>
      </c>
      <c r="O1151" s="6"/>
      <c r="P1151" s="6"/>
      <c r="Q1151" s="6" t="s">
        <v>13</v>
      </c>
      <c r="R1151" s="6"/>
      <c r="S1151" s="6"/>
      <c r="T1151" s="6" t="s">
        <v>13</v>
      </c>
      <c r="U1151" s="6"/>
      <c r="V1151" s="6" t="str">
        <f t="array" ref="V1151">IF(AND(E1151="X",H1151="X",K1151="X",N1151="X",Q1151="X",T1151="X"),"equal",IF(AND(E1151="",T1151&lt;&gt;""),"new",IF(OR(E1151:T1151="D"),"deleted","changed")))</f>
        <v>equal</v>
      </c>
    </row>
    <row r="1152" spans="1:22" ht="15" customHeight="1" x14ac:dyDescent="0.25">
      <c r="A1152" s="6">
        <v>3686</v>
      </c>
      <c r="B1152" s="7" t="s">
        <v>1257</v>
      </c>
      <c r="C1152" s="6"/>
      <c r="D1152" s="6"/>
      <c r="E1152" s="6" t="s">
        <v>13</v>
      </c>
      <c r="F1152" s="6"/>
      <c r="G1152" s="6"/>
      <c r="H1152" s="6" t="s">
        <v>13</v>
      </c>
      <c r="I1152" s="6"/>
      <c r="J1152" s="6"/>
      <c r="K1152" s="6" t="s">
        <v>13</v>
      </c>
      <c r="L1152" s="6"/>
      <c r="M1152" s="6"/>
      <c r="N1152" s="6" t="s">
        <v>13</v>
      </c>
      <c r="O1152" s="6"/>
      <c r="P1152" s="6"/>
      <c r="Q1152" s="6" t="s">
        <v>13</v>
      </c>
      <c r="R1152" s="6"/>
      <c r="S1152" s="6"/>
      <c r="T1152" s="6" t="s">
        <v>13</v>
      </c>
      <c r="U1152" s="6"/>
      <c r="V1152" s="6" t="str">
        <f t="array" ref="V1152">IF(AND(E1152="X",H1152="X",K1152="X",N1152="X",Q1152="X",T1152="X"),"equal",IF(AND(E1152="",T1152&lt;&gt;""),"new",IF(OR(E1152:T1152="D"),"deleted","changed")))</f>
        <v>equal</v>
      </c>
    </row>
    <row r="1153" spans="1:22" ht="15" customHeight="1" x14ac:dyDescent="0.25">
      <c r="A1153" s="6">
        <v>3688</v>
      </c>
      <c r="B1153" s="7" t="s">
        <v>1258</v>
      </c>
      <c r="C1153" s="6"/>
      <c r="D1153" s="6"/>
      <c r="E1153" s="6" t="s">
        <v>13</v>
      </c>
      <c r="F1153" s="6"/>
      <c r="G1153" s="6"/>
      <c r="H1153" s="6" t="s">
        <v>13</v>
      </c>
      <c r="I1153" s="6"/>
      <c r="J1153" s="6"/>
      <c r="K1153" s="6" t="s">
        <v>13</v>
      </c>
      <c r="L1153" s="6"/>
      <c r="M1153" s="6" t="s">
        <v>2109</v>
      </c>
      <c r="N1153" s="6" t="s">
        <v>1850</v>
      </c>
      <c r="O1153" s="6" t="s">
        <v>13</v>
      </c>
      <c r="P1153" s="6"/>
      <c r="Q1153" s="6"/>
      <c r="R1153" s="6"/>
      <c r="S1153" s="6"/>
      <c r="T1153" s="6"/>
      <c r="U1153" s="6"/>
      <c r="V1153" s="6" t="str">
        <f t="array" ref="V1153">IF(AND(E1153="X",H1153="X",K1153="X",N1153="X",Q1153="X",T1153="X"),"equal",IF(AND(E1153="",T1153&lt;&gt;""),"new",IF(OR(E1153:T1153="D"),"deleted","changed")))</f>
        <v>deleted</v>
      </c>
    </row>
    <row r="1154" spans="1:22" ht="15" customHeight="1" x14ac:dyDescent="0.25">
      <c r="A1154" s="6">
        <v>3689</v>
      </c>
      <c r="B1154" s="7" t="s">
        <v>1259</v>
      </c>
      <c r="C1154" s="6" t="s">
        <v>75</v>
      </c>
      <c r="D1154" s="6" t="s">
        <v>13</v>
      </c>
      <c r="E1154" s="6" t="s">
        <v>13</v>
      </c>
      <c r="F1154" s="6"/>
      <c r="G1154" s="6"/>
      <c r="H1154" s="6" t="s">
        <v>13</v>
      </c>
      <c r="I1154" s="6"/>
      <c r="J1154" s="6"/>
      <c r="K1154" s="6" t="s">
        <v>13</v>
      </c>
      <c r="L1154" s="6"/>
      <c r="M1154" s="6"/>
      <c r="N1154" s="6" t="s">
        <v>13</v>
      </c>
      <c r="O1154" s="6"/>
      <c r="P1154" s="6"/>
      <c r="Q1154" s="6" t="s">
        <v>13</v>
      </c>
      <c r="R1154" s="6"/>
      <c r="S1154" s="6"/>
      <c r="T1154" s="6" t="s">
        <v>13</v>
      </c>
      <c r="U1154" s="6"/>
      <c r="V1154" s="6" t="str">
        <f t="array" ref="V1154">IF(AND(E1154="X",H1154="X",K1154="X",N1154="X",Q1154="X",T1154="X"),"equal",IF(AND(E1154="",T1154&lt;&gt;""),"new",IF(OR(E1154:T1154="D"),"deleted","changed")))</f>
        <v>equal</v>
      </c>
    </row>
    <row r="1155" spans="1:22" ht="15" customHeight="1" x14ac:dyDescent="0.25">
      <c r="A1155" s="6">
        <v>3690</v>
      </c>
      <c r="B1155" s="7" t="s">
        <v>1260</v>
      </c>
      <c r="C1155" s="6"/>
      <c r="D1155" s="6"/>
      <c r="E1155" s="6" t="s">
        <v>13</v>
      </c>
      <c r="F1155" s="6"/>
      <c r="G1155" s="6"/>
      <c r="H1155" s="6" t="s">
        <v>13</v>
      </c>
      <c r="I1155" s="6"/>
      <c r="J1155" s="6"/>
      <c r="K1155" s="6" t="s">
        <v>13</v>
      </c>
      <c r="L1155" s="6"/>
      <c r="M1155" s="6"/>
      <c r="N1155" s="6" t="s">
        <v>13</v>
      </c>
      <c r="O1155" s="6"/>
      <c r="P1155" s="6"/>
      <c r="Q1155" s="6" t="s">
        <v>13</v>
      </c>
      <c r="R1155" s="6"/>
      <c r="S1155" s="6"/>
      <c r="T1155" s="6" t="s">
        <v>13</v>
      </c>
      <c r="U1155" s="6"/>
      <c r="V1155" s="6" t="str">
        <f t="array" ref="V1155">IF(AND(E1155="X",H1155="X",K1155="X",N1155="X",Q1155="X",T1155="X"),"equal",IF(AND(E1155="",T1155&lt;&gt;""),"new",IF(OR(E1155:T1155="D"),"deleted","changed")))</f>
        <v>equal</v>
      </c>
    </row>
    <row r="1156" spans="1:22" ht="15" customHeight="1" x14ac:dyDescent="0.25">
      <c r="A1156" s="6">
        <v>3692</v>
      </c>
      <c r="B1156" s="7" t="s">
        <v>1261</v>
      </c>
      <c r="C1156" s="6"/>
      <c r="D1156" s="6"/>
      <c r="E1156" s="6" t="s">
        <v>13</v>
      </c>
      <c r="F1156" s="6"/>
      <c r="G1156" s="6"/>
      <c r="H1156" s="6" t="s">
        <v>13</v>
      </c>
      <c r="I1156" s="6"/>
      <c r="J1156" s="6"/>
      <c r="K1156" s="6" t="s">
        <v>13</v>
      </c>
      <c r="L1156" s="6"/>
      <c r="M1156" s="6" t="s">
        <v>2109</v>
      </c>
      <c r="N1156" s="6" t="s">
        <v>1850</v>
      </c>
      <c r="O1156" s="6" t="s">
        <v>13</v>
      </c>
      <c r="P1156" s="6"/>
      <c r="Q1156" s="6"/>
      <c r="R1156" s="6"/>
      <c r="S1156" s="6"/>
      <c r="T1156" s="6"/>
      <c r="U1156" s="6"/>
      <c r="V1156" s="6" t="str">
        <f t="array" ref="V1156">IF(AND(E1156="X",H1156="X",K1156="X",N1156="X",Q1156="X",T1156="X"),"equal",IF(AND(E1156="",T1156&lt;&gt;""),"new",IF(OR(E1156:T1156="D"),"deleted","changed")))</f>
        <v>deleted</v>
      </c>
    </row>
    <row r="1157" spans="1:22" ht="15" customHeight="1" x14ac:dyDescent="0.25">
      <c r="A1157" s="6">
        <v>3700</v>
      </c>
      <c r="B1157" s="7" t="s">
        <v>1262</v>
      </c>
      <c r="C1157" s="6" t="s">
        <v>1263</v>
      </c>
      <c r="D1157" s="6" t="s">
        <v>13</v>
      </c>
      <c r="E1157" s="6" t="s">
        <v>13</v>
      </c>
      <c r="F1157" s="6"/>
      <c r="G1157" s="6"/>
      <c r="H1157" s="6" t="s">
        <v>13</v>
      </c>
      <c r="I1157" s="6"/>
      <c r="J1157" s="6"/>
      <c r="K1157" s="6" t="s">
        <v>13</v>
      </c>
      <c r="L1157" s="6"/>
      <c r="M1157" s="6"/>
      <c r="N1157" s="6" t="s">
        <v>13</v>
      </c>
      <c r="O1157" s="6"/>
      <c r="P1157" s="6"/>
      <c r="Q1157" s="6" t="s">
        <v>13</v>
      </c>
      <c r="R1157" s="6"/>
      <c r="S1157" s="6"/>
      <c r="T1157" s="6" t="s">
        <v>13</v>
      </c>
      <c r="U1157" s="6"/>
      <c r="V1157" s="6" t="str">
        <f t="array" ref="V1157">IF(AND(E1157="X",H1157="X",K1157="X",N1157="X",Q1157="X",T1157="X"),"equal",IF(AND(E1157="",T1157&lt;&gt;""),"new",IF(OR(E1157:T1157="D"),"deleted","changed")))</f>
        <v>equal</v>
      </c>
    </row>
    <row r="1158" spans="1:22" ht="15" customHeight="1" x14ac:dyDescent="0.25">
      <c r="A1158" s="6">
        <v>3701</v>
      </c>
      <c r="B1158" s="7" t="s">
        <v>1264</v>
      </c>
      <c r="C1158" s="6" t="s">
        <v>1263</v>
      </c>
      <c r="D1158" s="6" t="s">
        <v>13</v>
      </c>
      <c r="E1158" s="6" t="s">
        <v>13</v>
      </c>
      <c r="F1158" s="6"/>
      <c r="G1158" s="6"/>
      <c r="H1158" s="6" t="s">
        <v>13</v>
      </c>
      <c r="I1158" s="6"/>
      <c r="J1158" s="6"/>
      <c r="K1158" s="6" t="s">
        <v>13</v>
      </c>
      <c r="L1158" s="6"/>
      <c r="M1158" s="6"/>
      <c r="N1158" s="6" t="s">
        <v>13</v>
      </c>
      <c r="O1158" s="6"/>
      <c r="P1158" s="6"/>
      <c r="Q1158" s="6" t="s">
        <v>13</v>
      </c>
      <c r="R1158" s="6"/>
      <c r="S1158" s="6"/>
      <c r="T1158" s="6" t="s">
        <v>13</v>
      </c>
      <c r="U1158" s="6"/>
      <c r="V1158" s="6" t="str">
        <f t="array" ref="V1158">IF(AND(E1158="X",H1158="X",K1158="X",N1158="X",Q1158="X",T1158="X"),"equal",IF(AND(E1158="",T1158&lt;&gt;""),"new",IF(OR(E1158:T1158="D"),"deleted","changed")))</f>
        <v>equal</v>
      </c>
    </row>
    <row r="1159" spans="1:22" ht="15" customHeight="1" x14ac:dyDescent="0.25">
      <c r="A1159" s="6">
        <v>3702</v>
      </c>
      <c r="B1159" s="7" t="s">
        <v>1265</v>
      </c>
      <c r="C1159" s="6" t="s">
        <v>50</v>
      </c>
      <c r="D1159" s="6" t="s">
        <v>13</v>
      </c>
      <c r="E1159" s="6" t="s">
        <v>13</v>
      </c>
      <c r="F1159" s="6"/>
      <c r="G1159" s="6"/>
      <c r="H1159" s="6" t="s">
        <v>13</v>
      </c>
      <c r="I1159" s="6"/>
      <c r="J1159" s="6"/>
      <c r="K1159" s="6" t="s">
        <v>13</v>
      </c>
      <c r="L1159" s="6"/>
      <c r="M1159" s="6"/>
      <c r="N1159" s="6" t="s">
        <v>13</v>
      </c>
      <c r="O1159" s="6"/>
      <c r="P1159" s="6"/>
      <c r="Q1159" s="6" t="s">
        <v>13</v>
      </c>
      <c r="R1159" s="6"/>
      <c r="S1159" s="6"/>
      <c r="T1159" s="6" t="s">
        <v>13</v>
      </c>
      <c r="U1159" s="6"/>
      <c r="V1159" s="6" t="str">
        <f t="array" ref="V1159">IF(AND(E1159="X",H1159="X",K1159="X",N1159="X",Q1159="X",T1159="X"),"equal",IF(AND(E1159="",T1159&lt;&gt;""),"new",IF(OR(E1159:T1159="D"),"deleted","changed")))</f>
        <v>equal</v>
      </c>
    </row>
    <row r="1160" spans="1:22" ht="15" customHeight="1" x14ac:dyDescent="0.25">
      <c r="A1160" s="6">
        <v>3703</v>
      </c>
      <c r="B1160" s="7" t="s">
        <v>1266</v>
      </c>
      <c r="C1160" s="6" t="s">
        <v>50</v>
      </c>
      <c r="D1160" s="6" t="s">
        <v>13</v>
      </c>
      <c r="E1160" s="6" t="s">
        <v>13</v>
      </c>
      <c r="F1160" s="6"/>
      <c r="G1160" s="6"/>
      <c r="H1160" s="6" t="s">
        <v>13</v>
      </c>
      <c r="I1160" s="6"/>
      <c r="J1160" s="6"/>
      <c r="K1160" s="6" t="s">
        <v>13</v>
      </c>
      <c r="L1160" s="6"/>
      <c r="M1160" s="6"/>
      <c r="N1160" s="6" t="s">
        <v>13</v>
      </c>
      <c r="O1160" s="6"/>
      <c r="P1160" s="6"/>
      <c r="Q1160" s="6" t="s">
        <v>13</v>
      </c>
      <c r="R1160" s="6"/>
      <c r="S1160" s="6"/>
      <c r="T1160" s="6" t="s">
        <v>13</v>
      </c>
      <c r="U1160" s="6"/>
      <c r="V1160" s="6" t="str">
        <f t="array" ref="V1160">IF(AND(E1160="X",H1160="X",K1160="X",N1160="X",Q1160="X",T1160="X"),"equal",IF(AND(E1160="",T1160&lt;&gt;""),"new",IF(OR(E1160:T1160="D"),"deleted","changed")))</f>
        <v>equal</v>
      </c>
    </row>
    <row r="1161" spans="1:22" ht="15" customHeight="1" x14ac:dyDescent="0.25">
      <c r="A1161" s="6">
        <v>3704</v>
      </c>
      <c r="B1161" s="7" t="s">
        <v>1267</v>
      </c>
      <c r="C1161" s="6" t="s">
        <v>50</v>
      </c>
      <c r="D1161" s="6" t="s">
        <v>13</v>
      </c>
      <c r="E1161" s="6" t="s">
        <v>13</v>
      </c>
      <c r="F1161" s="6"/>
      <c r="G1161" s="6"/>
      <c r="H1161" s="6" t="s">
        <v>13</v>
      </c>
      <c r="I1161" s="6"/>
      <c r="J1161" s="6"/>
      <c r="K1161" s="6" t="s">
        <v>13</v>
      </c>
      <c r="L1161" s="6"/>
      <c r="M1161" s="6"/>
      <c r="N1161" s="6" t="s">
        <v>13</v>
      </c>
      <c r="O1161" s="6"/>
      <c r="P1161" s="6"/>
      <c r="Q1161" s="6" t="s">
        <v>13</v>
      </c>
      <c r="R1161" s="6"/>
      <c r="S1161" s="6"/>
      <c r="T1161" s="6" t="s">
        <v>13</v>
      </c>
      <c r="U1161" s="6"/>
      <c r="V1161" s="6" t="str">
        <f t="array" ref="V1161">IF(AND(E1161="X",H1161="X",K1161="X",N1161="X",Q1161="X",T1161="X"),"equal",IF(AND(E1161="",T1161&lt;&gt;""),"new",IF(OR(E1161:T1161="D"),"deleted","changed")))</f>
        <v>equal</v>
      </c>
    </row>
    <row r="1162" spans="1:22" ht="15" customHeight="1" x14ac:dyDescent="0.25">
      <c r="A1162" s="6">
        <v>3705</v>
      </c>
      <c r="B1162" s="7" t="s">
        <v>1268</v>
      </c>
      <c r="C1162" s="6" t="s">
        <v>50</v>
      </c>
      <c r="D1162" s="6" t="s">
        <v>13</v>
      </c>
      <c r="E1162" s="6" t="s">
        <v>13</v>
      </c>
      <c r="F1162" s="6"/>
      <c r="G1162" s="6"/>
      <c r="H1162" s="6" t="s">
        <v>13</v>
      </c>
      <c r="I1162" s="6"/>
      <c r="J1162" s="6"/>
      <c r="K1162" s="6" t="s">
        <v>13</v>
      </c>
      <c r="L1162" s="6"/>
      <c r="M1162" s="6"/>
      <c r="N1162" s="6" t="s">
        <v>13</v>
      </c>
      <c r="O1162" s="6"/>
      <c r="P1162" s="6"/>
      <c r="Q1162" s="6" t="s">
        <v>13</v>
      </c>
      <c r="R1162" s="6"/>
      <c r="S1162" s="6"/>
      <c r="T1162" s="6" t="s">
        <v>13</v>
      </c>
      <c r="U1162" s="6"/>
      <c r="V1162" s="6" t="str">
        <f t="array" ref="V1162">IF(AND(E1162="X",H1162="X",K1162="X",N1162="X",Q1162="X",T1162="X"),"equal",IF(AND(E1162="",T1162&lt;&gt;""),"new",IF(OR(E1162:T1162="D"),"deleted","changed")))</f>
        <v>equal</v>
      </c>
    </row>
    <row r="1163" spans="1:22" ht="15" customHeight="1" x14ac:dyDescent="0.25">
      <c r="A1163" s="6">
        <v>3706</v>
      </c>
      <c r="B1163" s="7" t="s">
        <v>1269</v>
      </c>
      <c r="C1163" s="6" t="s">
        <v>50</v>
      </c>
      <c r="D1163" s="6" t="s">
        <v>13</v>
      </c>
      <c r="E1163" s="6" t="s">
        <v>13</v>
      </c>
      <c r="F1163" s="6"/>
      <c r="G1163" s="6"/>
      <c r="H1163" s="6" t="s">
        <v>13</v>
      </c>
      <c r="I1163" s="6"/>
      <c r="J1163" s="6"/>
      <c r="K1163" s="6" t="s">
        <v>13</v>
      </c>
      <c r="L1163" s="6"/>
      <c r="M1163" s="6"/>
      <c r="N1163" s="6" t="s">
        <v>13</v>
      </c>
      <c r="O1163" s="6"/>
      <c r="P1163" s="6"/>
      <c r="Q1163" s="6" t="s">
        <v>13</v>
      </c>
      <c r="R1163" s="6"/>
      <c r="S1163" s="6"/>
      <c r="T1163" s="6" t="s">
        <v>13</v>
      </c>
      <c r="U1163" s="6"/>
      <c r="V1163" s="6" t="str">
        <f t="array" ref="V1163">IF(AND(E1163="X",H1163="X",K1163="X",N1163="X",Q1163="X",T1163="X"),"equal",IF(AND(E1163="",T1163&lt;&gt;""),"new",IF(OR(E1163:T1163="D"),"deleted","changed")))</f>
        <v>equal</v>
      </c>
    </row>
    <row r="1164" spans="1:22" ht="15" customHeight="1" x14ac:dyDescent="0.25">
      <c r="A1164" s="6">
        <v>3707</v>
      </c>
      <c r="B1164" s="7" t="s">
        <v>1270</v>
      </c>
      <c r="C1164" s="6" t="s">
        <v>50</v>
      </c>
      <c r="D1164" s="6" t="s">
        <v>13</v>
      </c>
      <c r="E1164" s="6" t="s">
        <v>13</v>
      </c>
      <c r="F1164" s="6"/>
      <c r="G1164" s="6"/>
      <c r="H1164" s="6" t="s">
        <v>13</v>
      </c>
      <c r="I1164" s="6"/>
      <c r="J1164" s="6"/>
      <c r="K1164" s="6" t="s">
        <v>13</v>
      </c>
      <c r="L1164" s="6"/>
      <c r="M1164" s="6"/>
      <c r="N1164" s="6" t="s">
        <v>13</v>
      </c>
      <c r="O1164" s="6"/>
      <c r="P1164" s="6"/>
      <c r="Q1164" s="6" t="s">
        <v>13</v>
      </c>
      <c r="R1164" s="6"/>
      <c r="S1164" s="6"/>
      <c r="T1164" s="6" t="s">
        <v>13</v>
      </c>
      <c r="U1164" s="6"/>
      <c r="V1164" s="6" t="str">
        <f t="array" ref="V1164">IF(AND(E1164="X",H1164="X",K1164="X",N1164="X",Q1164="X",T1164="X"),"equal",IF(AND(E1164="",T1164&lt;&gt;""),"new",IF(OR(E1164:T1164="D"),"deleted","changed")))</f>
        <v>equal</v>
      </c>
    </row>
    <row r="1165" spans="1:22" ht="15" customHeight="1" x14ac:dyDescent="0.25">
      <c r="A1165" s="6">
        <v>3708</v>
      </c>
      <c r="B1165" s="7" t="s">
        <v>1271</v>
      </c>
      <c r="C1165" s="6" t="s">
        <v>78</v>
      </c>
      <c r="D1165" s="6" t="s">
        <v>13</v>
      </c>
      <c r="E1165" s="6" t="s">
        <v>13</v>
      </c>
      <c r="F1165" s="6"/>
      <c r="G1165" s="6"/>
      <c r="H1165" s="6" t="s">
        <v>13</v>
      </c>
      <c r="I1165" s="6"/>
      <c r="J1165" s="6"/>
      <c r="K1165" s="6" t="s">
        <v>13</v>
      </c>
      <c r="L1165" s="6"/>
      <c r="M1165" s="6"/>
      <c r="N1165" s="6" t="s">
        <v>13</v>
      </c>
      <c r="O1165" s="6"/>
      <c r="P1165" s="6"/>
      <c r="Q1165" s="6" t="s">
        <v>13</v>
      </c>
      <c r="R1165" s="6"/>
      <c r="S1165" s="6"/>
      <c r="T1165" s="6" t="s">
        <v>13</v>
      </c>
      <c r="U1165" s="6"/>
      <c r="V1165" s="6" t="str">
        <f t="array" ref="V1165">IF(AND(E1165="X",H1165="X",K1165="X",N1165="X",Q1165="X",T1165="X"),"equal",IF(AND(E1165="",T1165&lt;&gt;""),"new",IF(OR(E1165:T1165="D"),"deleted","changed")))</f>
        <v>equal</v>
      </c>
    </row>
    <row r="1166" spans="1:22" ht="15" customHeight="1" x14ac:dyDescent="0.25">
      <c r="A1166" s="6">
        <v>3709</v>
      </c>
      <c r="B1166" s="7" t="s">
        <v>1272</v>
      </c>
      <c r="C1166" s="6" t="s">
        <v>78</v>
      </c>
      <c r="D1166" s="6" t="s">
        <v>13</v>
      </c>
      <c r="E1166" s="6" t="s">
        <v>13</v>
      </c>
      <c r="F1166" s="6"/>
      <c r="G1166" s="6"/>
      <c r="H1166" s="6" t="s">
        <v>13</v>
      </c>
      <c r="I1166" s="6"/>
      <c r="J1166" s="6"/>
      <c r="K1166" s="6" t="s">
        <v>13</v>
      </c>
      <c r="L1166" s="6"/>
      <c r="M1166" s="6"/>
      <c r="N1166" s="6" t="s">
        <v>13</v>
      </c>
      <c r="O1166" s="6"/>
      <c r="P1166" s="6"/>
      <c r="Q1166" s="6" t="s">
        <v>13</v>
      </c>
      <c r="R1166" s="6"/>
      <c r="S1166" s="6"/>
      <c r="T1166" s="6" t="s">
        <v>13</v>
      </c>
      <c r="U1166" s="6"/>
      <c r="V1166" s="6" t="str">
        <f t="array" ref="V1166">IF(AND(E1166="X",H1166="X",K1166="X",N1166="X",Q1166="X",T1166="X"),"equal",IF(AND(E1166="",T1166&lt;&gt;""),"new",IF(OR(E1166:T1166="D"),"deleted","changed")))</f>
        <v>equal</v>
      </c>
    </row>
    <row r="1167" spans="1:22" ht="15" customHeight="1" x14ac:dyDescent="0.25">
      <c r="A1167" s="6">
        <v>3710</v>
      </c>
      <c r="B1167" s="7" t="s">
        <v>1273</v>
      </c>
      <c r="C1167" s="6" t="s">
        <v>78</v>
      </c>
      <c r="D1167" s="6" t="s">
        <v>13</v>
      </c>
      <c r="E1167" s="6" t="s">
        <v>13</v>
      </c>
      <c r="F1167" s="6"/>
      <c r="G1167" s="6"/>
      <c r="H1167" s="6" t="s">
        <v>13</v>
      </c>
      <c r="I1167" s="6"/>
      <c r="J1167" s="6"/>
      <c r="K1167" s="6" t="s">
        <v>13</v>
      </c>
      <c r="L1167" s="6"/>
      <c r="M1167" s="6"/>
      <c r="N1167" s="6" t="s">
        <v>13</v>
      </c>
      <c r="O1167" s="6"/>
      <c r="P1167" s="6"/>
      <c r="Q1167" s="6" t="s">
        <v>13</v>
      </c>
      <c r="R1167" s="6"/>
      <c r="S1167" s="6"/>
      <c r="T1167" s="6" t="s">
        <v>13</v>
      </c>
      <c r="U1167" s="6"/>
      <c r="V1167" s="6" t="str">
        <f t="array" ref="V1167">IF(AND(E1167="X",H1167="X",K1167="X",N1167="X",Q1167="X",T1167="X"),"equal",IF(AND(E1167="",T1167&lt;&gt;""),"new",IF(OR(E1167:T1167="D"),"deleted","changed")))</f>
        <v>equal</v>
      </c>
    </row>
    <row r="1168" spans="1:22" ht="15" customHeight="1" x14ac:dyDescent="0.25">
      <c r="A1168" s="6">
        <v>3711</v>
      </c>
      <c r="B1168" s="7" t="s">
        <v>1274</v>
      </c>
      <c r="C1168" s="6" t="s">
        <v>1275</v>
      </c>
      <c r="D1168" s="6" t="s">
        <v>13</v>
      </c>
      <c r="E1168" s="6" t="s">
        <v>13</v>
      </c>
      <c r="F1168" s="6"/>
      <c r="G1168" s="6"/>
      <c r="H1168" s="6" t="s">
        <v>13</v>
      </c>
      <c r="I1168" s="6"/>
      <c r="J1168" s="6"/>
      <c r="K1168" s="6" t="s">
        <v>13</v>
      </c>
      <c r="L1168" s="6"/>
      <c r="M1168" s="6"/>
      <c r="N1168" s="6" t="s">
        <v>13</v>
      </c>
      <c r="O1168" s="6"/>
      <c r="P1168" s="6"/>
      <c r="Q1168" s="6" t="s">
        <v>13</v>
      </c>
      <c r="R1168" s="6"/>
      <c r="S1168" s="6"/>
      <c r="T1168" s="6" t="s">
        <v>13</v>
      </c>
      <c r="U1168" s="6"/>
      <c r="V1168" s="6" t="str">
        <f t="array" ref="V1168">IF(AND(E1168="X",H1168="X",K1168="X",N1168="X",Q1168="X",T1168="X"),"equal",IF(AND(E1168="",T1168&lt;&gt;""),"new",IF(OR(E1168:T1168="D"),"deleted","changed")))</f>
        <v>equal</v>
      </c>
    </row>
    <row r="1169" spans="1:22" ht="15" customHeight="1" x14ac:dyDescent="0.25">
      <c r="A1169" s="6">
        <v>3712</v>
      </c>
      <c r="B1169" s="7" t="s">
        <v>1276</v>
      </c>
      <c r="C1169" s="6" t="s">
        <v>78</v>
      </c>
      <c r="D1169" s="6" t="s">
        <v>13</v>
      </c>
      <c r="E1169" s="6" t="s">
        <v>13</v>
      </c>
      <c r="F1169" s="6"/>
      <c r="G1169" s="6"/>
      <c r="H1169" s="6" t="s">
        <v>13</v>
      </c>
      <c r="I1169" s="6"/>
      <c r="J1169" s="6"/>
      <c r="K1169" s="6" t="s">
        <v>13</v>
      </c>
      <c r="L1169" s="6"/>
      <c r="M1169" s="6"/>
      <c r="N1169" s="6" t="s">
        <v>13</v>
      </c>
      <c r="O1169" s="6"/>
      <c r="P1169" s="6"/>
      <c r="Q1169" s="6" t="s">
        <v>13</v>
      </c>
      <c r="R1169" s="6"/>
      <c r="S1169" s="6"/>
      <c r="T1169" s="6" t="s">
        <v>13</v>
      </c>
      <c r="U1169" s="6"/>
      <c r="V1169" s="6" t="str">
        <f t="array" ref="V1169">IF(AND(E1169="X",H1169="X",K1169="X",N1169="X",Q1169="X",T1169="X"),"equal",IF(AND(E1169="",T1169&lt;&gt;""),"new",IF(OR(E1169:T1169="D"),"deleted","changed")))</f>
        <v>equal</v>
      </c>
    </row>
    <row r="1170" spans="1:22" ht="15" customHeight="1" x14ac:dyDescent="0.25">
      <c r="A1170" s="6">
        <v>3713</v>
      </c>
      <c r="B1170" s="7" t="s">
        <v>1277</v>
      </c>
      <c r="C1170" s="6" t="s">
        <v>78</v>
      </c>
      <c r="D1170" s="6" t="s">
        <v>13</v>
      </c>
      <c r="E1170" s="6" t="s">
        <v>13</v>
      </c>
      <c r="F1170" s="6"/>
      <c r="G1170" s="6"/>
      <c r="H1170" s="6" t="s">
        <v>13</v>
      </c>
      <c r="I1170" s="6"/>
      <c r="J1170" s="6"/>
      <c r="K1170" s="6" t="s">
        <v>13</v>
      </c>
      <c r="L1170" s="6"/>
      <c r="M1170" s="6"/>
      <c r="N1170" s="6" t="s">
        <v>13</v>
      </c>
      <c r="O1170" s="6"/>
      <c r="P1170" s="6"/>
      <c r="Q1170" s="6" t="s">
        <v>13</v>
      </c>
      <c r="R1170" s="6"/>
      <c r="S1170" s="6"/>
      <c r="T1170" s="6" t="s">
        <v>13</v>
      </c>
      <c r="U1170" s="6"/>
      <c r="V1170" s="6" t="str">
        <f t="array" ref="V1170">IF(AND(E1170="X",H1170="X",K1170="X",N1170="X",Q1170="X",T1170="X"),"equal",IF(AND(E1170="",T1170&lt;&gt;""),"new",IF(OR(E1170:T1170="D"),"deleted","changed")))</f>
        <v>equal</v>
      </c>
    </row>
    <row r="1171" spans="1:22" ht="15" customHeight="1" x14ac:dyDescent="0.25">
      <c r="A1171" s="6">
        <v>3715</v>
      </c>
      <c r="B1171" s="7" t="s">
        <v>1278</v>
      </c>
      <c r="C1171" s="6" t="s">
        <v>78</v>
      </c>
      <c r="D1171" s="6" t="s">
        <v>13</v>
      </c>
      <c r="E1171" s="6" t="s">
        <v>13</v>
      </c>
      <c r="F1171" s="6"/>
      <c r="G1171" s="6"/>
      <c r="H1171" s="6" t="s">
        <v>13</v>
      </c>
      <c r="I1171" s="6"/>
      <c r="J1171" s="6"/>
      <c r="K1171" s="6" t="s">
        <v>13</v>
      </c>
      <c r="L1171" s="6"/>
      <c r="M1171" s="6"/>
      <c r="N1171" s="6" t="s">
        <v>13</v>
      </c>
      <c r="O1171" s="6"/>
      <c r="P1171" s="6"/>
      <c r="Q1171" s="6" t="s">
        <v>13</v>
      </c>
      <c r="R1171" s="6"/>
      <c r="S1171" s="6"/>
      <c r="T1171" s="6" t="s">
        <v>13</v>
      </c>
      <c r="U1171" s="6"/>
      <c r="V1171" s="6" t="str">
        <f t="array" ref="V1171">IF(AND(E1171="X",H1171="X",K1171="X",N1171="X",Q1171="X",T1171="X"),"equal",IF(AND(E1171="",T1171&lt;&gt;""),"new",IF(OR(E1171:T1171="D"),"deleted","changed")))</f>
        <v>equal</v>
      </c>
    </row>
    <row r="1172" spans="1:22" ht="15" customHeight="1" x14ac:dyDescent="0.25">
      <c r="A1172" s="6">
        <v>3717</v>
      </c>
      <c r="B1172" s="7" t="s">
        <v>1279</v>
      </c>
      <c r="C1172" s="6" t="s">
        <v>78</v>
      </c>
      <c r="D1172" s="6" t="s">
        <v>13</v>
      </c>
      <c r="E1172" s="6" t="s">
        <v>13</v>
      </c>
      <c r="F1172" s="6"/>
      <c r="G1172" s="6"/>
      <c r="H1172" s="6" t="s">
        <v>13</v>
      </c>
      <c r="I1172" s="6"/>
      <c r="J1172" s="6"/>
      <c r="K1172" s="6" t="s">
        <v>13</v>
      </c>
      <c r="L1172" s="6"/>
      <c r="M1172" s="6"/>
      <c r="N1172" s="6" t="s">
        <v>13</v>
      </c>
      <c r="O1172" s="6"/>
      <c r="P1172" s="6"/>
      <c r="Q1172" s="6" t="s">
        <v>13</v>
      </c>
      <c r="R1172" s="6"/>
      <c r="S1172" s="6"/>
      <c r="T1172" s="6" t="s">
        <v>13</v>
      </c>
      <c r="U1172" s="6"/>
      <c r="V1172" s="6" t="str">
        <f t="array" ref="V1172">IF(AND(E1172="X",H1172="X",K1172="X",N1172="X",Q1172="X",T1172="X"),"equal",IF(AND(E1172="",T1172&lt;&gt;""),"new",IF(OR(E1172:T1172="D"),"deleted","changed")))</f>
        <v>equal</v>
      </c>
    </row>
    <row r="1173" spans="1:22" ht="15" customHeight="1" x14ac:dyDescent="0.25">
      <c r="A1173" s="6">
        <v>3719</v>
      </c>
      <c r="B1173" s="7" t="s">
        <v>1280</v>
      </c>
      <c r="C1173" s="6" t="s">
        <v>78</v>
      </c>
      <c r="D1173" s="6" t="s">
        <v>13</v>
      </c>
      <c r="E1173" s="6" t="s">
        <v>13</v>
      </c>
      <c r="F1173" s="6"/>
      <c r="G1173" s="6"/>
      <c r="H1173" s="6" t="s">
        <v>13</v>
      </c>
      <c r="I1173" s="6"/>
      <c r="J1173" s="6"/>
      <c r="K1173" s="6" t="s">
        <v>13</v>
      </c>
      <c r="L1173" s="6"/>
      <c r="M1173" s="6"/>
      <c r="N1173" s="6" t="s">
        <v>13</v>
      </c>
      <c r="O1173" s="6"/>
      <c r="P1173" s="6"/>
      <c r="Q1173" s="6" t="s">
        <v>13</v>
      </c>
      <c r="R1173" s="6"/>
      <c r="S1173" s="6"/>
      <c r="T1173" s="6" t="s">
        <v>13</v>
      </c>
      <c r="U1173" s="6"/>
      <c r="V1173" s="6" t="str">
        <f t="array" ref="V1173">IF(AND(E1173="X",H1173="X",K1173="X",N1173="X",Q1173="X",T1173="X"),"equal",IF(AND(E1173="",T1173&lt;&gt;""),"new",IF(OR(E1173:T1173="D"),"deleted","changed")))</f>
        <v>equal</v>
      </c>
    </row>
    <row r="1174" spans="1:22" ht="15" customHeight="1" x14ac:dyDescent="0.25">
      <c r="A1174" s="6">
        <v>3720</v>
      </c>
      <c r="B1174" s="7" t="s">
        <v>1281</v>
      </c>
      <c r="C1174" s="6" t="s">
        <v>78</v>
      </c>
      <c r="D1174" s="6" t="s">
        <v>13</v>
      </c>
      <c r="E1174" s="6" t="s">
        <v>13</v>
      </c>
      <c r="F1174" s="6"/>
      <c r="G1174" s="6"/>
      <c r="H1174" s="6" t="s">
        <v>13</v>
      </c>
      <c r="I1174" s="6"/>
      <c r="J1174" s="6"/>
      <c r="K1174" s="6" t="s">
        <v>13</v>
      </c>
      <c r="L1174" s="6"/>
      <c r="M1174" s="6"/>
      <c r="N1174" s="6" t="s">
        <v>13</v>
      </c>
      <c r="O1174" s="6"/>
      <c r="P1174" s="6"/>
      <c r="Q1174" s="6" t="s">
        <v>13</v>
      </c>
      <c r="R1174" s="6"/>
      <c r="S1174" s="6"/>
      <c r="T1174" s="6" t="s">
        <v>13</v>
      </c>
      <c r="U1174" s="6"/>
      <c r="V1174" s="6" t="str">
        <f t="array" ref="V1174">IF(AND(E1174="X",H1174="X",K1174="X",N1174="X",Q1174="X",T1174="X"),"equal",IF(AND(E1174="",T1174&lt;&gt;""),"new",IF(OR(E1174:T1174="D"),"deleted","changed")))</f>
        <v>equal</v>
      </c>
    </row>
    <row r="1175" spans="1:22" ht="15" customHeight="1" x14ac:dyDescent="0.25">
      <c r="A1175" s="6">
        <v>3721</v>
      </c>
      <c r="B1175" s="7" t="s">
        <v>1282</v>
      </c>
      <c r="C1175" s="6" t="s">
        <v>78</v>
      </c>
      <c r="D1175" s="6" t="s">
        <v>13</v>
      </c>
      <c r="E1175" s="6" t="s">
        <v>13</v>
      </c>
      <c r="F1175" s="6"/>
      <c r="G1175" s="6"/>
      <c r="H1175" s="6" t="s">
        <v>13</v>
      </c>
      <c r="I1175" s="6"/>
      <c r="J1175" s="6"/>
      <c r="K1175" s="6" t="s">
        <v>13</v>
      </c>
      <c r="L1175" s="6"/>
      <c r="M1175" s="6"/>
      <c r="N1175" s="6" t="s">
        <v>13</v>
      </c>
      <c r="O1175" s="6"/>
      <c r="P1175" s="6"/>
      <c r="Q1175" s="6" t="s">
        <v>13</v>
      </c>
      <c r="R1175" s="6"/>
      <c r="S1175" s="6"/>
      <c r="T1175" s="6" t="s">
        <v>13</v>
      </c>
      <c r="U1175" s="6"/>
      <c r="V1175" s="6" t="str">
        <f t="array" ref="V1175">IF(AND(E1175="X",H1175="X",K1175="X",N1175="X",Q1175="X",T1175="X"),"equal",IF(AND(E1175="",T1175&lt;&gt;""),"new",IF(OR(E1175:T1175="D"),"deleted","changed")))</f>
        <v>equal</v>
      </c>
    </row>
    <row r="1176" spans="1:22" ht="15" customHeight="1" x14ac:dyDescent="0.25">
      <c r="A1176" s="6">
        <v>3722</v>
      </c>
      <c r="B1176" s="7" t="s">
        <v>1283</v>
      </c>
      <c r="C1176" s="6" t="s">
        <v>1275</v>
      </c>
      <c r="D1176" s="6" t="s">
        <v>13</v>
      </c>
      <c r="E1176" s="6" t="s">
        <v>13</v>
      </c>
      <c r="F1176" s="6"/>
      <c r="G1176" s="6"/>
      <c r="H1176" s="6" t="s">
        <v>13</v>
      </c>
      <c r="I1176" s="6"/>
      <c r="J1176" s="6"/>
      <c r="K1176" s="6" t="s">
        <v>13</v>
      </c>
      <c r="L1176" s="6"/>
      <c r="M1176" s="6"/>
      <c r="N1176" s="6" t="s">
        <v>13</v>
      </c>
      <c r="O1176" s="6"/>
      <c r="P1176" s="6"/>
      <c r="Q1176" s="6" t="s">
        <v>13</v>
      </c>
      <c r="R1176" s="6"/>
      <c r="S1176" s="6"/>
      <c r="T1176" s="6" t="s">
        <v>13</v>
      </c>
      <c r="U1176" s="6"/>
      <c r="V1176" s="6" t="str">
        <f t="array" ref="V1176">IF(AND(E1176="X",H1176="X",K1176="X",N1176="X",Q1176="X",T1176="X"),"equal",IF(AND(E1176="",T1176&lt;&gt;""),"new",IF(OR(E1176:T1176="D"),"deleted","changed")))</f>
        <v>equal</v>
      </c>
    </row>
    <row r="1177" spans="1:22" ht="15" customHeight="1" x14ac:dyDescent="0.25">
      <c r="A1177" s="6">
        <v>3723</v>
      </c>
      <c r="B1177" s="7" t="s">
        <v>1284</v>
      </c>
      <c r="C1177" s="6" t="s">
        <v>78</v>
      </c>
      <c r="D1177" s="6" t="s">
        <v>13</v>
      </c>
      <c r="E1177" s="6" t="s">
        <v>13</v>
      </c>
      <c r="F1177" s="6"/>
      <c r="G1177" s="6"/>
      <c r="H1177" s="6" t="s">
        <v>13</v>
      </c>
      <c r="I1177" s="6"/>
      <c r="J1177" s="6"/>
      <c r="K1177" s="6" t="s">
        <v>13</v>
      </c>
      <c r="L1177" s="6"/>
      <c r="M1177" s="6"/>
      <c r="N1177" s="6" t="s">
        <v>13</v>
      </c>
      <c r="O1177" s="6"/>
      <c r="P1177" s="6"/>
      <c r="Q1177" s="6" t="s">
        <v>13</v>
      </c>
      <c r="R1177" s="6"/>
      <c r="S1177" s="6"/>
      <c r="T1177" s="6" t="s">
        <v>13</v>
      </c>
      <c r="U1177" s="6"/>
      <c r="V1177" s="6" t="str">
        <f t="array" ref="V1177">IF(AND(E1177="X",H1177="X",K1177="X",N1177="X",Q1177="X",T1177="X"),"equal",IF(AND(E1177="",T1177&lt;&gt;""),"new",IF(OR(E1177:T1177="D"),"deleted","changed")))</f>
        <v>equal</v>
      </c>
    </row>
    <row r="1178" spans="1:22" ht="15" customHeight="1" x14ac:dyDescent="0.25">
      <c r="A1178" s="6">
        <v>3725</v>
      </c>
      <c r="B1178" s="7" t="s">
        <v>1285</v>
      </c>
      <c r="C1178" s="6" t="s">
        <v>78</v>
      </c>
      <c r="D1178" s="6" t="s">
        <v>13</v>
      </c>
      <c r="E1178" s="6" t="s">
        <v>13</v>
      </c>
      <c r="F1178" s="6"/>
      <c r="G1178" s="6"/>
      <c r="H1178" s="6" t="s">
        <v>13</v>
      </c>
      <c r="I1178" s="6"/>
      <c r="J1178" s="6"/>
      <c r="K1178" s="6" t="s">
        <v>13</v>
      </c>
      <c r="L1178" s="6"/>
      <c r="M1178" s="6"/>
      <c r="N1178" s="6" t="s">
        <v>13</v>
      </c>
      <c r="O1178" s="6"/>
      <c r="P1178" s="6"/>
      <c r="Q1178" s="6" t="s">
        <v>13</v>
      </c>
      <c r="R1178" s="6"/>
      <c r="S1178" s="6"/>
      <c r="T1178" s="6" t="s">
        <v>13</v>
      </c>
      <c r="U1178" s="6"/>
      <c r="V1178" s="6" t="str">
        <f t="array" ref="V1178">IF(AND(E1178="X",H1178="X",K1178="X",N1178="X",Q1178="X",T1178="X"),"equal",IF(AND(E1178="",T1178&lt;&gt;""),"new",IF(OR(E1178:T1178="D"),"deleted","changed")))</f>
        <v>equal</v>
      </c>
    </row>
    <row r="1179" spans="1:22" ht="15" customHeight="1" x14ac:dyDescent="0.25">
      <c r="A1179" s="6">
        <v>3727</v>
      </c>
      <c r="B1179" s="7" t="s">
        <v>1286</v>
      </c>
      <c r="C1179" s="6" t="s">
        <v>78</v>
      </c>
      <c r="D1179" s="6" t="s">
        <v>13</v>
      </c>
      <c r="E1179" s="6" t="s">
        <v>13</v>
      </c>
      <c r="F1179" s="6"/>
      <c r="G1179" s="6"/>
      <c r="H1179" s="6" t="s">
        <v>13</v>
      </c>
      <c r="I1179" s="6"/>
      <c r="J1179" s="6"/>
      <c r="K1179" s="6" t="s">
        <v>13</v>
      </c>
      <c r="L1179" s="6"/>
      <c r="M1179" s="6"/>
      <c r="N1179" s="6" t="s">
        <v>13</v>
      </c>
      <c r="O1179" s="6"/>
      <c r="P1179" s="6"/>
      <c r="Q1179" s="6" t="s">
        <v>13</v>
      </c>
      <c r="R1179" s="6"/>
      <c r="S1179" s="6"/>
      <c r="T1179" s="6" t="s">
        <v>13</v>
      </c>
      <c r="U1179" s="6"/>
      <c r="V1179" s="6" t="str">
        <f t="array" ref="V1179">IF(AND(E1179="X",H1179="X",K1179="X",N1179="X",Q1179="X",T1179="X"),"equal",IF(AND(E1179="",T1179&lt;&gt;""),"new",IF(OR(E1179:T1179="D"),"deleted","changed")))</f>
        <v>equal</v>
      </c>
    </row>
    <row r="1180" spans="1:22" ht="15" customHeight="1" x14ac:dyDescent="0.25">
      <c r="A1180" s="6">
        <v>3729</v>
      </c>
      <c r="B1180" s="7" t="s">
        <v>1287</v>
      </c>
      <c r="C1180" s="6" t="s">
        <v>78</v>
      </c>
      <c r="D1180" s="6" t="s">
        <v>13</v>
      </c>
      <c r="E1180" s="6" t="s">
        <v>13</v>
      </c>
      <c r="F1180" s="6"/>
      <c r="G1180" s="6"/>
      <c r="H1180" s="6" t="s">
        <v>13</v>
      </c>
      <c r="I1180" s="6"/>
      <c r="J1180" s="6"/>
      <c r="K1180" s="6" t="s">
        <v>13</v>
      </c>
      <c r="L1180" s="6"/>
      <c r="M1180" s="6"/>
      <c r="N1180" s="6" t="s">
        <v>13</v>
      </c>
      <c r="O1180" s="6"/>
      <c r="P1180" s="6"/>
      <c r="Q1180" s="6" t="s">
        <v>13</v>
      </c>
      <c r="R1180" s="6"/>
      <c r="S1180" s="6"/>
      <c r="T1180" s="6" t="s">
        <v>13</v>
      </c>
      <c r="U1180" s="6"/>
      <c r="V1180" s="6" t="str">
        <f t="array" ref="V1180">IF(AND(E1180="X",H1180="X",K1180="X",N1180="X",Q1180="X",T1180="X"),"equal",IF(AND(E1180="",T1180&lt;&gt;""),"new",IF(OR(E1180:T1180="D"),"deleted","changed")))</f>
        <v>equal</v>
      </c>
    </row>
    <row r="1181" spans="1:22" ht="15" customHeight="1" x14ac:dyDescent="0.25">
      <c r="A1181" s="6">
        <v>3730</v>
      </c>
      <c r="B1181" s="7" t="s">
        <v>1288</v>
      </c>
      <c r="C1181" s="6" t="s">
        <v>78</v>
      </c>
      <c r="D1181" s="6" t="s">
        <v>13</v>
      </c>
      <c r="E1181" s="6" t="s">
        <v>13</v>
      </c>
      <c r="F1181" s="6"/>
      <c r="G1181" s="6"/>
      <c r="H1181" s="6" t="s">
        <v>13</v>
      </c>
      <c r="I1181" s="6"/>
      <c r="J1181" s="6"/>
      <c r="K1181" s="6" t="s">
        <v>13</v>
      </c>
      <c r="L1181" s="6"/>
      <c r="M1181" s="6"/>
      <c r="N1181" s="6" t="s">
        <v>13</v>
      </c>
      <c r="O1181" s="6"/>
      <c r="P1181" s="6"/>
      <c r="Q1181" s="6" t="s">
        <v>13</v>
      </c>
      <c r="R1181" s="6"/>
      <c r="S1181" s="6"/>
      <c r="T1181" s="6" t="s">
        <v>13</v>
      </c>
      <c r="U1181" s="6"/>
      <c r="V1181" s="6" t="str">
        <f t="array" ref="V1181">IF(AND(E1181="X",H1181="X",K1181="X",N1181="X",Q1181="X",T1181="X"),"equal",IF(AND(E1181="",T1181&lt;&gt;""),"new",IF(OR(E1181:T1181="D"),"deleted","changed")))</f>
        <v>equal</v>
      </c>
    </row>
    <row r="1182" spans="1:22" ht="15" customHeight="1" x14ac:dyDescent="0.25">
      <c r="A1182" s="6">
        <v>3731</v>
      </c>
      <c r="B1182" s="7" t="s">
        <v>1289</v>
      </c>
      <c r="C1182" s="6" t="s">
        <v>78</v>
      </c>
      <c r="D1182" s="6" t="s">
        <v>13</v>
      </c>
      <c r="E1182" s="6" t="s">
        <v>13</v>
      </c>
      <c r="F1182" s="6"/>
      <c r="G1182" s="6"/>
      <c r="H1182" s="6" t="s">
        <v>13</v>
      </c>
      <c r="I1182" s="6"/>
      <c r="J1182" s="6"/>
      <c r="K1182" s="6" t="s">
        <v>13</v>
      </c>
      <c r="L1182" s="6"/>
      <c r="M1182" s="6"/>
      <c r="N1182" s="6" t="s">
        <v>13</v>
      </c>
      <c r="O1182" s="6"/>
      <c r="P1182" s="6"/>
      <c r="Q1182" s="6" t="s">
        <v>13</v>
      </c>
      <c r="R1182" s="6"/>
      <c r="S1182" s="6"/>
      <c r="T1182" s="6" t="s">
        <v>13</v>
      </c>
      <c r="U1182" s="6"/>
      <c r="V1182" s="6" t="str">
        <f t="array" ref="V1182">IF(AND(E1182="X",H1182="X",K1182="X",N1182="X",Q1182="X",T1182="X"),"equal",IF(AND(E1182="",T1182&lt;&gt;""),"new",IF(OR(E1182:T1182="D"),"deleted","changed")))</f>
        <v>equal</v>
      </c>
    </row>
    <row r="1183" spans="1:22" ht="15" customHeight="1" x14ac:dyDescent="0.25">
      <c r="A1183" s="6">
        <v>3732</v>
      </c>
      <c r="B1183" s="7" t="s">
        <v>1290</v>
      </c>
      <c r="C1183" s="6" t="s">
        <v>78</v>
      </c>
      <c r="D1183" s="6" t="s">
        <v>13</v>
      </c>
      <c r="E1183" s="6" t="s">
        <v>13</v>
      </c>
      <c r="F1183" s="6"/>
      <c r="G1183" s="6"/>
      <c r="H1183" s="6" t="s">
        <v>13</v>
      </c>
      <c r="I1183" s="6"/>
      <c r="J1183" s="6"/>
      <c r="K1183" s="6" t="s">
        <v>13</v>
      </c>
      <c r="L1183" s="6"/>
      <c r="M1183" s="6"/>
      <c r="N1183" s="6" t="s">
        <v>13</v>
      </c>
      <c r="O1183" s="6"/>
      <c r="P1183" s="6"/>
      <c r="Q1183" s="6" t="s">
        <v>13</v>
      </c>
      <c r="R1183" s="6"/>
      <c r="S1183" s="6"/>
      <c r="T1183" s="6" t="s">
        <v>13</v>
      </c>
      <c r="U1183" s="6"/>
      <c r="V1183" s="6" t="str">
        <f t="array" ref="V1183">IF(AND(E1183="X",H1183="X",K1183="X",N1183="X",Q1183="X",T1183="X"),"equal",IF(AND(E1183="",T1183&lt;&gt;""),"new",IF(OR(E1183:T1183="D"),"deleted","changed")))</f>
        <v>equal</v>
      </c>
    </row>
    <row r="1184" spans="1:22" ht="15" customHeight="1" x14ac:dyDescent="0.25">
      <c r="A1184" s="6">
        <v>3733</v>
      </c>
      <c r="B1184" s="7" t="s">
        <v>1291</v>
      </c>
      <c r="C1184" s="6" t="s">
        <v>1275</v>
      </c>
      <c r="D1184" s="6" t="s">
        <v>13</v>
      </c>
      <c r="E1184" s="6" t="s">
        <v>13</v>
      </c>
      <c r="F1184" s="6"/>
      <c r="G1184" s="6"/>
      <c r="H1184" s="6" t="s">
        <v>13</v>
      </c>
      <c r="I1184" s="6"/>
      <c r="J1184" s="6"/>
      <c r="K1184" s="6" t="s">
        <v>13</v>
      </c>
      <c r="L1184" s="6"/>
      <c r="M1184" s="6"/>
      <c r="N1184" s="6" t="s">
        <v>13</v>
      </c>
      <c r="O1184" s="6"/>
      <c r="P1184" s="6"/>
      <c r="Q1184" s="6" t="s">
        <v>13</v>
      </c>
      <c r="R1184" s="6"/>
      <c r="S1184" s="6"/>
      <c r="T1184" s="6" t="s">
        <v>13</v>
      </c>
      <c r="U1184" s="6"/>
      <c r="V1184" s="6" t="str">
        <f t="array" ref="V1184">IF(AND(E1184="X",H1184="X",K1184="X",N1184="X",Q1184="X",T1184="X"),"equal",IF(AND(E1184="",T1184&lt;&gt;""),"new",IF(OR(E1184:T1184="D"),"deleted","changed")))</f>
        <v>equal</v>
      </c>
    </row>
    <row r="1185" spans="1:22" ht="15" customHeight="1" x14ac:dyDescent="0.25">
      <c r="A1185" s="6">
        <v>3734</v>
      </c>
      <c r="B1185" s="7" t="s">
        <v>1292</v>
      </c>
      <c r="C1185" s="6" t="s">
        <v>78</v>
      </c>
      <c r="D1185" s="6" t="s">
        <v>13</v>
      </c>
      <c r="E1185" s="6" t="s">
        <v>13</v>
      </c>
      <c r="F1185" s="6"/>
      <c r="G1185" s="6"/>
      <c r="H1185" s="6" t="s">
        <v>13</v>
      </c>
      <c r="I1185" s="6"/>
      <c r="J1185" s="6"/>
      <c r="K1185" s="6" t="s">
        <v>13</v>
      </c>
      <c r="L1185" s="6"/>
      <c r="M1185" s="6"/>
      <c r="N1185" s="6" t="s">
        <v>13</v>
      </c>
      <c r="O1185" s="6"/>
      <c r="P1185" s="6"/>
      <c r="Q1185" s="6" t="s">
        <v>13</v>
      </c>
      <c r="R1185" s="6"/>
      <c r="S1185" s="6"/>
      <c r="T1185" s="6" t="s">
        <v>13</v>
      </c>
      <c r="U1185" s="6"/>
      <c r="V1185" s="6" t="str">
        <f t="array" ref="V1185">IF(AND(E1185="X",H1185="X",K1185="X",N1185="X",Q1185="X",T1185="X"),"equal",IF(AND(E1185="",T1185&lt;&gt;""),"new",IF(OR(E1185:T1185="D"),"deleted","changed")))</f>
        <v>equal</v>
      </c>
    </row>
    <row r="1186" spans="1:22" ht="15" customHeight="1" x14ac:dyDescent="0.25">
      <c r="A1186" s="6">
        <v>3735</v>
      </c>
      <c r="B1186" s="7" t="s">
        <v>1293</v>
      </c>
      <c r="C1186" s="6" t="s">
        <v>78</v>
      </c>
      <c r="D1186" s="6" t="s">
        <v>13</v>
      </c>
      <c r="E1186" s="6" t="s">
        <v>13</v>
      </c>
      <c r="F1186" s="6"/>
      <c r="G1186" s="6"/>
      <c r="H1186" s="6" t="s">
        <v>13</v>
      </c>
      <c r="I1186" s="6"/>
      <c r="J1186" s="6"/>
      <c r="K1186" s="6" t="s">
        <v>13</v>
      </c>
      <c r="L1186" s="6"/>
      <c r="M1186" s="6"/>
      <c r="N1186" s="6" t="s">
        <v>13</v>
      </c>
      <c r="O1186" s="6"/>
      <c r="P1186" s="6"/>
      <c r="Q1186" s="6" t="s">
        <v>13</v>
      </c>
      <c r="R1186" s="6"/>
      <c r="S1186" s="6"/>
      <c r="T1186" s="6" t="s">
        <v>13</v>
      </c>
      <c r="U1186" s="6"/>
      <c r="V1186" s="6" t="str">
        <f t="array" ref="V1186">IF(AND(E1186="X",H1186="X",K1186="X",N1186="X",Q1186="X",T1186="X"),"equal",IF(AND(E1186="",T1186&lt;&gt;""),"new",IF(OR(E1186:T1186="D"),"deleted","changed")))</f>
        <v>equal</v>
      </c>
    </row>
    <row r="1187" spans="1:22" ht="15" customHeight="1" x14ac:dyDescent="0.25">
      <c r="A1187" s="6">
        <v>3736</v>
      </c>
      <c r="B1187" s="7" t="s">
        <v>1294</v>
      </c>
      <c r="C1187" s="6" t="s">
        <v>78</v>
      </c>
      <c r="D1187" s="6" t="s">
        <v>13</v>
      </c>
      <c r="E1187" s="6" t="s">
        <v>13</v>
      </c>
      <c r="F1187" s="6"/>
      <c r="G1187" s="6"/>
      <c r="H1187" s="6" t="s">
        <v>13</v>
      </c>
      <c r="I1187" s="6"/>
      <c r="J1187" s="6"/>
      <c r="K1187" s="6" t="s">
        <v>13</v>
      </c>
      <c r="L1187" s="6"/>
      <c r="M1187" s="6"/>
      <c r="N1187" s="6" t="s">
        <v>13</v>
      </c>
      <c r="O1187" s="6"/>
      <c r="P1187" s="6"/>
      <c r="Q1187" s="6" t="s">
        <v>13</v>
      </c>
      <c r="R1187" s="6"/>
      <c r="S1187" s="6"/>
      <c r="T1187" s="6" t="s">
        <v>13</v>
      </c>
      <c r="U1187" s="6"/>
      <c r="V1187" s="6" t="str">
        <f t="array" ref="V1187">IF(AND(E1187="X",H1187="X",K1187="X",N1187="X",Q1187="X",T1187="X"),"equal",IF(AND(E1187="",T1187&lt;&gt;""),"new",IF(OR(E1187:T1187="D"),"deleted","changed")))</f>
        <v>equal</v>
      </c>
    </row>
    <row r="1188" spans="1:22" ht="15" customHeight="1" x14ac:dyDescent="0.25">
      <c r="A1188" s="6">
        <v>3738</v>
      </c>
      <c r="B1188" s="7" t="s">
        <v>1295</v>
      </c>
      <c r="C1188" s="6" t="s">
        <v>78</v>
      </c>
      <c r="D1188" s="6" t="s">
        <v>13</v>
      </c>
      <c r="E1188" s="6" t="s">
        <v>13</v>
      </c>
      <c r="F1188" s="6"/>
      <c r="G1188" s="6"/>
      <c r="H1188" s="6" t="s">
        <v>13</v>
      </c>
      <c r="I1188" s="6"/>
      <c r="J1188" s="6"/>
      <c r="K1188" s="6" t="s">
        <v>13</v>
      </c>
      <c r="L1188" s="6"/>
      <c r="M1188" s="6"/>
      <c r="N1188" s="6" t="s">
        <v>13</v>
      </c>
      <c r="O1188" s="6"/>
      <c r="P1188" s="6"/>
      <c r="Q1188" s="6" t="s">
        <v>13</v>
      </c>
      <c r="R1188" s="6"/>
      <c r="S1188" s="6"/>
      <c r="T1188" s="6" t="s">
        <v>13</v>
      </c>
      <c r="U1188" s="6"/>
      <c r="V1188" s="6" t="str">
        <f t="array" ref="V1188">IF(AND(E1188="X",H1188="X",K1188="X",N1188="X",Q1188="X",T1188="X"),"equal",IF(AND(E1188="",T1188&lt;&gt;""),"new",IF(OR(E1188:T1188="D"),"deleted","changed")))</f>
        <v>equal</v>
      </c>
    </row>
    <row r="1189" spans="1:22" ht="15" customHeight="1" x14ac:dyDescent="0.25">
      <c r="A1189" s="6">
        <v>3740</v>
      </c>
      <c r="B1189" s="7" t="s">
        <v>1296</v>
      </c>
      <c r="C1189" s="6" t="s">
        <v>78</v>
      </c>
      <c r="D1189" s="6" t="s">
        <v>13</v>
      </c>
      <c r="E1189" s="6" t="s">
        <v>13</v>
      </c>
      <c r="F1189" s="6"/>
      <c r="G1189" s="6"/>
      <c r="H1189" s="6" t="s">
        <v>13</v>
      </c>
      <c r="I1189" s="6"/>
      <c r="J1189" s="6"/>
      <c r="K1189" s="6" t="s">
        <v>13</v>
      </c>
      <c r="L1189" s="6"/>
      <c r="M1189" s="6"/>
      <c r="N1189" s="6" t="s">
        <v>13</v>
      </c>
      <c r="O1189" s="6"/>
      <c r="P1189" s="6"/>
      <c r="Q1189" s="6" t="s">
        <v>13</v>
      </c>
      <c r="R1189" s="6"/>
      <c r="S1189" s="6"/>
      <c r="T1189" s="6" t="s">
        <v>13</v>
      </c>
      <c r="U1189" s="6"/>
      <c r="V1189" s="6" t="str">
        <f t="array" ref="V1189">IF(AND(E1189="X",H1189="X",K1189="X",N1189="X",Q1189="X",T1189="X"),"equal",IF(AND(E1189="",T1189&lt;&gt;""),"new",IF(OR(E1189:T1189="D"),"deleted","changed")))</f>
        <v>equal</v>
      </c>
    </row>
    <row r="1190" spans="1:22" ht="15" customHeight="1" x14ac:dyDescent="0.25">
      <c r="A1190" s="6">
        <v>3741</v>
      </c>
      <c r="B1190" s="7" t="s">
        <v>1297</v>
      </c>
      <c r="C1190" s="6" t="s">
        <v>78</v>
      </c>
      <c r="D1190" s="6" t="s">
        <v>13</v>
      </c>
      <c r="E1190" s="6" t="s">
        <v>13</v>
      </c>
      <c r="F1190" s="6"/>
      <c r="G1190" s="6"/>
      <c r="H1190" s="6" t="s">
        <v>13</v>
      </c>
      <c r="I1190" s="6"/>
      <c r="J1190" s="6"/>
      <c r="K1190" s="6" t="s">
        <v>13</v>
      </c>
      <c r="L1190" s="6"/>
      <c r="M1190" s="6"/>
      <c r="N1190" s="6" t="s">
        <v>13</v>
      </c>
      <c r="O1190" s="6"/>
      <c r="P1190" s="6"/>
      <c r="Q1190" s="6" t="s">
        <v>13</v>
      </c>
      <c r="R1190" s="6"/>
      <c r="S1190" s="6"/>
      <c r="T1190" s="6" t="s">
        <v>13</v>
      </c>
      <c r="U1190" s="6"/>
      <c r="V1190" s="6" t="str">
        <f t="array" ref="V1190">IF(AND(E1190="X",H1190="X",K1190="X",N1190="X",Q1190="X",T1190="X"),"equal",IF(AND(E1190="",T1190&lt;&gt;""),"new",IF(OR(E1190:T1190="D"),"deleted","changed")))</f>
        <v>equal</v>
      </c>
    </row>
    <row r="1191" spans="1:22" ht="15" customHeight="1" x14ac:dyDescent="0.25">
      <c r="A1191" s="6">
        <v>3742</v>
      </c>
      <c r="B1191" s="7" t="s">
        <v>1298</v>
      </c>
      <c r="C1191" s="6" t="s">
        <v>78</v>
      </c>
      <c r="D1191" s="6" t="s">
        <v>13</v>
      </c>
      <c r="E1191" s="6" t="s">
        <v>13</v>
      </c>
      <c r="F1191" s="6"/>
      <c r="G1191" s="6"/>
      <c r="H1191" s="6" t="s">
        <v>13</v>
      </c>
      <c r="I1191" s="6"/>
      <c r="J1191" s="6"/>
      <c r="K1191" s="6" t="s">
        <v>13</v>
      </c>
      <c r="L1191" s="6"/>
      <c r="M1191" s="6"/>
      <c r="N1191" s="6" t="s">
        <v>13</v>
      </c>
      <c r="O1191" s="6"/>
      <c r="P1191" s="6"/>
      <c r="Q1191" s="6" t="s">
        <v>13</v>
      </c>
      <c r="R1191" s="6"/>
      <c r="S1191" s="6"/>
      <c r="T1191" s="6" t="s">
        <v>13</v>
      </c>
      <c r="U1191" s="6"/>
      <c r="V1191" s="6" t="str">
        <f t="array" ref="V1191">IF(AND(E1191="X",H1191="X",K1191="X",N1191="X",Q1191="X",T1191="X"),"equal",IF(AND(E1191="",T1191&lt;&gt;""),"new",IF(OR(E1191:T1191="D"),"deleted","changed")))</f>
        <v>equal</v>
      </c>
    </row>
    <row r="1192" spans="1:22" ht="15" customHeight="1" x14ac:dyDescent="0.25">
      <c r="A1192" s="6">
        <v>3743</v>
      </c>
      <c r="B1192" s="7" t="s">
        <v>1299</v>
      </c>
      <c r="C1192" s="6" t="s">
        <v>78</v>
      </c>
      <c r="D1192" s="6" t="s">
        <v>13</v>
      </c>
      <c r="E1192" s="6" t="s">
        <v>13</v>
      </c>
      <c r="F1192" s="6"/>
      <c r="G1192" s="6"/>
      <c r="H1192" s="6" t="s">
        <v>13</v>
      </c>
      <c r="I1192" s="6"/>
      <c r="J1192" s="6"/>
      <c r="K1192" s="6" t="s">
        <v>13</v>
      </c>
      <c r="L1192" s="6"/>
      <c r="M1192" s="6"/>
      <c r="N1192" s="6" t="s">
        <v>13</v>
      </c>
      <c r="O1192" s="6"/>
      <c r="P1192" s="6"/>
      <c r="Q1192" s="6" t="s">
        <v>13</v>
      </c>
      <c r="R1192" s="6"/>
      <c r="S1192" s="6"/>
      <c r="T1192" s="6" t="s">
        <v>13</v>
      </c>
      <c r="U1192" s="6"/>
      <c r="V1192" s="6" t="str">
        <f t="array" ref="V1192">IF(AND(E1192="X",H1192="X",K1192="X",N1192="X",Q1192="X",T1192="X"),"equal",IF(AND(E1192="",T1192&lt;&gt;""),"new",IF(OR(E1192:T1192="D"),"deleted","changed")))</f>
        <v>equal</v>
      </c>
    </row>
    <row r="1193" spans="1:22" ht="15" customHeight="1" x14ac:dyDescent="0.25">
      <c r="A1193" s="6">
        <v>3744</v>
      </c>
      <c r="B1193" s="7" t="s">
        <v>1300</v>
      </c>
      <c r="C1193" s="6" t="s">
        <v>1275</v>
      </c>
      <c r="D1193" s="6" t="s">
        <v>13</v>
      </c>
      <c r="E1193" s="6" t="s">
        <v>13</v>
      </c>
      <c r="F1193" s="6"/>
      <c r="G1193" s="6"/>
      <c r="H1193" s="6" t="s">
        <v>13</v>
      </c>
      <c r="I1193" s="6"/>
      <c r="J1193" s="6"/>
      <c r="K1193" s="6" t="s">
        <v>13</v>
      </c>
      <c r="L1193" s="6"/>
      <c r="M1193" s="6"/>
      <c r="N1193" s="6" t="s">
        <v>13</v>
      </c>
      <c r="O1193" s="6"/>
      <c r="P1193" s="6"/>
      <c r="Q1193" s="6" t="s">
        <v>13</v>
      </c>
      <c r="R1193" s="6"/>
      <c r="S1193" s="6"/>
      <c r="T1193" s="6" t="s">
        <v>13</v>
      </c>
      <c r="U1193" s="6"/>
      <c r="V1193" s="6" t="str">
        <f t="array" ref="V1193">IF(AND(E1193="X",H1193="X",K1193="X",N1193="X",Q1193="X",T1193="X"),"equal",IF(AND(E1193="",T1193&lt;&gt;""),"new",IF(OR(E1193:T1193="D"),"deleted","changed")))</f>
        <v>equal</v>
      </c>
    </row>
    <row r="1194" spans="1:22" ht="15" customHeight="1" x14ac:dyDescent="0.25">
      <c r="A1194" s="6">
        <v>3745</v>
      </c>
      <c r="B1194" s="7" t="s">
        <v>1301</v>
      </c>
      <c r="C1194" s="6" t="s">
        <v>78</v>
      </c>
      <c r="D1194" s="6" t="s">
        <v>13</v>
      </c>
      <c r="E1194" s="6" t="s">
        <v>13</v>
      </c>
      <c r="F1194" s="6"/>
      <c r="G1194" s="6"/>
      <c r="H1194" s="6" t="s">
        <v>13</v>
      </c>
      <c r="I1194" s="6"/>
      <c r="J1194" s="6"/>
      <c r="K1194" s="6" t="s">
        <v>13</v>
      </c>
      <c r="L1194" s="6"/>
      <c r="M1194" s="6"/>
      <c r="N1194" s="6" t="s">
        <v>13</v>
      </c>
      <c r="O1194" s="6"/>
      <c r="P1194" s="6"/>
      <c r="Q1194" s="6" t="s">
        <v>13</v>
      </c>
      <c r="R1194" s="6"/>
      <c r="S1194" s="6"/>
      <c r="T1194" s="6" t="s">
        <v>13</v>
      </c>
      <c r="U1194" s="6"/>
      <c r="V1194" s="6" t="str">
        <f t="array" ref="V1194">IF(AND(E1194="X",H1194="X",K1194="X",N1194="X",Q1194="X",T1194="X"),"equal",IF(AND(E1194="",T1194&lt;&gt;""),"new",IF(OR(E1194:T1194="D"),"deleted","changed")))</f>
        <v>equal</v>
      </c>
    </row>
    <row r="1195" spans="1:22" ht="15" customHeight="1" x14ac:dyDescent="0.25">
      <c r="A1195" s="6">
        <v>3746</v>
      </c>
      <c r="B1195" s="7" t="s">
        <v>1302</v>
      </c>
      <c r="C1195" s="6" t="s">
        <v>78</v>
      </c>
      <c r="D1195" s="6" t="s">
        <v>13</v>
      </c>
      <c r="E1195" s="6" t="s">
        <v>13</v>
      </c>
      <c r="F1195" s="6"/>
      <c r="G1195" s="6"/>
      <c r="H1195" s="6" t="s">
        <v>13</v>
      </c>
      <c r="I1195" s="6"/>
      <c r="J1195" s="6"/>
      <c r="K1195" s="6" t="s">
        <v>13</v>
      </c>
      <c r="L1195" s="6"/>
      <c r="M1195" s="6"/>
      <c r="N1195" s="6" t="s">
        <v>13</v>
      </c>
      <c r="O1195" s="6"/>
      <c r="P1195" s="6"/>
      <c r="Q1195" s="6" t="s">
        <v>13</v>
      </c>
      <c r="R1195" s="6"/>
      <c r="S1195" s="6"/>
      <c r="T1195" s="6" t="s">
        <v>13</v>
      </c>
      <c r="U1195" s="6"/>
      <c r="V1195" s="6" t="str">
        <f t="array" ref="V1195">IF(AND(E1195="X",H1195="X",K1195="X",N1195="X",Q1195="X",T1195="X"),"equal",IF(AND(E1195="",T1195&lt;&gt;""),"new",IF(OR(E1195:T1195="D"),"deleted","changed")))</f>
        <v>equal</v>
      </c>
    </row>
    <row r="1196" spans="1:22" ht="15" customHeight="1" x14ac:dyDescent="0.25">
      <c r="A1196" s="6">
        <v>3747</v>
      </c>
      <c r="B1196" s="7" t="s">
        <v>1303</v>
      </c>
      <c r="C1196" s="6" t="s">
        <v>78</v>
      </c>
      <c r="D1196" s="6" t="s">
        <v>13</v>
      </c>
      <c r="E1196" s="6" t="s">
        <v>13</v>
      </c>
      <c r="F1196" s="6"/>
      <c r="G1196" s="6"/>
      <c r="H1196" s="6" t="s">
        <v>13</v>
      </c>
      <c r="I1196" s="6"/>
      <c r="J1196" s="6"/>
      <c r="K1196" s="6" t="s">
        <v>13</v>
      </c>
      <c r="L1196" s="6"/>
      <c r="M1196" s="6"/>
      <c r="N1196" s="6" t="s">
        <v>13</v>
      </c>
      <c r="O1196" s="6"/>
      <c r="P1196" s="6"/>
      <c r="Q1196" s="6" t="s">
        <v>13</v>
      </c>
      <c r="R1196" s="6"/>
      <c r="S1196" s="6"/>
      <c r="T1196" s="6" t="s">
        <v>13</v>
      </c>
      <c r="U1196" s="6"/>
      <c r="V1196" s="6" t="str">
        <f t="array" ref="V1196">IF(AND(E1196="X",H1196="X",K1196="X",N1196="X",Q1196="X",T1196="X"),"equal",IF(AND(E1196="",T1196&lt;&gt;""),"new",IF(OR(E1196:T1196="D"),"deleted","changed")))</f>
        <v>equal</v>
      </c>
    </row>
    <row r="1197" spans="1:22" ht="15" customHeight="1" x14ac:dyDescent="0.25">
      <c r="A1197" s="6">
        <v>3748</v>
      </c>
      <c r="B1197" s="7" t="s">
        <v>1304</v>
      </c>
      <c r="C1197" s="6" t="s">
        <v>78</v>
      </c>
      <c r="D1197" s="6" t="s">
        <v>13</v>
      </c>
      <c r="E1197" s="6" t="s">
        <v>13</v>
      </c>
      <c r="F1197" s="6"/>
      <c r="G1197" s="6"/>
      <c r="H1197" s="6" t="s">
        <v>13</v>
      </c>
      <c r="I1197" s="6"/>
      <c r="J1197" s="6"/>
      <c r="K1197" s="6" t="s">
        <v>13</v>
      </c>
      <c r="L1197" s="6"/>
      <c r="M1197" s="6"/>
      <c r="N1197" s="6" t="s">
        <v>13</v>
      </c>
      <c r="O1197" s="6"/>
      <c r="P1197" s="6"/>
      <c r="Q1197" s="6" t="s">
        <v>13</v>
      </c>
      <c r="R1197" s="6"/>
      <c r="S1197" s="6"/>
      <c r="T1197" s="6" t="s">
        <v>13</v>
      </c>
      <c r="U1197" s="6"/>
      <c r="V1197" s="6" t="str">
        <f t="array" ref="V1197">IF(AND(E1197="X",H1197="X",K1197="X",N1197="X",Q1197="X",T1197="X"),"equal",IF(AND(E1197="",T1197&lt;&gt;""),"new",IF(OR(E1197:T1197="D"),"deleted","changed")))</f>
        <v>equal</v>
      </c>
    </row>
    <row r="1198" spans="1:22" ht="15" customHeight="1" x14ac:dyDescent="0.25">
      <c r="A1198" s="6">
        <v>3750</v>
      </c>
      <c r="B1198" s="7" t="s">
        <v>1305</v>
      </c>
      <c r="C1198" s="6" t="s">
        <v>78</v>
      </c>
      <c r="D1198" s="6" t="s">
        <v>13</v>
      </c>
      <c r="E1198" s="6" t="s">
        <v>13</v>
      </c>
      <c r="F1198" s="6"/>
      <c r="G1198" s="6"/>
      <c r="H1198" s="6" t="s">
        <v>13</v>
      </c>
      <c r="I1198" s="6"/>
      <c r="J1198" s="6"/>
      <c r="K1198" s="6" t="s">
        <v>13</v>
      </c>
      <c r="L1198" s="6"/>
      <c r="M1198" s="6"/>
      <c r="N1198" s="6" t="s">
        <v>13</v>
      </c>
      <c r="O1198" s="6"/>
      <c r="P1198" s="6"/>
      <c r="Q1198" s="6" t="s">
        <v>13</v>
      </c>
      <c r="R1198" s="6"/>
      <c r="S1198" s="6"/>
      <c r="T1198" s="6" t="s">
        <v>13</v>
      </c>
      <c r="U1198" s="6"/>
      <c r="V1198" s="6" t="str">
        <f t="array" ref="V1198">IF(AND(E1198="X",H1198="X",K1198="X",N1198="X",Q1198="X",T1198="X"),"equal",IF(AND(E1198="",T1198&lt;&gt;""),"new",IF(OR(E1198:T1198="D"),"deleted","changed")))</f>
        <v>equal</v>
      </c>
    </row>
    <row r="1199" spans="1:22" ht="15" customHeight="1" x14ac:dyDescent="0.25">
      <c r="A1199" s="6">
        <v>3752</v>
      </c>
      <c r="B1199" s="7" t="s">
        <v>1306</v>
      </c>
      <c r="C1199" s="6" t="s">
        <v>78</v>
      </c>
      <c r="D1199" s="6" t="s">
        <v>13</v>
      </c>
      <c r="E1199" s="6" t="s">
        <v>13</v>
      </c>
      <c r="F1199" s="6"/>
      <c r="G1199" s="6"/>
      <c r="H1199" s="6" t="s">
        <v>13</v>
      </c>
      <c r="I1199" s="6"/>
      <c r="J1199" s="6"/>
      <c r="K1199" s="6" t="s">
        <v>13</v>
      </c>
      <c r="L1199" s="6"/>
      <c r="M1199" s="6"/>
      <c r="N1199" s="6" t="s">
        <v>13</v>
      </c>
      <c r="O1199" s="6"/>
      <c r="P1199" s="6"/>
      <c r="Q1199" s="6" t="s">
        <v>13</v>
      </c>
      <c r="R1199" s="6"/>
      <c r="S1199" s="6"/>
      <c r="T1199" s="6" t="s">
        <v>13</v>
      </c>
      <c r="U1199" s="6"/>
      <c r="V1199" s="6" t="str">
        <f t="array" ref="V1199">IF(AND(E1199="X",H1199="X",K1199="X",N1199="X",Q1199="X",T1199="X"),"equal",IF(AND(E1199="",T1199&lt;&gt;""),"new",IF(OR(E1199:T1199="D"),"deleted","changed")))</f>
        <v>equal</v>
      </c>
    </row>
    <row r="1200" spans="1:22" ht="15" customHeight="1" x14ac:dyDescent="0.25">
      <c r="A1200" s="6">
        <v>3753</v>
      </c>
      <c r="B1200" s="7" t="s">
        <v>1307</v>
      </c>
      <c r="C1200" s="6" t="s">
        <v>78</v>
      </c>
      <c r="D1200" s="6" t="s">
        <v>13</v>
      </c>
      <c r="E1200" s="6" t="s">
        <v>13</v>
      </c>
      <c r="F1200" s="6"/>
      <c r="G1200" s="6"/>
      <c r="H1200" s="6" t="s">
        <v>13</v>
      </c>
      <c r="I1200" s="6"/>
      <c r="J1200" s="6"/>
      <c r="K1200" s="6" t="s">
        <v>13</v>
      </c>
      <c r="L1200" s="6"/>
      <c r="M1200" s="6"/>
      <c r="N1200" s="6" t="s">
        <v>13</v>
      </c>
      <c r="O1200" s="6"/>
      <c r="P1200" s="6"/>
      <c r="Q1200" s="6" t="s">
        <v>13</v>
      </c>
      <c r="R1200" s="6"/>
      <c r="S1200" s="6"/>
      <c r="T1200" s="6" t="s">
        <v>13</v>
      </c>
      <c r="U1200" s="6"/>
      <c r="V1200" s="6" t="str">
        <f t="array" ref="V1200">IF(AND(E1200="X",H1200="X",K1200="X",N1200="X",Q1200="X",T1200="X"),"equal",IF(AND(E1200="",T1200&lt;&gt;""),"new",IF(OR(E1200:T1200="D"),"deleted","changed")))</f>
        <v>equal</v>
      </c>
    </row>
    <row r="1201" spans="1:22" ht="15" customHeight="1" x14ac:dyDescent="0.25">
      <c r="A1201" s="6">
        <v>3754</v>
      </c>
      <c r="B1201" s="7" t="s">
        <v>1308</v>
      </c>
      <c r="C1201" s="6" t="s">
        <v>78</v>
      </c>
      <c r="D1201" s="6" t="s">
        <v>13</v>
      </c>
      <c r="E1201" s="6" t="s">
        <v>13</v>
      </c>
      <c r="F1201" s="6"/>
      <c r="G1201" s="6"/>
      <c r="H1201" s="6" t="s">
        <v>13</v>
      </c>
      <c r="I1201" s="6"/>
      <c r="J1201" s="6"/>
      <c r="K1201" s="6" t="s">
        <v>13</v>
      </c>
      <c r="L1201" s="6"/>
      <c r="M1201" s="6"/>
      <c r="N1201" s="6" t="s">
        <v>13</v>
      </c>
      <c r="O1201" s="6"/>
      <c r="P1201" s="6"/>
      <c r="Q1201" s="6" t="s">
        <v>13</v>
      </c>
      <c r="R1201" s="6"/>
      <c r="S1201" s="6"/>
      <c r="T1201" s="6" t="s">
        <v>13</v>
      </c>
      <c r="U1201" s="6"/>
      <c r="V1201" s="6" t="str">
        <f t="array" ref="V1201">IF(AND(E1201="X",H1201="X",K1201="X",N1201="X",Q1201="X",T1201="X"),"equal",IF(AND(E1201="",T1201&lt;&gt;""),"new",IF(OR(E1201:T1201="D"),"deleted","changed")))</f>
        <v>equal</v>
      </c>
    </row>
    <row r="1202" spans="1:22" ht="15" customHeight="1" x14ac:dyDescent="0.25">
      <c r="A1202" s="6">
        <v>3755</v>
      </c>
      <c r="B1202" s="7" t="s">
        <v>1309</v>
      </c>
      <c r="C1202" s="6" t="s">
        <v>1275</v>
      </c>
      <c r="D1202" s="6" t="s">
        <v>13</v>
      </c>
      <c r="E1202" s="6" t="s">
        <v>13</v>
      </c>
      <c r="F1202" s="6"/>
      <c r="G1202" s="6"/>
      <c r="H1202" s="6" t="s">
        <v>13</v>
      </c>
      <c r="I1202" s="6"/>
      <c r="J1202" s="6"/>
      <c r="K1202" s="6" t="s">
        <v>13</v>
      </c>
      <c r="L1202" s="6"/>
      <c r="M1202" s="6"/>
      <c r="N1202" s="6" t="s">
        <v>13</v>
      </c>
      <c r="O1202" s="6"/>
      <c r="P1202" s="6"/>
      <c r="Q1202" s="6" t="s">
        <v>13</v>
      </c>
      <c r="R1202" s="6"/>
      <c r="S1202" s="6"/>
      <c r="T1202" s="6" t="s">
        <v>13</v>
      </c>
      <c r="U1202" s="6"/>
      <c r="V1202" s="6" t="str">
        <f t="array" ref="V1202">IF(AND(E1202="X",H1202="X",K1202="X",N1202="X",Q1202="X",T1202="X"),"equal",IF(AND(E1202="",T1202&lt;&gt;""),"new",IF(OR(E1202:T1202="D"),"deleted","changed")))</f>
        <v>equal</v>
      </c>
    </row>
    <row r="1203" spans="1:22" ht="15" customHeight="1" x14ac:dyDescent="0.25">
      <c r="A1203" s="6">
        <v>3756</v>
      </c>
      <c r="B1203" s="7" t="s">
        <v>1310</v>
      </c>
      <c r="C1203" s="6" t="s">
        <v>78</v>
      </c>
      <c r="D1203" s="6" t="s">
        <v>13</v>
      </c>
      <c r="E1203" s="6" t="s">
        <v>13</v>
      </c>
      <c r="F1203" s="6"/>
      <c r="G1203" s="6"/>
      <c r="H1203" s="6" t="s">
        <v>13</v>
      </c>
      <c r="I1203" s="6"/>
      <c r="J1203" s="6"/>
      <c r="K1203" s="6" t="s">
        <v>13</v>
      </c>
      <c r="L1203" s="6"/>
      <c r="M1203" s="6"/>
      <c r="N1203" s="6" t="s">
        <v>13</v>
      </c>
      <c r="O1203" s="6"/>
      <c r="P1203" s="6"/>
      <c r="Q1203" s="6" t="s">
        <v>13</v>
      </c>
      <c r="R1203" s="6"/>
      <c r="S1203" s="6"/>
      <c r="T1203" s="6" t="s">
        <v>13</v>
      </c>
      <c r="U1203" s="6"/>
      <c r="V1203" s="6" t="str">
        <f t="array" ref="V1203">IF(AND(E1203="X",H1203="X",K1203="X",N1203="X",Q1203="X",T1203="X"),"equal",IF(AND(E1203="",T1203&lt;&gt;""),"new",IF(OR(E1203:T1203="D"),"deleted","changed")))</f>
        <v>equal</v>
      </c>
    </row>
    <row r="1204" spans="1:22" ht="15" customHeight="1" x14ac:dyDescent="0.25">
      <c r="A1204" s="6">
        <v>3757</v>
      </c>
      <c r="B1204" s="7" t="s">
        <v>1311</v>
      </c>
      <c r="C1204" s="6" t="s">
        <v>78</v>
      </c>
      <c r="D1204" s="6" t="s">
        <v>13</v>
      </c>
      <c r="E1204" s="6" t="s">
        <v>13</v>
      </c>
      <c r="F1204" s="6"/>
      <c r="G1204" s="6"/>
      <c r="H1204" s="6" t="s">
        <v>13</v>
      </c>
      <c r="I1204" s="6"/>
      <c r="J1204" s="6"/>
      <c r="K1204" s="6" t="s">
        <v>13</v>
      </c>
      <c r="L1204" s="6"/>
      <c r="M1204" s="6"/>
      <c r="N1204" s="6" t="s">
        <v>13</v>
      </c>
      <c r="O1204" s="6"/>
      <c r="P1204" s="6"/>
      <c r="Q1204" s="6" t="s">
        <v>13</v>
      </c>
      <c r="R1204" s="6"/>
      <c r="S1204" s="6"/>
      <c r="T1204" s="6" t="s">
        <v>13</v>
      </c>
      <c r="U1204" s="6"/>
      <c r="V1204" s="6" t="str">
        <f t="array" ref="V1204">IF(AND(E1204="X",H1204="X",K1204="X",N1204="X",Q1204="X",T1204="X"),"equal",IF(AND(E1204="",T1204&lt;&gt;""),"new",IF(OR(E1204:T1204="D"),"deleted","changed")))</f>
        <v>equal</v>
      </c>
    </row>
    <row r="1205" spans="1:22" ht="15" customHeight="1" x14ac:dyDescent="0.25">
      <c r="A1205" s="6">
        <v>3758</v>
      </c>
      <c r="B1205" s="7" t="s">
        <v>1312</v>
      </c>
      <c r="C1205" s="6" t="s">
        <v>78</v>
      </c>
      <c r="D1205" s="6" t="s">
        <v>13</v>
      </c>
      <c r="E1205" s="6" t="s">
        <v>13</v>
      </c>
      <c r="F1205" s="6"/>
      <c r="G1205" s="6"/>
      <c r="H1205" s="6" t="s">
        <v>13</v>
      </c>
      <c r="I1205" s="6"/>
      <c r="J1205" s="6"/>
      <c r="K1205" s="6" t="s">
        <v>13</v>
      </c>
      <c r="L1205" s="6"/>
      <c r="M1205" s="6"/>
      <c r="N1205" s="6" t="s">
        <v>13</v>
      </c>
      <c r="O1205" s="6"/>
      <c r="P1205" s="6"/>
      <c r="Q1205" s="6" t="s">
        <v>13</v>
      </c>
      <c r="R1205" s="6"/>
      <c r="S1205" s="6"/>
      <c r="T1205" s="6" t="s">
        <v>13</v>
      </c>
      <c r="U1205" s="6"/>
      <c r="V1205" s="6" t="str">
        <f t="array" ref="V1205">IF(AND(E1205="X",H1205="X",K1205="X",N1205="X",Q1205="X",T1205="X"),"equal",IF(AND(E1205="",T1205&lt;&gt;""),"new",IF(OR(E1205:T1205="D"),"deleted","changed")))</f>
        <v>equal</v>
      </c>
    </row>
    <row r="1206" spans="1:22" ht="15" customHeight="1" x14ac:dyDescent="0.25">
      <c r="A1206" s="6">
        <v>3759</v>
      </c>
      <c r="B1206" s="7" t="s">
        <v>1313</v>
      </c>
      <c r="C1206" s="6" t="s">
        <v>78</v>
      </c>
      <c r="D1206" s="6" t="s">
        <v>13</v>
      </c>
      <c r="E1206" s="6" t="s">
        <v>13</v>
      </c>
      <c r="F1206" s="6"/>
      <c r="G1206" s="6"/>
      <c r="H1206" s="6" t="s">
        <v>13</v>
      </c>
      <c r="I1206" s="6"/>
      <c r="J1206" s="6"/>
      <c r="K1206" s="6" t="s">
        <v>13</v>
      </c>
      <c r="L1206" s="6"/>
      <c r="M1206" s="6"/>
      <c r="N1206" s="6" t="s">
        <v>13</v>
      </c>
      <c r="O1206" s="6"/>
      <c r="P1206" s="6"/>
      <c r="Q1206" s="6" t="s">
        <v>13</v>
      </c>
      <c r="R1206" s="6"/>
      <c r="S1206" s="6"/>
      <c r="T1206" s="6" t="s">
        <v>13</v>
      </c>
      <c r="U1206" s="6"/>
      <c r="V1206" s="6" t="str">
        <f t="array" ref="V1206">IF(AND(E1206="X",H1206="X",K1206="X",N1206="X",Q1206="X",T1206="X"),"equal",IF(AND(E1206="",T1206&lt;&gt;""),"new",IF(OR(E1206:T1206="D"),"deleted","changed")))</f>
        <v>equal</v>
      </c>
    </row>
    <row r="1207" spans="1:22" ht="15" customHeight="1" x14ac:dyDescent="0.25">
      <c r="A1207" s="6">
        <v>3760</v>
      </c>
      <c r="B1207" s="7" t="s">
        <v>1314</v>
      </c>
      <c r="C1207" s="6" t="s">
        <v>78</v>
      </c>
      <c r="D1207" s="6" t="s">
        <v>13</v>
      </c>
      <c r="E1207" s="6" t="s">
        <v>13</v>
      </c>
      <c r="F1207" s="6"/>
      <c r="G1207" s="6"/>
      <c r="H1207" s="6" t="s">
        <v>13</v>
      </c>
      <c r="I1207" s="6"/>
      <c r="J1207" s="6"/>
      <c r="K1207" s="6" t="s">
        <v>13</v>
      </c>
      <c r="L1207" s="6"/>
      <c r="M1207" s="6"/>
      <c r="N1207" s="6" t="s">
        <v>13</v>
      </c>
      <c r="O1207" s="6"/>
      <c r="P1207" s="6" t="s">
        <v>2110</v>
      </c>
      <c r="Q1207" s="6" t="s">
        <v>1852</v>
      </c>
      <c r="R1207" s="6"/>
      <c r="S1207" s="6"/>
      <c r="T1207" s="6" t="s">
        <v>13</v>
      </c>
      <c r="U1207" s="6"/>
      <c r="V1207" s="6" t="str">
        <f t="array" ref="V1207">IF(AND(E1207="X",H1207="X",K1207="X",N1207="X",Q1207="X",T1207="X"),"equal",IF(AND(E1207="",T1207&lt;&gt;""),"new",IF(OR(E1207:T1207="D"),"deleted","changed")))</f>
        <v>changed</v>
      </c>
    </row>
    <row r="1208" spans="1:22" ht="15" customHeight="1" x14ac:dyDescent="0.25">
      <c r="A1208" s="6">
        <v>3762</v>
      </c>
      <c r="B1208" s="7" t="s">
        <v>1315</v>
      </c>
      <c r="C1208" s="6" t="s">
        <v>78</v>
      </c>
      <c r="D1208" s="6" t="s">
        <v>13</v>
      </c>
      <c r="E1208" s="6" t="s">
        <v>13</v>
      </c>
      <c r="F1208" s="6"/>
      <c r="G1208" s="6"/>
      <c r="H1208" s="6" t="s">
        <v>13</v>
      </c>
      <c r="I1208" s="6"/>
      <c r="J1208" s="6"/>
      <c r="K1208" s="6" t="s">
        <v>13</v>
      </c>
      <c r="L1208" s="6"/>
      <c r="M1208" s="6"/>
      <c r="N1208" s="6" t="s">
        <v>13</v>
      </c>
      <c r="O1208" s="6"/>
      <c r="P1208" s="6"/>
      <c r="Q1208" s="6" t="s">
        <v>13</v>
      </c>
      <c r="R1208" s="6"/>
      <c r="S1208" s="6"/>
      <c r="T1208" s="6" t="s">
        <v>13</v>
      </c>
      <c r="U1208" s="6"/>
      <c r="V1208" s="6" t="str">
        <f t="array" ref="V1208">IF(AND(E1208="X",H1208="X",K1208="X",N1208="X",Q1208="X",T1208="X"),"equal",IF(AND(E1208="",T1208&lt;&gt;""),"new",IF(OR(E1208:T1208="D"),"deleted","changed")))</f>
        <v>equal</v>
      </c>
    </row>
    <row r="1209" spans="1:22" ht="15" customHeight="1" x14ac:dyDescent="0.25">
      <c r="A1209" s="6">
        <v>3763</v>
      </c>
      <c r="B1209" s="7" t="s">
        <v>1316</v>
      </c>
      <c r="C1209" s="6" t="s">
        <v>78</v>
      </c>
      <c r="D1209" s="6" t="s">
        <v>13</v>
      </c>
      <c r="E1209" s="6" t="s">
        <v>13</v>
      </c>
      <c r="F1209" s="6"/>
      <c r="G1209" s="6"/>
      <c r="H1209" s="6" t="s">
        <v>13</v>
      </c>
      <c r="I1209" s="6"/>
      <c r="J1209" s="6"/>
      <c r="K1209" s="6" t="s">
        <v>13</v>
      </c>
      <c r="L1209" s="6"/>
      <c r="M1209" s="6"/>
      <c r="N1209" s="6" t="s">
        <v>13</v>
      </c>
      <c r="O1209" s="6"/>
      <c r="P1209" s="6"/>
      <c r="Q1209" s="6" t="s">
        <v>13</v>
      </c>
      <c r="R1209" s="6"/>
      <c r="S1209" s="6"/>
      <c r="T1209" s="6" t="s">
        <v>13</v>
      </c>
      <c r="U1209" s="6"/>
      <c r="V1209" s="6" t="str">
        <f t="array" ref="V1209">IF(AND(E1209="X",H1209="X",K1209="X",N1209="X",Q1209="X",T1209="X"),"equal",IF(AND(E1209="",T1209&lt;&gt;""),"new",IF(OR(E1209:T1209="D"),"deleted","changed")))</f>
        <v>equal</v>
      </c>
    </row>
    <row r="1210" spans="1:22" ht="15" customHeight="1" x14ac:dyDescent="0.25">
      <c r="A1210" s="6">
        <v>3764</v>
      </c>
      <c r="B1210" s="7" t="s">
        <v>1317</v>
      </c>
      <c r="C1210" s="6" t="s">
        <v>78</v>
      </c>
      <c r="D1210" s="6" t="s">
        <v>13</v>
      </c>
      <c r="E1210" s="6" t="s">
        <v>13</v>
      </c>
      <c r="F1210" s="6"/>
      <c r="G1210" s="6"/>
      <c r="H1210" s="6" t="s">
        <v>13</v>
      </c>
      <c r="I1210" s="6"/>
      <c r="J1210" s="6"/>
      <c r="K1210" s="6" t="s">
        <v>13</v>
      </c>
      <c r="L1210" s="6"/>
      <c r="M1210" s="6"/>
      <c r="N1210" s="6" t="s">
        <v>13</v>
      </c>
      <c r="O1210" s="6"/>
      <c r="P1210" s="6"/>
      <c r="Q1210" s="6" t="s">
        <v>13</v>
      </c>
      <c r="R1210" s="6"/>
      <c r="S1210" s="6"/>
      <c r="T1210" s="6" t="s">
        <v>13</v>
      </c>
      <c r="U1210" s="6"/>
      <c r="V1210" s="6" t="str">
        <f t="array" ref="V1210">IF(AND(E1210="X",H1210="X",K1210="X",N1210="X",Q1210="X",T1210="X"),"equal",IF(AND(E1210="",T1210&lt;&gt;""),"new",IF(OR(E1210:T1210="D"),"deleted","changed")))</f>
        <v>equal</v>
      </c>
    </row>
    <row r="1211" spans="1:22" ht="15" customHeight="1" x14ac:dyDescent="0.25">
      <c r="A1211" s="6">
        <v>3765</v>
      </c>
      <c r="B1211" s="7" t="s">
        <v>1318</v>
      </c>
      <c r="C1211" s="6" t="s">
        <v>78</v>
      </c>
      <c r="D1211" s="6" t="s">
        <v>13</v>
      </c>
      <c r="E1211" s="6" t="s">
        <v>13</v>
      </c>
      <c r="F1211" s="6"/>
      <c r="G1211" s="6"/>
      <c r="H1211" s="6" t="s">
        <v>13</v>
      </c>
      <c r="I1211" s="6"/>
      <c r="J1211" s="6"/>
      <c r="K1211" s="6" t="s">
        <v>13</v>
      </c>
      <c r="L1211" s="6"/>
      <c r="M1211" s="6"/>
      <c r="N1211" s="6" t="s">
        <v>13</v>
      </c>
      <c r="O1211" s="6"/>
      <c r="P1211" s="6"/>
      <c r="Q1211" s="6" t="s">
        <v>13</v>
      </c>
      <c r="R1211" s="6"/>
      <c r="S1211" s="6"/>
      <c r="T1211" s="6" t="s">
        <v>13</v>
      </c>
      <c r="U1211" s="6"/>
      <c r="V1211" s="6" t="str">
        <f t="array" ref="V1211">IF(AND(E1211="X",H1211="X",K1211="X",N1211="X",Q1211="X",T1211="X"),"equal",IF(AND(E1211="",T1211&lt;&gt;""),"new",IF(OR(E1211:T1211="D"),"deleted","changed")))</f>
        <v>equal</v>
      </c>
    </row>
    <row r="1212" spans="1:22" ht="15" customHeight="1" x14ac:dyDescent="0.25">
      <c r="A1212" s="6">
        <v>3766</v>
      </c>
      <c r="B1212" s="7" t="s">
        <v>1319</v>
      </c>
      <c r="C1212" s="6" t="s">
        <v>1275</v>
      </c>
      <c r="D1212" s="6" t="s">
        <v>13</v>
      </c>
      <c r="E1212" s="6" t="s">
        <v>13</v>
      </c>
      <c r="F1212" s="6"/>
      <c r="G1212" s="6"/>
      <c r="H1212" s="6" t="s">
        <v>13</v>
      </c>
      <c r="I1212" s="6"/>
      <c r="J1212" s="6"/>
      <c r="K1212" s="6" t="s">
        <v>13</v>
      </c>
      <c r="L1212" s="6"/>
      <c r="M1212" s="6"/>
      <c r="N1212" s="6" t="s">
        <v>13</v>
      </c>
      <c r="O1212" s="6"/>
      <c r="P1212" s="6"/>
      <c r="Q1212" s="6" t="s">
        <v>13</v>
      </c>
      <c r="R1212" s="6"/>
      <c r="S1212" s="6"/>
      <c r="T1212" s="6" t="s">
        <v>13</v>
      </c>
      <c r="U1212" s="6"/>
      <c r="V1212" s="6" t="str">
        <f t="array" ref="V1212">IF(AND(E1212="X",H1212="X",K1212="X",N1212="X",Q1212="X",T1212="X"),"equal",IF(AND(E1212="",T1212&lt;&gt;""),"new",IF(OR(E1212:T1212="D"),"deleted","changed")))</f>
        <v>equal</v>
      </c>
    </row>
    <row r="1213" spans="1:22" ht="15" customHeight="1" x14ac:dyDescent="0.25">
      <c r="A1213" s="6">
        <v>3767</v>
      </c>
      <c r="B1213" s="7" t="s">
        <v>1320</v>
      </c>
      <c r="C1213" s="6" t="s">
        <v>78</v>
      </c>
      <c r="D1213" s="6" t="s">
        <v>13</v>
      </c>
      <c r="E1213" s="6" t="s">
        <v>13</v>
      </c>
      <c r="F1213" s="6"/>
      <c r="G1213" s="6"/>
      <c r="H1213" s="6" t="s">
        <v>13</v>
      </c>
      <c r="I1213" s="6"/>
      <c r="J1213" s="6"/>
      <c r="K1213" s="6" t="s">
        <v>13</v>
      </c>
      <c r="L1213" s="6"/>
      <c r="M1213" s="6"/>
      <c r="N1213" s="6" t="s">
        <v>13</v>
      </c>
      <c r="O1213" s="6"/>
      <c r="P1213" s="6"/>
      <c r="Q1213" s="6" t="s">
        <v>13</v>
      </c>
      <c r="R1213" s="6"/>
      <c r="S1213" s="6"/>
      <c r="T1213" s="6" t="s">
        <v>13</v>
      </c>
      <c r="U1213" s="6"/>
      <c r="V1213" s="6" t="str">
        <f t="array" ref="V1213">IF(AND(E1213="X",H1213="X",K1213="X",N1213="X",Q1213="X",T1213="X"),"equal",IF(AND(E1213="",T1213&lt;&gt;""),"new",IF(OR(E1213:T1213="D"),"deleted","changed")))</f>
        <v>equal</v>
      </c>
    </row>
    <row r="1214" spans="1:22" ht="15" customHeight="1" x14ac:dyDescent="0.25">
      <c r="A1214" s="6">
        <v>3768</v>
      </c>
      <c r="B1214" s="7" t="s">
        <v>1321</v>
      </c>
      <c r="C1214" s="6" t="s">
        <v>78</v>
      </c>
      <c r="D1214" s="6" t="s">
        <v>13</v>
      </c>
      <c r="E1214" s="6" t="s">
        <v>13</v>
      </c>
      <c r="F1214" s="6"/>
      <c r="G1214" s="6"/>
      <c r="H1214" s="6" t="s">
        <v>13</v>
      </c>
      <c r="I1214" s="6"/>
      <c r="J1214" s="6"/>
      <c r="K1214" s="6" t="s">
        <v>13</v>
      </c>
      <c r="L1214" s="6"/>
      <c r="M1214" s="6"/>
      <c r="N1214" s="6" t="s">
        <v>13</v>
      </c>
      <c r="O1214" s="6"/>
      <c r="P1214" s="6"/>
      <c r="Q1214" s="6" t="s">
        <v>13</v>
      </c>
      <c r="R1214" s="6"/>
      <c r="S1214" s="6"/>
      <c r="T1214" s="6" t="s">
        <v>13</v>
      </c>
      <c r="U1214" s="6"/>
      <c r="V1214" s="6" t="str">
        <f t="array" ref="V1214">IF(AND(E1214="X",H1214="X",K1214="X",N1214="X",Q1214="X",T1214="X"),"equal",IF(AND(E1214="",T1214&lt;&gt;""),"new",IF(OR(E1214:T1214="D"),"deleted","changed")))</f>
        <v>equal</v>
      </c>
    </row>
    <row r="1215" spans="1:22" ht="15" customHeight="1" x14ac:dyDescent="0.25">
      <c r="A1215" s="6">
        <v>3769</v>
      </c>
      <c r="B1215" s="7" t="s">
        <v>1322</v>
      </c>
      <c r="C1215" s="6" t="s">
        <v>78</v>
      </c>
      <c r="D1215" s="6" t="s">
        <v>13</v>
      </c>
      <c r="E1215" s="6" t="s">
        <v>13</v>
      </c>
      <c r="F1215" s="6"/>
      <c r="G1215" s="6"/>
      <c r="H1215" s="6" t="s">
        <v>13</v>
      </c>
      <c r="I1215" s="6"/>
      <c r="J1215" s="6"/>
      <c r="K1215" s="6" t="s">
        <v>13</v>
      </c>
      <c r="L1215" s="6"/>
      <c r="M1215" s="6"/>
      <c r="N1215" s="6" t="s">
        <v>13</v>
      </c>
      <c r="O1215" s="6"/>
      <c r="P1215" s="6"/>
      <c r="Q1215" s="6" t="s">
        <v>13</v>
      </c>
      <c r="R1215" s="6"/>
      <c r="S1215" s="6"/>
      <c r="T1215" s="6" t="s">
        <v>13</v>
      </c>
      <c r="U1215" s="6"/>
      <c r="V1215" s="6" t="str">
        <f t="array" ref="V1215">IF(AND(E1215="X",H1215="X",K1215="X",N1215="X",Q1215="X",T1215="X"),"equal",IF(AND(E1215="",T1215&lt;&gt;""),"new",IF(OR(E1215:T1215="D"),"deleted","changed")))</f>
        <v>equal</v>
      </c>
    </row>
    <row r="1216" spans="1:22" ht="15" customHeight="1" x14ac:dyDescent="0.25">
      <c r="A1216" s="6">
        <v>3770</v>
      </c>
      <c r="B1216" s="7" t="s">
        <v>1323</v>
      </c>
      <c r="C1216" s="6" t="s">
        <v>78</v>
      </c>
      <c r="D1216" s="6" t="s">
        <v>13</v>
      </c>
      <c r="E1216" s="6" t="s">
        <v>13</v>
      </c>
      <c r="F1216" s="6"/>
      <c r="G1216" s="6"/>
      <c r="H1216" s="6" t="s">
        <v>13</v>
      </c>
      <c r="I1216" s="6"/>
      <c r="J1216" s="6"/>
      <c r="K1216" s="6" t="s">
        <v>13</v>
      </c>
      <c r="L1216" s="6"/>
      <c r="M1216" s="6"/>
      <c r="N1216" s="6" t="s">
        <v>13</v>
      </c>
      <c r="O1216" s="6"/>
      <c r="P1216" s="6"/>
      <c r="Q1216" s="6" t="s">
        <v>13</v>
      </c>
      <c r="R1216" s="6"/>
      <c r="S1216" s="6"/>
      <c r="T1216" s="6" t="s">
        <v>13</v>
      </c>
      <c r="U1216" s="6"/>
      <c r="V1216" s="6" t="str">
        <f t="array" ref="V1216">IF(AND(E1216="X",H1216="X",K1216="X",N1216="X",Q1216="X",T1216="X"),"equal",IF(AND(E1216="",T1216&lt;&gt;""),"new",IF(OR(E1216:T1216="D"),"deleted","changed")))</f>
        <v>equal</v>
      </c>
    </row>
    <row r="1217" spans="1:22" ht="15" customHeight="1" x14ac:dyDescent="0.25">
      <c r="A1217" s="6">
        <v>3771</v>
      </c>
      <c r="B1217" s="7" t="s">
        <v>1324</v>
      </c>
      <c r="C1217" s="6" t="s">
        <v>78</v>
      </c>
      <c r="D1217" s="6" t="s">
        <v>13</v>
      </c>
      <c r="E1217" s="6" t="s">
        <v>13</v>
      </c>
      <c r="F1217" s="6"/>
      <c r="G1217" s="6"/>
      <c r="H1217" s="6" t="s">
        <v>13</v>
      </c>
      <c r="I1217" s="6"/>
      <c r="J1217" s="6"/>
      <c r="K1217" s="6" t="s">
        <v>13</v>
      </c>
      <c r="L1217" s="6"/>
      <c r="M1217" s="6"/>
      <c r="N1217" s="6" t="s">
        <v>13</v>
      </c>
      <c r="O1217" s="6"/>
      <c r="P1217" s="6"/>
      <c r="Q1217" s="6" t="s">
        <v>13</v>
      </c>
      <c r="R1217" s="6"/>
      <c r="S1217" s="6"/>
      <c r="T1217" s="6" t="s">
        <v>13</v>
      </c>
      <c r="U1217" s="6"/>
      <c r="V1217" s="6" t="str">
        <f t="array" ref="V1217">IF(AND(E1217="X",H1217="X",K1217="X",N1217="X",Q1217="X",T1217="X"),"equal",IF(AND(E1217="",T1217&lt;&gt;""),"new",IF(OR(E1217:T1217="D"),"deleted","changed")))</f>
        <v>equal</v>
      </c>
    </row>
    <row r="1218" spans="1:22" ht="15" customHeight="1" x14ac:dyDescent="0.25">
      <c r="A1218" s="6">
        <v>3772</v>
      </c>
      <c r="B1218" s="7" t="s">
        <v>1325</v>
      </c>
      <c r="C1218" s="6" t="s">
        <v>78</v>
      </c>
      <c r="D1218" s="6" t="s">
        <v>13</v>
      </c>
      <c r="E1218" s="6" t="s">
        <v>13</v>
      </c>
      <c r="F1218" s="6"/>
      <c r="G1218" s="6"/>
      <c r="H1218" s="6" t="s">
        <v>13</v>
      </c>
      <c r="I1218" s="6"/>
      <c r="J1218" s="6"/>
      <c r="K1218" s="6" t="s">
        <v>13</v>
      </c>
      <c r="L1218" s="6"/>
      <c r="M1218" s="6"/>
      <c r="N1218" s="6" t="s">
        <v>13</v>
      </c>
      <c r="O1218" s="6"/>
      <c r="P1218" s="6"/>
      <c r="Q1218" s="6" t="s">
        <v>13</v>
      </c>
      <c r="R1218" s="6"/>
      <c r="S1218" s="6"/>
      <c r="T1218" s="6" t="s">
        <v>13</v>
      </c>
      <c r="U1218" s="6"/>
      <c r="V1218" s="6" t="str">
        <f t="array" ref="V1218">IF(AND(E1218="X",H1218="X",K1218="X",N1218="X",Q1218="X",T1218="X"),"equal",IF(AND(E1218="",T1218&lt;&gt;""),"new",IF(OR(E1218:T1218="D"),"deleted","changed")))</f>
        <v>equal</v>
      </c>
    </row>
    <row r="1219" spans="1:22" ht="15" customHeight="1" x14ac:dyDescent="0.25">
      <c r="A1219" s="6">
        <v>3774</v>
      </c>
      <c r="B1219" s="7" t="s">
        <v>1326</v>
      </c>
      <c r="C1219" s="6" t="s">
        <v>78</v>
      </c>
      <c r="D1219" s="6" t="s">
        <v>13</v>
      </c>
      <c r="E1219" s="6" t="s">
        <v>13</v>
      </c>
      <c r="F1219" s="6"/>
      <c r="G1219" s="6"/>
      <c r="H1219" s="6" t="s">
        <v>13</v>
      </c>
      <c r="I1219" s="6"/>
      <c r="J1219" s="6"/>
      <c r="K1219" s="6" t="s">
        <v>13</v>
      </c>
      <c r="L1219" s="6"/>
      <c r="M1219" s="6"/>
      <c r="N1219" s="6" t="s">
        <v>13</v>
      </c>
      <c r="O1219" s="6"/>
      <c r="P1219" s="6"/>
      <c r="Q1219" s="6" t="s">
        <v>13</v>
      </c>
      <c r="R1219" s="6"/>
      <c r="S1219" s="6"/>
      <c r="T1219" s="6" t="s">
        <v>13</v>
      </c>
      <c r="U1219" s="6"/>
      <c r="V1219" s="6" t="str">
        <f t="array" ref="V1219">IF(AND(E1219="X",H1219="X",K1219="X",N1219="X",Q1219="X",T1219="X"),"equal",IF(AND(E1219="",T1219&lt;&gt;""),"new",IF(OR(E1219:T1219="D"),"deleted","changed")))</f>
        <v>equal</v>
      </c>
    </row>
    <row r="1220" spans="1:22" ht="15" customHeight="1" x14ac:dyDescent="0.25">
      <c r="A1220" s="6">
        <v>3775</v>
      </c>
      <c r="B1220" s="7" t="s">
        <v>1327</v>
      </c>
      <c r="C1220" s="6" t="s">
        <v>78</v>
      </c>
      <c r="D1220" s="6" t="s">
        <v>13</v>
      </c>
      <c r="E1220" s="6" t="s">
        <v>13</v>
      </c>
      <c r="F1220" s="6"/>
      <c r="G1220" s="6"/>
      <c r="H1220" s="6" t="s">
        <v>13</v>
      </c>
      <c r="I1220" s="6"/>
      <c r="J1220" s="6"/>
      <c r="K1220" s="6" t="s">
        <v>13</v>
      </c>
      <c r="L1220" s="6"/>
      <c r="M1220" s="6"/>
      <c r="N1220" s="6" t="s">
        <v>13</v>
      </c>
      <c r="O1220" s="6"/>
      <c r="P1220" s="6"/>
      <c r="Q1220" s="6" t="s">
        <v>13</v>
      </c>
      <c r="R1220" s="6"/>
      <c r="S1220" s="6"/>
      <c r="T1220" s="6" t="s">
        <v>13</v>
      </c>
      <c r="U1220" s="6"/>
      <c r="V1220" s="6" t="str">
        <f t="array" ref="V1220">IF(AND(E1220="X",H1220="X",K1220="X",N1220="X",Q1220="X",T1220="X"),"equal",IF(AND(E1220="",T1220&lt;&gt;""),"new",IF(OR(E1220:T1220="D"),"deleted","changed")))</f>
        <v>equal</v>
      </c>
    </row>
    <row r="1221" spans="1:22" ht="15" customHeight="1" x14ac:dyDescent="0.25">
      <c r="A1221" s="6">
        <v>3776</v>
      </c>
      <c r="B1221" s="7" t="s">
        <v>1328</v>
      </c>
      <c r="C1221" s="6" t="s">
        <v>78</v>
      </c>
      <c r="D1221" s="6" t="s">
        <v>13</v>
      </c>
      <c r="E1221" s="6" t="s">
        <v>13</v>
      </c>
      <c r="F1221" s="6"/>
      <c r="G1221" s="6"/>
      <c r="H1221" s="6" t="s">
        <v>13</v>
      </c>
      <c r="I1221" s="6"/>
      <c r="J1221" s="6"/>
      <c r="K1221" s="6" t="s">
        <v>13</v>
      </c>
      <c r="L1221" s="6"/>
      <c r="M1221" s="6"/>
      <c r="N1221" s="6" t="s">
        <v>13</v>
      </c>
      <c r="O1221" s="6"/>
      <c r="P1221" s="6"/>
      <c r="Q1221" s="6" t="s">
        <v>13</v>
      </c>
      <c r="R1221" s="6"/>
      <c r="S1221" s="6"/>
      <c r="T1221" s="6" t="s">
        <v>13</v>
      </c>
      <c r="U1221" s="6"/>
      <c r="V1221" s="6" t="str">
        <f t="array" ref="V1221">IF(AND(E1221="X",H1221="X",K1221="X",N1221="X",Q1221="X",T1221="X"),"equal",IF(AND(E1221="",T1221&lt;&gt;""),"new",IF(OR(E1221:T1221="D"),"deleted","changed")))</f>
        <v>equal</v>
      </c>
    </row>
    <row r="1222" spans="1:22" ht="15" customHeight="1" x14ac:dyDescent="0.25">
      <c r="A1222" s="6">
        <v>3777</v>
      </c>
      <c r="B1222" s="7" t="s">
        <v>1329</v>
      </c>
      <c r="C1222" s="6" t="s">
        <v>1275</v>
      </c>
      <c r="D1222" s="6" t="s">
        <v>13</v>
      </c>
      <c r="E1222" s="6" t="s">
        <v>13</v>
      </c>
      <c r="F1222" s="6"/>
      <c r="G1222" s="6"/>
      <c r="H1222" s="6" t="s">
        <v>13</v>
      </c>
      <c r="I1222" s="6"/>
      <c r="J1222" s="6"/>
      <c r="K1222" s="6" t="s">
        <v>13</v>
      </c>
      <c r="L1222" s="6"/>
      <c r="M1222" s="6"/>
      <c r="N1222" s="6" t="s">
        <v>13</v>
      </c>
      <c r="O1222" s="6"/>
      <c r="P1222" s="6"/>
      <c r="Q1222" s="6" t="s">
        <v>13</v>
      </c>
      <c r="R1222" s="6"/>
      <c r="S1222" s="6"/>
      <c r="T1222" s="6" t="s">
        <v>13</v>
      </c>
      <c r="U1222" s="6"/>
      <c r="V1222" s="6" t="str">
        <f t="array" ref="V1222">IF(AND(E1222="X",H1222="X",K1222="X",N1222="X",Q1222="X",T1222="X"),"equal",IF(AND(E1222="",T1222&lt;&gt;""),"new",IF(OR(E1222:T1222="D"),"deleted","changed")))</f>
        <v>equal</v>
      </c>
    </row>
    <row r="1223" spans="1:22" ht="15" customHeight="1" x14ac:dyDescent="0.25">
      <c r="A1223" s="6">
        <v>3778</v>
      </c>
      <c r="B1223" s="7" t="s">
        <v>1330</v>
      </c>
      <c r="C1223" s="6" t="s">
        <v>78</v>
      </c>
      <c r="D1223" s="6" t="s">
        <v>13</v>
      </c>
      <c r="E1223" s="6" t="s">
        <v>13</v>
      </c>
      <c r="F1223" s="6"/>
      <c r="G1223" s="6"/>
      <c r="H1223" s="6" t="s">
        <v>13</v>
      </c>
      <c r="I1223" s="6"/>
      <c r="J1223" s="6"/>
      <c r="K1223" s="6" t="s">
        <v>13</v>
      </c>
      <c r="L1223" s="6"/>
      <c r="M1223" s="6"/>
      <c r="N1223" s="6" t="s">
        <v>13</v>
      </c>
      <c r="O1223" s="6"/>
      <c r="P1223" s="6"/>
      <c r="Q1223" s="6" t="s">
        <v>13</v>
      </c>
      <c r="R1223" s="6"/>
      <c r="S1223" s="6"/>
      <c r="T1223" s="6" t="s">
        <v>13</v>
      </c>
      <c r="U1223" s="6"/>
      <c r="V1223" s="6" t="str">
        <f t="array" ref="V1223">IF(AND(E1223="X",H1223="X",K1223="X",N1223="X",Q1223="X",T1223="X"),"equal",IF(AND(E1223="",T1223&lt;&gt;""),"new",IF(OR(E1223:T1223="D"),"deleted","changed")))</f>
        <v>equal</v>
      </c>
    </row>
    <row r="1224" spans="1:22" ht="15" customHeight="1" x14ac:dyDescent="0.25">
      <c r="A1224" s="6">
        <v>3779</v>
      </c>
      <c r="B1224" s="7" t="s">
        <v>1331</v>
      </c>
      <c r="C1224" s="6" t="s">
        <v>78</v>
      </c>
      <c r="D1224" s="6" t="s">
        <v>13</v>
      </c>
      <c r="E1224" s="6" t="s">
        <v>13</v>
      </c>
      <c r="F1224" s="6"/>
      <c r="G1224" s="6"/>
      <c r="H1224" s="6" t="s">
        <v>13</v>
      </c>
      <c r="I1224" s="6"/>
      <c r="J1224" s="6"/>
      <c r="K1224" s="6" t="s">
        <v>13</v>
      </c>
      <c r="L1224" s="6"/>
      <c r="M1224" s="6"/>
      <c r="N1224" s="6" t="s">
        <v>13</v>
      </c>
      <c r="O1224" s="6"/>
      <c r="P1224" s="6"/>
      <c r="Q1224" s="6" t="s">
        <v>13</v>
      </c>
      <c r="R1224" s="6"/>
      <c r="S1224" s="6"/>
      <c r="T1224" s="6" t="s">
        <v>13</v>
      </c>
      <c r="U1224" s="6"/>
      <c r="V1224" s="6" t="str">
        <f t="array" ref="V1224">IF(AND(E1224="X",H1224="X",K1224="X",N1224="X",Q1224="X",T1224="X"),"equal",IF(AND(E1224="",T1224&lt;&gt;""),"new",IF(OR(E1224:T1224="D"),"deleted","changed")))</f>
        <v>equal</v>
      </c>
    </row>
    <row r="1225" spans="1:22" ht="15" customHeight="1" x14ac:dyDescent="0.25">
      <c r="A1225" s="6">
        <v>3780</v>
      </c>
      <c r="B1225" s="7" t="s">
        <v>1332</v>
      </c>
      <c r="C1225" s="6" t="s">
        <v>78</v>
      </c>
      <c r="D1225" s="6" t="s">
        <v>13</v>
      </c>
      <c r="E1225" s="6" t="s">
        <v>13</v>
      </c>
      <c r="F1225" s="6"/>
      <c r="G1225" s="6"/>
      <c r="H1225" s="6" t="s">
        <v>13</v>
      </c>
      <c r="I1225" s="6"/>
      <c r="J1225" s="6"/>
      <c r="K1225" s="6" t="s">
        <v>13</v>
      </c>
      <c r="L1225" s="6"/>
      <c r="M1225" s="6"/>
      <c r="N1225" s="6" t="s">
        <v>13</v>
      </c>
      <c r="O1225" s="6"/>
      <c r="P1225" s="6"/>
      <c r="Q1225" s="6" t="s">
        <v>13</v>
      </c>
      <c r="R1225" s="6"/>
      <c r="S1225" s="6"/>
      <c r="T1225" s="6" t="s">
        <v>13</v>
      </c>
      <c r="U1225" s="6"/>
      <c r="V1225" s="6" t="str">
        <f t="array" ref="V1225">IF(AND(E1225="X",H1225="X",K1225="X",N1225="X",Q1225="X",T1225="X"),"equal",IF(AND(E1225="",T1225&lt;&gt;""),"new",IF(OR(E1225:T1225="D"),"deleted","changed")))</f>
        <v>equal</v>
      </c>
    </row>
    <row r="1226" spans="1:22" ht="15" customHeight="1" x14ac:dyDescent="0.25">
      <c r="A1226" s="6">
        <v>3781</v>
      </c>
      <c r="B1226" s="7" t="s">
        <v>1333</v>
      </c>
      <c r="C1226" s="6" t="s">
        <v>78</v>
      </c>
      <c r="D1226" s="6" t="s">
        <v>13</v>
      </c>
      <c r="E1226" s="6" t="s">
        <v>13</v>
      </c>
      <c r="F1226" s="6"/>
      <c r="G1226" s="6"/>
      <c r="H1226" s="6" t="s">
        <v>13</v>
      </c>
      <c r="I1226" s="6"/>
      <c r="J1226" s="6"/>
      <c r="K1226" s="6" t="s">
        <v>13</v>
      </c>
      <c r="L1226" s="6"/>
      <c r="M1226" s="6"/>
      <c r="N1226" s="6" t="s">
        <v>13</v>
      </c>
      <c r="O1226" s="6"/>
      <c r="P1226" s="6"/>
      <c r="Q1226" s="6" t="s">
        <v>13</v>
      </c>
      <c r="R1226" s="6"/>
      <c r="S1226" s="6"/>
      <c r="T1226" s="6" t="s">
        <v>13</v>
      </c>
      <c r="U1226" s="6"/>
      <c r="V1226" s="6" t="str">
        <f t="array" ref="V1226">IF(AND(E1226="X",H1226="X",K1226="X",N1226="X",Q1226="X",T1226="X"),"equal",IF(AND(E1226="",T1226&lt;&gt;""),"new",IF(OR(E1226:T1226="D"),"deleted","changed")))</f>
        <v>equal</v>
      </c>
    </row>
    <row r="1227" spans="1:22" ht="15" customHeight="1" x14ac:dyDescent="0.25">
      <c r="A1227" s="6">
        <v>3782</v>
      </c>
      <c r="B1227" s="7" t="s">
        <v>1334</v>
      </c>
      <c r="C1227" s="6" t="s">
        <v>78</v>
      </c>
      <c r="D1227" s="6" t="s">
        <v>13</v>
      </c>
      <c r="E1227" s="6" t="s">
        <v>13</v>
      </c>
      <c r="F1227" s="6"/>
      <c r="G1227" s="6"/>
      <c r="H1227" s="6" t="s">
        <v>13</v>
      </c>
      <c r="I1227" s="6"/>
      <c r="J1227" s="6"/>
      <c r="K1227" s="6" t="s">
        <v>13</v>
      </c>
      <c r="L1227" s="6"/>
      <c r="M1227" s="6"/>
      <c r="N1227" s="6" t="s">
        <v>13</v>
      </c>
      <c r="O1227" s="6"/>
      <c r="P1227" s="6"/>
      <c r="Q1227" s="6" t="s">
        <v>13</v>
      </c>
      <c r="R1227" s="6"/>
      <c r="S1227" s="6"/>
      <c r="T1227" s="6" t="s">
        <v>13</v>
      </c>
      <c r="U1227" s="6"/>
      <c r="V1227" s="6" t="str">
        <f t="array" ref="V1227">IF(AND(E1227="X",H1227="X",K1227="X",N1227="X",Q1227="X",T1227="X"),"equal",IF(AND(E1227="",T1227&lt;&gt;""),"new",IF(OR(E1227:T1227="D"),"deleted","changed")))</f>
        <v>equal</v>
      </c>
    </row>
    <row r="1228" spans="1:22" ht="15" customHeight="1" x14ac:dyDescent="0.25">
      <c r="A1228" s="6">
        <v>3783</v>
      </c>
      <c r="B1228" s="7" t="s">
        <v>1335</v>
      </c>
      <c r="C1228" s="6" t="s">
        <v>78</v>
      </c>
      <c r="D1228" s="6" t="s">
        <v>13</v>
      </c>
      <c r="E1228" s="6" t="s">
        <v>13</v>
      </c>
      <c r="F1228" s="6"/>
      <c r="G1228" s="6"/>
      <c r="H1228" s="6" t="s">
        <v>13</v>
      </c>
      <c r="I1228" s="6"/>
      <c r="J1228" s="6"/>
      <c r="K1228" s="6" t="s">
        <v>13</v>
      </c>
      <c r="L1228" s="6"/>
      <c r="M1228" s="6"/>
      <c r="N1228" s="6" t="s">
        <v>13</v>
      </c>
      <c r="O1228" s="6"/>
      <c r="P1228" s="6"/>
      <c r="Q1228" s="6" t="s">
        <v>13</v>
      </c>
      <c r="R1228" s="6"/>
      <c r="S1228" s="6"/>
      <c r="T1228" s="6" t="s">
        <v>13</v>
      </c>
      <c r="U1228" s="6"/>
      <c r="V1228" s="6" t="str">
        <f t="array" ref="V1228">IF(AND(E1228="X",H1228="X",K1228="X",N1228="X",Q1228="X",T1228="X"),"equal",IF(AND(E1228="",T1228&lt;&gt;""),"new",IF(OR(E1228:T1228="D"),"deleted","changed")))</f>
        <v>equal</v>
      </c>
    </row>
    <row r="1229" spans="1:22" ht="15" customHeight="1" x14ac:dyDescent="0.25">
      <c r="A1229" s="6">
        <v>3784</v>
      </c>
      <c r="B1229" s="7" t="s">
        <v>1336</v>
      </c>
      <c r="C1229" s="6" t="s">
        <v>78</v>
      </c>
      <c r="D1229" s="6" t="s">
        <v>13</v>
      </c>
      <c r="E1229" s="6" t="s">
        <v>13</v>
      </c>
      <c r="F1229" s="6"/>
      <c r="G1229" s="6"/>
      <c r="H1229" s="6" t="s">
        <v>13</v>
      </c>
      <c r="I1229" s="6"/>
      <c r="J1229" s="6"/>
      <c r="K1229" s="6" t="s">
        <v>13</v>
      </c>
      <c r="L1229" s="6"/>
      <c r="M1229" s="6"/>
      <c r="N1229" s="6" t="s">
        <v>13</v>
      </c>
      <c r="O1229" s="6"/>
      <c r="P1229" s="6"/>
      <c r="Q1229" s="6" t="s">
        <v>13</v>
      </c>
      <c r="R1229" s="6"/>
      <c r="S1229" s="6"/>
      <c r="T1229" s="6" t="s">
        <v>13</v>
      </c>
      <c r="U1229" s="6"/>
      <c r="V1229" s="6" t="str">
        <f t="array" ref="V1229">IF(AND(E1229="X",H1229="X",K1229="X",N1229="X",Q1229="X",T1229="X"),"equal",IF(AND(E1229="",T1229&lt;&gt;""),"new",IF(OR(E1229:T1229="D"),"deleted","changed")))</f>
        <v>equal</v>
      </c>
    </row>
    <row r="1230" spans="1:22" ht="15" customHeight="1" x14ac:dyDescent="0.25">
      <c r="A1230" s="6">
        <v>3785</v>
      </c>
      <c r="B1230" s="7" t="s">
        <v>1337</v>
      </c>
      <c r="C1230" s="6" t="s">
        <v>78</v>
      </c>
      <c r="D1230" s="6" t="s">
        <v>13</v>
      </c>
      <c r="E1230" s="6" t="s">
        <v>13</v>
      </c>
      <c r="F1230" s="6"/>
      <c r="G1230" s="6"/>
      <c r="H1230" s="6" t="s">
        <v>13</v>
      </c>
      <c r="I1230" s="6"/>
      <c r="J1230" s="6"/>
      <c r="K1230" s="6" t="s">
        <v>13</v>
      </c>
      <c r="L1230" s="6"/>
      <c r="M1230" s="6"/>
      <c r="N1230" s="6" t="s">
        <v>13</v>
      </c>
      <c r="O1230" s="6"/>
      <c r="P1230" s="6"/>
      <c r="Q1230" s="6" t="s">
        <v>13</v>
      </c>
      <c r="R1230" s="6"/>
      <c r="S1230" s="6"/>
      <c r="T1230" s="6" t="s">
        <v>13</v>
      </c>
      <c r="U1230" s="6"/>
      <c r="V1230" s="6" t="str">
        <f t="array" ref="V1230">IF(AND(E1230="X",H1230="X",K1230="X",N1230="X",Q1230="X",T1230="X"),"equal",IF(AND(E1230="",T1230&lt;&gt;""),"new",IF(OR(E1230:T1230="D"),"deleted","changed")))</f>
        <v>equal</v>
      </c>
    </row>
    <row r="1231" spans="1:22" ht="15" customHeight="1" x14ac:dyDescent="0.25">
      <c r="A1231" s="6">
        <v>3786</v>
      </c>
      <c r="B1231" s="7" t="s">
        <v>1338</v>
      </c>
      <c r="C1231" s="6" t="s">
        <v>78</v>
      </c>
      <c r="D1231" s="6" t="s">
        <v>13</v>
      </c>
      <c r="E1231" s="6" t="s">
        <v>13</v>
      </c>
      <c r="F1231" s="6"/>
      <c r="G1231" s="6"/>
      <c r="H1231" s="6" t="s">
        <v>13</v>
      </c>
      <c r="I1231" s="6"/>
      <c r="J1231" s="6"/>
      <c r="K1231" s="6" t="s">
        <v>13</v>
      </c>
      <c r="L1231" s="6"/>
      <c r="M1231" s="6"/>
      <c r="N1231" s="6" t="s">
        <v>13</v>
      </c>
      <c r="O1231" s="6"/>
      <c r="P1231" s="6"/>
      <c r="Q1231" s="6" t="s">
        <v>13</v>
      </c>
      <c r="R1231" s="6"/>
      <c r="S1231" s="6"/>
      <c r="T1231" s="6" t="s">
        <v>13</v>
      </c>
      <c r="U1231" s="6"/>
      <c r="V1231" s="6" t="str">
        <f t="array" ref="V1231">IF(AND(E1231="X",H1231="X",K1231="X",N1231="X",Q1231="X",T1231="X"),"equal",IF(AND(E1231="",T1231&lt;&gt;""),"new",IF(OR(E1231:T1231="D"),"deleted","changed")))</f>
        <v>equal</v>
      </c>
    </row>
    <row r="1232" spans="1:22" ht="15" customHeight="1" x14ac:dyDescent="0.25">
      <c r="A1232" s="6">
        <v>3787</v>
      </c>
      <c r="B1232" s="7" t="s">
        <v>1339</v>
      </c>
      <c r="C1232" s="6" t="s">
        <v>78</v>
      </c>
      <c r="D1232" s="6" t="s">
        <v>13</v>
      </c>
      <c r="E1232" s="6" t="s">
        <v>13</v>
      </c>
      <c r="F1232" s="6"/>
      <c r="G1232" s="6"/>
      <c r="H1232" s="6" t="s">
        <v>13</v>
      </c>
      <c r="I1232" s="6"/>
      <c r="J1232" s="6"/>
      <c r="K1232" s="6" t="s">
        <v>13</v>
      </c>
      <c r="L1232" s="6"/>
      <c r="M1232" s="6"/>
      <c r="N1232" s="6" t="s">
        <v>13</v>
      </c>
      <c r="O1232" s="6"/>
      <c r="P1232" s="6"/>
      <c r="Q1232" s="6" t="s">
        <v>13</v>
      </c>
      <c r="R1232" s="6"/>
      <c r="S1232" s="6"/>
      <c r="T1232" s="6" t="s">
        <v>13</v>
      </c>
      <c r="U1232" s="6"/>
      <c r="V1232" s="6" t="str">
        <f t="array" ref="V1232">IF(AND(E1232="X",H1232="X",K1232="X",N1232="X",Q1232="X",T1232="X"),"equal",IF(AND(E1232="",T1232&lt;&gt;""),"new",IF(OR(E1232:T1232="D"),"deleted","changed")))</f>
        <v>equal</v>
      </c>
    </row>
    <row r="1233" spans="1:22" ht="15" customHeight="1" x14ac:dyDescent="0.25">
      <c r="A1233" s="6">
        <v>3788</v>
      </c>
      <c r="B1233" s="7" t="s">
        <v>1340</v>
      </c>
      <c r="C1233" s="6" t="s">
        <v>1275</v>
      </c>
      <c r="D1233" s="6" t="s">
        <v>13</v>
      </c>
      <c r="E1233" s="6" t="s">
        <v>13</v>
      </c>
      <c r="F1233" s="6"/>
      <c r="G1233" s="6"/>
      <c r="H1233" s="6" t="s">
        <v>13</v>
      </c>
      <c r="I1233" s="6"/>
      <c r="J1233" s="6"/>
      <c r="K1233" s="6" t="s">
        <v>13</v>
      </c>
      <c r="L1233" s="6"/>
      <c r="M1233" s="6"/>
      <c r="N1233" s="6" t="s">
        <v>13</v>
      </c>
      <c r="O1233" s="6"/>
      <c r="P1233" s="6"/>
      <c r="Q1233" s="6" t="s">
        <v>13</v>
      </c>
      <c r="R1233" s="6"/>
      <c r="S1233" s="6"/>
      <c r="T1233" s="6" t="s">
        <v>13</v>
      </c>
      <c r="U1233" s="6"/>
      <c r="V1233" s="6" t="str">
        <f t="array" ref="V1233">IF(AND(E1233="X",H1233="X",K1233="X",N1233="X",Q1233="X",T1233="X"),"equal",IF(AND(E1233="",T1233&lt;&gt;""),"new",IF(OR(E1233:T1233="D"),"deleted","changed")))</f>
        <v>equal</v>
      </c>
    </row>
    <row r="1234" spans="1:22" ht="15" customHeight="1" x14ac:dyDescent="0.25">
      <c r="A1234" s="6">
        <v>3789</v>
      </c>
      <c r="B1234" s="7" t="s">
        <v>1341</v>
      </c>
      <c r="C1234" s="6" t="s">
        <v>78</v>
      </c>
      <c r="D1234" s="6" t="s">
        <v>13</v>
      </c>
      <c r="E1234" s="6" t="s">
        <v>13</v>
      </c>
      <c r="F1234" s="6"/>
      <c r="G1234" s="6"/>
      <c r="H1234" s="6" t="s">
        <v>13</v>
      </c>
      <c r="I1234" s="6"/>
      <c r="J1234" s="6"/>
      <c r="K1234" s="6" t="s">
        <v>13</v>
      </c>
      <c r="L1234" s="6"/>
      <c r="M1234" s="6"/>
      <c r="N1234" s="6" t="s">
        <v>13</v>
      </c>
      <c r="O1234" s="6"/>
      <c r="P1234" s="6"/>
      <c r="Q1234" s="6" t="s">
        <v>13</v>
      </c>
      <c r="R1234" s="6"/>
      <c r="S1234" s="6"/>
      <c r="T1234" s="6" t="s">
        <v>13</v>
      </c>
      <c r="U1234" s="6"/>
      <c r="V1234" s="6" t="str">
        <f t="array" ref="V1234">IF(AND(E1234="X",H1234="X",K1234="X",N1234="X",Q1234="X",T1234="X"),"equal",IF(AND(E1234="",T1234&lt;&gt;""),"new",IF(OR(E1234:T1234="D"),"deleted","changed")))</f>
        <v>equal</v>
      </c>
    </row>
    <row r="1235" spans="1:22" ht="15" customHeight="1" x14ac:dyDescent="0.25">
      <c r="A1235" s="6">
        <v>3790</v>
      </c>
      <c r="B1235" s="7" t="s">
        <v>1342</v>
      </c>
      <c r="C1235" s="6" t="s">
        <v>78</v>
      </c>
      <c r="D1235" s="6" t="s">
        <v>13</v>
      </c>
      <c r="E1235" s="6" t="s">
        <v>13</v>
      </c>
      <c r="F1235" s="6"/>
      <c r="G1235" s="6"/>
      <c r="H1235" s="6" t="s">
        <v>13</v>
      </c>
      <c r="I1235" s="6"/>
      <c r="J1235" s="6"/>
      <c r="K1235" s="6" t="s">
        <v>13</v>
      </c>
      <c r="L1235" s="6"/>
      <c r="M1235" s="6"/>
      <c r="N1235" s="6" t="s">
        <v>13</v>
      </c>
      <c r="O1235" s="6"/>
      <c r="P1235" s="6"/>
      <c r="Q1235" s="6" t="s">
        <v>13</v>
      </c>
      <c r="R1235" s="6"/>
      <c r="S1235" s="6"/>
      <c r="T1235" s="6" t="s">
        <v>13</v>
      </c>
      <c r="U1235" s="6"/>
      <c r="V1235" s="6" t="str">
        <f t="array" ref="V1235">IF(AND(E1235="X",H1235="X",K1235="X",N1235="X",Q1235="X",T1235="X"),"equal",IF(AND(E1235="",T1235&lt;&gt;""),"new",IF(OR(E1235:T1235="D"),"deleted","changed")))</f>
        <v>equal</v>
      </c>
    </row>
    <row r="1236" spans="1:22" ht="15" customHeight="1" x14ac:dyDescent="0.25">
      <c r="A1236" s="6">
        <v>3791</v>
      </c>
      <c r="B1236" s="7" t="s">
        <v>1343</v>
      </c>
      <c r="C1236" s="6" t="s">
        <v>78</v>
      </c>
      <c r="D1236" s="6" t="s">
        <v>13</v>
      </c>
      <c r="E1236" s="6" t="s">
        <v>13</v>
      </c>
      <c r="F1236" s="6"/>
      <c r="G1236" s="6"/>
      <c r="H1236" s="6" t="s">
        <v>13</v>
      </c>
      <c r="I1236" s="6"/>
      <c r="J1236" s="6"/>
      <c r="K1236" s="6" t="s">
        <v>13</v>
      </c>
      <c r="L1236" s="6"/>
      <c r="M1236" s="6"/>
      <c r="N1236" s="6" t="s">
        <v>13</v>
      </c>
      <c r="O1236" s="6"/>
      <c r="P1236" s="6"/>
      <c r="Q1236" s="6" t="s">
        <v>13</v>
      </c>
      <c r="R1236" s="6"/>
      <c r="S1236" s="6"/>
      <c r="T1236" s="6" t="s">
        <v>13</v>
      </c>
      <c r="U1236" s="6"/>
      <c r="V1236" s="6" t="str">
        <f t="array" ref="V1236">IF(AND(E1236="X",H1236="X",K1236="X",N1236="X",Q1236="X",T1236="X"),"equal",IF(AND(E1236="",T1236&lt;&gt;""),"new",IF(OR(E1236:T1236="D"),"deleted","changed")))</f>
        <v>equal</v>
      </c>
    </row>
    <row r="1237" spans="1:22" ht="15" customHeight="1" x14ac:dyDescent="0.25">
      <c r="A1237" s="6">
        <v>3792</v>
      </c>
      <c r="B1237" s="7" t="s">
        <v>1344</v>
      </c>
      <c r="C1237" s="6" t="s">
        <v>78</v>
      </c>
      <c r="D1237" s="6" t="s">
        <v>13</v>
      </c>
      <c r="E1237" s="6" t="s">
        <v>13</v>
      </c>
      <c r="F1237" s="6"/>
      <c r="G1237" s="6"/>
      <c r="H1237" s="6" t="s">
        <v>13</v>
      </c>
      <c r="I1237" s="6"/>
      <c r="J1237" s="6"/>
      <c r="K1237" s="6" t="s">
        <v>13</v>
      </c>
      <c r="L1237" s="6"/>
      <c r="M1237" s="6"/>
      <c r="N1237" s="6" t="s">
        <v>13</v>
      </c>
      <c r="O1237" s="6"/>
      <c r="P1237" s="6"/>
      <c r="Q1237" s="6" t="s">
        <v>13</v>
      </c>
      <c r="R1237" s="6"/>
      <c r="S1237" s="6"/>
      <c r="T1237" s="6" t="s">
        <v>13</v>
      </c>
      <c r="U1237" s="6"/>
      <c r="V1237" s="6" t="str">
        <f t="array" ref="V1237">IF(AND(E1237="X",H1237="X",K1237="X",N1237="X",Q1237="X",T1237="X"),"equal",IF(AND(E1237="",T1237&lt;&gt;""),"new",IF(OR(E1237:T1237="D"),"deleted","changed")))</f>
        <v>equal</v>
      </c>
    </row>
    <row r="1238" spans="1:22" ht="15" customHeight="1" x14ac:dyDescent="0.25">
      <c r="A1238" s="6">
        <v>3793</v>
      </c>
      <c r="B1238" s="7" t="s">
        <v>1345</v>
      </c>
      <c r="C1238" s="6" t="s">
        <v>78</v>
      </c>
      <c r="D1238" s="6" t="s">
        <v>13</v>
      </c>
      <c r="E1238" s="6" t="s">
        <v>13</v>
      </c>
      <c r="F1238" s="6"/>
      <c r="G1238" s="6"/>
      <c r="H1238" s="6" t="s">
        <v>13</v>
      </c>
      <c r="I1238" s="6"/>
      <c r="J1238" s="6"/>
      <c r="K1238" s="6" t="s">
        <v>13</v>
      </c>
      <c r="L1238" s="6"/>
      <c r="M1238" s="6"/>
      <c r="N1238" s="6" t="s">
        <v>13</v>
      </c>
      <c r="O1238" s="6"/>
      <c r="P1238" s="6"/>
      <c r="Q1238" s="6" t="s">
        <v>13</v>
      </c>
      <c r="R1238" s="6"/>
      <c r="S1238" s="6"/>
      <c r="T1238" s="6" t="s">
        <v>13</v>
      </c>
      <c r="U1238" s="6"/>
      <c r="V1238" s="6" t="str">
        <f t="array" ref="V1238">IF(AND(E1238="X",H1238="X",K1238="X",N1238="X",Q1238="X",T1238="X"),"equal",IF(AND(E1238="",T1238&lt;&gt;""),"new",IF(OR(E1238:T1238="D"),"deleted","changed")))</f>
        <v>equal</v>
      </c>
    </row>
    <row r="1239" spans="1:22" ht="15" customHeight="1" x14ac:dyDescent="0.25">
      <c r="A1239" s="6">
        <v>3794</v>
      </c>
      <c r="B1239" s="7" t="s">
        <v>1346</v>
      </c>
      <c r="C1239" s="6" t="s">
        <v>78</v>
      </c>
      <c r="D1239" s="6" t="s">
        <v>13</v>
      </c>
      <c r="E1239" s="6" t="s">
        <v>13</v>
      </c>
      <c r="F1239" s="6"/>
      <c r="G1239" s="6"/>
      <c r="H1239" s="6" t="s">
        <v>13</v>
      </c>
      <c r="I1239" s="6"/>
      <c r="J1239" s="6"/>
      <c r="K1239" s="6" t="s">
        <v>13</v>
      </c>
      <c r="L1239" s="6"/>
      <c r="M1239" s="6"/>
      <c r="N1239" s="6" t="s">
        <v>13</v>
      </c>
      <c r="O1239" s="6"/>
      <c r="P1239" s="6"/>
      <c r="Q1239" s="6" t="s">
        <v>13</v>
      </c>
      <c r="R1239" s="6"/>
      <c r="S1239" s="6"/>
      <c r="T1239" s="6" t="s">
        <v>13</v>
      </c>
      <c r="U1239" s="6"/>
      <c r="V1239" s="6" t="str">
        <f t="array" ref="V1239">IF(AND(E1239="X",H1239="X",K1239="X",N1239="X",Q1239="X",T1239="X"),"equal",IF(AND(E1239="",T1239&lt;&gt;""),"new",IF(OR(E1239:T1239="D"),"deleted","changed")))</f>
        <v>equal</v>
      </c>
    </row>
    <row r="1240" spans="1:22" ht="15" customHeight="1" x14ac:dyDescent="0.25">
      <c r="A1240" s="6">
        <v>3795</v>
      </c>
      <c r="B1240" s="7" t="s">
        <v>1347</v>
      </c>
      <c r="C1240" s="6" t="s">
        <v>78</v>
      </c>
      <c r="D1240" s="6" t="s">
        <v>13</v>
      </c>
      <c r="E1240" s="6" t="s">
        <v>13</v>
      </c>
      <c r="F1240" s="6"/>
      <c r="G1240" s="6"/>
      <c r="H1240" s="6" t="s">
        <v>13</v>
      </c>
      <c r="I1240" s="6"/>
      <c r="J1240" s="6"/>
      <c r="K1240" s="6" t="s">
        <v>13</v>
      </c>
      <c r="L1240" s="6"/>
      <c r="M1240" s="6"/>
      <c r="N1240" s="6" t="s">
        <v>13</v>
      </c>
      <c r="O1240" s="6"/>
      <c r="P1240" s="6"/>
      <c r="Q1240" s="6" t="s">
        <v>13</v>
      </c>
      <c r="R1240" s="6"/>
      <c r="S1240" s="6"/>
      <c r="T1240" s="6" t="s">
        <v>13</v>
      </c>
      <c r="U1240" s="6"/>
      <c r="V1240" s="6" t="str">
        <f t="array" ref="V1240">IF(AND(E1240="X",H1240="X",K1240="X",N1240="X",Q1240="X",T1240="X"),"equal",IF(AND(E1240="",T1240&lt;&gt;""),"new",IF(OR(E1240:T1240="D"),"deleted","changed")))</f>
        <v>equal</v>
      </c>
    </row>
    <row r="1241" spans="1:22" ht="15" customHeight="1" x14ac:dyDescent="0.25">
      <c r="A1241" s="6">
        <v>3796</v>
      </c>
      <c r="B1241" s="7" t="s">
        <v>1348</v>
      </c>
      <c r="C1241" s="6" t="s">
        <v>78</v>
      </c>
      <c r="D1241" s="6" t="s">
        <v>13</v>
      </c>
      <c r="E1241" s="6" t="s">
        <v>13</v>
      </c>
      <c r="F1241" s="6"/>
      <c r="G1241" s="6"/>
      <c r="H1241" s="6" t="s">
        <v>13</v>
      </c>
      <c r="I1241" s="6"/>
      <c r="J1241" s="6"/>
      <c r="K1241" s="6" t="s">
        <v>13</v>
      </c>
      <c r="L1241" s="6"/>
      <c r="M1241" s="6"/>
      <c r="N1241" s="6" t="s">
        <v>13</v>
      </c>
      <c r="O1241" s="6"/>
      <c r="P1241" s="6"/>
      <c r="Q1241" s="6" t="s">
        <v>13</v>
      </c>
      <c r="R1241" s="6"/>
      <c r="S1241" s="6"/>
      <c r="T1241" s="6" t="s">
        <v>13</v>
      </c>
      <c r="U1241" s="6"/>
      <c r="V1241" s="6" t="str">
        <f t="array" ref="V1241">IF(AND(E1241="X",H1241="X",K1241="X",N1241="X",Q1241="X",T1241="X"),"equal",IF(AND(E1241="",T1241&lt;&gt;""),"new",IF(OR(E1241:T1241="D"),"deleted","changed")))</f>
        <v>equal</v>
      </c>
    </row>
    <row r="1242" spans="1:22" ht="15" customHeight="1" x14ac:dyDescent="0.25">
      <c r="A1242" s="6">
        <v>3797</v>
      </c>
      <c r="B1242" s="7" t="s">
        <v>1349</v>
      </c>
      <c r="C1242" s="6" t="s">
        <v>78</v>
      </c>
      <c r="D1242" s="6" t="s">
        <v>13</v>
      </c>
      <c r="E1242" s="6" t="s">
        <v>13</v>
      </c>
      <c r="F1242" s="6"/>
      <c r="G1242" s="6"/>
      <c r="H1242" s="6" t="s">
        <v>13</v>
      </c>
      <c r="I1242" s="6"/>
      <c r="J1242" s="6"/>
      <c r="K1242" s="6" t="s">
        <v>13</v>
      </c>
      <c r="L1242" s="6"/>
      <c r="M1242" s="6"/>
      <c r="N1242" s="6" t="s">
        <v>13</v>
      </c>
      <c r="O1242" s="6"/>
      <c r="P1242" s="6"/>
      <c r="Q1242" s="6" t="s">
        <v>13</v>
      </c>
      <c r="R1242" s="6"/>
      <c r="S1242" s="6"/>
      <c r="T1242" s="6" t="s">
        <v>13</v>
      </c>
      <c r="U1242" s="6"/>
      <c r="V1242" s="6" t="str">
        <f t="array" ref="V1242">IF(AND(E1242="X",H1242="X",K1242="X",N1242="X",Q1242="X",T1242="X"),"equal",IF(AND(E1242="",T1242&lt;&gt;""),"new",IF(OR(E1242:T1242="D"),"deleted","changed")))</f>
        <v>equal</v>
      </c>
    </row>
    <row r="1243" spans="1:22" ht="15" customHeight="1" x14ac:dyDescent="0.25">
      <c r="A1243" s="6">
        <v>3798</v>
      </c>
      <c r="B1243" s="7" t="s">
        <v>1350</v>
      </c>
      <c r="C1243" s="6" t="s">
        <v>78</v>
      </c>
      <c r="D1243" s="6" t="s">
        <v>13</v>
      </c>
      <c r="E1243" s="6" t="s">
        <v>13</v>
      </c>
      <c r="F1243" s="6"/>
      <c r="G1243" s="6"/>
      <c r="H1243" s="6" t="s">
        <v>13</v>
      </c>
      <c r="I1243" s="6"/>
      <c r="J1243" s="6"/>
      <c r="K1243" s="6" t="s">
        <v>13</v>
      </c>
      <c r="L1243" s="6"/>
      <c r="M1243" s="6"/>
      <c r="N1243" s="6" t="s">
        <v>13</v>
      </c>
      <c r="O1243" s="6"/>
      <c r="P1243" s="6"/>
      <c r="Q1243" s="6" t="s">
        <v>13</v>
      </c>
      <c r="R1243" s="6"/>
      <c r="S1243" s="6"/>
      <c r="T1243" s="6" t="s">
        <v>13</v>
      </c>
      <c r="U1243" s="6"/>
      <c r="V1243" s="6" t="str">
        <f t="array" ref="V1243">IF(AND(E1243="X",H1243="X",K1243="X",N1243="X",Q1243="X",T1243="X"),"equal",IF(AND(E1243="",T1243&lt;&gt;""),"new",IF(OR(E1243:T1243="D"),"deleted","changed")))</f>
        <v>equal</v>
      </c>
    </row>
    <row r="1244" spans="1:22" ht="15" customHeight="1" x14ac:dyDescent="0.25">
      <c r="A1244" s="6">
        <v>3799</v>
      </c>
      <c r="B1244" s="7" t="s">
        <v>1351</v>
      </c>
      <c r="C1244" s="6" t="s">
        <v>1352</v>
      </c>
      <c r="D1244" s="6" t="s">
        <v>13</v>
      </c>
      <c r="E1244" s="6" t="s">
        <v>13</v>
      </c>
      <c r="F1244" s="6"/>
      <c r="G1244" s="6"/>
      <c r="H1244" s="6" t="s">
        <v>13</v>
      </c>
      <c r="I1244" s="6"/>
      <c r="J1244" s="6"/>
      <c r="K1244" s="6" t="s">
        <v>13</v>
      </c>
      <c r="L1244" s="6"/>
      <c r="M1244" s="6"/>
      <c r="N1244" s="6" t="s">
        <v>13</v>
      </c>
      <c r="O1244" s="6"/>
      <c r="P1244" s="6" t="s">
        <v>2111</v>
      </c>
      <c r="Q1244" s="6" t="s">
        <v>1852</v>
      </c>
      <c r="R1244" s="6"/>
      <c r="S1244" s="6"/>
      <c r="T1244" s="6" t="s">
        <v>13</v>
      </c>
      <c r="U1244" s="6"/>
      <c r="V1244" s="6" t="str">
        <f t="array" ref="V1244">IF(AND(E1244="X",H1244="X",K1244="X",N1244="X",Q1244="X",T1244="X"),"equal",IF(AND(E1244="",T1244&lt;&gt;""),"new",IF(OR(E1244:T1244="D"),"deleted","changed")))</f>
        <v>changed</v>
      </c>
    </row>
    <row r="1245" spans="1:22" ht="15" customHeight="1" x14ac:dyDescent="0.25">
      <c r="A1245" s="6">
        <v>3800</v>
      </c>
      <c r="B1245" s="7" t="s">
        <v>1353</v>
      </c>
      <c r="C1245" s="6" t="s">
        <v>1352</v>
      </c>
      <c r="D1245" s="6" t="s">
        <v>13</v>
      </c>
      <c r="E1245" s="6" t="s">
        <v>13</v>
      </c>
      <c r="F1245" s="6"/>
      <c r="G1245" s="6"/>
      <c r="H1245" s="6" t="s">
        <v>13</v>
      </c>
      <c r="I1245" s="6"/>
      <c r="J1245" s="6"/>
      <c r="K1245" s="6" t="s">
        <v>13</v>
      </c>
      <c r="L1245" s="6"/>
      <c r="M1245" s="6"/>
      <c r="N1245" s="6" t="s">
        <v>13</v>
      </c>
      <c r="O1245" s="6"/>
      <c r="P1245" s="6" t="s">
        <v>2111</v>
      </c>
      <c r="Q1245" s="6" t="s">
        <v>1852</v>
      </c>
      <c r="R1245" s="6"/>
      <c r="S1245" s="6"/>
      <c r="T1245" s="6" t="s">
        <v>13</v>
      </c>
      <c r="U1245" s="6"/>
      <c r="V1245" s="6" t="str">
        <f t="array" ref="V1245">IF(AND(E1245="X",H1245="X",K1245="X",N1245="X",Q1245="X",T1245="X"),"equal",IF(AND(E1245="",T1245&lt;&gt;""),"new",IF(OR(E1245:T1245="D"),"deleted","changed")))</f>
        <v>changed</v>
      </c>
    </row>
    <row r="1246" spans="1:22" ht="15" customHeight="1" x14ac:dyDescent="0.25">
      <c r="A1246" s="6">
        <v>3801</v>
      </c>
      <c r="B1246" s="7" t="s">
        <v>1354</v>
      </c>
      <c r="C1246" s="6" t="s">
        <v>1352</v>
      </c>
      <c r="D1246" s="6" t="s">
        <v>13</v>
      </c>
      <c r="E1246" s="6" t="s">
        <v>13</v>
      </c>
      <c r="F1246" s="6"/>
      <c r="G1246" s="6"/>
      <c r="H1246" s="6" t="s">
        <v>13</v>
      </c>
      <c r="I1246" s="6"/>
      <c r="J1246" s="6"/>
      <c r="K1246" s="6" t="s">
        <v>13</v>
      </c>
      <c r="L1246" s="6"/>
      <c r="M1246" s="6"/>
      <c r="N1246" s="6" t="s">
        <v>13</v>
      </c>
      <c r="O1246" s="6"/>
      <c r="P1246" s="6" t="s">
        <v>2111</v>
      </c>
      <c r="Q1246" s="6" t="s">
        <v>1852</v>
      </c>
      <c r="R1246" s="6"/>
      <c r="S1246" s="6"/>
      <c r="T1246" s="6" t="s">
        <v>13</v>
      </c>
      <c r="U1246" s="6"/>
      <c r="V1246" s="6" t="str">
        <f t="array" ref="V1246">IF(AND(E1246="X",H1246="X",K1246="X",N1246="X",Q1246="X",T1246="X"),"equal",IF(AND(E1246="",T1246&lt;&gt;""),"new",IF(OR(E1246:T1246="D"),"deleted","changed")))</f>
        <v>changed</v>
      </c>
    </row>
    <row r="1247" spans="1:22" ht="15" customHeight="1" x14ac:dyDescent="0.25">
      <c r="A1247" s="6">
        <v>3802</v>
      </c>
      <c r="B1247" s="7" t="s">
        <v>1355</v>
      </c>
      <c r="C1247" s="6" t="s">
        <v>1352</v>
      </c>
      <c r="D1247" s="6" t="s">
        <v>13</v>
      </c>
      <c r="E1247" s="6" t="s">
        <v>13</v>
      </c>
      <c r="F1247" s="6"/>
      <c r="G1247" s="6"/>
      <c r="H1247" s="6" t="s">
        <v>13</v>
      </c>
      <c r="I1247" s="6"/>
      <c r="J1247" s="6"/>
      <c r="K1247" s="6" t="s">
        <v>13</v>
      </c>
      <c r="L1247" s="6"/>
      <c r="M1247" s="6"/>
      <c r="N1247" s="6" t="s">
        <v>13</v>
      </c>
      <c r="O1247" s="6"/>
      <c r="P1247" s="6" t="s">
        <v>2111</v>
      </c>
      <c r="Q1247" s="6" t="s">
        <v>1852</v>
      </c>
      <c r="R1247" s="6"/>
      <c r="S1247" s="6"/>
      <c r="T1247" s="6" t="s">
        <v>13</v>
      </c>
      <c r="U1247" s="6"/>
      <c r="V1247" s="6" t="str">
        <f t="array" ref="V1247">IF(AND(E1247="X",H1247="X",K1247="X",N1247="X",Q1247="X",T1247="X"),"equal",IF(AND(E1247="",T1247&lt;&gt;""),"new",IF(OR(E1247:T1247="D"),"deleted","changed")))</f>
        <v>changed</v>
      </c>
    </row>
    <row r="1248" spans="1:22" ht="15" customHeight="1" x14ac:dyDescent="0.25">
      <c r="A1248" s="6">
        <v>3803</v>
      </c>
      <c r="B1248" s="7" t="s">
        <v>1356</v>
      </c>
      <c r="C1248" s="6" t="s">
        <v>1352</v>
      </c>
      <c r="D1248" s="6" t="s">
        <v>13</v>
      </c>
      <c r="E1248" s="6" t="s">
        <v>13</v>
      </c>
      <c r="F1248" s="6"/>
      <c r="G1248" s="6"/>
      <c r="H1248" s="6" t="s">
        <v>13</v>
      </c>
      <c r="I1248" s="6"/>
      <c r="J1248" s="6"/>
      <c r="K1248" s="6" t="s">
        <v>13</v>
      </c>
      <c r="L1248" s="6"/>
      <c r="M1248" s="6"/>
      <c r="N1248" s="6" t="s">
        <v>13</v>
      </c>
      <c r="O1248" s="6"/>
      <c r="P1248" s="6" t="s">
        <v>2111</v>
      </c>
      <c r="Q1248" s="6" t="s">
        <v>1852</v>
      </c>
      <c r="R1248" s="6"/>
      <c r="S1248" s="6"/>
      <c r="T1248" s="6" t="s">
        <v>13</v>
      </c>
      <c r="U1248" s="6"/>
      <c r="V1248" s="6" t="str">
        <f t="array" ref="V1248">IF(AND(E1248="X",H1248="X",K1248="X",N1248="X",Q1248="X",T1248="X"),"equal",IF(AND(E1248="",T1248&lt;&gt;""),"new",IF(OR(E1248:T1248="D"),"deleted","changed")))</f>
        <v>changed</v>
      </c>
    </row>
    <row r="1249" spans="1:22" ht="15" customHeight="1" x14ac:dyDescent="0.25">
      <c r="A1249" s="6">
        <v>3804</v>
      </c>
      <c r="B1249" s="7" t="s">
        <v>1357</v>
      </c>
      <c r="C1249" s="6" t="s">
        <v>1352</v>
      </c>
      <c r="D1249" s="6" t="s">
        <v>13</v>
      </c>
      <c r="E1249" s="6" t="s">
        <v>13</v>
      </c>
      <c r="F1249" s="6"/>
      <c r="G1249" s="6"/>
      <c r="H1249" s="6" t="s">
        <v>13</v>
      </c>
      <c r="I1249" s="6"/>
      <c r="J1249" s="6"/>
      <c r="K1249" s="6" t="s">
        <v>13</v>
      </c>
      <c r="L1249" s="6"/>
      <c r="M1249" s="6"/>
      <c r="N1249" s="6" t="s">
        <v>13</v>
      </c>
      <c r="O1249" s="6"/>
      <c r="P1249" s="6" t="s">
        <v>2111</v>
      </c>
      <c r="Q1249" s="6" t="s">
        <v>1852</v>
      </c>
      <c r="R1249" s="6"/>
      <c r="S1249" s="6"/>
      <c r="T1249" s="6" t="s">
        <v>13</v>
      </c>
      <c r="U1249" s="6"/>
      <c r="V1249" s="6" t="str">
        <f t="array" ref="V1249">IF(AND(E1249="X",H1249="X",K1249="X",N1249="X",Q1249="X",T1249="X"),"equal",IF(AND(E1249="",T1249&lt;&gt;""),"new",IF(OR(E1249:T1249="D"),"deleted","changed")))</f>
        <v>changed</v>
      </c>
    </row>
    <row r="1250" spans="1:22" ht="15" customHeight="1" x14ac:dyDescent="0.25">
      <c r="A1250" s="6">
        <v>3805</v>
      </c>
      <c r="B1250" s="7" t="s">
        <v>1358</v>
      </c>
      <c r="C1250" s="6" t="s">
        <v>1352</v>
      </c>
      <c r="D1250" s="6" t="s">
        <v>13</v>
      </c>
      <c r="E1250" s="6" t="s">
        <v>13</v>
      </c>
      <c r="F1250" s="6"/>
      <c r="G1250" s="6"/>
      <c r="H1250" s="6" t="s">
        <v>13</v>
      </c>
      <c r="I1250" s="6"/>
      <c r="J1250" s="6"/>
      <c r="K1250" s="6" t="s">
        <v>13</v>
      </c>
      <c r="L1250" s="6"/>
      <c r="M1250" s="6"/>
      <c r="N1250" s="6" t="s">
        <v>13</v>
      </c>
      <c r="O1250" s="6"/>
      <c r="P1250" s="6" t="s">
        <v>2111</v>
      </c>
      <c r="Q1250" s="6" t="s">
        <v>1852</v>
      </c>
      <c r="R1250" s="6"/>
      <c r="S1250" s="6"/>
      <c r="T1250" s="6" t="s">
        <v>13</v>
      </c>
      <c r="U1250" s="6"/>
      <c r="V1250" s="6" t="str">
        <f t="array" ref="V1250">IF(AND(E1250="X",H1250="X",K1250="X",N1250="X",Q1250="X",T1250="X"),"equal",IF(AND(E1250="",T1250&lt;&gt;""),"new",IF(OR(E1250:T1250="D"),"deleted","changed")))</f>
        <v>changed</v>
      </c>
    </row>
    <row r="1251" spans="1:22" ht="15" customHeight="1" x14ac:dyDescent="0.25">
      <c r="A1251" s="6">
        <v>3806</v>
      </c>
      <c r="B1251" s="7" t="s">
        <v>1359</v>
      </c>
      <c r="C1251" s="6" t="s">
        <v>1352</v>
      </c>
      <c r="D1251" s="6" t="s">
        <v>13</v>
      </c>
      <c r="E1251" s="6" t="s">
        <v>13</v>
      </c>
      <c r="F1251" s="6"/>
      <c r="G1251" s="6"/>
      <c r="H1251" s="6" t="s">
        <v>13</v>
      </c>
      <c r="I1251" s="6"/>
      <c r="J1251" s="6"/>
      <c r="K1251" s="6" t="s">
        <v>13</v>
      </c>
      <c r="L1251" s="6"/>
      <c r="M1251" s="6"/>
      <c r="N1251" s="6" t="s">
        <v>13</v>
      </c>
      <c r="O1251" s="6"/>
      <c r="P1251" s="6" t="s">
        <v>2111</v>
      </c>
      <c r="Q1251" s="6" t="s">
        <v>1852</v>
      </c>
      <c r="R1251" s="6"/>
      <c r="S1251" s="6"/>
      <c r="T1251" s="6" t="s">
        <v>13</v>
      </c>
      <c r="U1251" s="6"/>
      <c r="V1251" s="6" t="str">
        <f t="array" ref="V1251">IF(AND(E1251="X",H1251="X",K1251="X",N1251="X",Q1251="X",T1251="X"),"equal",IF(AND(E1251="",T1251&lt;&gt;""),"new",IF(OR(E1251:T1251="D"),"deleted","changed")))</f>
        <v>changed</v>
      </c>
    </row>
    <row r="1252" spans="1:22" ht="15" customHeight="1" x14ac:dyDescent="0.25">
      <c r="A1252" s="6">
        <v>3807</v>
      </c>
      <c r="B1252" s="7" t="s">
        <v>1360</v>
      </c>
      <c r="C1252" s="6" t="s">
        <v>1352</v>
      </c>
      <c r="D1252" s="6" t="s">
        <v>13</v>
      </c>
      <c r="E1252" s="6" t="s">
        <v>13</v>
      </c>
      <c r="F1252" s="6"/>
      <c r="G1252" s="6"/>
      <c r="H1252" s="6" t="s">
        <v>13</v>
      </c>
      <c r="I1252" s="6"/>
      <c r="J1252" s="6"/>
      <c r="K1252" s="6" t="s">
        <v>13</v>
      </c>
      <c r="L1252" s="6"/>
      <c r="M1252" s="6"/>
      <c r="N1252" s="6" t="s">
        <v>13</v>
      </c>
      <c r="O1252" s="6"/>
      <c r="P1252" s="6" t="s">
        <v>2111</v>
      </c>
      <c r="Q1252" s="6" t="s">
        <v>1852</v>
      </c>
      <c r="R1252" s="6"/>
      <c r="S1252" s="6"/>
      <c r="T1252" s="6" t="s">
        <v>13</v>
      </c>
      <c r="U1252" s="6"/>
      <c r="V1252" s="6" t="str">
        <f t="array" ref="V1252">IF(AND(E1252="X",H1252="X",K1252="X",N1252="X",Q1252="X",T1252="X"),"equal",IF(AND(E1252="",T1252&lt;&gt;""),"new",IF(OR(E1252:T1252="D"),"deleted","changed")))</f>
        <v>changed</v>
      </c>
    </row>
    <row r="1253" spans="1:22" ht="15" customHeight="1" x14ac:dyDescent="0.25">
      <c r="A1253" s="6">
        <v>3810</v>
      </c>
      <c r="B1253" s="7" t="s">
        <v>1361</v>
      </c>
      <c r="C1253" s="6" t="s">
        <v>1352</v>
      </c>
      <c r="D1253" s="6" t="s">
        <v>13</v>
      </c>
      <c r="E1253" s="6" t="s">
        <v>13</v>
      </c>
      <c r="F1253" s="6"/>
      <c r="G1253" s="6"/>
      <c r="H1253" s="6" t="s">
        <v>13</v>
      </c>
      <c r="I1253" s="6"/>
      <c r="J1253" s="6"/>
      <c r="K1253" s="6" t="s">
        <v>13</v>
      </c>
      <c r="L1253" s="6"/>
      <c r="M1253" s="6"/>
      <c r="N1253" s="6" t="s">
        <v>13</v>
      </c>
      <c r="O1253" s="6"/>
      <c r="P1253" s="6" t="s">
        <v>2111</v>
      </c>
      <c r="Q1253" s="6" t="s">
        <v>1852</v>
      </c>
      <c r="R1253" s="6"/>
      <c r="S1253" s="6"/>
      <c r="T1253" s="6" t="s">
        <v>13</v>
      </c>
      <c r="U1253" s="6"/>
      <c r="V1253" s="6" t="str">
        <f t="array" ref="V1253">IF(AND(E1253="X",H1253="X",K1253="X",N1253="X",Q1253="X",T1253="X"),"equal",IF(AND(E1253="",T1253&lt;&gt;""),"new",IF(OR(E1253:T1253="D"),"deleted","changed")))</f>
        <v>changed</v>
      </c>
    </row>
    <row r="1254" spans="1:22" ht="15" customHeight="1" x14ac:dyDescent="0.25">
      <c r="A1254" s="6">
        <v>3811</v>
      </c>
      <c r="B1254" s="7" t="s">
        <v>1362</v>
      </c>
      <c r="C1254" s="6" t="s">
        <v>1352</v>
      </c>
      <c r="D1254" s="6" t="s">
        <v>13</v>
      </c>
      <c r="E1254" s="6" t="s">
        <v>13</v>
      </c>
      <c r="F1254" s="6"/>
      <c r="G1254" s="6"/>
      <c r="H1254" s="6" t="s">
        <v>13</v>
      </c>
      <c r="I1254" s="6"/>
      <c r="J1254" s="6"/>
      <c r="K1254" s="6" t="s">
        <v>13</v>
      </c>
      <c r="L1254" s="6"/>
      <c r="M1254" s="6"/>
      <c r="N1254" s="6" t="s">
        <v>13</v>
      </c>
      <c r="O1254" s="6"/>
      <c r="P1254" s="6" t="s">
        <v>2111</v>
      </c>
      <c r="Q1254" s="6" t="s">
        <v>1852</v>
      </c>
      <c r="R1254" s="6"/>
      <c r="S1254" s="6"/>
      <c r="T1254" s="6" t="s">
        <v>13</v>
      </c>
      <c r="U1254" s="6"/>
      <c r="V1254" s="6" t="str">
        <f t="array" ref="V1254">IF(AND(E1254="X",H1254="X",K1254="X",N1254="X",Q1254="X",T1254="X"),"equal",IF(AND(E1254="",T1254&lt;&gt;""),"new",IF(OR(E1254:T1254="D"),"deleted","changed")))</f>
        <v>changed</v>
      </c>
    </row>
    <row r="1255" spans="1:22" ht="15" customHeight="1" x14ac:dyDescent="0.25">
      <c r="A1255" s="6">
        <v>3812</v>
      </c>
      <c r="B1255" s="7" t="s">
        <v>1363</v>
      </c>
      <c r="C1255" s="6" t="s">
        <v>1352</v>
      </c>
      <c r="D1255" s="6" t="s">
        <v>13</v>
      </c>
      <c r="E1255" s="6" t="s">
        <v>13</v>
      </c>
      <c r="F1255" s="6"/>
      <c r="G1255" s="6"/>
      <c r="H1255" s="6" t="s">
        <v>13</v>
      </c>
      <c r="I1255" s="6"/>
      <c r="J1255" s="6"/>
      <c r="K1255" s="6" t="s">
        <v>13</v>
      </c>
      <c r="L1255" s="6"/>
      <c r="M1255" s="6"/>
      <c r="N1255" s="6" t="s">
        <v>13</v>
      </c>
      <c r="O1255" s="6"/>
      <c r="P1255" s="6" t="s">
        <v>2111</v>
      </c>
      <c r="Q1255" s="6" t="s">
        <v>1852</v>
      </c>
      <c r="R1255" s="6"/>
      <c r="S1255" s="6"/>
      <c r="T1255" s="6" t="s">
        <v>13</v>
      </c>
      <c r="U1255" s="6"/>
      <c r="V1255" s="6" t="str">
        <f t="array" ref="V1255">IF(AND(E1255="X",H1255="X",K1255="X",N1255="X",Q1255="X",T1255="X"),"equal",IF(AND(E1255="",T1255&lt;&gt;""),"new",IF(OR(E1255:T1255="D"),"deleted","changed")))</f>
        <v>changed</v>
      </c>
    </row>
    <row r="1256" spans="1:22" ht="15" customHeight="1" x14ac:dyDescent="0.25">
      <c r="A1256" s="6">
        <v>3813</v>
      </c>
      <c r="B1256" s="7" t="s">
        <v>1364</v>
      </c>
      <c r="C1256" s="6" t="s">
        <v>1352</v>
      </c>
      <c r="D1256" s="6" t="s">
        <v>13</v>
      </c>
      <c r="E1256" s="6" t="s">
        <v>13</v>
      </c>
      <c r="F1256" s="6"/>
      <c r="G1256" s="6"/>
      <c r="H1256" s="6" t="s">
        <v>13</v>
      </c>
      <c r="I1256" s="6"/>
      <c r="J1256" s="6"/>
      <c r="K1256" s="6" t="s">
        <v>13</v>
      </c>
      <c r="L1256" s="6"/>
      <c r="M1256" s="6"/>
      <c r="N1256" s="6" t="s">
        <v>13</v>
      </c>
      <c r="O1256" s="6"/>
      <c r="P1256" s="6" t="s">
        <v>2111</v>
      </c>
      <c r="Q1256" s="6" t="s">
        <v>1852</v>
      </c>
      <c r="R1256" s="6"/>
      <c r="S1256" s="6"/>
      <c r="T1256" s="6" t="s">
        <v>13</v>
      </c>
      <c r="U1256" s="6"/>
      <c r="V1256" s="6" t="str">
        <f t="array" ref="V1256">IF(AND(E1256="X",H1256="X",K1256="X",N1256="X",Q1256="X",T1256="X"),"equal",IF(AND(E1256="",T1256&lt;&gt;""),"new",IF(OR(E1256:T1256="D"),"deleted","changed")))</f>
        <v>changed</v>
      </c>
    </row>
    <row r="1257" spans="1:22" ht="15" customHeight="1" x14ac:dyDescent="0.25">
      <c r="A1257" s="6">
        <v>3814</v>
      </c>
      <c r="B1257" s="7" t="s">
        <v>1365</v>
      </c>
      <c r="C1257" s="6" t="s">
        <v>1352</v>
      </c>
      <c r="D1257" s="6" t="s">
        <v>13</v>
      </c>
      <c r="E1257" s="6" t="s">
        <v>13</v>
      </c>
      <c r="F1257" s="6"/>
      <c r="G1257" s="6"/>
      <c r="H1257" s="6" t="s">
        <v>13</v>
      </c>
      <c r="I1257" s="6"/>
      <c r="J1257" s="6"/>
      <c r="K1257" s="6" t="s">
        <v>13</v>
      </c>
      <c r="L1257" s="6"/>
      <c r="M1257" s="6"/>
      <c r="N1257" s="6" t="s">
        <v>13</v>
      </c>
      <c r="O1257" s="6"/>
      <c r="P1257" s="6" t="s">
        <v>2111</v>
      </c>
      <c r="Q1257" s="6" t="s">
        <v>1852</v>
      </c>
      <c r="R1257" s="6"/>
      <c r="S1257" s="6"/>
      <c r="T1257" s="6" t="s">
        <v>13</v>
      </c>
      <c r="U1257" s="6"/>
      <c r="V1257" s="6" t="str">
        <f t="array" ref="V1257">IF(AND(E1257="X",H1257="X",K1257="X",N1257="X",Q1257="X",T1257="X"),"equal",IF(AND(E1257="",T1257&lt;&gt;""),"new",IF(OR(E1257:T1257="D"),"deleted","changed")))</f>
        <v>changed</v>
      </c>
    </row>
    <row r="1258" spans="1:22" ht="15" customHeight="1" x14ac:dyDescent="0.25">
      <c r="A1258" s="6">
        <v>3815</v>
      </c>
      <c r="B1258" s="7" t="s">
        <v>1366</v>
      </c>
      <c r="C1258" s="6" t="s">
        <v>1352</v>
      </c>
      <c r="D1258" s="6" t="s">
        <v>13</v>
      </c>
      <c r="E1258" s="6" t="s">
        <v>13</v>
      </c>
      <c r="F1258" s="6"/>
      <c r="G1258" s="6"/>
      <c r="H1258" s="6" t="s">
        <v>13</v>
      </c>
      <c r="I1258" s="6"/>
      <c r="J1258" s="6"/>
      <c r="K1258" s="6" t="s">
        <v>13</v>
      </c>
      <c r="L1258" s="6"/>
      <c r="M1258" s="6"/>
      <c r="N1258" s="6" t="s">
        <v>13</v>
      </c>
      <c r="O1258" s="6"/>
      <c r="P1258" s="6" t="s">
        <v>2111</v>
      </c>
      <c r="Q1258" s="6" t="s">
        <v>1852</v>
      </c>
      <c r="R1258" s="6"/>
      <c r="S1258" s="6"/>
      <c r="T1258" s="6" t="s">
        <v>13</v>
      </c>
      <c r="U1258" s="6"/>
      <c r="V1258" s="6" t="str">
        <f t="array" ref="V1258">IF(AND(E1258="X",H1258="X",K1258="X",N1258="X",Q1258="X",T1258="X"),"equal",IF(AND(E1258="",T1258&lt;&gt;""),"new",IF(OR(E1258:T1258="D"),"deleted","changed")))</f>
        <v>changed</v>
      </c>
    </row>
    <row r="1259" spans="1:22" ht="15" customHeight="1" x14ac:dyDescent="0.25">
      <c r="A1259" s="6">
        <v>3816</v>
      </c>
      <c r="B1259" s="7" t="s">
        <v>1367</v>
      </c>
      <c r="C1259" s="6" t="s">
        <v>1352</v>
      </c>
      <c r="D1259" s="6" t="s">
        <v>13</v>
      </c>
      <c r="E1259" s="6" t="s">
        <v>13</v>
      </c>
      <c r="F1259" s="6"/>
      <c r="G1259" s="6"/>
      <c r="H1259" s="6" t="s">
        <v>13</v>
      </c>
      <c r="I1259" s="6"/>
      <c r="J1259" s="6"/>
      <c r="K1259" s="6" t="s">
        <v>13</v>
      </c>
      <c r="L1259" s="6"/>
      <c r="M1259" s="6"/>
      <c r="N1259" s="6" t="s">
        <v>13</v>
      </c>
      <c r="O1259" s="6"/>
      <c r="P1259" s="6" t="s">
        <v>2111</v>
      </c>
      <c r="Q1259" s="6" t="s">
        <v>1852</v>
      </c>
      <c r="R1259" s="6"/>
      <c r="S1259" s="6"/>
      <c r="T1259" s="6" t="s">
        <v>13</v>
      </c>
      <c r="U1259" s="6"/>
      <c r="V1259" s="6" t="str">
        <f t="array" ref="V1259">IF(AND(E1259="X",H1259="X",K1259="X",N1259="X",Q1259="X",T1259="X"),"equal",IF(AND(E1259="",T1259&lt;&gt;""),"new",IF(OR(E1259:T1259="D"),"deleted","changed")))</f>
        <v>changed</v>
      </c>
    </row>
    <row r="1260" spans="1:22" ht="15" customHeight="1" x14ac:dyDescent="0.25">
      <c r="A1260" s="6">
        <v>3817</v>
      </c>
      <c r="B1260" s="7" t="s">
        <v>1368</v>
      </c>
      <c r="C1260" s="6" t="s">
        <v>1352</v>
      </c>
      <c r="D1260" s="6" t="s">
        <v>13</v>
      </c>
      <c r="E1260" s="6" t="s">
        <v>13</v>
      </c>
      <c r="F1260" s="6"/>
      <c r="G1260" s="6"/>
      <c r="H1260" s="6" t="s">
        <v>13</v>
      </c>
      <c r="I1260" s="6"/>
      <c r="J1260" s="6"/>
      <c r="K1260" s="6" t="s">
        <v>13</v>
      </c>
      <c r="L1260" s="6"/>
      <c r="M1260" s="6"/>
      <c r="N1260" s="6" t="s">
        <v>13</v>
      </c>
      <c r="O1260" s="6"/>
      <c r="P1260" s="6" t="s">
        <v>2111</v>
      </c>
      <c r="Q1260" s="6" t="s">
        <v>1852</v>
      </c>
      <c r="R1260" s="6"/>
      <c r="S1260" s="6"/>
      <c r="T1260" s="6" t="s">
        <v>13</v>
      </c>
      <c r="U1260" s="6"/>
      <c r="V1260" s="6" t="str">
        <f t="array" ref="V1260">IF(AND(E1260="X",H1260="X",K1260="X",N1260="X",Q1260="X",T1260="X"),"equal",IF(AND(E1260="",T1260&lt;&gt;""),"new",IF(OR(E1260:T1260="D"),"deleted","changed")))</f>
        <v>changed</v>
      </c>
    </row>
    <row r="1261" spans="1:22" ht="15" customHeight="1" x14ac:dyDescent="0.25">
      <c r="A1261" s="6">
        <v>3818</v>
      </c>
      <c r="B1261" s="7" t="s">
        <v>1369</v>
      </c>
      <c r="C1261" s="6" t="s">
        <v>1352</v>
      </c>
      <c r="D1261" s="6" t="s">
        <v>13</v>
      </c>
      <c r="E1261" s="6" t="s">
        <v>13</v>
      </c>
      <c r="F1261" s="6"/>
      <c r="G1261" s="6"/>
      <c r="H1261" s="6" t="s">
        <v>13</v>
      </c>
      <c r="I1261" s="6"/>
      <c r="J1261" s="6"/>
      <c r="K1261" s="6" t="s">
        <v>13</v>
      </c>
      <c r="L1261" s="6"/>
      <c r="M1261" s="6"/>
      <c r="N1261" s="6" t="s">
        <v>13</v>
      </c>
      <c r="O1261" s="6"/>
      <c r="P1261" s="6" t="s">
        <v>2111</v>
      </c>
      <c r="Q1261" s="6" t="s">
        <v>1852</v>
      </c>
      <c r="R1261" s="6"/>
      <c r="S1261" s="6"/>
      <c r="T1261" s="6" t="s">
        <v>13</v>
      </c>
      <c r="U1261" s="6"/>
      <c r="V1261" s="6" t="str">
        <f t="array" ref="V1261">IF(AND(E1261="X",H1261="X",K1261="X",N1261="X",Q1261="X",T1261="X"),"equal",IF(AND(E1261="",T1261&lt;&gt;""),"new",IF(OR(E1261:T1261="D"),"deleted","changed")))</f>
        <v>changed</v>
      </c>
    </row>
    <row r="1262" spans="1:22" ht="15" customHeight="1" x14ac:dyDescent="0.25">
      <c r="A1262" s="6">
        <v>3819</v>
      </c>
      <c r="B1262" s="7" t="s">
        <v>1370</v>
      </c>
      <c r="C1262" s="6" t="s">
        <v>1352</v>
      </c>
      <c r="D1262" s="6" t="s">
        <v>13</v>
      </c>
      <c r="E1262" s="6" t="s">
        <v>13</v>
      </c>
      <c r="F1262" s="6"/>
      <c r="G1262" s="6"/>
      <c r="H1262" s="6" t="s">
        <v>13</v>
      </c>
      <c r="I1262" s="6"/>
      <c r="J1262" s="6"/>
      <c r="K1262" s="6" t="s">
        <v>13</v>
      </c>
      <c r="L1262" s="6"/>
      <c r="M1262" s="6"/>
      <c r="N1262" s="6" t="s">
        <v>13</v>
      </c>
      <c r="O1262" s="6"/>
      <c r="P1262" s="6"/>
      <c r="Q1262" s="6" t="s">
        <v>13</v>
      </c>
      <c r="R1262" s="6"/>
      <c r="S1262" s="6"/>
      <c r="T1262" s="6" t="s">
        <v>13</v>
      </c>
      <c r="U1262" s="6"/>
      <c r="V1262" s="6" t="str">
        <f t="array" ref="V1262">IF(AND(E1262="X",H1262="X",K1262="X",N1262="X",Q1262="X",T1262="X"),"equal",IF(AND(E1262="",T1262&lt;&gt;""),"new",IF(OR(E1262:T1262="D"),"deleted","changed")))</f>
        <v>equal</v>
      </c>
    </row>
    <row r="1263" spans="1:22" ht="15" customHeight="1" x14ac:dyDescent="0.25">
      <c r="A1263" s="6">
        <v>3821</v>
      </c>
      <c r="B1263" s="7" t="s">
        <v>1371</v>
      </c>
      <c r="C1263" s="6" t="s">
        <v>1352</v>
      </c>
      <c r="D1263" s="6" t="s">
        <v>13</v>
      </c>
      <c r="E1263" s="6" t="s">
        <v>13</v>
      </c>
      <c r="F1263" s="6"/>
      <c r="G1263" s="6"/>
      <c r="H1263" s="6" t="s">
        <v>13</v>
      </c>
      <c r="I1263" s="6"/>
      <c r="J1263" s="6"/>
      <c r="K1263" s="6" t="s">
        <v>13</v>
      </c>
      <c r="L1263" s="6"/>
      <c r="M1263" s="6"/>
      <c r="N1263" s="6" t="s">
        <v>13</v>
      </c>
      <c r="O1263" s="6"/>
      <c r="P1263" s="6" t="s">
        <v>2111</v>
      </c>
      <c r="Q1263" s="6" t="s">
        <v>1852</v>
      </c>
      <c r="R1263" s="6"/>
      <c r="S1263" s="6"/>
      <c r="T1263" s="6" t="s">
        <v>13</v>
      </c>
      <c r="U1263" s="6"/>
      <c r="V1263" s="6" t="str">
        <f t="array" ref="V1263">IF(AND(E1263="X",H1263="X",K1263="X",N1263="X",Q1263="X",T1263="X"),"equal",IF(AND(E1263="",T1263&lt;&gt;""),"new",IF(OR(E1263:T1263="D"),"deleted","changed")))</f>
        <v>changed</v>
      </c>
    </row>
    <row r="1264" spans="1:22" ht="15" customHeight="1" x14ac:dyDescent="0.25">
      <c r="A1264" s="6">
        <v>3822</v>
      </c>
      <c r="B1264" s="7" t="s">
        <v>1372</v>
      </c>
      <c r="C1264" s="6" t="s">
        <v>1352</v>
      </c>
      <c r="D1264" s="6" t="s">
        <v>13</v>
      </c>
      <c r="E1264" s="6" t="s">
        <v>13</v>
      </c>
      <c r="F1264" s="6"/>
      <c r="G1264" s="6"/>
      <c r="H1264" s="6" t="s">
        <v>13</v>
      </c>
      <c r="I1264" s="6"/>
      <c r="J1264" s="6"/>
      <c r="K1264" s="6" t="s">
        <v>13</v>
      </c>
      <c r="L1264" s="6"/>
      <c r="M1264" s="6"/>
      <c r="N1264" s="6" t="s">
        <v>13</v>
      </c>
      <c r="O1264" s="6"/>
      <c r="P1264" s="6" t="s">
        <v>2111</v>
      </c>
      <c r="Q1264" s="6" t="s">
        <v>1852</v>
      </c>
      <c r="R1264" s="6"/>
      <c r="S1264" s="6"/>
      <c r="T1264" s="6" t="s">
        <v>13</v>
      </c>
      <c r="U1264" s="6"/>
      <c r="V1264" s="6" t="str">
        <f t="array" ref="V1264">IF(AND(E1264="X",H1264="X",K1264="X",N1264="X",Q1264="X",T1264="X"),"equal",IF(AND(E1264="",T1264&lt;&gt;""),"new",IF(OR(E1264:T1264="D"),"deleted","changed")))</f>
        <v>changed</v>
      </c>
    </row>
    <row r="1265" spans="1:22" ht="15" customHeight="1" x14ac:dyDescent="0.25">
      <c r="A1265" s="6">
        <v>3823</v>
      </c>
      <c r="B1265" s="7" t="s">
        <v>1373</v>
      </c>
      <c r="C1265" s="6" t="s">
        <v>1352</v>
      </c>
      <c r="D1265" s="6" t="s">
        <v>13</v>
      </c>
      <c r="E1265" s="6" t="s">
        <v>13</v>
      </c>
      <c r="F1265" s="6"/>
      <c r="G1265" s="6"/>
      <c r="H1265" s="6" t="s">
        <v>13</v>
      </c>
      <c r="I1265" s="6"/>
      <c r="J1265" s="6"/>
      <c r="K1265" s="6" t="s">
        <v>13</v>
      </c>
      <c r="L1265" s="6"/>
      <c r="M1265" s="6"/>
      <c r="N1265" s="6" t="s">
        <v>13</v>
      </c>
      <c r="O1265" s="6"/>
      <c r="P1265" s="6" t="s">
        <v>2111</v>
      </c>
      <c r="Q1265" s="6" t="s">
        <v>1852</v>
      </c>
      <c r="R1265" s="6"/>
      <c r="S1265" s="6"/>
      <c r="T1265" s="6" t="s">
        <v>13</v>
      </c>
      <c r="U1265" s="6"/>
      <c r="V1265" s="6" t="str">
        <f t="array" ref="V1265">IF(AND(E1265="X",H1265="X",K1265="X",N1265="X",Q1265="X",T1265="X"),"equal",IF(AND(E1265="",T1265&lt;&gt;""),"new",IF(OR(E1265:T1265="D"),"deleted","changed")))</f>
        <v>changed</v>
      </c>
    </row>
    <row r="1266" spans="1:22" ht="15" customHeight="1" x14ac:dyDescent="0.25">
      <c r="A1266" s="6">
        <v>3824</v>
      </c>
      <c r="B1266" s="7" t="s">
        <v>1374</v>
      </c>
      <c r="C1266" s="6" t="s">
        <v>1352</v>
      </c>
      <c r="D1266" s="6" t="s">
        <v>13</v>
      </c>
      <c r="E1266" s="6" t="s">
        <v>13</v>
      </c>
      <c r="F1266" s="6"/>
      <c r="G1266" s="6"/>
      <c r="H1266" s="6" t="s">
        <v>13</v>
      </c>
      <c r="I1266" s="6"/>
      <c r="J1266" s="6"/>
      <c r="K1266" s="6" t="s">
        <v>13</v>
      </c>
      <c r="L1266" s="6"/>
      <c r="M1266" s="6"/>
      <c r="N1266" s="6" t="s">
        <v>13</v>
      </c>
      <c r="O1266" s="6"/>
      <c r="P1266" s="6" t="s">
        <v>2111</v>
      </c>
      <c r="Q1266" s="6" t="s">
        <v>1852</v>
      </c>
      <c r="R1266" s="6"/>
      <c r="S1266" s="6"/>
      <c r="T1266" s="6" t="s">
        <v>13</v>
      </c>
      <c r="U1266" s="6"/>
      <c r="V1266" s="6" t="str">
        <f t="array" ref="V1266">IF(AND(E1266="X",H1266="X",K1266="X",N1266="X",Q1266="X",T1266="X"),"equal",IF(AND(E1266="",T1266&lt;&gt;""),"new",IF(OR(E1266:T1266="D"),"deleted","changed")))</f>
        <v>changed</v>
      </c>
    </row>
    <row r="1267" spans="1:22" ht="15" customHeight="1" x14ac:dyDescent="0.25">
      <c r="A1267" s="6">
        <v>3825</v>
      </c>
      <c r="B1267" s="7" t="s">
        <v>1375</v>
      </c>
      <c r="C1267" s="6" t="s">
        <v>1352</v>
      </c>
      <c r="D1267" s="6" t="s">
        <v>13</v>
      </c>
      <c r="E1267" s="6" t="s">
        <v>13</v>
      </c>
      <c r="F1267" s="6"/>
      <c r="G1267" s="6"/>
      <c r="H1267" s="6" t="s">
        <v>13</v>
      </c>
      <c r="I1267" s="6"/>
      <c r="J1267" s="6"/>
      <c r="K1267" s="6" t="s">
        <v>13</v>
      </c>
      <c r="L1267" s="6"/>
      <c r="M1267" s="6"/>
      <c r="N1267" s="6" t="s">
        <v>13</v>
      </c>
      <c r="O1267" s="6"/>
      <c r="P1267" s="6" t="s">
        <v>2111</v>
      </c>
      <c r="Q1267" s="6" t="s">
        <v>1852</v>
      </c>
      <c r="R1267" s="6"/>
      <c r="S1267" s="6"/>
      <c r="T1267" s="6" t="s">
        <v>13</v>
      </c>
      <c r="U1267" s="6"/>
      <c r="V1267" s="6" t="str">
        <f t="array" ref="V1267">IF(AND(E1267="X",H1267="X",K1267="X",N1267="X",Q1267="X",T1267="X"),"equal",IF(AND(E1267="",T1267&lt;&gt;""),"new",IF(OR(E1267:T1267="D"),"deleted","changed")))</f>
        <v>changed</v>
      </c>
    </row>
    <row r="1268" spans="1:22" ht="15" customHeight="1" x14ac:dyDescent="0.25">
      <c r="A1268" s="6">
        <v>3826</v>
      </c>
      <c r="B1268" s="7" t="s">
        <v>1376</v>
      </c>
      <c r="C1268" s="6" t="s">
        <v>1352</v>
      </c>
      <c r="D1268" s="6" t="s">
        <v>13</v>
      </c>
      <c r="E1268" s="6" t="s">
        <v>13</v>
      </c>
      <c r="F1268" s="6"/>
      <c r="G1268" s="6"/>
      <c r="H1268" s="6" t="s">
        <v>13</v>
      </c>
      <c r="I1268" s="6"/>
      <c r="J1268" s="6"/>
      <c r="K1268" s="6" t="s">
        <v>13</v>
      </c>
      <c r="L1268" s="6"/>
      <c r="M1268" s="6"/>
      <c r="N1268" s="6" t="s">
        <v>13</v>
      </c>
      <c r="O1268" s="6"/>
      <c r="P1268" s="6" t="s">
        <v>2111</v>
      </c>
      <c r="Q1268" s="6" t="s">
        <v>1852</v>
      </c>
      <c r="R1268" s="6"/>
      <c r="S1268" s="6"/>
      <c r="T1268" s="6" t="s">
        <v>13</v>
      </c>
      <c r="U1268" s="6"/>
      <c r="V1268" s="6" t="str">
        <f t="array" ref="V1268">IF(AND(E1268="X",H1268="X",K1268="X",N1268="X",Q1268="X",T1268="X"),"equal",IF(AND(E1268="",T1268&lt;&gt;""),"new",IF(OR(E1268:T1268="D"),"deleted","changed")))</f>
        <v>changed</v>
      </c>
    </row>
    <row r="1269" spans="1:22" ht="15" customHeight="1" x14ac:dyDescent="0.25">
      <c r="A1269" s="6">
        <v>3827</v>
      </c>
      <c r="B1269" s="7" t="s">
        <v>1377</v>
      </c>
      <c r="C1269" s="6" t="s">
        <v>1352</v>
      </c>
      <c r="D1269" s="6" t="s">
        <v>13</v>
      </c>
      <c r="E1269" s="6" t="s">
        <v>13</v>
      </c>
      <c r="F1269" s="6"/>
      <c r="G1269" s="6"/>
      <c r="H1269" s="6" t="s">
        <v>13</v>
      </c>
      <c r="I1269" s="6"/>
      <c r="J1269" s="6"/>
      <c r="K1269" s="6" t="s">
        <v>13</v>
      </c>
      <c r="L1269" s="6"/>
      <c r="M1269" s="6"/>
      <c r="N1269" s="6" t="s">
        <v>13</v>
      </c>
      <c r="O1269" s="6"/>
      <c r="P1269" s="6" t="s">
        <v>2111</v>
      </c>
      <c r="Q1269" s="6" t="s">
        <v>1852</v>
      </c>
      <c r="R1269" s="6"/>
      <c r="S1269" s="6"/>
      <c r="T1269" s="6" t="s">
        <v>13</v>
      </c>
      <c r="U1269" s="6"/>
      <c r="V1269" s="6" t="str">
        <f t="array" ref="V1269">IF(AND(E1269="X",H1269="X",K1269="X",N1269="X",Q1269="X",T1269="X"),"equal",IF(AND(E1269="",T1269&lt;&gt;""),"new",IF(OR(E1269:T1269="D"),"deleted","changed")))</f>
        <v>changed</v>
      </c>
    </row>
    <row r="1270" spans="1:22" ht="15" customHeight="1" x14ac:dyDescent="0.25">
      <c r="A1270" s="6">
        <v>3828</v>
      </c>
      <c r="B1270" s="7" t="s">
        <v>1378</v>
      </c>
      <c r="C1270" s="6" t="s">
        <v>1352</v>
      </c>
      <c r="D1270" s="6" t="s">
        <v>13</v>
      </c>
      <c r="E1270" s="6" t="s">
        <v>13</v>
      </c>
      <c r="F1270" s="6"/>
      <c r="G1270" s="6"/>
      <c r="H1270" s="6" t="s">
        <v>13</v>
      </c>
      <c r="I1270" s="6"/>
      <c r="J1270" s="6"/>
      <c r="K1270" s="6" t="s">
        <v>13</v>
      </c>
      <c r="L1270" s="6"/>
      <c r="M1270" s="6"/>
      <c r="N1270" s="6" t="s">
        <v>13</v>
      </c>
      <c r="O1270" s="6"/>
      <c r="P1270" s="6" t="s">
        <v>2111</v>
      </c>
      <c r="Q1270" s="6" t="s">
        <v>1852</v>
      </c>
      <c r="R1270" s="6"/>
      <c r="S1270" s="6"/>
      <c r="T1270" s="6" t="s">
        <v>13</v>
      </c>
      <c r="U1270" s="6"/>
      <c r="V1270" s="6" t="str">
        <f t="array" ref="V1270">IF(AND(E1270="X",H1270="X",K1270="X",N1270="X",Q1270="X",T1270="X"),"equal",IF(AND(E1270="",T1270&lt;&gt;""),"new",IF(OR(E1270:T1270="D"),"deleted","changed")))</f>
        <v>changed</v>
      </c>
    </row>
    <row r="1271" spans="1:22" ht="15" customHeight="1" x14ac:dyDescent="0.25">
      <c r="A1271" s="6">
        <v>3829</v>
      </c>
      <c r="B1271" s="7" t="s">
        <v>1379</v>
      </c>
      <c r="C1271" s="6" t="s">
        <v>1352</v>
      </c>
      <c r="D1271" s="6" t="s">
        <v>13</v>
      </c>
      <c r="E1271" s="6" t="s">
        <v>13</v>
      </c>
      <c r="F1271" s="6"/>
      <c r="G1271" s="6"/>
      <c r="H1271" s="6" t="s">
        <v>13</v>
      </c>
      <c r="I1271" s="6"/>
      <c r="J1271" s="6"/>
      <c r="K1271" s="6" t="s">
        <v>13</v>
      </c>
      <c r="L1271" s="6"/>
      <c r="M1271" s="6"/>
      <c r="N1271" s="6" t="s">
        <v>13</v>
      </c>
      <c r="O1271" s="6"/>
      <c r="P1271" s="6" t="s">
        <v>2111</v>
      </c>
      <c r="Q1271" s="6" t="s">
        <v>1852</v>
      </c>
      <c r="R1271" s="6"/>
      <c r="S1271" s="6"/>
      <c r="T1271" s="6" t="s">
        <v>13</v>
      </c>
      <c r="U1271" s="6"/>
      <c r="V1271" s="6" t="str">
        <f t="array" ref="V1271">IF(AND(E1271="X",H1271="X",K1271="X",N1271="X",Q1271="X",T1271="X"),"equal",IF(AND(E1271="",T1271&lt;&gt;""),"new",IF(OR(E1271:T1271="D"),"deleted","changed")))</f>
        <v>changed</v>
      </c>
    </row>
    <row r="1272" spans="1:22" ht="15" customHeight="1" x14ac:dyDescent="0.25">
      <c r="A1272" s="6">
        <v>3830</v>
      </c>
      <c r="B1272" s="7" t="s">
        <v>1380</v>
      </c>
      <c r="C1272" s="6" t="s">
        <v>1352</v>
      </c>
      <c r="D1272" s="6" t="s">
        <v>13</v>
      </c>
      <c r="E1272" s="6" t="s">
        <v>13</v>
      </c>
      <c r="F1272" s="6"/>
      <c r="G1272" s="6"/>
      <c r="H1272" s="6" t="s">
        <v>13</v>
      </c>
      <c r="I1272" s="6"/>
      <c r="J1272" s="6"/>
      <c r="K1272" s="6" t="s">
        <v>13</v>
      </c>
      <c r="L1272" s="6"/>
      <c r="M1272" s="6"/>
      <c r="N1272" s="6" t="s">
        <v>13</v>
      </c>
      <c r="O1272" s="6"/>
      <c r="P1272" s="6"/>
      <c r="Q1272" s="6" t="s">
        <v>13</v>
      </c>
      <c r="R1272" s="6"/>
      <c r="S1272" s="6"/>
      <c r="T1272" s="6" t="s">
        <v>13</v>
      </c>
      <c r="U1272" s="6"/>
      <c r="V1272" s="6" t="str">
        <f t="array" ref="V1272">IF(AND(E1272="X",H1272="X",K1272="X",N1272="X",Q1272="X",T1272="X"),"equal",IF(AND(E1272="",T1272&lt;&gt;""),"new",IF(OR(E1272:T1272="D"),"deleted","changed")))</f>
        <v>equal</v>
      </c>
    </row>
    <row r="1273" spans="1:22" ht="15" customHeight="1" x14ac:dyDescent="0.25">
      <c r="A1273" s="6">
        <v>3831</v>
      </c>
      <c r="B1273" s="7" t="s">
        <v>1381</v>
      </c>
      <c r="C1273" s="6" t="s">
        <v>1352</v>
      </c>
      <c r="D1273" s="6" t="s">
        <v>13</v>
      </c>
      <c r="E1273" s="6" t="s">
        <v>13</v>
      </c>
      <c r="F1273" s="6"/>
      <c r="G1273" s="6"/>
      <c r="H1273" s="6" t="s">
        <v>13</v>
      </c>
      <c r="I1273" s="6"/>
      <c r="J1273" s="6"/>
      <c r="K1273" s="6" t="s">
        <v>13</v>
      </c>
      <c r="L1273" s="6"/>
      <c r="M1273" s="6"/>
      <c r="N1273" s="6" t="s">
        <v>13</v>
      </c>
      <c r="O1273" s="6"/>
      <c r="P1273" s="6"/>
      <c r="Q1273" s="6" t="s">
        <v>13</v>
      </c>
      <c r="R1273" s="6"/>
      <c r="S1273" s="6"/>
      <c r="T1273" s="6" t="s">
        <v>13</v>
      </c>
      <c r="U1273" s="6"/>
      <c r="V1273" s="6" t="str">
        <f t="array" ref="V1273">IF(AND(E1273="X",H1273="X",K1273="X",N1273="X",Q1273="X",T1273="X"),"equal",IF(AND(E1273="",T1273&lt;&gt;""),"new",IF(OR(E1273:T1273="D"),"deleted","changed")))</f>
        <v>equal</v>
      </c>
    </row>
    <row r="1274" spans="1:22" ht="15" customHeight="1" x14ac:dyDescent="0.25">
      <c r="A1274" s="6">
        <v>3832</v>
      </c>
      <c r="B1274" s="7" t="s">
        <v>1382</v>
      </c>
      <c r="C1274" s="6" t="s">
        <v>50</v>
      </c>
      <c r="D1274" s="6" t="s">
        <v>13</v>
      </c>
      <c r="E1274" s="6" t="s">
        <v>13</v>
      </c>
      <c r="F1274" s="6"/>
      <c r="G1274" s="6"/>
      <c r="H1274" s="6" t="s">
        <v>13</v>
      </c>
      <c r="I1274" s="6"/>
      <c r="J1274" s="6"/>
      <c r="K1274" s="6" t="s">
        <v>13</v>
      </c>
      <c r="L1274" s="6"/>
      <c r="M1274" s="6"/>
      <c r="N1274" s="6" t="s">
        <v>13</v>
      </c>
      <c r="O1274" s="6"/>
      <c r="P1274" s="6"/>
      <c r="Q1274" s="6" t="s">
        <v>13</v>
      </c>
      <c r="R1274" s="6"/>
      <c r="S1274" s="6"/>
      <c r="T1274" s="6" t="s">
        <v>13</v>
      </c>
      <c r="U1274" s="6"/>
      <c r="V1274" s="6" t="str">
        <f t="array" ref="V1274">IF(AND(E1274="X",H1274="X",K1274="X",N1274="X",Q1274="X",T1274="X"),"equal",IF(AND(E1274="",T1274&lt;&gt;""),"new",IF(OR(E1274:T1274="D"),"deleted","changed")))</f>
        <v>equal</v>
      </c>
    </row>
    <row r="1275" spans="1:22" ht="15" customHeight="1" x14ac:dyDescent="0.25">
      <c r="A1275" s="6">
        <v>3833</v>
      </c>
      <c r="B1275" s="7" t="s">
        <v>1383</v>
      </c>
      <c r="C1275" s="6" t="s">
        <v>50</v>
      </c>
      <c r="D1275" s="6" t="s">
        <v>13</v>
      </c>
      <c r="E1275" s="6" t="s">
        <v>13</v>
      </c>
      <c r="F1275" s="6"/>
      <c r="G1275" s="6"/>
      <c r="H1275" s="6" t="s">
        <v>13</v>
      </c>
      <c r="I1275" s="6"/>
      <c r="J1275" s="6"/>
      <c r="K1275" s="6" t="s">
        <v>13</v>
      </c>
      <c r="L1275" s="6"/>
      <c r="M1275" s="6"/>
      <c r="N1275" s="6" t="s">
        <v>13</v>
      </c>
      <c r="O1275" s="6"/>
      <c r="P1275" s="6"/>
      <c r="Q1275" s="6" t="s">
        <v>13</v>
      </c>
      <c r="R1275" s="6"/>
      <c r="S1275" s="6"/>
      <c r="T1275" s="6" t="s">
        <v>13</v>
      </c>
      <c r="U1275" s="6"/>
      <c r="V1275" s="6" t="str">
        <f t="array" ref="V1275">IF(AND(E1275="X",H1275="X",K1275="X",N1275="X",Q1275="X",T1275="X"),"equal",IF(AND(E1275="",T1275&lt;&gt;""),"new",IF(OR(E1275:T1275="D"),"deleted","changed")))</f>
        <v>equal</v>
      </c>
    </row>
    <row r="1276" spans="1:22" ht="15" customHeight="1" x14ac:dyDescent="0.25">
      <c r="A1276" s="6">
        <v>3834</v>
      </c>
      <c r="B1276" s="7" t="s">
        <v>1384</v>
      </c>
      <c r="C1276" s="6" t="s">
        <v>78</v>
      </c>
      <c r="D1276" s="6" t="s">
        <v>13</v>
      </c>
      <c r="E1276" s="6" t="s">
        <v>13</v>
      </c>
      <c r="F1276" s="6"/>
      <c r="G1276" s="6"/>
      <c r="H1276" s="6" t="s">
        <v>13</v>
      </c>
      <c r="I1276" s="6"/>
      <c r="J1276" s="6"/>
      <c r="K1276" s="6" t="s">
        <v>13</v>
      </c>
      <c r="L1276" s="6"/>
      <c r="M1276" s="6"/>
      <c r="N1276" s="6" t="s">
        <v>13</v>
      </c>
      <c r="O1276" s="6"/>
      <c r="P1276" s="6"/>
      <c r="Q1276" s="6" t="s">
        <v>13</v>
      </c>
      <c r="R1276" s="6"/>
      <c r="S1276" s="6"/>
      <c r="T1276" s="6" t="s">
        <v>13</v>
      </c>
      <c r="U1276" s="6"/>
      <c r="V1276" s="6" t="str">
        <f t="array" ref="V1276">IF(AND(E1276="X",H1276="X",K1276="X",N1276="X",Q1276="X",T1276="X"),"equal",IF(AND(E1276="",T1276&lt;&gt;""),"new",IF(OR(E1276:T1276="D"),"deleted","changed")))</f>
        <v>equal</v>
      </c>
    </row>
    <row r="1277" spans="1:22" ht="15" customHeight="1" x14ac:dyDescent="0.25">
      <c r="A1277" s="6">
        <v>3837</v>
      </c>
      <c r="B1277" s="7" t="s">
        <v>1385</v>
      </c>
      <c r="C1277" s="6" t="s">
        <v>78</v>
      </c>
      <c r="D1277" s="6" t="s">
        <v>13</v>
      </c>
      <c r="E1277" s="6" t="s">
        <v>13</v>
      </c>
      <c r="F1277" s="6"/>
      <c r="G1277" s="6"/>
      <c r="H1277" s="6" t="s">
        <v>13</v>
      </c>
      <c r="I1277" s="6"/>
      <c r="J1277" s="6"/>
      <c r="K1277" s="6" t="s">
        <v>13</v>
      </c>
      <c r="L1277" s="6"/>
      <c r="M1277" s="6"/>
      <c r="N1277" s="6" t="s">
        <v>13</v>
      </c>
      <c r="O1277" s="6"/>
      <c r="P1277" s="6"/>
      <c r="Q1277" s="6" t="s">
        <v>13</v>
      </c>
      <c r="R1277" s="6"/>
      <c r="S1277" s="6"/>
      <c r="T1277" s="6" t="s">
        <v>13</v>
      </c>
      <c r="U1277" s="6"/>
      <c r="V1277" s="6" t="str">
        <f t="array" ref="V1277">IF(AND(E1277="X",H1277="X",K1277="X",N1277="X",Q1277="X",T1277="X"),"equal",IF(AND(E1277="",T1277&lt;&gt;""),"new",IF(OR(E1277:T1277="D"),"deleted","changed")))</f>
        <v>equal</v>
      </c>
    </row>
    <row r="1278" spans="1:22" ht="15" customHeight="1" x14ac:dyDescent="0.25">
      <c r="A1278" s="6">
        <v>3839</v>
      </c>
      <c r="B1278" s="7" t="s">
        <v>1386</v>
      </c>
      <c r="C1278" s="6" t="s">
        <v>78</v>
      </c>
      <c r="D1278" s="6" t="s">
        <v>13</v>
      </c>
      <c r="E1278" s="6" t="s">
        <v>13</v>
      </c>
      <c r="F1278" s="6"/>
      <c r="G1278" s="6"/>
      <c r="H1278" s="6" t="s">
        <v>13</v>
      </c>
      <c r="I1278" s="6"/>
      <c r="J1278" s="6"/>
      <c r="K1278" s="6" t="s">
        <v>13</v>
      </c>
      <c r="L1278" s="6"/>
      <c r="M1278" s="6"/>
      <c r="N1278" s="6" t="s">
        <v>13</v>
      </c>
      <c r="O1278" s="6"/>
      <c r="P1278" s="6"/>
      <c r="Q1278" s="6" t="s">
        <v>13</v>
      </c>
      <c r="R1278" s="6"/>
      <c r="S1278" s="6"/>
      <c r="T1278" s="6" t="s">
        <v>13</v>
      </c>
      <c r="U1278" s="6"/>
      <c r="V1278" s="6" t="str">
        <f t="array" ref="V1278">IF(AND(E1278="X",H1278="X",K1278="X",N1278="X",Q1278="X",T1278="X"),"equal",IF(AND(E1278="",T1278&lt;&gt;""),"new",IF(OR(E1278:T1278="D"),"deleted","changed")))</f>
        <v>equal</v>
      </c>
    </row>
    <row r="1279" spans="1:22" ht="15" customHeight="1" x14ac:dyDescent="0.25">
      <c r="A1279" s="6">
        <v>3840</v>
      </c>
      <c r="B1279" s="7" t="s">
        <v>1387</v>
      </c>
      <c r="C1279" s="6" t="s">
        <v>78</v>
      </c>
      <c r="D1279" s="6" t="s">
        <v>13</v>
      </c>
      <c r="E1279" s="6" t="s">
        <v>13</v>
      </c>
      <c r="F1279" s="6"/>
      <c r="G1279" s="6"/>
      <c r="H1279" s="6" t="s">
        <v>13</v>
      </c>
      <c r="I1279" s="6"/>
      <c r="J1279" s="6"/>
      <c r="K1279" s="6" t="s">
        <v>13</v>
      </c>
      <c r="L1279" s="6"/>
      <c r="M1279" s="6"/>
      <c r="N1279" s="6" t="s">
        <v>13</v>
      </c>
      <c r="O1279" s="6"/>
      <c r="P1279" s="6"/>
      <c r="Q1279" s="6" t="s">
        <v>13</v>
      </c>
      <c r="R1279" s="6"/>
      <c r="S1279" s="6"/>
      <c r="T1279" s="6" t="s">
        <v>13</v>
      </c>
      <c r="U1279" s="6"/>
      <c r="V1279" s="6" t="str">
        <f t="array" ref="V1279">IF(AND(E1279="X",H1279="X",K1279="X",N1279="X",Q1279="X",T1279="X"),"equal",IF(AND(E1279="",T1279&lt;&gt;""),"new",IF(OR(E1279:T1279="D"),"deleted","changed")))</f>
        <v>equal</v>
      </c>
    </row>
    <row r="1280" spans="1:22" ht="15" customHeight="1" x14ac:dyDescent="0.25">
      <c r="A1280" s="6">
        <v>3843</v>
      </c>
      <c r="B1280" s="7" t="s">
        <v>1388</v>
      </c>
      <c r="C1280" s="6" t="s">
        <v>78</v>
      </c>
      <c r="D1280" s="6" t="s">
        <v>13</v>
      </c>
      <c r="E1280" s="6" t="s">
        <v>13</v>
      </c>
      <c r="F1280" s="6"/>
      <c r="G1280" s="6"/>
      <c r="H1280" s="6" t="s">
        <v>13</v>
      </c>
      <c r="I1280" s="6"/>
      <c r="J1280" s="6"/>
      <c r="K1280" s="6" t="s">
        <v>13</v>
      </c>
      <c r="L1280" s="6"/>
      <c r="M1280" s="6"/>
      <c r="N1280" s="6" t="s">
        <v>13</v>
      </c>
      <c r="O1280" s="6"/>
      <c r="P1280" s="6"/>
      <c r="Q1280" s="6" t="s">
        <v>13</v>
      </c>
      <c r="R1280" s="6"/>
      <c r="S1280" s="6"/>
      <c r="T1280" s="6" t="s">
        <v>13</v>
      </c>
      <c r="U1280" s="6"/>
      <c r="V1280" s="6" t="str">
        <f t="array" ref="V1280">IF(AND(E1280="X",H1280="X",K1280="X",N1280="X",Q1280="X",T1280="X"),"equal",IF(AND(E1280="",T1280&lt;&gt;""),"new",IF(OR(E1280:T1280="D"),"deleted","changed")))</f>
        <v>equal</v>
      </c>
    </row>
    <row r="1281" spans="1:22" ht="15" customHeight="1" x14ac:dyDescent="0.25">
      <c r="A1281" s="6">
        <v>3844</v>
      </c>
      <c r="B1281" s="7" t="s">
        <v>1389</v>
      </c>
      <c r="C1281" s="6" t="s">
        <v>78</v>
      </c>
      <c r="D1281" s="6" t="s">
        <v>13</v>
      </c>
      <c r="E1281" s="6" t="s">
        <v>13</v>
      </c>
      <c r="F1281" s="6"/>
      <c r="G1281" s="6"/>
      <c r="H1281" s="6" t="s">
        <v>13</v>
      </c>
      <c r="I1281" s="6"/>
      <c r="J1281" s="6"/>
      <c r="K1281" s="6" t="s">
        <v>13</v>
      </c>
      <c r="L1281" s="6"/>
      <c r="M1281" s="6"/>
      <c r="N1281" s="6" t="s">
        <v>13</v>
      </c>
      <c r="O1281" s="6"/>
      <c r="P1281" s="6"/>
      <c r="Q1281" s="6" t="s">
        <v>13</v>
      </c>
      <c r="R1281" s="6"/>
      <c r="S1281" s="6"/>
      <c r="T1281" s="6" t="s">
        <v>13</v>
      </c>
      <c r="U1281" s="6"/>
      <c r="V1281" s="6" t="str">
        <f t="array" ref="V1281">IF(AND(E1281="X",H1281="X",K1281="X",N1281="X",Q1281="X",T1281="X"),"equal",IF(AND(E1281="",T1281&lt;&gt;""),"new",IF(OR(E1281:T1281="D"),"deleted","changed")))</f>
        <v>equal</v>
      </c>
    </row>
    <row r="1282" spans="1:22" ht="15" customHeight="1" x14ac:dyDescent="0.25">
      <c r="A1282" s="6">
        <v>3847</v>
      </c>
      <c r="B1282" s="7" t="s">
        <v>1390</v>
      </c>
      <c r="C1282" s="6" t="s">
        <v>78</v>
      </c>
      <c r="D1282" s="6" t="s">
        <v>13</v>
      </c>
      <c r="E1282" s="6" t="s">
        <v>13</v>
      </c>
      <c r="F1282" s="6"/>
      <c r="G1282" s="6"/>
      <c r="H1282" s="6" t="s">
        <v>13</v>
      </c>
      <c r="I1282" s="6"/>
      <c r="J1282" s="6"/>
      <c r="K1282" s="6" t="s">
        <v>13</v>
      </c>
      <c r="L1282" s="6"/>
      <c r="M1282" s="6"/>
      <c r="N1282" s="6" t="s">
        <v>13</v>
      </c>
      <c r="O1282" s="6"/>
      <c r="P1282" s="6"/>
      <c r="Q1282" s="6" t="s">
        <v>13</v>
      </c>
      <c r="R1282" s="6"/>
      <c r="S1282" s="6"/>
      <c r="T1282" s="6" t="s">
        <v>13</v>
      </c>
      <c r="U1282" s="6"/>
      <c r="V1282" s="6" t="str">
        <f t="array" ref="V1282">IF(AND(E1282="X",H1282="X",K1282="X",N1282="X",Q1282="X",T1282="X"),"equal",IF(AND(E1282="",T1282&lt;&gt;""),"new",IF(OR(E1282:T1282="D"),"deleted","changed")))</f>
        <v>equal</v>
      </c>
    </row>
    <row r="1283" spans="1:22" ht="15" customHeight="1" x14ac:dyDescent="0.25">
      <c r="A1283" s="6">
        <v>3848</v>
      </c>
      <c r="B1283" s="7" t="s">
        <v>1391</v>
      </c>
      <c r="C1283" s="6" t="s">
        <v>78</v>
      </c>
      <c r="D1283" s="6" t="s">
        <v>13</v>
      </c>
      <c r="E1283" s="6" t="s">
        <v>13</v>
      </c>
      <c r="F1283" s="6"/>
      <c r="G1283" s="6"/>
      <c r="H1283" s="6" t="s">
        <v>13</v>
      </c>
      <c r="I1283" s="6"/>
      <c r="J1283" s="6"/>
      <c r="K1283" s="6" t="s">
        <v>13</v>
      </c>
      <c r="L1283" s="6"/>
      <c r="M1283" s="6"/>
      <c r="N1283" s="6" t="s">
        <v>13</v>
      </c>
      <c r="O1283" s="6"/>
      <c r="P1283" s="6"/>
      <c r="Q1283" s="6" t="s">
        <v>13</v>
      </c>
      <c r="R1283" s="6"/>
      <c r="S1283" s="6"/>
      <c r="T1283" s="6" t="s">
        <v>13</v>
      </c>
      <c r="U1283" s="6"/>
      <c r="V1283" s="6" t="str">
        <f t="array" ref="V1283">IF(AND(E1283="X",H1283="X",K1283="X",N1283="X",Q1283="X",T1283="X"),"equal",IF(AND(E1283="",T1283&lt;&gt;""),"new",IF(OR(E1283:T1283="D"),"deleted","changed")))</f>
        <v>equal</v>
      </c>
    </row>
    <row r="1284" spans="1:22" ht="15" customHeight="1" x14ac:dyDescent="0.25">
      <c r="A1284" s="6">
        <v>3850</v>
      </c>
      <c r="B1284" s="7" t="s">
        <v>1392</v>
      </c>
      <c r="C1284" s="6" t="s">
        <v>1275</v>
      </c>
      <c r="D1284" s="6" t="s">
        <v>13</v>
      </c>
      <c r="E1284" s="6" t="s">
        <v>13</v>
      </c>
      <c r="F1284" s="6"/>
      <c r="G1284" s="6"/>
      <c r="H1284" s="6" t="s">
        <v>13</v>
      </c>
      <c r="I1284" s="6"/>
      <c r="J1284" s="6"/>
      <c r="K1284" s="6" t="s">
        <v>13</v>
      </c>
      <c r="L1284" s="6"/>
      <c r="M1284" s="6"/>
      <c r="N1284" s="6" t="s">
        <v>13</v>
      </c>
      <c r="O1284" s="6"/>
      <c r="P1284" s="6"/>
      <c r="Q1284" s="6" t="s">
        <v>13</v>
      </c>
      <c r="R1284" s="6"/>
      <c r="S1284" s="6"/>
      <c r="T1284" s="6" t="s">
        <v>13</v>
      </c>
      <c r="U1284" s="6"/>
      <c r="V1284" s="6" t="str">
        <f t="array" ref="V1284">IF(AND(E1284="X",H1284="X",K1284="X",N1284="X",Q1284="X",T1284="X"),"equal",IF(AND(E1284="",T1284&lt;&gt;""),"new",IF(OR(E1284:T1284="D"),"deleted","changed")))</f>
        <v>equal</v>
      </c>
    </row>
    <row r="1285" spans="1:22" ht="15" customHeight="1" x14ac:dyDescent="0.25">
      <c r="A1285" s="6">
        <v>3851</v>
      </c>
      <c r="B1285" s="7" t="s">
        <v>1393</v>
      </c>
      <c r="C1285" s="6" t="s">
        <v>78</v>
      </c>
      <c r="D1285" s="6" t="s">
        <v>13</v>
      </c>
      <c r="E1285" s="6" t="s">
        <v>13</v>
      </c>
      <c r="F1285" s="6"/>
      <c r="G1285" s="6"/>
      <c r="H1285" s="6" t="s">
        <v>13</v>
      </c>
      <c r="I1285" s="6"/>
      <c r="J1285" s="6"/>
      <c r="K1285" s="6" t="s">
        <v>13</v>
      </c>
      <c r="L1285" s="6"/>
      <c r="M1285" s="6"/>
      <c r="N1285" s="6" t="s">
        <v>13</v>
      </c>
      <c r="O1285" s="6"/>
      <c r="P1285" s="6"/>
      <c r="Q1285" s="6" t="s">
        <v>13</v>
      </c>
      <c r="R1285" s="6"/>
      <c r="S1285" s="6"/>
      <c r="T1285" s="6" t="s">
        <v>13</v>
      </c>
      <c r="U1285" s="6"/>
      <c r="V1285" s="6" t="str">
        <f t="array" ref="V1285">IF(AND(E1285="X",H1285="X",K1285="X",N1285="X",Q1285="X",T1285="X"),"equal",IF(AND(E1285="",T1285&lt;&gt;""),"new",IF(OR(E1285:T1285="D"),"deleted","changed")))</f>
        <v>equal</v>
      </c>
    </row>
    <row r="1286" spans="1:22" ht="15" customHeight="1" x14ac:dyDescent="0.25">
      <c r="A1286" s="6">
        <v>3852</v>
      </c>
      <c r="B1286" s="7" t="s">
        <v>1394</v>
      </c>
      <c r="C1286" s="6" t="s">
        <v>78</v>
      </c>
      <c r="D1286" s="6" t="s">
        <v>13</v>
      </c>
      <c r="E1286" s="6" t="s">
        <v>13</v>
      </c>
      <c r="F1286" s="6"/>
      <c r="G1286" s="6"/>
      <c r="H1286" s="6" t="s">
        <v>13</v>
      </c>
      <c r="I1286" s="6"/>
      <c r="J1286" s="6"/>
      <c r="K1286" s="6" t="s">
        <v>13</v>
      </c>
      <c r="L1286" s="6"/>
      <c r="M1286" s="6"/>
      <c r="N1286" s="6" t="s">
        <v>13</v>
      </c>
      <c r="O1286" s="6"/>
      <c r="P1286" s="6"/>
      <c r="Q1286" s="6" t="s">
        <v>13</v>
      </c>
      <c r="R1286" s="6"/>
      <c r="S1286" s="6"/>
      <c r="T1286" s="6" t="s">
        <v>13</v>
      </c>
      <c r="U1286" s="6"/>
      <c r="V1286" s="6" t="str">
        <f t="array" ref="V1286">IF(AND(E1286="X",H1286="X",K1286="X",N1286="X",Q1286="X",T1286="X"),"equal",IF(AND(E1286="",T1286&lt;&gt;""),"new",IF(OR(E1286:T1286="D"),"deleted","changed")))</f>
        <v>equal</v>
      </c>
    </row>
    <row r="1287" spans="1:22" ht="15" customHeight="1" x14ac:dyDescent="0.25">
      <c r="A1287" s="6">
        <v>3853</v>
      </c>
      <c r="B1287" s="7" t="s">
        <v>1395</v>
      </c>
      <c r="C1287" s="6" t="s">
        <v>78</v>
      </c>
      <c r="D1287" s="6" t="s">
        <v>13</v>
      </c>
      <c r="E1287" s="6" t="s">
        <v>13</v>
      </c>
      <c r="F1287" s="6"/>
      <c r="G1287" s="6"/>
      <c r="H1287" s="6" t="s">
        <v>13</v>
      </c>
      <c r="I1287" s="6"/>
      <c r="J1287" s="6"/>
      <c r="K1287" s="6" t="s">
        <v>13</v>
      </c>
      <c r="L1287" s="6"/>
      <c r="M1287" s="6"/>
      <c r="N1287" s="6" t="s">
        <v>13</v>
      </c>
      <c r="O1287" s="6"/>
      <c r="P1287" s="6"/>
      <c r="Q1287" s="6" t="s">
        <v>13</v>
      </c>
      <c r="R1287" s="6"/>
      <c r="S1287" s="6"/>
      <c r="T1287" s="6" t="s">
        <v>13</v>
      </c>
      <c r="U1287" s="6"/>
      <c r="V1287" s="6" t="str">
        <f t="array" ref="V1287">IF(AND(E1287="X",H1287="X",K1287="X",N1287="X",Q1287="X",T1287="X"),"equal",IF(AND(E1287="",T1287&lt;&gt;""),"new",IF(OR(E1287:T1287="D"),"deleted","changed")))</f>
        <v>equal</v>
      </c>
    </row>
    <row r="1288" spans="1:22" ht="15" customHeight="1" x14ac:dyDescent="0.25">
      <c r="A1288" s="6">
        <v>3854</v>
      </c>
      <c r="B1288" s="7" t="s">
        <v>1396</v>
      </c>
      <c r="C1288" s="6" t="s">
        <v>78</v>
      </c>
      <c r="D1288" s="6" t="s">
        <v>13</v>
      </c>
      <c r="E1288" s="6" t="s">
        <v>13</v>
      </c>
      <c r="F1288" s="6"/>
      <c r="G1288" s="6"/>
      <c r="H1288" s="6" t="s">
        <v>13</v>
      </c>
      <c r="I1288" s="6"/>
      <c r="J1288" s="6"/>
      <c r="K1288" s="6" t="s">
        <v>13</v>
      </c>
      <c r="L1288" s="6"/>
      <c r="M1288" s="6"/>
      <c r="N1288" s="6" t="s">
        <v>13</v>
      </c>
      <c r="O1288" s="6"/>
      <c r="P1288" s="6"/>
      <c r="Q1288" s="6" t="s">
        <v>13</v>
      </c>
      <c r="R1288" s="6"/>
      <c r="S1288" s="6"/>
      <c r="T1288" s="6" t="s">
        <v>13</v>
      </c>
      <c r="U1288" s="6"/>
      <c r="V1288" s="6" t="str">
        <f t="array" ref="V1288">IF(AND(E1288="X",H1288="X",K1288="X",N1288="X",Q1288="X",T1288="X"),"equal",IF(AND(E1288="",T1288&lt;&gt;""),"new",IF(OR(E1288:T1288="D"),"deleted","changed")))</f>
        <v>equal</v>
      </c>
    </row>
    <row r="1289" spans="1:22" ht="15" customHeight="1" x14ac:dyDescent="0.25">
      <c r="A1289" s="6">
        <v>3855</v>
      </c>
      <c r="B1289" s="7" t="s">
        <v>1397</v>
      </c>
      <c r="C1289" s="6" t="s">
        <v>78</v>
      </c>
      <c r="D1289" s="6" t="s">
        <v>13</v>
      </c>
      <c r="E1289" s="6" t="s">
        <v>13</v>
      </c>
      <c r="F1289" s="6"/>
      <c r="G1289" s="6"/>
      <c r="H1289" s="6" t="s">
        <v>13</v>
      </c>
      <c r="I1289" s="6"/>
      <c r="J1289" s="6"/>
      <c r="K1289" s="6" t="s">
        <v>13</v>
      </c>
      <c r="L1289" s="6"/>
      <c r="M1289" s="6"/>
      <c r="N1289" s="6" t="s">
        <v>13</v>
      </c>
      <c r="O1289" s="6"/>
      <c r="P1289" s="6"/>
      <c r="Q1289" s="6" t="s">
        <v>13</v>
      </c>
      <c r="R1289" s="6"/>
      <c r="S1289" s="6"/>
      <c r="T1289" s="6" t="s">
        <v>13</v>
      </c>
      <c r="U1289" s="6"/>
      <c r="V1289" s="6" t="str">
        <f t="array" ref="V1289">IF(AND(E1289="X",H1289="X",K1289="X",N1289="X",Q1289="X",T1289="X"),"equal",IF(AND(E1289="",T1289&lt;&gt;""),"new",IF(OR(E1289:T1289="D"),"deleted","changed")))</f>
        <v>equal</v>
      </c>
    </row>
    <row r="1290" spans="1:22" ht="15" customHeight="1" x14ac:dyDescent="0.25">
      <c r="A1290" s="6">
        <v>3856</v>
      </c>
      <c r="B1290" s="7" t="s">
        <v>1398</v>
      </c>
      <c r="C1290" s="6" t="s">
        <v>78</v>
      </c>
      <c r="D1290" s="6" t="s">
        <v>13</v>
      </c>
      <c r="E1290" s="6" t="s">
        <v>13</v>
      </c>
      <c r="F1290" s="6"/>
      <c r="G1290" s="6"/>
      <c r="H1290" s="6" t="s">
        <v>13</v>
      </c>
      <c r="I1290" s="6"/>
      <c r="J1290" s="6"/>
      <c r="K1290" s="6" t="s">
        <v>13</v>
      </c>
      <c r="L1290" s="6"/>
      <c r="M1290" s="6"/>
      <c r="N1290" s="6" t="s">
        <v>13</v>
      </c>
      <c r="O1290" s="6"/>
      <c r="P1290" s="6"/>
      <c r="Q1290" s="6" t="s">
        <v>13</v>
      </c>
      <c r="R1290" s="6"/>
      <c r="S1290" s="6"/>
      <c r="T1290" s="6" t="s">
        <v>13</v>
      </c>
      <c r="U1290" s="6"/>
      <c r="V1290" s="6" t="str">
        <f t="array" ref="V1290">IF(AND(E1290="X",H1290="X",K1290="X",N1290="X",Q1290="X",T1290="X"),"equal",IF(AND(E1290="",T1290&lt;&gt;""),"new",IF(OR(E1290:T1290="D"),"deleted","changed")))</f>
        <v>equal</v>
      </c>
    </row>
    <row r="1291" spans="1:22" ht="15" customHeight="1" x14ac:dyDescent="0.25">
      <c r="A1291" s="6">
        <v>3857</v>
      </c>
      <c r="B1291" s="7" t="s">
        <v>1399</v>
      </c>
      <c r="C1291" s="6" t="s">
        <v>78</v>
      </c>
      <c r="D1291" s="6" t="s">
        <v>13</v>
      </c>
      <c r="E1291" s="6" t="s">
        <v>13</v>
      </c>
      <c r="F1291" s="6"/>
      <c r="G1291" s="6"/>
      <c r="H1291" s="6" t="s">
        <v>13</v>
      </c>
      <c r="I1291" s="6"/>
      <c r="J1291" s="6"/>
      <c r="K1291" s="6" t="s">
        <v>13</v>
      </c>
      <c r="L1291" s="6"/>
      <c r="M1291" s="6"/>
      <c r="N1291" s="6" t="s">
        <v>13</v>
      </c>
      <c r="O1291" s="6"/>
      <c r="P1291" s="6"/>
      <c r="Q1291" s="6" t="s">
        <v>13</v>
      </c>
      <c r="R1291" s="6"/>
      <c r="S1291" s="6"/>
      <c r="T1291" s="6" t="s">
        <v>13</v>
      </c>
      <c r="U1291" s="6"/>
      <c r="V1291" s="6" t="str">
        <f t="array" ref="V1291">IF(AND(E1291="X",H1291="X",K1291="X",N1291="X",Q1291="X",T1291="X"),"equal",IF(AND(E1291="",T1291&lt;&gt;""),"new",IF(OR(E1291:T1291="D"),"deleted","changed")))</f>
        <v>equal</v>
      </c>
    </row>
    <row r="1292" spans="1:22" ht="15" customHeight="1" x14ac:dyDescent="0.25">
      <c r="A1292" s="6">
        <v>3858</v>
      </c>
      <c r="B1292" s="7" t="s">
        <v>1400</v>
      </c>
      <c r="C1292" s="6" t="s">
        <v>78</v>
      </c>
      <c r="D1292" s="6" t="s">
        <v>13</v>
      </c>
      <c r="E1292" s="6" t="s">
        <v>13</v>
      </c>
      <c r="F1292" s="6"/>
      <c r="G1292" s="6"/>
      <c r="H1292" s="6" t="s">
        <v>13</v>
      </c>
      <c r="I1292" s="6"/>
      <c r="J1292" s="6"/>
      <c r="K1292" s="6" t="s">
        <v>13</v>
      </c>
      <c r="L1292" s="6"/>
      <c r="M1292" s="6"/>
      <c r="N1292" s="6" t="s">
        <v>13</v>
      </c>
      <c r="O1292" s="6"/>
      <c r="P1292" s="6"/>
      <c r="Q1292" s="6" t="s">
        <v>13</v>
      </c>
      <c r="R1292" s="6"/>
      <c r="S1292" s="6"/>
      <c r="T1292" s="6" t="s">
        <v>13</v>
      </c>
      <c r="U1292" s="6"/>
      <c r="V1292" s="6" t="str">
        <f t="array" ref="V1292">IF(AND(E1292="X",H1292="X",K1292="X",N1292="X",Q1292="X",T1292="X"),"equal",IF(AND(E1292="",T1292&lt;&gt;""),"new",IF(OR(E1292:T1292="D"),"deleted","changed")))</f>
        <v>equal</v>
      </c>
    </row>
    <row r="1293" spans="1:22" ht="15" customHeight="1" x14ac:dyDescent="0.25">
      <c r="A1293" s="6">
        <v>3859</v>
      </c>
      <c r="B1293" s="7" t="s">
        <v>1401</v>
      </c>
      <c r="C1293" s="6" t="s">
        <v>78</v>
      </c>
      <c r="D1293" s="6" t="s">
        <v>13</v>
      </c>
      <c r="E1293" s="6" t="s">
        <v>13</v>
      </c>
      <c r="F1293" s="6"/>
      <c r="G1293" s="6"/>
      <c r="H1293" s="6" t="s">
        <v>13</v>
      </c>
      <c r="I1293" s="6"/>
      <c r="J1293" s="6"/>
      <c r="K1293" s="6" t="s">
        <v>13</v>
      </c>
      <c r="L1293" s="6"/>
      <c r="M1293" s="6"/>
      <c r="N1293" s="6" t="s">
        <v>13</v>
      </c>
      <c r="O1293" s="6"/>
      <c r="P1293" s="6"/>
      <c r="Q1293" s="6" t="s">
        <v>13</v>
      </c>
      <c r="R1293" s="6"/>
      <c r="S1293" s="6"/>
      <c r="T1293" s="6" t="s">
        <v>13</v>
      </c>
      <c r="U1293" s="6"/>
      <c r="V1293" s="6" t="str">
        <f t="array" ref="V1293">IF(AND(E1293="X",H1293="X",K1293="X",N1293="X",Q1293="X",T1293="X"),"equal",IF(AND(E1293="",T1293&lt;&gt;""),"new",IF(OR(E1293:T1293="D"),"deleted","changed")))</f>
        <v>equal</v>
      </c>
    </row>
    <row r="1294" spans="1:22" ht="15" customHeight="1" x14ac:dyDescent="0.25">
      <c r="A1294" s="6">
        <v>3860</v>
      </c>
      <c r="B1294" s="7" t="s">
        <v>1402</v>
      </c>
      <c r="C1294" s="6" t="s">
        <v>78</v>
      </c>
      <c r="D1294" s="6" t="s">
        <v>13</v>
      </c>
      <c r="E1294" s="6" t="s">
        <v>13</v>
      </c>
      <c r="F1294" s="6"/>
      <c r="G1294" s="6"/>
      <c r="H1294" s="6" t="s">
        <v>13</v>
      </c>
      <c r="I1294" s="6"/>
      <c r="J1294" s="6"/>
      <c r="K1294" s="6" t="s">
        <v>13</v>
      </c>
      <c r="L1294" s="6"/>
      <c r="M1294" s="6"/>
      <c r="N1294" s="6" t="s">
        <v>13</v>
      </c>
      <c r="O1294" s="6"/>
      <c r="P1294" s="6"/>
      <c r="Q1294" s="6" t="s">
        <v>13</v>
      </c>
      <c r="R1294" s="6"/>
      <c r="S1294" s="6"/>
      <c r="T1294" s="6" t="s">
        <v>13</v>
      </c>
      <c r="U1294" s="6"/>
      <c r="V1294" s="6" t="str">
        <f t="array" ref="V1294">IF(AND(E1294="X",H1294="X",K1294="X",N1294="X",Q1294="X",T1294="X"),"equal",IF(AND(E1294="",T1294&lt;&gt;""),"new",IF(OR(E1294:T1294="D"),"deleted","changed")))</f>
        <v>equal</v>
      </c>
    </row>
    <row r="1295" spans="1:22" ht="15" customHeight="1" x14ac:dyDescent="0.25">
      <c r="A1295" s="6">
        <v>3861</v>
      </c>
      <c r="B1295" s="7" t="s">
        <v>1403</v>
      </c>
      <c r="C1295" s="6" t="s">
        <v>78</v>
      </c>
      <c r="D1295" s="6" t="s">
        <v>13</v>
      </c>
      <c r="E1295" s="6" t="s">
        <v>13</v>
      </c>
      <c r="F1295" s="6"/>
      <c r="G1295" s="6"/>
      <c r="H1295" s="6" t="s">
        <v>13</v>
      </c>
      <c r="I1295" s="6"/>
      <c r="J1295" s="6"/>
      <c r="K1295" s="6" t="s">
        <v>13</v>
      </c>
      <c r="L1295" s="6"/>
      <c r="M1295" s="6"/>
      <c r="N1295" s="6" t="s">
        <v>13</v>
      </c>
      <c r="O1295" s="6"/>
      <c r="P1295" s="6"/>
      <c r="Q1295" s="6" t="s">
        <v>13</v>
      </c>
      <c r="R1295" s="6"/>
      <c r="S1295" s="6"/>
      <c r="T1295" s="6" t="s">
        <v>13</v>
      </c>
      <c r="U1295" s="6"/>
      <c r="V1295" s="6" t="str">
        <f t="array" ref="V1295">IF(AND(E1295="X",H1295="X",K1295="X",N1295="X",Q1295="X",T1295="X"),"equal",IF(AND(E1295="",T1295&lt;&gt;""),"new",IF(OR(E1295:T1295="D"),"deleted","changed")))</f>
        <v>equal</v>
      </c>
    </row>
    <row r="1296" spans="1:22" ht="15" customHeight="1" x14ac:dyDescent="0.25">
      <c r="A1296" s="6">
        <v>3862</v>
      </c>
      <c r="B1296" s="7" t="s">
        <v>1404</v>
      </c>
      <c r="C1296" s="6" t="s">
        <v>78</v>
      </c>
      <c r="D1296" s="6" t="s">
        <v>13</v>
      </c>
      <c r="E1296" s="6" t="s">
        <v>13</v>
      </c>
      <c r="F1296" s="6"/>
      <c r="G1296" s="6"/>
      <c r="H1296" s="6" t="s">
        <v>13</v>
      </c>
      <c r="I1296" s="6"/>
      <c r="J1296" s="6"/>
      <c r="K1296" s="6" t="s">
        <v>13</v>
      </c>
      <c r="L1296" s="6"/>
      <c r="M1296" s="6"/>
      <c r="N1296" s="6" t="s">
        <v>13</v>
      </c>
      <c r="O1296" s="6"/>
      <c r="P1296" s="6"/>
      <c r="Q1296" s="6" t="s">
        <v>13</v>
      </c>
      <c r="R1296" s="6"/>
      <c r="S1296" s="6"/>
      <c r="T1296" s="6" t="s">
        <v>13</v>
      </c>
      <c r="U1296" s="6"/>
      <c r="V1296" s="6" t="str">
        <f t="array" ref="V1296">IF(AND(E1296="X",H1296="X",K1296="X",N1296="X",Q1296="X",T1296="X"),"equal",IF(AND(E1296="",T1296&lt;&gt;""),"new",IF(OR(E1296:T1296="D"),"deleted","changed")))</f>
        <v>equal</v>
      </c>
    </row>
    <row r="1297" spans="1:22" ht="15" customHeight="1" x14ac:dyDescent="0.25">
      <c r="A1297" s="6">
        <v>3863</v>
      </c>
      <c r="B1297" s="7" t="s">
        <v>1405</v>
      </c>
      <c r="C1297" s="6" t="s">
        <v>1275</v>
      </c>
      <c r="D1297" s="6" t="s">
        <v>13</v>
      </c>
      <c r="E1297" s="6" t="s">
        <v>13</v>
      </c>
      <c r="F1297" s="6"/>
      <c r="G1297" s="6"/>
      <c r="H1297" s="6" t="s">
        <v>13</v>
      </c>
      <c r="I1297" s="6"/>
      <c r="J1297" s="6"/>
      <c r="K1297" s="6" t="s">
        <v>13</v>
      </c>
      <c r="L1297" s="6"/>
      <c r="M1297" s="6"/>
      <c r="N1297" s="6" t="s">
        <v>13</v>
      </c>
      <c r="O1297" s="6"/>
      <c r="P1297" s="6"/>
      <c r="Q1297" s="6" t="s">
        <v>13</v>
      </c>
      <c r="R1297" s="6"/>
      <c r="S1297" s="6"/>
      <c r="T1297" s="6" t="s">
        <v>13</v>
      </c>
      <c r="U1297" s="6"/>
      <c r="V1297" s="6" t="str">
        <f t="array" ref="V1297">IF(AND(E1297="X",H1297="X",K1297="X",N1297="X",Q1297="X",T1297="X"),"equal",IF(AND(E1297="",T1297&lt;&gt;""),"new",IF(OR(E1297:T1297="D"),"deleted","changed")))</f>
        <v>equal</v>
      </c>
    </row>
    <row r="1298" spans="1:22" ht="15" customHeight="1" x14ac:dyDescent="0.25">
      <c r="A1298" s="6">
        <v>3864</v>
      </c>
      <c r="B1298" s="7" t="s">
        <v>1406</v>
      </c>
      <c r="C1298" s="6" t="s">
        <v>78</v>
      </c>
      <c r="D1298" s="6" t="s">
        <v>13</v>
      </c>
      <c r="E1298" s="6" t="s">
        <v>13</v>
      </c>
      <c r="F1298" s="6"/>
      <c r="G1298" s="6"/>
      <c r="H1298" s="6" t="s">
        <v>13</v>
      </c>
      <c r="I1298" s="6"/>
      <c r="J1298" s="6"/>
      <c r="K1298" s="6" t="s">
        <v>13</v>
      </c>
      <c r="L1298" s="6"/>
      <c r="M1298" s="6"/>
      <c r="N1298" s="6" t="s">
        <v>13</v>
      </c>
      <c r="O1298" s="6"/>
      <c r="P1298" s="6"/>
      <c r="Q1298" s="6" t="s">
        <v>13</v>
      </c>
      <c r="R1298" s="6"/>
      <c r="S1298" s="6"/>
      <c r="T1298" s="6" t="s">
        <v>13</v>
      </c>
      <c r="U1298" s="6"/>
      <c r="V1298" s="6" t="str">
        <f t="array" ref="V1298">IF(AND(E1298="X",H1298="X",K1298="X",N1298="X",Q1298="X",T1298="X"),"equal",IF(AND(E1298="",T1298&lt;&gt;""),"new",IF(OR(E1298:T1298="D"),"deleted","changed")))</f>
        <v>equal</v>
      </c>
    </row>
    <row r="1299" spans="1:22" ht="15" customHeight="1" x14ac:dyDescent="0.25">
      <c r="A1299" s="6">
        <v>3865</v>
      </c>
      <c r="B1299" s="7" t="s">
        <v>1407</v>
      </c>
      <c r="C1299" s="6" t="s">
        <v>78</v>
      </c>
      <c r="D1299" s="6" t="s">
        <v>13</v>
      </c>
      <c r="E1299" s="6" t="s">
        <v>13</v>
      </c>
      <c r="F1299" s="6"/>
      <c r="G1299" s="6"/>
      <c r="H1299" s="6" t="s">
        <v>13</v>
      </c>
      <c r="I1299" s="6"/>
      <c r="J1299" s="6"/>
      <c r="K1299" s="6" t="s">
        <v>13</v>
      </c>
      <c r="L1299" s="6"/>
      <c r="M1299" s="6"/>
      <c r="N1299" s="6" t="s">
        <v>13</v>
      </c>
      <c r="O1299" s="6"/>
      <c r="P1299" s="6"/>
      <c r="Q1299" s="6" t="s">
        <v>13</v>
      </c>
      <c r="R1299" s="6"/>
      <c r="S1299" s="6"/>
      <c r="T1299" s="6" t="s">
        <v>13</v>
      </c>
      <c r="U1299" s="6"/>
      <c r="V1299" s="6" t="str">
        <f t="array" ref="V1299">IF(AND(E1299="X",H1299="X",K1299="X",N1299="X",Q1299="X",T1299="X"),"equal",IF(AND(E1299="",T1299&lt;&gt;""),"new",IF(OR(E1299:T1299="D"),"deleted","changed")))</f>
        <v>equal</v>
      </c>
    </row>
    <row r="1300" spans="1:22" ht="15" customHeight="1" x14ac:dyDescent="0.25">
      <c r="A1300" s="6">
        <v>3866</v>
      </c>
      <c r="B1300" s="7" t="s">
        <v>1408</v>
      </c>
      <c r="C1300" s="6" t="s">
        <v>78</v>
      </c>
      <c r="D1300" s="6" t="s">
        <v>13</v>
      </c>
      <c r="E1300" s="6" t="s">
        <v>13</v>
      </c>
      <c r="F1300" s="6"/>
      <c r="G1300" s="6"/>
      <c r="H1300" s="6" t="s">
        <v>13</v>
      </c>
      <c r="I1300" s="6"/>
      <c r="J1300" s="6"/>
      <c r="K1300" s="6" t="s">
        <v>13</v>
      </c>
      <c r="L1300" s="6"/>
      <c r="M1300" s="6"/>
      <c r="N1300" s="6" t="s">
        <v>13</v>
      </c>
      <c r="O1300" s="6"/>
      <c r="P1300" s="6"/>
      <c r="Q1300" s="6" t="s">
        <v>13</v>
      </c>
      <c r="R1300" s="6"/>
      <c r="S1300" s="6"/>
      <c r="T1300" s="6" t="s">
        <v>13</v>
      </c>
      <c r="U1300" s="6"/>
      <c r="V1300" s="6" t="str">
        <f t="array" ref="V1300">IF(AND(E1300="X",H1300="X",K1300="X",N1300="X",Q1300="X",T1300="X"),"equal",IF(AND(E1300="",T1300&lt;&gt;""),"new",IF(OR(E1300:T1300="D"),"deleted","changed")))</f>
        <v>equal</v>
      </c>
    </row>
    <row r="1301" spans="1:22" ht="15" customHeight="1" x14ac:dyDescent="0.25">
      <c r="A1301" s="6">
        <v>3867</v>
      </c>
      <c r="B1301" s="7" t="s">
        <v>1409</v>
      </c>
      <c r="C1301" s="6" t="s">
        <v>78</v>
      </c>
      <c r="D1301" s="6" t="s">
        <v>13</v>
      </c>
      <c r="E1301" s="6" t="s">
        <v>13</v>
      </c>
      <c r="F1301" s="6"/>
      <c r="G1301" s="6"/>
      <c r="H1301" s="6" t="s">
        <v>13</v>
      </c>
      <c r="I1301" s="6"/>
      <c r="J1301" s="6"/>
      <c r="K1301" s="6" t="s">
        <v>13</v>
      </c>
      <c r="L1301" s="6"/>
      <c r="M1301" s="6"/>
      <c r="N1301" s="6" t="s">
        <v>13</v>
      </c>
      <c r="O1301" s="6"/>
      <c r="P1301" s="6"/>
      <c r="Q1301" s="6" t="s">
        <v>13</v>
      </c>
      <c r="R1301" s="6"/>
      <c r="S1301" s="6"/>
      <c r="T1301" s="6" t="s">
        <v>13</v>
      </c>
      <c r="U1301" s="6"/>
      <c r="V1301" s="6" t="str">
        <f t="array" ref="V1301">IF(AND(E1301="X",H1301="X",K1301="X",N1301="X",Q1301="X",T1301="X"),"equal",IF(AND(E1301="",T1301&lt;&gt;""),"new",IF(OR(E1301:T1301="D"),"deleted","changed")))</f>
        <v>equal</v>
      </c>
    </row>
    <row r="1302" spans="1:22" ht="15" customHeight="1" x14ac:dyDescent="0.25">
      <c r="A1302" s="6">
        <v>3868</v>
      </c>
      <c r="B1302" s="7" t="s">
        <v>1410</v>
      </c>
      <c r="C1302" s="6" t="s">
        <v>78</v>
      </c>
      <c r="D1302" s="6" t="s">
        <v>13</v>
      </c>
      <c r="E1302" s="6" t="s">
        <v>13</v>
      </c>
      <c r="F1302" s="6"/>
      <c r="G1302" s="6"/>
      <c r="H1302" s="6" t="s">
        <v>13</v>
      </c>
      <c r="I1302" s="6"/>
      <c r="J1302" s="6"/>
      <c r="K1302" s="6" t="s">
        <v>13</v>
      </c>
      <c r="L1302" s="6"/>
      <c r="M1302" s="6"/>
      <c r="N1302" s="6" t="s">
        <v>13</v>
      </c>
      <c r="O1302" s="6"/>
      <c r="P1302" s="6"/>
      <c r="Q1302" s="6" t="s">
        <v>13</v>
      </c>
      <c r="R1302" s="6"/>
      <c r="S1302" s="6"/>
      <c r="T1302" s="6" t="s">
        <v>13</v>
      </c>
      <c r="U1302" s="6"/>
      <c r="V1302" s="6" t="str">
        <f t="array" ref="V1302">IF(AND(E1302="X",H1302="X",K1302="X",N1302="X",Q1302="X",T1302="X"),"equal",IF(AND(E1302="",T1302&lt;&gt;""),"new",IF(OR(E1302:T1302="D"),"deleted","changed")))</f>
        <v>equal</v>
      </c>
    </row>
    <row r="1303" spans="1:22" ht="15" customHeight="1" x14ac:dyDescent="0.25">
      <c r="A1303" s="6">
        <v>3869</v>
      </c>
      <c r="B1303" s="7" t="s">
        <v>1411</v>
      </c>
      <c r="C1303" s="6" t="s">
        <v>78</v>
      </c>
      <c r="D1303" s="6" t="s">
        <v>13</v>
      </c>
      <c r="E1303" s="6" t="s">
        <v>13</v>
      </c>
      <c r="F1303" s="6"/>
      <c r="G1303" s="6"/>
      <c r="H1303" s="6" t="s">
        <v>13</v>
      </c>
      <c r="I1303" s="6"/>
      <c r="J1303" s="6"/>
      <c r="K1303" s="6" t="s">
        <v>13</v>
      </c>
      <c r="L1303" s="6"/>
      <c r="M1303" s="6"/>
      <c r="N1303" s="6" t="s">
        <v>13</v>
      </c>
      <c r="O1303" s="6"/>
      <c r="P1303" s="6"/>
      <c r="Q1303" s="6" t="s">
        <v>13</v>
      </c>
      <c r="R1303" s="6"/>
      <c r="S1303" s="6"/>
      <c r="T1303" s="6" t="s">
        <v>13</v>
      </c>
      <c r="U1303" s="6"/>
      <c r="V1303" s="6" t="str">
        <f t="array" ref="V1303">IF(AND(E1303="X",H1303="X",K1303="X",N1303="X",Q1303="X",T1303="X"),"equal",IF(AND(E1303="",T1303&lt;&gt;""),"new",IF(OR(E1303:T1303="D"),"deleted","changed")))</f>
        <v>equal</v>
      </c>
    </row>
    <row r="1304" spans="1:22" ht="15" customHeight="1" x14ac:dyDescent="0.25">
      <c r="A1304" s="6">
        <v>3870</v>
      </c>
      <c r="B1304" s="7" t="s">
        <v>1412</v>
      </c>
      <c r="C1304" s="6" t="s">
        <v>78</v>
      </c>
      <c r="D1304" s="6" t="s">
        <v>13</v>
      </c>
      <c r="E1304" s="6" t="s">
        <v>13</v>
      </c>
      <c r="F1304" s="6"/>
      <c r="G1304" s="6"/>
      <c r="H1304" s="6" t="s">
        <v>13</v>
      </c>
      <c r="I1304" s="6"/>
      <c r="J1304" s="6"/>
      <c r="K1304" s="6" t="s">
        <v>13</v>
      </c>
      <c r="L1304" s="6"/>
      <c r="M1304" s="6"/>
      <c r="N1304" s="6" t="s">
        <v>13</v>
      </c>
      <c r="O1304" s="6"/>
      <c r="P1304" s="6"/>
      <c r="Q1304" s="6" t="s">
        <v>13</v>
      </c>
      <c r="R1304" s="6"/>
      <c r="S1304" s="6"/>
      <c r="T1304" s="6" t="s">
        <v>13</v>
      </c>
      <c r="U1304" s="6"/>
      <c r="V1304" s="6" t="str">
        <f t="array" ref="V1304">IF(AND(E1304="X",H1304="X",K1304="X",N1304="X",Q1304="X",T1304="X"),"equal",IF(AND(E1304="",T1304&lt;&gt;""),"new",IF(OR(E1304:T1304="D"),"deleted","changed")))</f>
        <v>equal</v>
      </c>
    </row>
    <row r="1305" spans="1:22" ht="15" customHeight="1" x14ac:dyDescent="0.25">
      <c r="A1305" s="6">
        <v>3871</v>
      </c>
      <c r="B1305" s="7" t="s">
        <v>1413</v>
      </c>
      <c r="C1305" s="6" t="s">
        <v>78</v>
      </c>
      <c r="D1305" s="6" t="s">
        <v>13</v>
      </c>
      <c r="E1305" s="6" t="s">
        <v>13</v>
      </c>
      <c r="F1305" s="6"/>
      <c r="G1305" s="6"/>
      <c r="H1305" s="6" t="s">
        <v>13</v>
      </c>
      <c r="I1305" s="6"/>
      <c r="J1305" s="6"/>
      <c r="K1305" s="6" t="s">
        <v>13</v>
      </c>
      <c r="L1305" s="6"/>
      <c r="M1305" s="6"/>
      <c r="N1305" s="6" t="s">
        <v>13</v>
      </c>
      <c r="O1305" s="6"/>
      <c r="P1305" s="6"/>
      <c r="Q1305" s="6" t="s">
        <v>13</v>
      </c>
      <c r="R1305" s="6"/>
      <c r="S1305" s="6"/>
      <c r="T1305" s="6" t="s">
        <v>13</v>
      </c>
      <c r="U1305" s="6"/>
      <c r="V1305" s="6" t="str">
        <f t="array" ref="V1305">IF(AND(E1305="X",H1305="X",K1305="X",N1305="X",Q1305="X",T1305="X"),"equal",IF(AND(E1305="",T1305&lt;&gt;""),"new",IF(OR(E1305:T1305="D"),"deleted","changed")))</f>
        <v>equal</v>
      </c>
    </row>
    <row r="1306" spans="1:22" ht="15" customHeight="1" x14ac:dyDescent="0.25">
      <c r="A1306" s="6">
        <v>3872</v>
      </c>
      <c r="B1306" s="7" t="s">
        <v>1414</v>
      </c>
      <c r="C1306" s="6" t="s">
        <v>78</v>
      </c>
      <c r="D1306" s="6" t="s">
        <v>13</v>
      </c>
      <c r="E1306" s="6" t="s">
        <v>13</v>
      </c>
      <c r="F1306" s="6"/>
      <c r="G1306" s="6"/>
      <c r="H1306" s="6" t="s">
        <v>13</v>
      </c>
      <c r="I1306" s="6"/>
      <c r="J1306" s="6"/>
      <c r="K1306" s="6" t="s">
        <v>13</v>
      </c>
      <c r="L1306" s="6"/>
      <c r="M1306" s="6"/>
      <c r="N1306" s="6" t="s">
        <v>13</v>
      </c>
      <c r="O1306" s="6"/>
      <c r="P1306" s="6"/>
      <c r="Q1306" s="6" t="s">
        <v>13</v>
      </c>
      <c r="R1306" s="6"/>
      <c r="S1306" s="6"/>
      <c r="T1306" s="6" t="s">
        <v>13</v>
      </c>
      <c r="U1306" s="6"/>
      <c r="V1306" s="6" t="str">
        <f t="array" ref="V1306">IF(AND(E1306="X",H1306="X",K1306="X",N1306="X",Q1306="X",T1306="X"),"equal",IF(AND(E1306="",T1306&lt;&gt;""),"new",IF(OR(E1306:T1306="D"),"deleted","changed")))</f>
        <v>equal</v>
      </c>
    </row>
    <row r="1307" spans="1:22" ht="15" customHeight="1" x14ac:dyDescent="0.25">
      <c r="A1307" s="6">
        <v>3873</v>
      </c>
      <c r="B1307" s="7" t="s">
        <v>1415</v>
      </c>
      <c r="C1307" s="6" t="s">
        <v>78</v>
      </c>
      <c r="D1307" s="6" t="s">
        <v>13</v>
      </c>
      <c r="E1307" s="6" t="s">
        <v>13</v>
      </c>
      <c r="F1307" s="6"/>
      <c r="G1307" s="6"/>
      <c r="H1307" s="6" t="s">
        <v>13</v>
      </c>
      <c r="I1307" s="6"/>
      <c r="J1307" s="6"/>
      <c r="K1307" s="6" t="s">
        <v>13</v>
      </c>
      <c r="L1307" s="6"/>
      <c r="M1307" s="6"/>
      <c r="N1307" s="6" t="s">
        <v>13</v>
      </c>
      <c r="O1307" s="6"/>
      <c r="P1307" s="6"/>
      <c r="Q1307" s="6" t="s">
        <v>13</v>
      </c>
      <c r="R1307" s="6"/>
      <c r="S1307" s="6"/>
      <c r="T1307" s="6" t="s">
        <v>13</v>
      </c>
      <c r="U1307" s="6"/>
      <c r="V1307" s="6" t="str">
        <f t="array" ref="V1307">IF(AND(E1307="X",H1307="X",K1307="X",N1307="X",Q1307="X",T1307="X"),"equal",IF(AND(E1307="",T1307&lt;&gt;""),"new",IF(OR(E1307:T1307="D"),"deleted","changed")))</f>
        <v>equal</v>
      </c>
    </row>
    <row r="1308" spans="1:22" ht="15" customHeight="1" x14ac:dyDescent="0.25">
      <c r="A1308" s="6">
        <v>3874</v>
      </c>
      <c r="B1308" s="7" t="s">
        <v>1416</v>
      </c>
      <c r="C1308" s="6" t="s">
        <v>78</v>
      </c>
      <c r="D1308" s="6" t="s">
        <v>13</v>
      </c>
      <c r="E1308" s="6" t="s">
        <v>13</v>
      </c>
      <c r="F1308" s="6"/>
      <c r="G1308" s="6"/>
      <c r="H1308" s="6" t="s">
        <v>13</v>
      </c>
      <c r="I1308" s="6"/>
      <c r="J1308" s="6"/>
      <c r="K1308" s="6" t="s">
        <v>13</v>
      </c>
      <c r="L1308" s="6"/>
      <c r="M1308" s="6"/>
      <c r="N1308" s="6" t="s">
        <v>13</v>
      </c>
      <c r="O1308" s="6"/>
      <c r="P1308" s="6"/>
      <c r="Q1308" s="6" t="s">
        <v>13</v>
      </c>
      <c r="R1308" s="6"/>
      <c r="S1308" s="6"/>
      <c r="T1308" s="6" t="s">
        <v>13</v>
      </c>
      <c r="U1308" s="6"/>
      <c r="V1308" s="6" t="str">
        <f t="array" ref="V1308">IF(AND(E1308="X",H1308="X",K1308="X",N1308="X",Q1308="X",T1308="X"),"equal",IF(AND(E1308="",T1308&lt;&gt;""),"new",IF(OR(E1308:T1308="D"),"deleted","changed")))</f>
        <v>equal</v>
      </c>
    </row>
    <row r="1309" spans="1:22" ht="15" customHeight="1" x14ac:dyDescent="0.25">
      <c r="A1309" s="6">
        <v>3875</v>
      </c>
      <c r="B1309" s="7" t="s">
        <v>1417</v>
      </c>
      <c r="C1309" s="6" t="s">
        <v>78</v>
      </c>
      <c r="D1309" s="6" t="s">
        <v>13</v>
      </c>
      <c r="E1309" s="6" t="s">
        <v>13</v>
      </c>
      <c r="F1309" s="6"/>
      <c r="G1309" s="6"/>
      <c r="H1309" s="6" t="s">
        <v>13</v>
      </c>
      <c r="I1309" s="6"/>
      <c r="J1309" s="6"/>
      <c r="K1309" s="6" t="s">
        <v>13</v>
      </c>
      <c r="L1309" s="6"/>
      <c r="M1309" s="6"/>
      <c r="N1309" s="6" t="s">
        <v>13</v>
      </c>
      <c r="O1309" s="6"/>
      <c r="P1309" s="6"/>
      <c r="Q1309" s="6" t="s">
        <v>13</v>
      </c>
      <c r="R1309" s="6"/>
      <c r="S1309" s="6"/>
      <c r="T1309" s="6" t="s">
        <v>13</v>
      </c>
      <c r="U1309" s="6"/>
      <c r="V1309" s="6" t="str">
        <f t="array" ref="V1309">IF(AND(E1309="X",H1309="X",K1309="X",N1309="X",Q1309="X",T1309="X"),"equal",IF(AND(E1309="",T1309&lt;&gt;""),"new",IF(OR(E1309:T1309="D"),"deleted","changed")))</f>
        <v>equal</v>
      </c>
    </row>
    <row r="1310" spans="1:22" ht="15" customHeight="1" x14ac:dyDescent="0.25">
      <c r="A1310" s="6">
        <v>3876</v>
      </c>
      <c r="B1310" s="7" t="s">
        <v>1418</v>
      </c>
      <c r="C1310" s="6" t="s">
        <v>1352</v>
      </c>
      <c r="D1310" s="6" t="s">
        <v>13</v>
      </c>
      <c r="E1310" s="6" t="s">
        <v>13</v>
      </c>
      <c r="F1310" s="6"/>
      <c r="G1310" s="6"/>
      <c r="H1310" s="6" t="s">
        <v>13</v>
      </c>
      <c r="I1310" s="6"/>
      <c r="J1310" s="6"/>
      <c r="K1310" s="6" t="s">
        <v>13</v>
      </c>
      <c r="L1310" s="6"/>
      <c r="M1310" s="6"/>
      <c r="N1310" s="6" t="s">
        <v>13</v>
      </c>
      <c r="O1310" s="6"/>
      <c r="P1310" s="6" t="s">
        <v>2111</v>
      </c>
      <c r="Q1310" s="6" t="s">
        <v>1852</v>
      </c>
      <c r="R1310" s="6"/>
      <c r="S1310" s="6"/>
      <c r="T1310" s="6" t="s">
        <v>13</v>
      </c>
      <c r="U1310" s="6"/>
      <c r="V1310" s="6" t="str">
        <f t="array" ref="V1310">IF(AND(E1310="X",H1310="X",K1310="X",N1310="X",Q1310="X",T1310="X"),"equal",IF(AND(E1310="",T1310&lt;&gt;""),"new",IF(OR(E1310:T1310="D"),"deleted","changed")))</f>
        <v>changed</v>
      </c>
    </row>
    <row r="1311" spans="1:22" ht="15" customHeight="1" x14ac:dyDescent="0.25">
      <c r="A1311" s="6">
        <v>3877</v>
      </c>
      <c r="B1311" s="7" t="s">
        <v>1419</v>
      </c>
      <c r="C1311" s="6" t="s">
        <v>1352</v>
      </c>
      <c r="D1311" s="6" t="s">
        <v>13</v>
      </c>
      <c r="E1311" s="6" t="s">
        <v>13</v>
      </c>
      <c r="F1311" s="6"/>
      <c r="G1311" s="6"/>
      <c r="H1311" s="6" t="s">
        <v>13</v>
      </c>
      <c r="I1311" s="6"/>
      <c r="J1311" s="6"/>
      <c r="K1311" s="6" t="s">
        <v>13</v>
      </c>
      <c r="L1311" s="6"/>
      <c r="M1311" s="6"/>
      <c r="N1311" s="6" t="s">
        <v>13</v>
      </c>
      <c r="O1311" s="6"/>
      <c r="P1311" s="6" t="s">
        <v>2111</v>
      </c>
      <c r="Q1311" s="6" t="s">
        <v>1852</v>
      </c>
      <c r="R1311" s="6"/>
      <c r="S1311" s="6"/>
      <c r="T1311" s="6" t="s">
        <v>13</v>
      </c>
      <c r="U1311" s="6"/>
      <c r="V1311" s="6" t="str">
        <f t="array" ref="V1311">IF(AND(E1311="X",H1311="X",K1311="X",N1311="X",Q1311="X",T1311="X"),"equal",IF(AND(E1311="",T1311&lt;&gt;""),"new",IF(OR(E1311:T1311="D"),"deleted","changed")))</f>
        <v>changed</v>
      </c>
    </row>
    <row r="1312" spans="1:22" ht="15" customHeight="1" x14ac:dyDescent="0.25">
      <c r="A1312" s="6">
        <v>3878</v>
      </c>
      <c r="B1312" s="7" t="s">
        <v>1420</v>
      </c>
      <c r="C1312" s="6" t="s">
        <v>1352</v>
      </c>
      <c r="D1312" s="6" t="s">
        <v>13</v>
      </c>
      <c r="E1312" s="6" t="s">
        <v>13</v>
      </c>
      <c r="F1312" s="6"/>
      <c r="G1312" s="6"/>
      <c r="H1312" s="6" t="s">
        <v>13</v>
      </c>
      <c r="I1312" s="6"/>
      <c r="J1312" s="6"/>
      <c r="K1312" s="6" t="s">
        <v>13</v>
      </c>
      <c r="L1312" s="6"/>
      <c r="M1312" s="6"/>
      <c r="N1312" s="6" t="s">
        <v>13</v>
      </c>
      <c r="O1312" s="6"/>
      <c r="P1312" s="6" t="s">
        <v>2111</v>
      </c>
      <c r="Q1312" s="6" t="s">
        <v>1852</v>
      </c>
      <c r="R1312" s="6"/>
      <c r="S1312" s="6"/>
      <c r="T1312" s="6" t="s">
        <v>13</v>
      </c>
      <c r="U1312" s="6"/>
      <c r="V1312" s="6" t="str">
        <f t="array" ref="V1312">IF(AND(E1312="X",H1312="X",K1312="X",N1312="X",Q1312="X",T1312="X"),"equal",IF(AND(E1312="",T1312&lt;&gt;""),"new",IF(OR(E1312:T1312="D"),"deleted","changed")))</f>
        <v>changed</v>
      </c>
    </row>
    <row r="1313" spans="1:22" ht="15" customHeight="1" x14ac:dyDescent="0.25">
      <c r="A1313" s="6">
        <v>3879</v>
      </c>
      <c r="B1313" s="7" t="s">
        <v>1421</v>
      </c>
      <c r="C1313" s="6" t="s">
        <v>1352</v>
      </c>
      <c r="D1313" s="6" t="s">
        <v>13</v>
      </c>
      <c r="E1313" s="6" t="s">
        <v>13</v>
      </c>
      <c r="F1313" s="6"/>
      <c r="G1313" s="6"/>
      <c r="H1313" s="6" t="s">
        <v>13</v>
      </c>
      <c r="I1313" s="6"/>
      <c r="J1313" s="6"/>
      <c r="K1313" s="6" t="s">
        <v>13</v>
      </c>
      <c r="L1313" s="6"/>
      <c r="M1313" s="6"/>
      <c r="N1313" s="6" t="s">
        <v>13</v>
      </c>
      <c r="O1313" s="6"/>
      <c r="P1313" s="6" t="s">
        <v>2111</v>
      </c>
      <c r="Q1313" s="6" t="s">
        <v>1852</v>
      </c>
      <c r="R1313" s="6"/>
      <c r="S1313" s="6"/>
      <c r="T1313" s="6" t="s">
        <v>13</v>
      </c>
      <c r="U1313" s="6"/>
      <c r="V1313" s="6" t="str">
        <f t="array" ref="V1313">IF(AND(E1313="X",H1313="X",K1313="X",N1313="X",Q1313="X",T1313="X"),"equal",IF(AND(E1313="",T1313&lt;&gt;""),"new",IF(OR(E1313:T1313="D"),"deleted","changed")))</f>
        <v>changed</v>
      </c>
    </row>
    <row r="1314" spans="1:22" ht="15" customHeight="1" x14ac:dyDescent="0.25">
      <c r="A1314" s="6">
        <v>3880</v>
      </c>
      <c r="B1314" s="7" t="s">
        <v>1422</v>
      </c>
      <c r="C1314" s="6" t="s">
        <v>1352</v>
      </c>
      <c r="D1314" s="6" t="s">
        <v>13</v>
      </c>
      <c r="E1314" s="6" t="s">
        <v>13</v>
      </c>
      <c r="F1314" s="6"/>
      <c r="G1314" s="6"/>
      <c r="H1314" s="6" t="s">
        <v>13</v>
      </c>
      <c r="I1314" s="6"/>
      <c r="J1314" s="6"/>
      <c r="K1314" s="6" t="s">
        <v>13</v>
      </c>
      <c r="L1314" s="6"/>
      <c r="M1314" s="6"/>
      <c r="N1314" s="6" t="s">
        <v>13</v>
      </c>
      <c r="O1314" s="6"/>
      <c r="P1314" s="6" t="s">
        <v>2111</v>
      </c>
      <c r="Q1314" s="6" t="s">
        <v>1852</v>
      </c>
      <c r="R1314" s="6"/>
      <c r="S1314" s="6"/>
      <c r="T1314" s="6" t="s">
        <v>13</v>
      </c>
      <c r="U1314" s="6"/>
      <c r="V1314" s="6" t="str">
        <f t="array" ref="V1314">IF(AND(E1314="X",H1314="X",K1314="X",N1314="X",Q1314="X",T1314="X"),"equal",IF(AND(E1314="",T1314&lt;&gt;""),"new",IF(OR(E1314:T1314="D"),"deleted","changed")))</f>
        <v>changed</v>
      </c>
    </row>
    <row r="1315" spans="1:22" ht="15" customHeight="1" x14ac:dyDescent="0.25">
      <c r="A1315" s="6">
        <v>3881</v>
      </c>
      <c r="B1315" s="7" t="s">
        <v>1423</v>
      </c>
      <c r="C1315" s="6" t="s">
        <v>1352</v>
      </c>
      <c r="D1315" s="6" t="s">
        <v>13</v>
      </c>
      <c r="E1315" s="6" t="s">
        <v>13</v>
      </c>
      <c r="F1315" s="6"/>
      <c r="G1315" s="6"/>
      <c r="H1315" s="6" t="s">
        <v>13</v>
      </c>
      <c r="I1315" s="6"/>
      <c r="J1315" s="6"/>
      <c r="K1315" s="6" t="s">
        <v>13</v>
      </c>
      <c r="L1315" s="6"/>
      <c r="M1315" s="6"/>
      <c r="N1315" s="6" t="s">
        <v>13</v>
      </c>
      <c r="O1315" s="6"/>
      <c r="P1315" s="6" t="s">
        <v>2111</v>
      </c>
      <c r="Q1315" s="6" t="s">
        <v>1852</v>
      </c>
      <c r="R1315" s="6"/>
      <c r="S1315" s="6"/>
      <c r="T1315" s="6" t="s">
        <v>13</v>
      </c>
      <c r="U1315" s="6"/>
      <c r="V1315" s="6" t="str">
        <f t="array" ref="V1315">IF(AND(E1315="X",H1315="X",K1315="X",N1315="X",Q1315="X",T1315="X"),"equal",IF(AND(E1315="",T1315&lt;&gt;""),"new",IF(OR(E1315:T1315="D"),"deleted","changed")))</f>
        <v>changed</v>
      </c>
    </row>
    <row r="1316" spans="1:22" ht="15" customHeight="1" x14ac:dyDescent="0.25">
      <c r="A1316" s="6">
        <v>3892</v>
      </c>
      <c r="B1316" s="7" t="s">
        <v>1424</v>
      </c>
      <c r="C1316" s="6"/>
      <c r="D1316" s="6"/>
      <c r="E1316" s="6" t="s">
        <v>13</v>
      </c>
      <c r="F1316" s="6"/>
      <c r="G1316" s="6"/>
      <c r="H1316" s="6" t="s">
        <v>13</v>
      </c>
      <c r="I1316" s="6"/>
      <c r="J1316" s="6"/>
      <c r="K1316" s="6" t="s">
        <v>13</v>
      </c>
      <c r="L1316" s="6"/>
      <c r="M1316" s="6"/>
      <c r="N1316" s="6" t="s">
        <v>13</v>
      </c>
      <c r="O1316" s="6"/>
      <c r="P1316" s="6"/>
      <c r="Q1316" s="6" t="s">
        <v>13</v>
      </c>
      <c r="R1316" s="6"/>
      <c r="S1316" s="6"/>
      <c r="T1316" s="6" t="s">
        <v>13</v>
      </c>
      <c r="U1316" s="6"/>
      <c r="V1316" s="6" t="str">
        <f t="array" ref="V1316">IF(AND(E1316="X",H1316="X",K1316="X",N1316="X",Q1316="X",T1316="X"),"equal",IF(AND(E1316="",T1316&lt;&gt;""),"new",IF(OR(E1316:T1316="D"),"deleted","changed")))</f>
        <v>equal</v>
      </c>
    </row>
    <row r="1317" spans="1:22" ht="15" customHeight="1" x14ac:dyDescent="0.25">
      <c r="A1317" s="6">
        <v>3900</v>
      </c>
      <c r="B1317" s="7" t="s">
        <v>1425</v>
      </c>
      <c r="C1317" s="6" t="s">
        <v>1263</v>
      </c>
      <c r="D1317" s="6" t="s">
        <v>13</v>
      </c>
      <c r="E1317" s="6" t="s">
        <v>13</v>
      </c>
      <c r="F1317" s="6"/>
      <c r="G1317" s="6"/>
      <c r="H1317" s="6" t="s">
        <v>13</v>
      </c>
      <c r="I1317" s="6"/>
      <c r="J1317" s="6"/>
      <c r="K1317" s="6" t="s">
        <v>13</v>
      </c>
      <c r="L1317" s="6"/>
      <c r="M1317" s="6"/>
      <c r="N1317" s="6" t="s">
        <v>13</v>
      </c>
      <c r="O1317" s="6"/>
      <c r="P1317" s="6"/>
      <c r="Q1317" s="6" t="s">
        <v>13</v>
      </c>
      <c r="R1317" s="6"/>
      <c r="S1317" s="6"/>
      <c r="T1317" s="6" t="s">
        <v>13</v>
      </c>
      <c r="U1317" s="6"/>
      <c r="V1317" s="6" t="str">
        <f t="array" ref="V1317">IF(AND(E1317="X",H1317="X",K1317="X",N1317="X",Q1317="X",T1317="X"),"equal",IF(AND(E1317="",T1317&lt;&gt;""),"new",IF(OR(E1317:T1317="D"),"deleted","changed")))</f>
        <v>equal</v>
      </c>
    </row>
    <row r="1318" spans="1:22" ht="15" customHeight="1" x14ac:dyDescent="0.25">
      <c r="A1318" s="6">
        <v>3901</v>
      </c>
      <c r="B1318" s="7" t="s">
        <v>1426</v>
      </c>
      <c r="C1318" s="6" t="s">
        <v>1263</v>
      </c>
      <c r="D1318" s="6" t="s">
        <v>13</v>
      </c>
      <c r="E1318" s="6" t="s">
        <v>13</v>
      </c>
      <c r="F1318" s="6"/>
      <c r="G1318" s="6"/>
      <c r="H1318" s="6" t="s">
        <v>13</v>
      </c>
      <c r="I1318" s="6"/>
      <c r="J1318" s="6"/>
      <c r="K1318" s="6" t="s">
        <v>13</v>
      </c>
      <c r="L1318" s="6"/>
      <c r="M1318" s="6"/>
      <c r="N1318" s="6" t="s">
        <v>13</v>
      </c>
      <c r="O1318" s="6"/>
      <c r="P1318" s="6"/>
      <c r="Q1318" s="6" t="s">
        <v>13</v>
      </c>
      <c r="R1318" s="6"/>
      <c r="S1318" s="6"/>
      <c r="T1318" s="6" t="s">
        <v>13</v>
      </c>
      <c r="U1318" s="6"/>
      <c r="V1318" s="6" t="str">
        <f t="array" ref="V1318">IF(AND(E1318="X",H1318="X",K1318="X",N1318="X",Q1318="X",T1318="X"),"equal",IF(AND(E1318="",T1318&lt;&gt;""),"new",IF(OR(E1318:T1318="D"),"deleted","changed")))</f>
        <v>equal</v>
      </c>
    </row>
    <row r="1319" spans="1:22" ht="15" customHeight="1" x14ac:dyDescent="0.25">
      <c r="A1319" s="6">
        <v>3902</v>
      </c>
      <c r="B1319" s="7" t="s">
        <v>1427</v>
      </c>
      <c r="C1319" s="6" t="s">
        <v>50</v>
      </c>
      <c r="D1319" s="6" t="s">
        <v>13</v>
      </c>
      <c r="E1319" s="6" t="s">
        <v>13</v>
      </c>
      <c r="F1319" s="6"/>
      <c r="G1319" s="6"/>
      <c r="H1319" s="6" t="s">
        <v>13</v>
      </c>
      <c r="I1319" s="6"/>
      <c r="J1319" s="6"/>
      <c r="K1319" s="6" t="s">
        <v>13</v>
      </c>
      <c r="L1319" s="6"/>
      <c r="M1319" s="6"/>
      <c r="N1319" s="6" t="s">
        <v>13</v>
      </c>
      <c r="O1319" s="6"/>
      <c r="P1319" s="6"/>
      <c r="Q1319" s="6" t="s">
        <v>13</v>
      </c>
      <c r="R1319" s="6"/>
      <c r="S1319" s="6"/>
      <c r="T1319" s="6" t="s">
        <v>13</v>
      </c>
      <c r="U1319" s="6"/>
      <c r="V1319" s="6" t="str">
        <f t="array" ref="V1319">IF(AND(E1319="X",H1319="X",K1319="X",N1319="X",Q1319="X",T1319="X"),"equal",IF(AND(E1319="",T1319&lt;&gt;""),"new",IF(OR(E1319:T1319="D"),"deleted","changed")))</f>
        <v>equal</v>
      </c>
    </row>
    <row r="1320" spans="1:22" ht="15" customHeight="1" x14ac:dyDescent="0.25">
      <c r="A1320" s="6">
        <v>3903</v>
      </c>
      <c r="B1320" s="7" t="s">
        <v>1428</v>
      </c>
      <c r="C1320" s="6" t="s">
        <v>50</v>
      </c>
      <c r="D1320" s="6" t="s">
        <v>13</v>
      </c>
      <c r="E1320" s="6" t="s">
        <v>13</v>
      </c>
      <c r="F1320" s="6"/>
      <c r="G1320" s="6"/>
      <c r="H1320" s="6" t="s">
        <v>13</v>
      </c>
      <c r="I1320" s="6"/>
      <c r="J1320" s="6"/>
      <c r="K1320" s="6" t="s">
        <v>13</v>
      </c>
      <c r="L1320" s="6"/>
      <c r="M1320" s="6"/>
      <c r="N1320" s="6" t="s">
        <v>13</v>
      </c>
      <c r="O1320" s="6"/>
      <c r="P1320" s="6"/>
      <c r="Q1320" s="6" t="s">
        <v>13</v>
      </c>
      <c r="R1320" s="6"/>
      <c r="S1320" s="6"/>
      <c r="T1320" s="6" t="s">
        <v>13</v>
      </c>
      <c r="U1320" s="6"/>
      <c r="V1320" s="6" t="str">
        <f t="array" ref="V1320">IF(AND(E1320="X",H1320="X",K1320="X",N1320="X",Q1320="X",T1320="X"),"equal",IF(AND(E1320="",T1320&lt;&gt;""),"new",IF(OR(E1320:T1320="D"),"deleted","changed")))</f>
        <v>equal</v>
      </c>
    </row>
    <row r="1321" spans="1:22" ht="15" customHeight="1" x14ac:dyDescent="0.25">
      <c r="A1321" s="6">
        <v>3904</v>
      </c>
      <c r="B1321" s="7" t="s">
        <v>1429</v>
      </c>
      <c r="C1321" s="6" t="s">
        <v>50</v>
      </c>
      <c r="D1321" s="6" t="s">
        <v>13</v>
      </c>
      <c r="E1321" s="6" t="s">
        <v>13</v>
      </c>
      <c r="F1321" s="6"/>
      <c r="G1321" s="6"/>
      <c r="H1321" s="6" t="s">
        <v>13</v>
      </c>
      <c r="I1321" s="6"/>
      <c r="J1321" s="6"/>
      <c r="K1321" s="6" t="s">
        <v>13</v>
      </c>
      <c r="L1321" s="6"/>
      <c r="M1321" s="6"/>
      <c r="N1321" s="6" t="s">
        <v>13</v>
      </c>
      <c r="O1321" s="6"/>
      <c r="P1321" s="6"/>
      <c r="Q1321" s="6" t="s">
        <v>13</v>
      </c>
      <c r="R1321" s="6"/>
      <c r="S1321" s="6"/>
      <c r="T1321" s="6" t="s">
        <v>13</v>
      </c>
      <c r="U1321" s="6"/>
      <c r="V1321" s="6" t="str">
        <f t="array" ref="V1321">IF(AND(E1321="X",H1321="X",K1321="X",N1321="X",Q1321="X",T1321="X"),"equal",IF(AND(E1321="",T1321&lt;&gt;""),"new",IF(OR(E1321:T1321="D"),"deleted","changed")))</f>
        <v>equal</v>
      </c>
    </row>
    <row r="1322" spans="1:22" ht="15" customHeight="1" x14ac:dyDescent="0.25">
      <c r="A1322" s="6">
        <v>3905</v>
      </c>
      <c r="B1322" s="7" t="s">
        <v>1430</v>
      </c>
      <c r="C1322" s="6" t="s">
        <v>50</v>
      </c>
      <c r="D1322" s="6" t="s">
        <v>13</v>
      </c>
      <c r="E1322" s="6" t="s">
        <v>13</v>
      </c>
      <c r="F1322" s="6"/>
      <c r="G1322" s="6"/>
      <c r="H1322" s="6" t="s">
        <v>13</v>
      </c>
      <c r="I1322" s="6"/>
      <c r="J1322" s="6"/>
      <c r="K1322" s="6" t="s">
        <v>13</v>
      </c>
      <c r="L1322" s="6"/>
      <c r="M1322" s="6"/>
      <c r="N1322" s="6" t="s">
        <v>13</v>
      </c>
      <c r="O1322" s="6"/>
      <c r="P1322" s="6"/>
      <c r="Q1322" s="6" t="s">
        <v>13</v>
      </c>
      <c r="R1322" s="6"/>
      <c r="S1322" s="6"/>
      <c r="T1322" s="6" t="s">
        <v>13</v>
      </c>
      <c r="U1322" s="6"/>
      <c r="V1322" s="6" t="str">
        <f t="array" ref="V1322">IF(AND(E1322="X",H1322="X",K1322="X",N1322="X",Q1322="X",T1322="X"),"equal",IF(AND(E1322="",T1322&lt;&gt;""),"new",IF(OR(E1322:T1322="D"),"deleted","changed")))</f>
        <v>equal</v>
      </c>
    </row>
    <row r="1323" spans="1:22" ht="15" customHeight="1" x14ac:dyDescent="0.25">
      <c r="A1323" s="6">
        <v>3906</v>
      </c>
      <c r="B1323" s="7" t="s">
        <v>1431</v>
      </c>
      <c r="C1323" s="6" t="s">
        <v>50</v>
      </c>
      <c r="D1323" s="6" t="s">
        <v>13</v>
      </c>
      <c r="E1323" s="6" t="s">
        <v>13</v>
      </c>
      <c r="F1323" s="6"/>
      <c r="G1323" s="6"/>
      <c r="H1323" s="6" t="s">
        <v>13</v>
      </c>
      <c r="I1323" s="6"/>
      <c r="J1323" s="6"/>
      <c r="K1323" s="6" t="s">
        <v>13</v>
      </c>
      <c r="L1323" s="6"/>
      <c r="M1323" s="6"/>
      <c r="N1323" s="6" t="s">
        <v>13</v>
      </c>
      <c r="O1323" s="6"/>
      <c r="P1323" s="6"/>
      <c r="Q1323" s="6" t="s">
        <v>13</v>
      </c>
      <c r="R1323" s="6"/>
      <c r="S1323" s="6"/>
      <c r="T1323" s="6" t="s">
        <v>13</v>
      </c>
      <c r="U1323" s="6"/>
      <c r="V1323" s="6" t="str">
        <f t="array" ref="V1323">IF(AND(E1323="X",H1323="X",K1323="X",N1323="X",Q1323="X",T1323="X"),"equal",IF(AND(E1323="",T1323&lt;&gt;""),"new",IF(OR(E1323:T1323="D"),"deleted","changed")))</f>
        <v>equal</v>
      </c>
    </row>
    <row r="1324" spans="1:22" ht="15" customHeight="1" x14ac:dyDescent="0.25">
      <c r="A1324" s="6">
        <v>3907</v>
      </c>
      <c r="B1324" s="7" t="s">
        <v>1432</v>
      </c>
      <c r="C1324" s="6" t="s">
        <v>50</v>
      </c>
      <c r="D1324" s="6" t="s">
        <v>13</v>
      </c>
      <c r="E1324" s="6" t="s">
        <v>13</v>
      </c>
      <c r="F1324" s="6"/>
      <c r="G1324" s="6"/>
      <c r="H1324" s="6" t="s">
        <v>13</v>
      </c>
      <c r="I1324" s="6"/>
      <c r="J1324" s="6"/>
      <c r="K1324" s="6" t="s">
        <v>13</v>
      </c>
      <c r="L1324" s="6"/>
      <c r="M1324" s="6"/>
      <c r="N1324" s="6" t="s">
        <v>13</v>
      </c>
      <c r="O1324" s="6"/>
      <c r="P1324" s="6"/>
      <c r="Q1324" s="6" t="s">
        <v>13</v>
      </c>
      <c r="R1324" s="6"/>
      <c r="S1324" s="6"/>
      <c r="T1324" s="6" t="s">
        <v>13</v>
      </c>
      <c r="U1324" s="6"/>
      <c r="V1324" s="6" t="str">
        <f t="array" ref="V1324">IF(AND(E1324="X",H1324="X",K1324="X",N1324="X",Q1324="X",T1324="X"),"equal",IF(AND(E1324="",T1324&lt;&gt;""),"new",IF(OR(E1324:T1324="D"),"deleted","changed")))</f>
        <v>equal</v>
      </c>
    </row>
    <row r="1325" spans="1:22" ht="15" customHeight="1" x14ac:dyDescent="0.25">
      <c r="A1325" s="6">
        <v>3908</v>
      </c>
      <c r="B1325" s="7" t="s">
        <v>1433</v>
      </c>
      <c r="C1325" s="6"/>
      <c r="D1325" s="6" t="s">
        <v>13</v>
      </c>
      <c r="E1325" s="6" t="s">
        <v>13</v>
      </c>
      <c r="F1325" s="6"/>
      <c r="G1325" s="6"/>
      <c r="H1325" s="6" t="s">
        <v>13</v>
      </c>
      <c r="I1325" s="6"/>
      <c r="J1325" s="6"/>
      <c r="K1325" s="6" t="s">
        <v>13</v>
      </c>
      <c r="L1325" s="6"/>
      <c r="M1325" s="6"/>
      <c r="N1325" s="6" t="s">
        <v>13</v>
      </c>
      <c r="O1325" s="6"/>
      <c r="P1325" s="6"/>
      <c r="Q1325" s="6" t="s">
        <v>13</v>
      </c>
      <c r="R1325" s="6"/>
      <c r="S1325" s="6"/>
      <c r="T1325" s="6" t="s">
        <v>13</v>
      </c>
      <c r="U1325" s="6"/>
      <c r="V1325" s="6" t="str">
        <f t="array" ref="V1325">IF(AND(E1325="X",H1325="X",K1325="X",N1325="X",Q1325="X",T1325="X"),"equal",IF(AND(E1325="",T1325&lt;&gt;""),"new",IF(OR(E1325:T1325="D"),"deleted","changed")))</f>
        <v>equal</v>
      </c>
    </row>
    <row r="1326" spans="1:22" ht="15" customHeight="1" x14ac:dyDescent="0.25">
      <c r="A1326" s="6">
        <v>3909</v>
      </c>
      <c r="B1326" s="7" t="s">
        <v>1434</v>
      </c>
      <c r="C1326" s="6"/>
      <c r="D1326" s="6" t="s">
        <v>13</v>
      </c>
      <c r="E1326" s="6" t="s">
        <v>13</v>
      </c>
      <c r="F1326" s="6"/>
      <c r="G1326" s="6"/>
      <c r="H1326" s="6" t="s">
        <v>13</v>
      </c>
      <c r="I1326" s="6"/>
      <c r="J1326" s="6"/>
      <c r="K1326" s="6" t="s">
        <v>13</v>
      </c>
      <c r="L1326" s="6"/>
      <c r="M1326" s="6"/>
      <c r="N1326" s="6" t="s">
        <v>13</v>
      </c>
      <c r="O1326" s="6"/>
      <c r="P1326" s="6"/>
      <c r="Q1326" s="6" t="s">
        <v>13</v>
      </c>
      <c r="R1326" s="6"/>
      <c r="S1326" s="6"/>
      <c r="T1326" s="6" t="s">
        <v>13</v>
      </c>
      <c r="U1326" s="6"/>
      <c r="V1326" s="6" t="str">
        <f t="array" ref="V1326">IF(AND(E1326="X",H1326="X",K1326="X",N1326="X",Q1326="X",T1326="X"),"equal",IF(AND(E1326="",T1326&lt;&gt;""),"new",IF(OR(E1326:T1326="D"),"deleted","changed")))</f>
        <v>equal</v>
      </c>
    </row>
    <row r="1327" spans="1:22" ht="15" customHeight="1" x14ac:dyDescent="0.25">
      <c r="A1327" s="6">
        <v>3910</v>
      </c>
      <c r="B1327" s="7" t="s">
        <v>1435</v>
      </c>
      <c r="C1327" s="6"/>
      <c r="D1327" s="6" t="s">
        <v>13</v>
      </c>
      <c r="E1327" s="6" t="s">
        <v>13</v>
      </c>
      <c r="F1327" s="6"/>
      <c r="G1327" s="6"/>
      <c r="H1327" s="6" t="s">
        <v>13</v>
      </c>
      <c r="I1327" s="6"/>
      <c r="J1327" s="6"/>
      <c r="K1327" s="6" t="s">
        <v>13</v>
      </c>
      <c r="L1327" s="6"/>
      <c r="M1327" s="6"/>
      <c r="N1327" s="6" t="s">
        <v>13</v>
      </c>
      <c r="O1327" s="6"/>
      <c r="P1327" s="6"/>
      <c r="Q1327" s="6" t="s">
        <v>13</v>
      </c>
      <c r="R1327" s="6"/>
      <c r="S1327" s="6"/>
      <c r="T1327" s="6" t="s">
        <v>13</v>
      </c>
      <c r="U1327" s="6"/>
      <c r="V1327" s="6" t="str">
        <f t="array" ref="V1327">IF(AND(E1327="X",H1327="X",K1327="X",N1327="X",Q1327="X",T1327="X"),"equal",IF(AND(E1327="",T1327&lt;&gt;""),"new",IF(OR(E1327:T1327="D"),"deleted","changed")))</f>
        <v>equal</v>
      </c>
    </row>
    <row r="1328" spans="1:22" ht="15" customHeight="1" x14ac:dyDescent="0.25">
      <c r="A1328" s="6">
        <v>3911</v>
      </c>
      <c r="B1328" s="7" t="s">
        <v>1436</v>
      </c>
      <c r="C1328" s="6" t="s">
        <v>1275</v>
      </c>
      <c r="D1328" s="6" t="s">
        <v>13</v>
      </c>
      <c r="E1328" s="6" t="s">
        <v>13</v>
      </c>
      <c r="F1328" s="6"/>
      <c r="G1328" s="6"/>
      <c r="H1328" s="6" t="s">
        <v>13</v>
      </c>
      <c r="I1328" s="6"/>
      <c r="J1328" s="6"/>
      <c r="K1328" s="6" t="s">
        <v>13</v>
      </c>
      <c r="L1328" s="6"/>
      <c r="M1328" s="6"/>
      <c r="N1328" s="6" t="s">
        <v>13</v>
      </c>
      <c r="O1328" s="6"/>
      <c r="P1328" s="6"/>
      <c r="Q1328" s="6" t="s">
        <v>13</v>
      </c>
      <c r="R1328" s="6"/>
      <c r="S1328" s="6"/>
      <c r="T1328" s="6" t="s">
        <v>13</v>
      </c>
      <c r="U1328" s="6"/>
      <c r="V1328" s="6" t="str">
        <f t="array" ref="V1328">IF(AND(E1328="X",H1328="X",K1328="X",N1328="X",Q1328="X",T1328="X"),"equal",IF(AND(E1328="",T1328&lt;&gt;""),"new",IF(OR(E1328:T1328="D"),"deleted","changed")))</f>
        <v>equal</v>
      </c>
    </row>
    <row r="1329" spans="1:22" ht="15" customHeight="1" x14ac:dyDescent="0.25">
      <c r="A1329" s="6">
        <v>3912</v>
      </c>
      <c r="B1329" s="7" t="s">
        <v>1437</v>
      </c>
      <c r="C1329" s="6" t="s">
        <v>78</v>
      </c>
      <c r="D1329" s="6" t="s">
        <v>13</v>
      </c>
      <c r="E1329" s="6" t="s">
        <v>13</v>
      </c>
      <c r="F1329" s="6"/>
      <c r="G1329" s="6"/>
      <c r="H1329" s="6" t="s">
        <v>13</v>
      </c>
      <c r="I1329" s="6"/>
      <c r="J1329" s="6"/>
      <c r="K1329" s="6" t="s">
        <v>13</v>
      </c>
      <c r="L1329" s="6"/>
      <c r="M1329" s="6"/>
      <c r="N1329" s="6" t="s">
        <v>13</v>
      </c>
      <c r="O1329" s="6"/>
      <c r="P1329" s="6"/>
      <c r="Q1329" s="6" t="s">
        <v>13</v>
      </c>
      <c r="R1329" s="6"/>
      <c r="S1329" s="6"/>
      <c r="T1329" s="6" t="s">
        <v>13</v>
      </c>
      <c r="U1329" s="6"/>
      <c r="V1329" s="6" t="str">
        <f t="array" ref="V1329">IF(AND(E1329="X",H1329="X",K1329="X",N1329="X",Q1329="X",T1329="X"),"equal",IF(AND(E1329="",T1329&lt;&gt;""),"new",IF(OR(E1329:T1329="D"),"deleted","changed")))</f>
        <v>equal</v>
      </c>
    </row>
    <row r="1330" spans="1:22" ht="15" customHeight="1" x14ac:dyDescent="0.25">
      <c r="A1330" s="6">
        <v>3913</v>
      </c>
      <c r="B1330" s="7" t="s">
        <v>1438</v>
      </c>
      <c r="C1330" s="6" t="s">
        <v>78</v>
      </c>
      <c r="D1330" s="6" t="s">
        <v>13</v>
      </c>
      <c r="E1330" s="6" t="s">
        <v>13</v>
      </c>
      <c r="F1330" s="6"/>
      <c r="G1330" s="6"/>
      <c r="H1330" s="6" t="s">
        <v>13</v>
      </c>
      <c r="I1330" s="6"/>
      <c r="J1330" s="6"/>
      <c r="K1330" s="6" t="s">
        <v>13</v>
      </c>
      <c r="L1330" s="6"/>
      <c r="M1330" s="6"/>
      <c r="N1330" s="6" t="s">
        <v>13</v>
      </c>
      <c r="O1330" s="6"/>
      <c r="P1330" s="6"/>
      <c r="Q1330" s="6" t="s">
        <v>13</v>
      </c>
      <c r="R1330" s="6"/>
      <c r="S1330" s="6"/>
      <c r="T1330" s="6" t="s">
        <v>13</v>
      </c>
      <c r="U1330" s="6"/>
      <c r="V1330" s="6" t="str">
        <f t="array" ref="V1330">IF(AND(E1330="X",H1330="X",K1330="X",N1330="X",Q1330="X",T1330="X"),"equal",IF(AND(E1330="",T1330&lt;&gt;""),"new",IF(OR(E1330:T1330="D"),"deleted","changed")))</f>
        <v>equal</v>
      </c>
    </row>
    <row r="1331" spans="1:22" ht="15" customHeight="1" x14ac:dyDescent="0.25">
      <c r="A1331" s="6">
        <v>3915</v>
      </c>
      <c r="B1331" s="7" t="s">
        <v>1439</v>
      </c>
      <c r="C1331" s="6" t="s">
        <v>78</v>
      </c>
      <c r="D1331" s="6" t="s">
        <v>13</v>
      </c>
      <c r="E1331" s="6" t="s">
        <v>13</v>
      </c>
      <c r="F1331" s="6"/>
      <c r="G1331" s="6"/>
      <c r="H1331" s="6" t="s">
        <v>13</v>
      </c>
      <c r="I1331" s="6"/>
      <c r="J1331" s="6"/>
      <c r="K1331" s="6" t="s">
        <v>13</v>
      </c>
      <c r="L1331" s="6"/>
      <c r="M1331" s="6"/>
      <c r="N1331" s="6" t="s">
        <v>13</v>
      </c>
      <c r="O1331" s="6"/>
      <c r="P1331" s="6"/>
      <c r="Q1331" s="6" t="s">
        <v>13</v>
      </c>
      <c r="R1331" s="6"/>
      <c r="S1331" s="6"/>
      <c r="T1331" s="6" t="s">
        <v>13</v>
      </c>
      <c r="U1331" s="6"/>
      <c r="V1331" s="6" t="str">
        <f t="array" ref="V1331">IF(AND(E1331="X",H1331="X",K1331="X",N1331="X",Q1331="X",T1331="X"),"equal",IF(AND(E1331="",T1331&lt;&gt;""),"new",IF(OR(E1331:T1331="D"),"deleted","changed")))</f>
        <v>equal</v>
      </c>
    </row>
    <row r="1332" spans="1:22" ht="15" customHeight="1" x14ac:dyDescent="0.25">
      <c r="A1332" s="6">
        <v>3917</v>
      </c>
      <c r="B1332" s="7" t="s">
        <v>1440</v>
      </c>
      <c r="C1332" s="6" t="s">
        <v>78</v>
      </c>
      <c r="D1332" s="6" t="s">
        <v>13</v>
      </c>
      <c r="E1332" s="6" t="s">
        <v>13</v>
      </c>
      <c r="F1332" s="6"/>
      <c r="G1332" s="6"/>
      <c r="H1332" s="6" t="s">
        <v>13</v>
      </c>
      <c r="I1332" s="6"/>
      <c r="J1332" s="6"/>
      <c r="K1332" s="6" t="s">
        <v>13</v>
      </c>
      <c r="L1332" s="6"/>
      <c r="M1332" s="6"/>
      <c r="N1332" s="6" t="s">
        <v>13</v>
      </c>
      <c r="O1332" s="6"/>
      <c r="P1332" s="6"/>
      <c r="Q1332" s="6" t="s">
        <v>13</v>
      </c>
      <c r="R1332" s="6"/>
      <c r="S1332" s="6"/>
      <c r="T1332" s="6" t="s">
        <v>13</v>
      </c>
      <c r="U1332" s="6"/>
      <c r="V1332" s="6" t="str">
        <f t="array" ref="V1332">IF(AND(E1332="X",H1332="X",K1332="X",N1332="X",Q1332="X",T1332="X"),"equal",IF(AND(E1332="",T1332&lt;&gt;""),"new",IF(OR(E1332:T1332="D"),"deleted","changed")))</f>
        <v>equal</v>
      </c>
    </row>
    <row r="1333" spans="1:22" ht="15" customHeight="1" x14ac:dyDescent="0.25">
      <c r="A1333" s="6">
        <v>3919</v>
      </c>
      <c r="B1333" s="7" t="s">
        <v>1441</v>
      </c>
      <c r="C1333" s="6" t="s">
        <v>78</v>
      </c>
      <c r="D1333" s="6" t="s">
        <v>13</v>
      </c>
      <c r="E1333" s="6" t="s">
        <v>13</v>
      </c>
      <c r="F1333" s="6"/>
      <c r="G1333" s="6"/>
      <c r="H1333" s="6" t="s">
        <v>13</v>
      </c>
      <c r="I1333" s="6"/>
      <c r="J1333" s="6"/>
      <c r="K1333" s="6" t="s">
        <v>13</v>
      </c>
      <c r="L1333" s="6"/>
      <c r="M1333" s="6"/>
      <c r="N1333" s="6" t="s">
        <v>13</v>
      </c>
      <c r="O1333" s="6"/>
      <c r="P1333" s="6"/>
      <c r="Q1333" s="6" t="s">
        <v>13</v>
      </c>
      <c r="R1333" s="6"/>
      <c r="S1333" s="6"/>
      <c r="T1333" s="6" t="s">
        <v>13</v>
      </c>
      <c r="U1333" s="6"/>
      <c r="V1333" s="6" t="str">
        <f t="array" ref="V1333">IF(AND(E1333="X",H1333="X",K1333="X",N1333="X",Q1333="X",T1333="X"),"equal",IF(AND(E1333="",T1333&lt;&gt;""),"new",IF(OR(E1333:T1333="D"),"deleted","changed")))</f>
        <v>equal</v>
      </c>
    </row>
    <row r="1334" spans="1:22" ht="15" customHeight="1" x14ac:dyDescent="0.25">
      <c r="A1334" s="6">
        <v>3920</v>
      </c>
      <c r="B1334" s="7" t="s">
        <v>1442</v>
      </c>
      <c r="C1334" s="6" t="s">
        <v>78</v>
      </c>
      <c r="D1334" s="6" t="s">
        <v>13</v>
      </c>
      <c r="E1334" s="6" t="s">
        <v>13</v>
      </c>
      <c r="F1334" s="6"/>
      <c r="G1334" s="6"/>
      <c r="H1334" s="6" t="s">
        <v>13</v>
      </c>
      <c r="I1334" s="6"/>
      <c r="J1334" s="6"/>
      <c r="K1334" s="6" t="s">
        <v>13</v>
      </c>
      <c r="L1334" s="6"/>
      <c r="M1334" s="6"/>
      <c r="N1334" s="6" t="s">
        <v>13</v>
      </c>
      <c r="O1334" s="6"/>
      <c r="P1334" s="6"/>
      <c r="Q1334" s="6" t="s">
        <v>13</v>
      </c>
      <c r="R1334" s="6"/>
      <c r="S1334" s="6"/>
      <c r="T1334" s="6" t="s">
        <v>13</v>
      </c>
      <c r="U1334" s="6"/>
      <c r="V1334" s="6" t="str">
        <f t="array" ref="V1334">IF(AND(E1334="X",H1334="X",K1334="X",N1334="X",Q1334="X",T1334="X"),"equal",IF(AND(E1334="",T1334&lt;&gt;""),"new",IF(OR(E1334:T1334="D"),"deleted","changed")))</f>
        <v>equal</v>
      </c>
    </row>
    <row r="1335" spans="1:22" ht="15" customHeight="1" x14ac:dyDescent="0.25">
      <c r="A1335" s="6">
        <v>3921</v>
      </c>
      <c r="B1335" s="7" t="s">
        <v>1443</v>
      </c>
      <c r="C1335" s="6" t="s">
        <v>78</v>
      </c>
      <c r="D1335" s="6" t="s">
        <v>13</v>
      </c>
      <c r="E1335" s="6" t="s">
        <v>13</v>
      </c>
      <c r="F1335" s="6"/>
      <c r="G1335" s="6"/>
      <c r="H1335" s="6" t="s">
        <v>13</v>
      </c>
      <c r="I1335" s="6"/>
      <c r="J1335" s="6"/>
      <c r="K1335" s="6" t="s">
        <v>13</v>
      </c>
      <c r="L1335" s="6"/>
      <c r="M1335" s="6"/>
      <c r="N1335" s="6" t="s">
        <v>13</v>
      </c>
      <c r="O1335" s="6"/>
      <c r="P1335" s="6"/>
      <c r="Q1335" s="6" t="s">
        <v>13</v>
      </c>
      <c r="R1335" s="6"/>
      <c r="S1335" s="6"/>
      <c r="T1335" s="6" t="s">
        <v>13</v>
      </c>
      <c r="U1335" s="6"/>
      <c r="V1335" s="6" t="str">
        <f t="array" ref="V1335">IF(AND(E1335="X",H1335="X",K1335="X",N1335="X",Q1335="X",T1335="X"),"equal",IF(AND(E1335="",T1335&lt;&gt;""),"new",IF(OR(E1335:T1335="D"),"deleted","changed")))</f>
        <v>equal</v>
      </c>
    </row>
    <row r="1336" spans="1:22" ht="15" customHeight="1" x14ac:dyDescent="0.25">
      <c r="A1336" s="6">
        <v>3922</v>
      </c>
      <c r="B1336" s="7" t="s">
        <v>1444</v>
      </c>
      <c r="C1336" s="6" t="s">
        <v>1275</v>
      </c>
      <c r="D1336" s="6" t="s">
        <v>13</v>
      </c>
      <c r="E1336" s="6" t="s">
        <v>13</v>
      </c>
      <c r="F1336" s="6"/>
      <c r="G1336" s="6"/>
      <c r="H1336" s="6" t="s">
        <v>13</v>
      </c>
      <c r="I1336" s="6"/>
      <c r="J1336" s="6"/>
      <c r="K1336" s="6" t="s">
        <v>13</v>
      </c>
      <c r="L1336" s="6"/>
      <c r="M1336" s="6"/>
      <c r="N1336" s="6" t="s">
        <v>13</v>
      </c>
      <c r="O1336" s="6"/>
      <c r="P1336" s="6"/>
      <c r="Q1336" s="6" t="s">
        <v>13</v>
      </c>
      <c r="R1336" s="6"/>
      <c r="S1336" s="6"/>
      <c r="T1336" s="6" t="s">
        <v>13</v>
      </c>
      <c r="U1336" s="6"/>
      <c r="V1336" s="6" t="str">
        <f t="array" ref="V1336">IF(AND(E1336="X",H1336="X",K1336="X",N1336="X",Q1336="X",T1336="X"),"equal",IF(AND(E1336="",T1336&lt;&gt;""),"new",IF(OR(E1336:T1336="D"),"deleted","changed")))</f>
        <v>equal</v>
      </c>
    </row>
    <row r="1337" spans="1:22" ht="15" customHeight="1" x14ac:dyDescent="0.25">
      <c r="A1337" s="6">
        <v>3923</v>
      </c>
      <c r="B1337" s="7" t="s">
        <v>1445</v>
      </c>
      <c r="C1337" s="6" t="s">
        <v>78</v>
      </c>
      <c r="D1337" s="6" t="s">
        <v>13</v>
      </c>
      <c r="E1337" s="6" t="s">
        <v>13</v>
      </c>
      <c r="F1337" s="6"/>
      <c r="G1337" s="6"/>
      <c r="H1337" s="6" t="s">
        <v>13</v>
      </c>
      <c r="I1337" s="6"/>
      <c r="J1337" s="6"/>
      <c r="K1337" s="6" t="s">
        <v>13</v>
      </c>
      <c r="L1337" s="6"/>
      <c r="M1337" s="6"/>
      <c r="N1337" s="6" t="s">
        <v>13</v>
      </c>
      <c r="O1337" s="6"/>
      <c r="P1337" s="6"/>
      <c r="Q1337" s="6" t="s">
        <v>13</v>
      </c>
      <c r="R1337" s="6"/>
      <c r="S1337" s="6"/>
      <c r="T1337" s="6" t="s">
        <v>13</v>
      </c>
      <c r="U1337" s="6"/>
      <c r="V1337" s="6" t="str">
        <f t="array" ref="V1337">IF(AND(E1337="X",H1337="X",K1337="X",N1337="X",Q1337="X",T1337="X"),"equal",IF(AND(E1337="",T1337&lt;&gt;""),"new",IF(OR(E1337:T1337="D"),"deleted","changed")))</f>
        <v>equal</v>
      </c>
    </row>
    <row r="1338" spans="1:22" ht="15" customHeight="1" x14ac:dyDescent="0.25">
      <c r="A1338" s="6">
        <v>3925</v>
      </c>
      <c r="B1338" s="7" t="s">
        <v>1446</v>
      </c>
      <c r="C1338" s="6" t="s">
        <v>78</v>
      </c>
      <c r="D1338" s="6" t="s">
        <v>13</v>
      </c>
      <c r="E1338" s="6" t="s">
        <v>13</v>
      </c>
      <c r="F1338" s="6"/>
      <c r="G1338" s="6"/>
      <c r="H1338" s="6" t="s">
        <v>13</v>
      </c>
      <c r="I1338" s="6"/>
      <c r="J1338" s="6"/>
      <c r="K1338" s="6" t="s">
        <v>13</v>
      </c>
      <c r="L1338" s="6"/>
      <c r="M1338" s="6"/>
      <c r="N1338" s="6" t="s">
        <v>13</v>
      </c>
      <c r="O1338" s="6"/>
      <c r="P1338" s="6"/>
      <c r="Q1338" s="6" t="s">
        <v>13</v>
      </c>
      <c r="R1338" s="6"/>
      <c r="S1338" s="6"/>
      <c r="T1338" s="6" t="s">
        <v>13</v>
      </c>
      <c r="U1338" s="6"/>
      <c r="V1338" s="6" t="str">
        <f t="array" ref="V1338">IF(AND(E1338="X",H1338="X",K1338="X",N1338="X",Q1338="X",T1338="X"),"equal",IF(AND(E1338="",T1338&lt;&gt;""),"new",IF(OR(E1338:T1338="D"),"deleted","changed")))</f>
        <v>equal</v>
      </c>
    </row>
    <row r="1339" spans="1:22" ht="15" customHeight="1" x14ac:dyDescent="0.25">
      <c r="A1339" s="6">
        <v>3927</v>
      </c>
      <c r="B1339" s="7" t="s">
        <v>1447</v>
      </c>
      <c r="C1339" s="6" t="s">
        <v>78</v>
      </c>
      <c r="D1339" s="6" t="s">
        <v>13</v>
      </c>
      <c r="E1339" s="6" t="s">
        <v>13</v>
      </c>
      <c r="F1339" s="6"/>
      <c r="G1339" s="6"/>
      <c r="H1339" s="6" t="s">
        <v>13</v>
      </c>
      <c r="I1339" s="6"/>
      <c r="J1339" s="6"/>
      <c r="K1339" s="6" t="s">
        <v>13</v>
      </c>
      <c r="L1339" s="6"/>
      <c r="M1339" s="6"/>
      <c r="N1339" s="6" t="s">
        <v>13</v>
      </c>
      <c r="O1339" s="6"/>
      <c r="P1339" s="6"/>
      <c r="Q1339" s="6" t="s">
        <v>13</v>
      </c>
      <c r="R1339" s="6"/>
      <c r="S1339" s="6"/>
      <c r="T1339" s="6" t="s">
        <v>13</v>
      </c>
      <c r="U1339" s="6"/>
      <c r="V1339" s="6" t="str">
        <f t="array" ref="V1339">IF(AND(E1339="X",H1339="X",K1339="X",N1339="X",Q1339="X",T1339="X"),"equal",IF(AND(E1339="",T1339&lt;&gt;""),"new",IF(OR(E1339:T1339="D"),"deleted","changed")))</f>
        <v>equal</v>
      </c>
    </row>
    <row r="1340" spans="1:22" ht="15" customHeight="1" x14ac:dyDescent="0.25">
      <c r="A1340" s="6">
        <v>3929</v>
      </c>
      <c r="B1340" s="7" t="s">
        <v>1448</v>
      </c>
      <c r="C1340" s="6" t="s">
        <v>78</v>
      </c>
      <c r="D1340" s="6" t="s">
        <v>13</v>
      </c>
      <c r="E1340" s="6" t="s">
        <v>13</v>
      </c>
      <c r="F1340" s="6"/>
      <c r="G1340" s="6"/>
      <c r="H1340" s="6" t="s">
        <v>13</v>
      </c>
      <c r="I1340" s="6"/>
      <c r="J1340" s="6"/>
      <c r="K1340" s="6" t="s">
        <v>13</v>
      </c>
      <c r="L1340" s="6"/>
      <c r="M1340" s="6"/>
      <c r="N1340" s="6" t="s">
        <v>13</v>
      </c>
      <c r="O1340" s="6"/>
      <c r="P1340" s="6"/>
      <c r="Q1340" s="6" t="s">
        <v>13</v>
      </c>
      <c r="R1340" s="6"/>
      <c r="S1340" s="6"/>
      <c r="T1340" s="6" t="s">
        <v>13</v>
      </c>
      <c r="U1340" s="6"/>
      <c r="V1340" s="6" t="str">
        <f t="array" ref="V1340">IF(AND(E1340="X",H1340="X",K1340="X",N1340="X",Q1340="X",T1340="X"),"equal",IF(AND(E1340="",T1340&lt;&gt;""),"new",IF(OR(E1340:T1340="D"),"deleted","changed")))</f>
        <v>equal</v>
      </c>
    </row>
    <row r="1341" spans="1:22" ht="15" customHeight="1" x14ac:dyDescent="0.25">
      <c r="A1341" s="6">
        <v>3930</v>
      </c>
      <c r="B1341" s="7" t="s">
        <v>1449</v>
      </c>
      <c r="C1341" s="6" t="s">
        <v>78</v>
      </c>
      <c r="D1341" s="6" t="s">
        <v>13</v>
      </c>
      <c r="E1341" s="6" t="s">
        <v>13</v>
      </c>
      <c r="F1341" s="6"/>
      <c r="G1341" s="6"/>
      <c r="H1341" s="6" t="s">
        <v>13</v>
      </c>
      <c r="I1341" s="6"/>
      <c r="J1341" s="6"/>
      <c r="K1341" s="6" t="s">
        <v>13</v>
      </c>
      <c r="L1341" s="6"/>
      <c r="M1341" s="6"/>
      <c r="N1341" s="6" t="s">
        <v>13</v>
      </c>
      <c r="O1341" s="6"/>
      <c r="P1341" s="6"/>
      <c r="Q1341" s="6" t="s">
        <v>13</v>
      </c>
      <c r="R1341" s="6"/>
      <c r="S1341" s="6"/>
      <c r="T1341" s="6" t="s">
        <v>13</v>
      </c>
      <c r="U1341" s="6"/>
      <c r="V1341" s="6" t="str">
        <f t="array" ref="V1341">IF(AND(E1341="X",H1341="X",K1341="X",N1341="X",Q1341="X",T1341="X"),"equal",IF(AND(E1341="",T1341&lt;&gt;""),"new",IF(OR(E1341:T1341="D"),"deleted","changed")))</f>
        <v>equal</v>
      </c>
    </row>
    <row r="1342" spans="1:22" ht="15" customHeight="1" x14ac:dyDescent="0.25">
      <c r="A1342" s="6">
        <v>3931</v>
      </c>
      <c r="B1342" s="7" t="s">
        <v>1450</v>
      </c>
      <c r="C1342" s="6" t="s">
        <v>78</v>
      </c>
      <c r="D1342" s="6" t="s">
        <v>13</v>
      </c>
      <c r="E1342" s="6" t="s">
        <v>13</v>
      </c>
      <c r="F1342" s="6"/>
      <c r="G1342" s="6"/>
      <c r="H1342" s="6" t="s">
        <v>13</v>
      </c>
      <c r="I1342" s="6"/>
      <c r="J1342" s="6"/>
      <c r="K1342" s="6" t="s">
        <v>13</v>
      </c>
      <c r="L1342" s="6"/>
      <c r="M1342" s="6"/>
      <c r="N1342" s="6" t="s">
        <v>13</v>
      </c>
      <c r="O1342" s="6"/>
      <c r="P1342" s="6"/>
      <c r="Q1342" s="6" t="s">
        <v>13</v>
      </c>
      <c r="R1342" s="6"/>
      <c r="S1342" s="6"/>
      <c r="T1342" s="6" t="s">
        <v>13</v>
      </c>
      <c r="U1342" s="6"/>
      <c r="V1342" s="6" t="str">
        <f t="array" ref="V1342">IF(AND(E1342="X",H1342="X",K1342="X",N1342="X",Q1342="X",T1342="X"),"equal",IF(AND(E1342="",T1342&lt;&gt;""),"new",IF(OR(E1342:T1342="D"),"deleted","changed")))</f>
        <v>equal</v>
      </c>
    </row>
    <row r="1343" spans="1:22" ht="15" customHeight="1" x14ac:dyDescent="0.25">
      <c r="A1343" s="6">
        <v>3932</v>
      </c>
      <c r="B1343" s="7" t="s">
        <v>1451</v>
      </c>
      <c r="C1343" s="6" t="s">
        <v>78</v>
      </c>
      <c r="D1343" s="6" t="s">
        <v>13</v>
      </c>
      <c r="E1343" s="6" t="s">
        <v>13</v>
      </c>
      <c r="F1343" s="6"/>
      <c r="G1343" s="6"/>
      <c r="H1343" s="6" t="s">
        <v>13</v>
      </c>
      <c r="I1343" s="6"/>
      <c r="J1343" s="6"/>
      <c r="K1343" s="6" t="s">
        <v>13</v>
      </c>
      <c r="L1343" s="6"/>
      <c r="M1343" s="6"/>
      <c r="N1343" s="6" t="s">
        <v>13</v>
      </c>
      <c r="O1343" s="6"/>
      <c r="P1343" s="6"/>
      <c r="Q1343" s="6" t="s">
        <v>13</v>
      </c>
      <c r="R1343" s="6"/>
      <c r="S1343" s="6"/>
      <c r="T1343" s="6" t="s">
        <v>13</v>
      </c>
      <c r="U1343" s="6"/>
      <c r="V1343" s="6" t="str">
        <f t="array" ref="V1343">IF(AND(E1343="X",H1343="X",K1343="X",N1343="X",Q1343="X",T1343="X"),"equal",IF(AND(E1343="",T1343&lt;&gt;""),"new",IF(OR(E1343:T1343="D"),"deleted","changed")))</f>
        <v>equal</v>
      </c>
    </row>
    <row r="1344" spans="1:22" ht="15" customHeight="1" x14ac:dyDescent="0.25">
      <c r="A1344" s="6">
        <v>3933</v>
      </c>
      <c r="B1344" s="7" t="s">
        <v>1452</v>
      </c>
      <c r="C1344" s="6" t="s">
        <v>1275</v>
      </c>
      <c r="D1344" s="6" t="s">
        <v>13</v>
      </c>
      <c r="E1344" s="6" t="s">
        <v>13</v>
      </c>
      <c r="F1344" s="6"/>
      <c r="G1344" s="6"/>
      <c r="H1344" s="6" t="s">
        <v>13</v>
      </c>
      <c r="I1344" s="6"/>
      <c r="J1344" s="6"/>
      <c r="K1344" s="6" t="s">
        <v>13</v>
      </c>
      <c r="L1344" s="6"/>
      <c r="M1344" s="6"/>
      <c r="N1344" s="6" t="s">
        <v>13</v>
      </c>
      <c r="O1344" s="6"/>
      <c r="P1344" s="6"/>
      <c r="Q1344" s="6" t="s">
        <v>13</v>
      </c>
      <c r="R1344" s="6"/>
      <c r="S1344" s="6"/>
      <c r="T1344" s="6" t="s">
        <v>13</v>
      </c>
      <c r="U1344" s="6"/>
      <c r="V1344" s="6" t="str">
        <f t="array" ref="V1344">IF(AND(E1344="X",H1344="X",K1344="X",N1344="X",Q1344="X",T1344="X"),"equal",IF(AND(E1344="",T1344&lt;&gt;""),"new",IF(OR(E1344:T1344="D"),"deleted","changed")))</f>
        <v>equal</v>
      </c>
    </row>
    <row r="1345" spans="1:22" ht="15" customHeight="1" x14ac:dyDescent="0.25">
      <c r="A1345" s="6">
        <v>3934</v>
      </c>
      <c r="B1345" s="7" t="s">
        <v>1453</v>
      </c>
      <c r="C1345" s="6" t="s">
        <v>78</v>
      </c>
      <c r="D1345" s="6" t="s">
        <v>13</v>
      </c>
      <c r="E1345" s="6" t="s">
        <v>13</v>
      </c>
      <c r="F1345" s="6"/>
      <c r="G1345" s="6"/>
      <c r="H1345" s="6" t="s">
        <v>13</v>
      </c>
      <c r="I1345" s="6"/>
      <c r="J1345" s="6"/>
      <c r="K1345" s="6" t="s">
        <v>13</v>
      </c>
      <c r="L1345" s="6"/>
      <c r="M1345" s="6"/>
      <c r="N1345" s="6" t="s">
        <v>13</v>
      </c>
      <c r="O1345" s="6"/>
      <c r="P1345" s="6"/>
      <c r="Q1345" s="6" t="s">
        <v>13</v>
      </c>
      <c r="R1345" s="6"/>
      <c r="S1345" s="6"/>
      <c r="T1345" s="6" t="s">
        <v>13</v>
      </c>
      <c r="U1345" s="6"/>
      <c r="V1345" s="6" t="str">
        <f t="array" ref="V1345">IF(AND(E1345="X",H1345="X",K1345="X",N1345="X",Q1345="X",T1345="X"),"equal",IF(AND(E1345="",T1345&lt;&gt;""),"new",IF(OR(E1345:T1345="D"),"deleted","changed")))</f>
        <v>equal</v>
      </c>
    </row>
    <row r="1346" spans="1:22" ht="15" customHeight="1" x14ac:dyDescent="0.25">
      <c r="A1346" s="6">
        <v>3935</v>
      </c>
      <c r="B1346" s="7" t="s">
        <v>1454</v>
      </c>
      <c r="C1346" s="6" t="s">
        <v>78</v>
      </c>
      <c r="D1346" s="6" t="s">
        <v>13</v>
      </c>
      <c r="E1346" s="6" t="s">
        <v>13</v>
      </c>
      <c r="F1346" s="6"/>
      <c r="G1346" s="6"/>
      <c r="H1346" s="6" t="s">
        <v>13</v>
      </c>
      <c r="I1346" s="6"/>
      <c r="J1346" s="6"/>
      <c r="K1346" s="6" t="s">
        <v>13</v>
      </c>
      <c r="L1346" s="6"/>
      <c r="M1346" s="6"/>
      <c r="N1346" s="6" t="s">
        <v>13</v>
      </c>
      <c r="O1346" s="6"/>
      <c r="P1346" s="6"/>
      <c r="Q1346" s="6" t="s">
        <v>13</v>
      </c>
      <c r="R1346" s="6"/>
      <c r="S1346" s="6"/>
      <c r="T1346" s="6" t="s">
        <v>13</v>
      </c>
      <c r="U1346" s="6"/>
      <c r="V1346" s="6" t="str">
        <f t="array" ref="V1346">IF(AND(E1346="X",H1346="X",K1346="X",N1346="X",Q1346="X",T1346="X"),"equal",IF(AND(E1346="",T1346&lt;&gt;""),"new",IF(OR(E1346:T1346="D"),"deleted","changed")))</f>
        <v>equal</v>
      </c>
    </row>
    <row r="1347" spans="1:22" ht="15" customHeight="1" x14ac:dyDescent="0.25">
      <c r="A1347" s="6">
        <v>3936</v>
      </c>
      <c r="B1347" s="7" t="s">
        <v>1455</v>
      </c>
      <c r="C1347" s="6" t="s">
        <v>78</v>
      </c>
      <c r="D1347" s="6" t="s">
        <v>13</v>
      </c>
      <c r="E1347" s="6" t="s">
        <v>13</v>
      </c>
      <c r="F1347" s="6"/>
      <c r="G1347" s="6"/>
      <c r="H1347" s="6" t="s">
        <v>13</v>
      </c>
      <c r="I1347" s="6"/>
      <c r="J1347" s="6"/>
      <c r="K1347" s="6" t="s">
        <v>13</v>
      </c>
      <c r="L1347" s="6"/>
      <c r="M1347" s="6"/>
      <c r="N1347" s="6" t="s">
        <v>13</v>
      </c>
      <c r="O1347" s="6"/>
      <c r="P1347" s="6"/>
      <c r="Q1347" s="6" t="s">
        <v>13</v>
      </c>
      <c r="R1347" s="6"/>
      <c r="S1347" s="6"/>
      <c r="T1347" s="6" t="s">
        <v>13</v>
      </c>
      <c r="U1347" s="6"/>
      <c r="V1347" s="6" t="str">
        <f t="array" ref="V1347">IF(AND(E1347="X",H1347="X",K1347="X",N1347="X",Q1347="X",T1347="X"),"equal",IF(AND(E1347="",T1347&lt;&gt;""),"new",IF(OR(E1347:T1347="D"),"deleted","changed")))</f>
        <v>equal</v>
      </c>
    </row>
    <row r="1348" spans="1:22" ht="15" customHeight="1" x14ac:dyDescent="0.25">
      <c r="A1348" s="6">
        <v>3938</v>
      </c>
      <c r="B1348" s="7" t="s">
        <v>1456</v>
      </c>
      <c r="C1348" s="6" t="s">
        <v>78</v>
      </c>
      <c r="D1348" s="6" t="s">
        <v>13</v>
      </c>
      <c r="E1348" s="6" t="s">
        <v>13</v>
      </c>
      <c r="F1348" s="6"/>
      <c r="G1348" s="6"/>
      <c r="H1348" s="6" t="s">
        <v>13</v>
      </c>
      <c r="I1348" s="6"/>
      <c r="J1348" s="6"/>
      <c r="K1348" s="6" t="s">
        <v>13</v>
      </c>
      <c r="L1348" s="6"/>
      <c r="M1348" s="6"/>
      <c r="N1348" s="6" t="s">
        <v>13</v>
      </c>
      <c r="O1348" s="6"/>
      <c r="P1348" s="6"/>
      <c r="Q1348" s="6" t="s">
        <v>13</v>
      </c>
      <c r="R1348" s="6"/>
      <c r="S1348" s="6"/>
      <c r="T1348" s="6" t="s">
        <v>13</v>
      </c>
      <c r="U1348" s="6"/>
      <c r="V1348" s="6" t="str">
        <f t="array" ref="V1348">IF(AND(E1348="X",H1348="X",K1348="X",N1348="X",Q1348="X",T1348="X"),"equal",IF(AND(E1348="",T1348&lt;&gt;""),"new",IF(OR(E1348:T1348="D"),"deleted","changed")))</f>
        <v>equal</v>
      </c>
    </row>
    <row r="1349" spans="1:22" ht="15" customHeight="1" x14ac:dyDescent="0.25">
      <c r="A1349" s="6">
        <v>3940</v>
      </c>
      <c r="B1349" s="7" t="s">
        <v>1457</v>
      </c>
      <c r="C1349" s="6" t="s">
        <v>78</v>
      </c>
      <c r="D1349" s="6" t="s">
        <v>13</v>
      </c>
      <c r="E1349" s="6" t="s">
        <v>13</v>
      </c>
      <c r="F1349" s="6"/>
      <c r="G1349" s="6"/>
      <c r="H1349" s="6" t="s">
        <v>13</v>
      </c>
      <c r="I1349" s="6"/>
      <c r="J1349" s="6"/>
      <c r="K1349" s="6" t="s">
        <v>13</v>
      </c>
      <c r="L1349" s="6"/>
      <c r="M1349" s="6"/>
      <c r="N1349" s="6" t="s">
        <v>13</v>
      </c>
      <c r="O1349" s="6"/>
      <c r="P1349" s="6"/>
      <c r="Q1349" s="6" t="s">
        <v>13</v>
      </c>
      <c r="R1349" s="6"/>
      <c r="S1349" s="6"/>
      <c r="T1349" s="6" t="s">
        <v>13</v>
      </c>
      <c r="U1349" s="6"/>
      <c r="V1349" s="6" t="str">
        <f t="array" ref="V1349">IF(AND(E1349="X",H1349="X",K1349="X",N1349="X",Q1349="X",T1349="X"),"equal",IF(AND(E1349="",T1349&lt;&gt;""),"new",IF(OR(E1349:T1349="D"),"deleted","changed")))</f>
        <v>equal</v>
      </c>
    </row>
    <row r="1350" spans="1:22" ht="15" customHeight="1" x14ac:dyDescent="0.25">
      <c r="A1350" s="6">
        <v>3941</v>
      </c>
      <c r="B1350" s="7" t="s">
        <v>1458</v>
      </c>
      <c r="C1350" s="6" t="s">
        <v>78</v>
      </c>
      <c r="D1350" s="6" t="s">
        <v>13</v>
      </c>
      <c r="E1350" s="6" t="s">
        <v>13</v>
      </c>
      <c r="F1350" s="6"/>
      <c r="G1350" s="6"/>
      <c r="H1350" s="6" t="s">
        <v>13</v>
      </c>
      <c r="I1350" s="6"/>
      <c r="J1350" s="6"/>
      <c r="K1350" s="6" t="s">
        <v>13</v>
      </c>
      <c r="L1350" s="6"/>
      <c r="M1350" s="6"/>
      <c r="N1350" s="6" t="s">
        <v>13</v>
      </c>
      <c r="O1350" s="6"/>
      <c r="P1350" s="6"/>
      <c r="Q1350" s="6" t="s">
        <v>13</v>
      </c>
      <c r="R1350" s="6"/>
      <c r="S1350" s="6"/>
      <c r="T1350" s="6" t="s">
        <v>13</v>
      </c>
      <c r="U1350" s="6"/>
      <c r="V1350" s="6" t="str">
        <f t="array" ref="V1350">IF(AND(E1350="X",H1350="X",K1350="X",N1350="X",Q1350="X",T1350="X"),"equal",IF(AND(E1350="",T1350&lt;&gt;""),"new",IF(OR(E1350:T1350="D"),"deleted","changed")))</f>
        <v>equal</v>
      </c>
    </row>
    <row r="1351" spans="1:22" ht="15" customHeight="1" x14ac:dyDescent="0.25">
      <c r="A1351" s="6">
        <v>3942</v>
      </c>
      <c r="B1351" s="7" t="s">
        <v>1459</v>
      </c>
      <c r="C1351" s="6" t="s">
        <v>78</v>
      </c>
      <c r="D1351" s="6" t="s">
        <v>13</v>
      </c>
      <c r="E1351" s="6" t="s">
        <v>13</v>
      </c>
      <c r="F1351" s="6"/>
      <c r="G1351" s="6"/>
      <c r="H1351" s="6" t="s">
        <v>13</v>
      </c>
      <c r="I1351" s="6"/>
      <c r="J1351" s="6"/>
      <c r="K1351" s="6" t="s">
        <v>13</v>
      </c>
      <c r="L1351" s="6"/>
      <c r="M1351" s="6"/>
      <c r="N1351" s="6" t="s">
        <v>13</v>
      </c>
      <c r="O1351" s="6"/>
      <c r="P1351" s="6"/>
      <c r="Q1351" s="6" t="s">
        <v>13</v>
      </c>
      <c r="R1351" s="6"/>
      <c r="S1351" s="6"/>
      <c r="T1351" s="6" t="s">
        <v>13</v>
      </c>
      <c r="U1351" s="6"/>
      <c r="V1351" s="6" t="str">
        <f t="array" ref="V1351">IF(AND(E1351="X",H1351="X",K1351="X",N1351="X",Q1351="X",T1351="X"),"equal",IF(AND(E1351="",T1351&lt;&gt;""),"new",IF(OR(E1351:T1351="D"),"deleted","changed")))</f>
        <v>equal</v>
      </c>
    </row>
    <row r="1352" spans="1:22" ht="15" customHeight="1" x14ac:dyDescent="0.25">
      <c r="A1352" s="6">
        <v>3943</v>
      </c>
      <c r="B1352" s="7" t="s">
        <v>1460</v>
      </c>
      <c r="C1352" s="6" t="s">
        <v>78</v>
      </c>
      <c r="D1352" s="6" t="s">
        <v>13</v>
      </c>
      <c r="E1352" s="6" t="s">
        <v>13</v>
      </c>
      <c r="F1352" s="6"/>
      <c r="G1352" s="6"/>
      <c r="H1352" s="6" t="s">
        <v>13</v>
      </c>
      <c r="I1352" s="6"/>
      <c r="J1352" s="6"/>
      <c r="K1352" s="6" t="s">
        <v>13</v>
      </c>
      <c r="L1352" s="6"/>
      <c r="M1352" s="6"/>
      <c r="N1352" s="6" t="s">
        <v>13</v>
      </c>
      <c r="O1352" s="6"/>
      <c r="P1352" s="6"/>
      <c r="Q1352" s="6" t="s">
        <v>13</v>
      </c>
      <c r="R1352" s="6"/>
      <c r="S1352" s="6"/>
      <c r="T1352" s="6" t="s">
        <v>13</v>
      </c>
      <c r="U1352" s="6"/>
      <c r="V1352" s="6" t="str">
        <f t="array" ref="V1352">IF(AND(E1352="X",H1352="X",K1352="X",N1352="X",Q1352="X",T1352="X"),"equal",IF(AND(E1352="",T1352&lt;&gt;""),"new",IF(OR(E1352:T1352="D"),"deleted","changed")))</f>
        <v>equal</v>
      </c>
    </row>
    <row r="1353" spans="1:22" ht="15" customHeight="1" x14ac:dyDescent="0.25">
      <c r="A1353" s="6">
        <v>3944</v>
      </c>
      <c r="B1353" s="7" t="s">
        <v>1461</v>
      </c>
      <c r="C1353" s="6" t="s">
        <v>1275</v>
      </c>
      <c r="D1353" s="6" t="s">
        <v>13</v>
      </c>
      <c r="E1353" s="6" t="s">
        <v>13</v>
      </c>
      <c r="F1353" s="6"/>
      <c r="G1353" s="6"/>
      <c r="H1353" s="6" t="s">
        <v>13</v>
      </c>
      <c r="I1353" s="6"/>
      <c r="J1353" s="6"/>
      <c r="K1353" s="6" t="s">
        <v>13</v>
      </c>
      <c r="L1353" s="6"/>
      <c r="M1353" s="6"/>
      <c r="N1353" s="6" t="s">
        <v>13</v>
      </c>
      <c r="O1353" s="6"/>
      <c r="P1353" s="6"/>
      <c r="Q1353" s="6" t="s">
        <v>13</v>
      </c>
      <c r="R1353" s="6"/>
      <c r="S1353" s="6"/>
      <c r="T1353" s="6" t="s">
        <v>13</v>
      </c>
      <c r="U1353" s="6"/>
      <c r="V1353" s="6" t="str">
        <f t="array" ref="V1353">IF(AND(E1353="X",H1353="X",K1353="X",N1353="X",Q1353="X",T1353="X"),"equal",IF(AND(E1353="",T1353&lt;&gt;""),"new",IF(OR(E1353:T1353="D"),"deleted","changed")))</f>
        <v>equal</v>
      </c>
    </row>
    <row r="1354" spans="1:22" ht="15" customHeight="1" x14ac:dyDescent="0.25">
      <c r="A1354" s="6">
        <v>3945</v>
      </c>
      <c r="B1354" s="7" t="s">
        <v>1462</v>
      </c>
      <c r="C1354" s="6" t="s">
        <v>78</v>
      </c>
      <c r="D1354" s="6" t="s">
        <v>13</v>
      </c>
      <c r="E1354" s="6" t="s">
        <v>13</v>
      </c>
      <c r="F1354" s="6"/>
      <c r="G1354" s="6"/>
      <c r="H1354" s="6" t="s">
        <v>13</v>
      </c>
      <c r="I1354" s="6"/>
      <c r="J1354" s="6"/>
      <c r="K1354" s="6" t="s">
        <v>13</v>
      </c>
      <c r="L1354" s="6"/>
      <c r="M1354" s="6"/>
      <c r="N1354" s="6" t="s">
        <v>13</v>
      </c>
      <c r="O1354" s="6"/>
      <c r="P1354" s="6"/>
      <c r="Q1354" s="6" t="s">
        <v>13</v>
      </c>
      <c r="R1354" s="6"/>
      <c r="S1354" s="6"/>
      <c r="T1354" s="6" t="s">
        <v>13</v>
      </c>
      <c r="U1354" s="6"/>
      <c r="V1354" s="6" t="str">
        <f t="array" ref="V1354">IF(AND(E1354="X",H1354="X",K1354="X",N1354="X",Q1354="X",T1354="X"),"equal",IF(AND(E1354="",T1354&lt;&gt;""),"new",IF(OR(E1354:T1354="D"),"deleted","changed")))</f>
        <v>equal</v>
      </c>
    </row>
    <row r="1355" spans="1:22" ht="15" customHeight="1" x14ac:dyDescent="0.25">
      <c r="A1355" s="6">
        <v>3946</v>
      </c>
      <c r="B1355" s="7" t="s">
        <v>1463</v>
      </c>
      <c r="C1355" s="6" t="s">
        <v>78</v>
      </c>
      <c r="D1355" s="6" t="s">
        <v>13</v>
      </c>
      <c r="E1355" s="6" t="s">
        <v>13</v>
      </c>
      <c r="F1355" s="6"/>
      <c r="G1355" s="6"/>
      <c r="H1355" s="6" t="s">
        <v>13</v>
      </c>
      <c r="I1355" s="6"/>
      <c r="J1355" s="6"/>
      <c r="K1355" s="6" t="s">
        <v>13</v>
      </c>
      <c r="L1355" s="6"/>
      <c r="M1355" s="6"/>
      <c r="N1355" s="6" t="s">
        <v>13</v>
      </c>
      <c r="O1355" s="6"/>
      <c r="P1355" s="6"/>
      <c r="Q1355" s="6" t="s">
        <v>13</v>
      </c>
      <c r="R1355" s="6"/>
      <c r="S1355" s="6"/>
      <c r="T1355" s="6" t="s">
        <v>13</v>
      </c>
      <c r="U1355" s="6"/>
      <c r="V1355" s="6" t="str">
        <f t="array" ref="V1355">IF(AND(E1355="X",H1355="X",K1355="X",N1355="X",Q1355="X",T1355="X"),"equal",IF(AND(E1355="",T1355&lt;&gt;""),"new",IF(OR(E1355:T1355="D"),"deleted","changed")))</f>
        <v>equal</v>
      </c>
    </row>
    <row r="1356" spans="1:22" ht="15" customHeight="1" x14ac:dyDescent="0.25">
      <c r="A1356" s="6">
        <v>3947</v>
      </c>
      <c r="B1356" s="7" t="s">
        <v>1464</v>
      </c>
      <c r="C1356" s="6" t="s">
        <v>78</v>
      </c>
      <c r="D1356" s="6" t="s">
        <v>13</v>
      </c>
      <c r="E1356" s="6" t="s">
        <v>13</v>
      </c>
      <c r="F1356" s="6"/>
      <c r="G1356" s="6"/>
      <c r="H1356" s="6" t="s">
        <v>13</v>
      </c>
      <c r="I1356" s="6"/>
      <c r="J1356" s="6"/>
      <c r="K1356" s="6" t="s">
        <v>13</v>
      </c>
      <c r="L1356" s="6"/>
      <c r="M1356" s="6"/>
      <c r="N1356" s="6" t="s">
        <v>13</v>
      </c>
      <c r="O1356" s="6"/>
      <c r="P1356" s="6"/>
      <c r="Q1356" s="6" t="s">
        <v>13</v>
      </c>
      <c r="R1356" s="6"/>
      <c r="S1356" s="6"/>
      <c r="T1356" s="6" t="s">
        <v>13</v>
      </c>
      <c r="U1356" s="6"/>
      <c r="V1356" s="6" t="str">
        <f t="array" ref="V1356">IF(AND(E1356="X",H1356="X",K1356="X",N1356="X",Q1356="X",T1356="X"),"equal",IF(AND(E1356="",T1356&lt;&gt;""),"new",IF(OR(E1356:T1356="D"),"deleted","changed")))</f>
        <v>equal</v>
      </c>
    </row>
    <row r="1357" spans="1:22" ht="15" customHeight="1" x14ac:dyDescent="0.25">
      <c r="A1357" s="6">
        <v>3948</v>
      </c>
      <c r="B1357" s="7" t="s">
        <v>1465</v>
      </c>
      <c r="C1357" s="6" t="s">
        <v>78</v>
      </c>
      <c r="D1357" s="6" t="s">
        <v>13</v>
      </c>
      <c r="E1357" s="6" t="s">
        <v>13</v>
      </c>
      <c r="F1357" s="6"/>
      <c r="G1357" s="6"/>
      <c r="H1357" s="6" t="s">
        <v>13</v>
      </c>
      <c r="I1357" s="6"/>
      <c r="J1357" s="6"/>
      <c r="K1357" s="6" t="s">
        <v>13</v>
      </c>
      <c r="L1357" s="6"/>
      <c r="M1357" s="6"/>
      <c r="N1357" s="6" t="s">
        <v>13</v>
      </c>
      <c r="O1357" s="6"/>
      <c r="P1357" s="6"/>
      <c r="Q1357" s="6" t="s">
        <v>13</v>
      </c>
      <c r="R1357" s="6"/>
      <c r="S1357" s="6"/>
      <c r="T1357" s="6" t="s">
        <v>13</v>
      </c>
      <c r="U1357" s="6"/>
      <c r="V1357" s="6" t="str">
        <f t="array" ref="V1357">IF(AND(E1357="X",H1357="X",K1357="X",N1357="X",Q1357="X",T1357="X"),"equal",IF(AND(E1357="",T1357&lt;&gt;""),"new",IF(OR(E1357:T1357="D"),"deleted","changed")))</f>
        <v>equal</v>
      </c>
    </row>
    <row r="1358" spans="1:22" ht="15" customHeight="1" x14ac:dyDescent="0.25">
      <c r="A1358" s="6">
        <v>3950</v>
      </c>
      <c r="B1358" s="7" t="s">
        <v>1466</v>
      </c>
      <c r="C1358" s="6" t="s">
        <v>78</v>
      </c>
      <c r="D1358" s="6" t="s">
        <v>13</v>
      </c>
      <c r="E1358" s="6" t="s">
        <v>13</v>
      </c>
      <c r="F1358" s="6"/>
      <c r="G1358" s="6"/>
      <c r="H1358" s="6" t="s">
        <v>13</v>
      </c>
      <c r="I1358" s="6"/>
      <c r="J1358" s="6"/>
      <c r="K1358" s="6" t="s">
        <v>13</v>
      </c>
      <c r="L1358" s="6"/>
      <c r="M1358" s="6"/>
      <c r="N1358" s="6" t="s">
        <v>13</v>
      </c>
      <c r="O1358" s="6"/>
      <c r="P1358" s="6"/>
      <c r="Q1358" s="6" t="s">
        <v>13</v>
      </c>
      <c r="R1358" s="6"/>
      <c r="S1358" s="6"/>
      <c r="T1358" s="6" t="s">
        <v>13</v>
      </c>
      <c r="U1358" s="6"/>
      <c r="V1358" s="6" t="str">
        <f t="array" ref="V1358">IF(AND(E1358="X",H1358="X",K1358="X",N1358="X",Q1358="X",T1358="X"),"equal",IF(AND(E1358="",T1358&lt;&gt;""),"new",IF(OR(E1358:T1358="D"),"deleted","changed")))</f>
        <v>equal</v>
      </c>
    </row>
    <row r="1359" spans="1:22" ht="15" customHeight="1" x14ac:dyDescent="0.25">
      <c r="A1359" s="6">
        <v>3952</v>
      </c>
      <c r="B1359" s="7" t="s">
        <v>1467</v>
      </c>
      <c r="C1359" s="6" t="s">
        <v>78</v>
      </c>
      <c r="D1359" s="6" t="s">
        <v>13</v>
      </c>
      <c r="E1359" s="6" t="s">
        <v>13</v>
      </c>
      <c r="F1359" s="6"/>
      <c r="G1359" s="6"/>
      <c r="H1359" s="6" t="s">
        <v>13</v>
      </c>
      <c r="I1359" s="6"/>
      <c r="J1359" s="6"/>
      <c r="K1359" s="6" t="s">
        <v>13</v>
      </c>
      <c r="L1359" s="6"/>
      <c r="M1359" s="6"/>
      <c r="N1359" s="6" t="s">
        <v>13</v>
      </c>
      <c r="O1359" s="6"/>
      <c r="P1359" s="6"/>
      <c r="Q1359" s="6" t="s">
        <v>13</v>
      </c>
      <c r="R1359" s="6"/>
      <c r="S1359" s="6"/>
      <c r="T1359" s="6" t="s">
        <v>13</v>
      </c>
      <c r="U1359" s="6"/>
      <c r="V1359" s="6" t="str">
        <f t="array" ref="V1359">IF(AND(E1359="X",H1359="X",K1359="X",N1359="X",Q1359="X",T1359="X"),"equal",IF(AND(E1359="",T1359&lt;&gt;""),"new",IF(OR(E1359:T1359="D"),"deleted","changed")))</f>
        <v>equal</v>
      </c>
    </row>
    <row r="1360" spans="1:22" ht="15" customHeight="1" x14ac:dyDescent="0.25">
      <c r="A1360" s="6">
        <v>3953</v>
      </c>
      <c r="B1360" s="7" t="s">
        <v>1468</v>
      </c>
      <c r="C1360" s="6" t="s">
        <v>78</v>
      </c>
      <c r="D1360" s="6" t="s">
        <v>13</v>
      </c>
      <c r="E1360" s="6" t="s">
        <v>13</v>
      </c>
      <c r="F1360" s="6"/>
      <c r="G1360" s="6"/>
      <c r="H1360" s="6" t="s">
        <v>13</v>
      </c>
      <c r="I1360" s="6"/>
      <c r="J1360" s="6"/>
      <c r="K1360" s="6" t="s">
        <v>13</v>
      </c>
      <c r="L1360" s="6"/>
      <c r="M1360" s="6"/>
      <c r="N1360" s="6" t="s">
        <v>13</v>
      </c>
      <c r="O1360" s="6"/>
      <c r="P1360" s="6"/>
      <c r="Q1360" s="6" t="s">
        <v>13</v>
      </c>
      <c r="R1360" s="6"/>
      <c r="S1360" s="6"/>
      <c r="T1360" s="6" t="s">
        <v>13</v>
      </c>
      <c r="U1360" s="6"/>
      <c r="V1360" s="6" t="str">
        <f t="array" ref="V1360">IF(AND(E1360="X",H1360="X",K1360="X",N1360="X",Q1360="X",T1360="X"),"equal",IF(AND(E1360="",T1360&lt;&gt;""),"new",IF(OR(E1360:T1360="D"),"deleted","changed")))</f>
        <v>equal</v>
      </c>
    </row>
    <row r="1361" spans="1:22" ht="15" customHeight="1" x14ac:dyDescent="0.25">
      <c r="A1361" s="6">
        <v>3954</v>
      </c>
      <c r="B1361" s="7" t="s">
        <v>1469</v>
      </c>
      <c r="C1361" s="6" t="s">
        <v>78</v>
      </c>
      <c r="D1361" s="6" t="s">
        <v>13</v>
      </c>
      <c r="E1361" s="6" t="s">
        <v>13</v>
      </c>
      <c r="F1361" s="6"/>
      <c r="G1361" s="6"/>
      <c r="H1361" s="6" t="s">
        <v>13</v>
      </c>
      <c r="I1361" s="6"/>
      <c r="J1361" s="6"/>
      <c r="K1361" s="6" t="s">
        <v>13</v>
      </c>
      <c r="L1361" s="6"/>
      <c r="M1361" s="6"/>
      <c r="N1361" s="6" t="s">
        <v>13</v>
      </c>
      <c r="O1361" s="6"/>
      <c r="P1361" s="6"/>
      <c r="Q1361" s="6" t="s">
        <v>13</v>
      </c>
      <c r="R1361" s="6"/>
      <c r="S1361" s="6"/>
      <c r="T1361" s="6" t="s">
        <v>13</v>
      </c>
      <c r="U1361" s="6"/>
      <c r="V1361" s="6" t="str">
        <f t="array" ref="V1361">IF(AND(E1361="X",H1361="X",K1361="X",N1361="X",Q1361="X",T1361="X"),"equal",IF(AND(E1361="",T1361&lt;&gt;""),"new",IF(OR(E1361:T1361="D"),"deleted","changed")))</f>
        <v>equal</v>
      </c>
    </row>
    <row r="1362" spans="1:22" ht="15" customHeight="1" x14ac:dyDescent="0.25">
      <c r="A1362" s="6">
        <v>3955</v>
      </c>
      <c r="B1362" s="7" t="s">
        <v>1470</v>
      </c>
      <c r="C1362" s="6" t="s">
        <v>1275</v>
      </c>
      <c r="D1362" s="6" t="s">
        <v>13</v>
      </c>
      <c r="E1362" s="6" t="s">
        <v>13</v>
      </c>
      <c r="F1362" s="6"/>
      <c r="G1362" s="6"/>
      <c r="H1362" s="6" t="s">
        <v>13</v>
      </c>
      <c r="I1362" s="6"/>
      <c r="J1362" s="6"/>
      <c r="K1362" s="6" t="s">
        <v>13</v>
      </c>
      <c r="L1362" s="6"/>
      <c r="M1362" s="6"/>
      <c r="N1362" s="6" t="s">
        <v>13</v>
      </c>
      <c r="O1362" s="6"/>
      <c r="P1362" s="6"/>
      <c r="Q1362" s="6" t="s">
        <v>13</v>
      </c>
      <c r="R1362" s="6"/>
      <c r="S1362" s="6"/>
      <c r="T1362" s="6" t="s">
        <v>13</v>
      </c>
      <c r="U1362" s="6"/>
      <c r="V1362" s="6" t="str">
        <f t="array" ref="V1362">IF(AND(E1362="X",H1362="X",K1362="X",N1362="X",Q1362="X",T1362="X"),"equal",IF(AND(E1362="",T1362&lt;&gt;""),"new",IF(OR(E1362:T1362="D"),"deleted","changed")))</f>
        <v>equal</v>
      </c>
    </row>
    <row r="1363" spans="1:22" ht="15" customHeight="1" x14ac:dyDescent="0.25">
      <c r="A1363" s="6">
        <v>3956</v>
      </c>
      <c r="B1363" s="7" t="s">
        <v>1471</v>
      </c>
      <c r="C1363" s="6" t="s">
        <v>78</v>
      </c>
      <c r="D1363" s="6" t="s">
        <v>13</v>
      </c>
      <c r="E1363" s="6" t="s">
        <v>13</v>
      </c>
      <c r="F1363" s="6"/>
      <c r="G1363" s="6"/>
      <c r="H1363" s="6" t="s">
        <v>13</v>
      </c>
      <c r="I1363" s="6"/>
      <c r="J1363" s="6"/>
      <c r="K1363" s="6" t="s">
        <v>13</v>
      </c>
      <c r="L1363" s="6"/>
      <c r="M1363" s="6"/>
      <c r="N1363" s="6" t="s">
        <v>13</v>
      </c>
      <c r="O1363" s="6"/>
      <c r="P1363" s="6"/>
      <c r="Q1363" s="6" t="s">
        <v>13</v>
      </c>
      <c r="R1363" s="6"/>
      <c r="S1363" s="6"/>
      <c r="T1363" s="6" t="s">
        <v>13</v>
      </c>
      <c r="U1363" s="6"/>
      <c r="V1363" s="6" t="str">
        <f t="array" ref="V1363">IF(AND(E1363="X",H1363="X",K1363="X",N1363="X",Q1363="X",T1363="X"),"equal",IF(AND(E1363="",T1363&lt;&gt;""),"new",IF(OR(E1363:T1363="D"),"deleted","changed")))</f>
        <v>equal</v>
      </c>
    </row>
    <row r="1364" spans="1:22" ht="15" customHeight="1" x14ac:dyDescent="0.25">
      <c r="A1364" s="6">
        <v>3957</v>
      </c>
      <c r="B1364" s="7" t="s">
        <v>1472</v>
      </c>
      <c r="C1364" s="6" t="s">
        <v>78</v>
      </c>
      <c r="D1364" s="6" t="s">
        <v>13</v>
      </c>
      <c r="E1364" s="6" t="s">
        <v>13</v>
      </c>
      <c r="F1364" s="6"/>
      <c r="G1364" s="6"/>
      <c r="H1364" s="6" t="s">
        <v>13</v>
      </c>
      <c r="I1364" s="6"/>
      <c r="J1364" s="6"/>
      <c r="K1364" s="6" t="s">
        <v>13</v>
      </c>
      <c r="L1364" s="6"/>
      <c r="M1364" s="6"/>
      <c r="N1364" s="6" t="s">
        <v>13</v>
      </c>
      <c r="O1364" s="6"/>
      <c r="P1364" s="6"/>
      <c r="Q1364" s="6" t="s">
        <v>13</v>
      </c>
      <c r="R1364" s="6"/>
      <c r="S1364" s="6"/>
      <c r="T1364" s="6" t="s">
        <v>13</v>
      </c>
      <c r="U1364" s="6"/>
      <c r="V1364" s="6" t="str">
        <f t="array" ref="V1364">IF(AND(E1364="X",H1364="X",K1364="X",N1364="X",Q1364="X",T1364="X"),"equal",IF(AND(E1364="",T1364&lt;&gt;""),"new",IF(OR(E1364:T1364="D"),"deleted","changed")))</f>
        <v>equal</v>
      </c>
    </row>
    <row r="1365" spans="1:22" ht="15" customHeight="1" x14ac:dyDescent="0.25">
      <c r="A1365" s="6">
        <v>3958</v>
      </c>
      <c r="B1365" s="7" t="s">
        <v>1473</v>
      </c>
      <c r="C1365" s="6" t="s">
        <v>78</v>
      </c>
      <c r="D1365" s="6" t="s">
        <v>13</v>
      </c>
      <c r="E1365" s="6" t="s">
        <v>13</v>
      </c>
      <c r="F1365" s="6"/>
      <c r="G1365" s="6"/>
      <c r="H1365" s="6" t="s">
        <v>13</v>
      </c>
      <c r="I1365" s="6"/>
      <c r="J1365" s="6"/>
      <c r="K1365" s="6" t="s">
        <v>13</v>
      </c>
      <c r="L1365" s="6"/>
      <c r="M1365" s="6"/>
      <c r="N1365" s="6" t="s">
        <v>13</v>
      </c>
      <c r="O1365" s="6"/>
      <c r="P1365" s="6"/>
      <c r="Q1365" s="6" t="s">
        <v>13</v>
      </c>
      <c r="R1365" s="6"/>
      <c r="S1365" s="6"/>
      <c r="T1365" s="6" t="s">
        <v>13</v>
      </c>
      <c r="U1365" s="6"/>
      <c r="V1365" s="6" t="str">
        <f t="array" ref="V1365">IF(AND(E1365="X",H1365="X",K1365="X",N1365="X",Q1365="X",T1365="X"),"equal",IF(AND(E1365="",T1365&lt;&gt;""),"new",IF(OR(E1365:T1365="D"),"deleted","changed")))</f>
        <v>equal</v>
      </c>
    </row>
    <row r="1366" spans="1:22" ht="15" customHeight="1" x14ac:dyDescent="0.25">
      <c r="A1366" s="6">
        <v>3959</v>
      </c>
      <c r="B1366" s="7" t="s">
        <v>1474</v>
      </c>
      <c r="C1366" s="6" t="s">
        <v>78</v>
      </c>
      <c r="D1366" s="6" t="s">
        <v>13</v>
      </c>
      <c r="E1366" s="6" t="s">
        <v>13</v>
      </c>
      <c r="F1366" s="6"/>
      <c r="G1366" s="6"/>
      <c r="H1366" s="6" t="s">
        <v>13</v>
      </c>
      <c r="I1366" s="6"/>
      <c r="J1366" s="6"/>
      <c r="K1366" s="6" t="s">
        <v>13</v>
      </c>
      <c r="L1366" s="6"/>
      <c r="M1366" s="6"/>
      <c r="N1366" s="6" t="s">
        <v>13</v>
      </c>
      <c r="O1366" s="6"/>
      <c r="P1366" s="6"/>
      <c r="Q1366" s="6" t="s">
        <v>13</v>
      </c>
      <c r="R1366" s="6"/>
      <c r="S1366" s="6"/>
      <c r="T1366" s="6" t="s">
        <v>13</v>
      </c>
      <c r="U1366" s="6"/>
      <c r="V1366" s="6" t="str">
        <f t="array" ref="V1366">IF(AND(E1366="X",H1366="X",K1366="X",N1366="X",Q1366="X",T1366="X"),"equal",IF(AND(E1366="",T1366&lt;&gt;""),"new",IF(OR(E1366:T1366="D"),"deleted","changed")))</f>
        <v>equal</v>
      </c>
    </row>
    <row r="1367" spans="1:22" ht="15" customHeight="1" x14ac:dyDescent="0.25">
      <c r="A1367" s="6">
        <v>3960</v>
      </c>
      <c r="B1367" s="7" t="s">
        <v>1475</v>
      </c>
      <c r="C1367" s="6" t="s">
        <v>78</v>
      </c>
      <c r="D1367" s="6" t="s">
        <v>13</v>
      </c>
      <c r="E1367" s="6" t="s">
        <v>13</v>
      </c>
      <c r="F1367" s="6"/>
      <c r="G1367" s="6"/>
      <c r="H1367" s="6" t="s">
        <v>13</v>
      </c>
      <c r="I1367" s="6"/>
      <c r="J1367" s="6"/>
      <c r="K1367" s="6" t="s">
        <v>13</v>
      </c>
      <c r="L1367" s="6"/>
      <c r="M1367" s="6"/>
      <c r="N1367" s="6" t="s">
        <v>13</v>
      </c>
      <c r="O1367" s="6"/>
      <c r="P1367" s="6"/>
      <c r="Q1367" s="6" t="s">
        <v>13</v>
      </c>
      <c r="R1367" s="6"/>
      <c r="S1367" s="6"/>
      <c r="T1367" s="6" t="s">
        <v>13</v>
      </c>
      <c r="U1367" s="6"/>
      <c r="V1367" s="6" t="str">
        <f t="array" ref="V1367">IF(AND(E1367="X",H1367="X",K1367="X",N1367="X",Q1367="X",T1367="X"),"equal",IF(AND(E1367="",T1367&lt;&gt;""),"new",IF(OR(E1367:T1367="D"),"deleted","changed")))</f>
        <v>equal</v>
      </c>
    </row>
    <row r="1368" spans="1:22" ht="15" customHeight="1" x14ac:dyDescent="0.25">
      <c r="A1368" s="6">
        <v>3962</v>
      </c>
      <c r="B1368" s="7" t="s">
        <v>1476</v>
      </c>
      <c r="C1368" s="6" t="s">
        <v>78</v>
      </c>
      <c r="D1368" s="6" t="s">
        <v>13</v>
      </c>
      <c r="E1368" s="6" t="s">
        <v>13</v>
      </c>
      <c r="F1368" s="6"/>
      <c r="G1368" s="6"/>
      <c r="H1368" s="6" t="s">
        <v>13</v>
      </c>
      <c r="I1368" s="6"/>
      <c r="J1368" s="6"/>
      <c r="K1368" s="6" t="s">
        <v>13</v>
      </c>
      <c r="L1368" s="6"/>
      <c r="M1368" s="6"/>
      <c r="N1368" s="6" t="s">
        <v>13</v>
      </c>
      <c r="O1368" s="6"/>
      <c r="P1368" s="6"/>
      <c r="Q1368" s="6" t="s">
        <v>13</v>
      </c>
      <c r="R1368" s="6"/>
      <c r="S1368" s="6"/>
      <c r="T1368" s="6" t="s">
        <v>13</v>
      </c>
      <c r="U1368" s="6"/>
      <c r="V1368" s="6" t="str">
        <f t="array" ref="V1368">IF(AND(E1368="X",H1368="X",K1368="X",N1368="X",Q1368="X",T1368="X"),"equal",IF(AND(E1368="",T1368&lt;&gt;""),"new",IF(OR(E1368:T1368="D"),"deleted","changed")))</f>
        <v>equal</v>
      </c>
    </row>
    <row r="1369" spans="1:22" ht="15" customHeight="1" x14ac:dyDescent="0.25">
      <c r="A1369" s="6">
        <v>3963</v>
      </c>
      <c r="B1369" s="7" t="s">
        <v>1477</v>
      </c>
      <c r="C1369" s="6" t="s">
        <v>78</v>
      </c>
      <c r="D1369" s="6" t="s">
        <v>13</v>
      </c>
      <c r="E1369" s="6" t="s">
        <v>13</v>
      </c>
      <c r="F1369" s="6"/>
      <c r="G1369" s="6"/>
      <c r="H1369" s="6" t="s">
        <v>13</v>
      </c>
      <c r="I1369" s="6"/>
      <c r="J1369" s="6"/>
      <c r="K1369" s="6" t="s">
        <v>13</v>
      </c>
      <c r="L1369" s="6"/>
      <c r="M1369" s="6"/>
      <c r="N1369" s="6" t="s">
        <v>13</v>
      </c>
      <c r="O1369" s="6"/>
      <c r="P1369" s="6"/>
      <c r="Q1369" s="6" t="s">
        <v>13</v>
      </c>
      <c r="R1369" s="6"/>
      <c r="S1369" s="6"/>
      <c r="T1369" s="6" t="s">
        <v>13</v>
      </c>
      <c r="U1369" s="6"/>
      <c r="V1369" s="6" t="str">
        <f t="array" ref="V1369">IF(AND(E1369="X",H1369="X",K1369="X",N1369="X",Q1369="X",T1369="X"),"equal",IF(AND(E1369="",T1369&lt;&gt;""),"new",IF(OR(E1369:T1369="D"),"deleted","changed")))</f>
        <v>equal</v>
      </c>
    </row>
    <row r="1370" spans="1:22" ht="15" customHeight="1" x14ac:dyDescent="0.25">
      <c r="A1370" s="6">
        <v>3964</v>
      </c>
      <c r="B1370" s="7" t="s">
        <v>1478</v>
      </c>
      <c r="C1370" s="6" t="s">
        <v>78</v>
      </c>
      <c r="D1370" s="6" t="s">
        <v>13</v>
      </c>
      <c r="E1370" s="6" t="s">
        <v>13</v>
      </c>
      <c r="F1370" s="6"/>
      <c r="G1370" s="6"/>
      <c r="H1370" s="6" t="s">
        <v>13</v>
      </c>
      <c r="I1370" s="6"/>
      <c r="J1370" s="6"/>
      <c r="K1370" s="6" t="s">
        <v>13</v>
      </c>
      <c r="L1370" s="6"/>
      <c r="M1370" s="6"/>
      <c r="N1370" s="6" t="s">
        <v>13</v>
      </c>
      <c r="O1370" s="6"/>
      <c r="P1370" s="6"/>
      <c r="Q1370" s="6" t="s">
        <v>13</v>
      </c>
      <c r="R1370" s="6"/>
      <c r="S1370" s="6"/>
      <c r="T1370" s="6" t="s">
        <v>13</v>
      </c>
      <c r="U1370" s="6"/>
      <c r="V1370" s="6" t="str">
        <f t="array" ref="V1370">IF(AND(E1370="X",H1370="X",K1370="X",N1370="X",Q1370="X",T1370="X"),"equal",IF(AND(E1370="",T1370&lt;&gt;""),"new",IF(OR(E1370:T1370="D"),"deleted","changed")))</f>
        <v>equal</v>
      </c>
    </row>
    <row r="1371" spans="1:22" ht="15" customHeight="1" x14ac:dyDescent="0.25">
      <c r="A1371" s="6">
        <v>3965</v>
      </c>
      <c r="B1371" s="7" t="s">
        <v>1479</v>
      </c>
      <c r="C1371" s="6" t="s">
        <v>78</v>
      </c>
      <c r="D1371" s="6" t="s">
        <v>13</v>
      </c>
      <c r="E1371" s="6" t="s">
        <v>13</v>
      </c>
      <c r="F1371" s="6"/>
      <c r="G1371" s="6"/>
      <c r="H1371" s="6" t="s">
        <v>13</v>
      </c>
      <c r="I1371" s="6"/>
      <c r="J1371" s="6"/>
      <c r="K1371" s="6" t="s">
        <v>13</v>
      </c>
      <c r="L1371" s="6"/>
      <c r="M1371" s="6"/>
      <c r="N1371" s="6" t="s">
        <v>13</v>
      </c>
      <c r="O1371" s="6"/>
      <c r="P1371" s="6"/>
      <c r="Q1371" s="6" t="s">
        <v>13</v>
      </c>
      <c r="R1371" s="6"/>
      <c r="S1371" s="6"/>
      <c r="T1371" s="6" t="s">
        <v>13</v>
      </c>
      <c r="U1371" s="6"/>
      <c r="V1371" s="6" t="str">
        <f t="array" ref="V1371">IF(AND(E1371="X",H1371="X",K1371="X",N1371="X",Q1371="X",T1371="X"),"equal",IF(AND(E1371="",T1371&lt;&gt;""),"new",IF(OR(E1371:T1371="D"),"deleted","changed")))</f>
        <v>equal</v>
      </c>
    </row>
    <row r="1372" spans="1:22" ht="15" customHeight="1" x14ac:dyDescent="0.25">
      <c r="A1372" s="6">
        <v>3966</v>
      </c>
      <c r="B1372" s="7" t="s">
        <v>1480</v>
      </c>
      <c r="C1372" s="6" t="s">
        <v>1275</v>
      </c>
      <c r="D1372" s="6" t="s">
        <v>13</v>
      </c>
      <c r="E1372" s="6" t="s">
        <v>13</v>
      </c>
      <c r="F1372" s="6"/>
      <c r="G1372" s="6"/>
      <c r="H1372" s="6" t="s">
        <v>13</v>
      </c>
      <c r="I1372" s="6"/>
      <c r="J1372" s="6"/>
      <c r="K1372" s="6" t="s">
        <v>13</v>
      </c>
      <c r="L1372" s="6"/>
      <c r="M1372" s="6"/>
      <c r="N1372" s="6" t="s">
        <v>13</v>
      </c>
      <c r="O1372" s="6"/>
      <c r="P1372" s="6"/>
      <c r="Q1372" s="6" t="s">
        <v>13</v>
      </c>
      <c r="R1372" s="6"/>
      <c r="S1372" s="6"/>
      <c r="T1372" s="6" t="s">
        <v>13</v>
      </c>
      <c r="U1372" s="6"/>
      <c r="V1372" s="6" t="str">
        <f t="array" ref="V1372">IF(AND(E1372="X",H1372="X",K1372="X",N1372="X",Q1372="X",T1372="X"),"equal",IF(AND(E1372="",T1372&lt;&gt;""),"new",IF(OR(E1372:T1372="D"),"deleted","changed")))</f>
        <v>equal</v>
      </c>
    </row>
    <row r="1373" spans="1:22" ht="15" customHeight="1" x14ac:dyDescent="0.25">
      <c r="A1373" s="6">
        <v>3967</v>
      </c>
      <c r="B1373" s="7" t="s">
        <v>1481</v>
      </c>
      <c r="C1373" s="6" t="s">
        <v>78</v>
      </c>
      <c r="D1373" s="6" t="s">
        <v>13</v>
      </c>
      <c r="E1373" s="6" t="s">
        <v>13</v>
      </c>
      <c r="F1373" s="6"/>
      <c r="G1373" s="6"/>
      <c r="H1373" s="6" t="s">
        <v>13</v>
      </c>
      <c r="I1373" s="6"/>
      <c r="J1373" s="6"/>
      <c r="K1373" s="6" t="s">
        <v>13</v>
      </c>
      <c r="L1373" s="6"/>
      <c r="M1373" s="6"/>
      <c r="N1373" s="6" t="s">
        <v>13</v>
      </c>
      <c r="O1373" s="6"/>
      <c r="P1373" s="6"/>
      <c r="Q1373" s="6" t="s">
        <v>13</v>
      </c>
      <c r="R1373" s="6"/>
      <c r="S1373" s="6"/>
      <c r="T1373" s="6" t="s">
        <v>13</v>
      </c>
      <c r="U1373" s="6"/>
      <c r="V1373" s="6" t="str">
        <f t="array" ref="V1373">IF(AND(E1373="X",H1373="X",K1373="X",N1373="X",Q1373="X",T1373="X"),"equal",IF(AND(E1373="",T1373&lt;&gt;""),"new",IF(OR(E1373:T1373="D"),"deleted","changed")))</f>
        <v>equal</v>
      </c>
    </row>
    <row r="1374" spans="1:22" ht="15" customHeight="1" x14ac:dyDescent="0.25">
      <c r="A1374" s="6">
        <v>3968</v>
      </c>
      <c r="B1374" s="7" t="s">
        <v>1482</v>
      </c>
      <c r="C1374" s="6" t="s">
        <v>78</v>
      </c>
      <c r="D1374" s="6" t="s">
        <v>13</v>
      </c>
      <c r="E1374" s="6" t="s">
        <v>13</v>
      </c>
      <c r="F1374" s="6"/>
      <c r="G1374" s="6"/>
      <c r="H1374" s="6" t="s">
        <v>13</v>
      </c>
      <c r="I1374" s="6"/>
      <c r="J1374" s="6"/>
      <c r="K1374" s="6" t="s">
        <v>13</v>
      </c>
      <c r="L1374" s="6"/>
      <c r="M1374" s="6"/>
      <c r="N1374" s="6" t="s">
        <v>13</v>
      </c>
      <c r="O1374" s="6"/>
      <c r="P1374" s="6"/>
      <c r="Q1374" s="6" t="s">
        <v>13</v>
      </c>
      <c r="R1374" s="6"/>
      <c r="S1374" s="6"/>
      <c r="T1374" s="6" t="s">
        <v>13</v>
      </c>
      <c r="U1374" s="6"/>
      <c r="V1374" s="6" t="str">
        <f t="array" ref="V1374">IF(AND(E1374="X",H1374="X",K1374="X",N1374="X",Q1374="X",T1374="X"),"equal",IF(AND(E1374="",T1374&lt;&gt;""),"new",IF(OR(E1374:T1374="D"),"deleted","changed")))</f>
        <v>equal</v>
      </c>
    </row>
    <row r="1375" spans="1:22" ht="15" customHeight="1" x14ac:dyDescent="0.25">
      <c r="A1375" s="6">
        <v>3969</v>
      </c>
      <c r="B1375" s="7" t="s">
        <v>1483</v>
      </c>
      <c r="C1375" s="6" t="s">
        <v>78</v>
      </c>
      <c r="D1375" s="6" t="s">
        <v>13</v>
      </c>
      <c r="E1375" s="6" t="s">
        <v>13</v>
      </c>
      <c r="F1375" s="6"/>
      <c r="G1375" s="6"/>
      <c r="H1375" s="6" t="s">
        <v>13</v>
      </c>
      <c r="I1375" s="6"/>
      <c r="J1375" s="6"/>
      <c r="K1375" s="6" t="s">
        <v>13</v>
      </c>
      <c r="L1375" s="6"/>
      <c r="M1375" s="6"/>
      <c r="N1375" s="6" t="s">
        <v>13</v>
      </c>
      <c r="O1375" s="6"/>
      <c r="P1375" s="6"/>
      <c r="Q1375" s="6" t="s">
        <v>13</v>
      </c>
      <c r="R1375" s="6"/>
      <c r="S1375" s="6"/>
      <c r="T1375" s="6" t="s">
        <v>13</v>
      </c>
      <c r="U1375" s="6"/>
      <c r="V1375" s="6" t="str">
        <f t="array" ref="V1375">IF(AND(E1375="X",H1375="X",K1375="X",N1375="X",Q1375="X",T1375="X"),"equal",IF(AND(E1375="",T1375&lt;&gt;""),"new",IF(OR(E1375:T1375="D"),"deleted","changed")))</f>
        <v>equal</v>
      </c>
    </row>
    <row r="1376" spans="1:22" ht="15" customHeight="1" x14ac:dyDescent="0.25">
      <c r="A1376" s="6">
        <v>3970</v>
      </c>
      <c r="B1376" s="7" t="s">
        <v>1484</v>
      </c>
      <c r="C1376" s="6" t="s">
        <v>78</v>
      </c>
      <c r="D1376" s="6" t="s">
        <v>13</v>
      </c>
      <c r="E1376" s="6" t="s">
        <v>13</v>
      </c>
      <c r="F1376" s="6"/>
      <c r="G1376" s="6"/>
      <c r="H1376" s="6" t="s">
        <v>13</v>
      </c>
      <c r="I1376" s="6"/>
      <c r="J1376" s="6"/>
      <c r="K1376" s="6" t="s">
        <v>13</v>
      </c>
      <c r="L1376" s="6"/>
      <c r="M1376" s="6"/>
      <c r="N1376" s="6" t="s">
        <v>13</v>
      </c>
      <c r="O1376" s="6"/>
      <c r="P1376" s="6"/>
      <c r="Q1376" s="6" t="s">
        <v>13</v>
      </c>
      <c r="R1376" s="6"/>
      <c r="S1376" s="6"/>
      <c r="T1376" s="6" t="s">
        <v>13</v>
      </c>
      <c r="U1376" s="6"/>
      <c r="V1376" s="6" t="str">
        <f t="array" ref="V1376">IF(AND(E1376="X",H1376="X",K1376="X",N1376="X",Q1376="X",T1376="X"),"equal",IF(AND(E1376="",T1376&lt;&gt;""),"new",IF(OR(E1376:T1376="D"),"deleted","changed")))</f>
        <v>equal</v>
      </c>
    </row>
    <row r="1377" spans="1:22" ht="15" customHeight="1" x14ac:dyDescent="0.25">
      <c r="A1377" s="6">
        <v>3971</v>
      </c>
      <c r="B1377" s="7" t="s">
        <v>1485</v>
      </c>
      <c r="C1377" s="6" t="s">
        <v>78</v>
      </c>
      <c r="D1377" s="6" t="s">
        <v>13</v>
      </c>
      <c r="E1377" s="6" t="s">
        <v>13</v>
      </c>
      <c r="F1377" s="6"/>
      <c r="G1377" s="6"/>
      <c r="H1377" s="6" t="s">
        <v>13</v>
      </c>
      <c r="I1377" s="6"/>
      <c r="J1377" s="6"/>
      <c r="K1377" s="6" t="s">
        <v>13</v>
      </c>
      <c r="L1377" s="6"/>
      <c r="M1377" s="6"/>
      <c r="N1377" s="6" t="s">
        <v>13</v>
      </c>
      <c r="O1377" s="6"/>
      <c r="P1377" s="6"/>
      <c r="Q1377" s="6" t="s">
        <v>13</v>
      </c>
      <c r="R1377" s="6"/>
      <c r="S1377" s="6"/>
      <c r="T1377" s="6" t="s">
        <v>13</v>
      </c>
      <c r="U1377" s="6"/>
      <c r="V1377" s="6" t="str">
        <f t="array" ref="V1377">IF(AND(E1377="X",H1377="X",K1377="X",N1377="X",Q1377="X",T1377="X"),"equal",IF(AND(E1377="",T1377&lt;&gt;""),"new",IF(OR(E1377:T1377="D"),"deleted","changed")))</f>
        <v>equal</v>
      </c>
    </row>
    <row r="1378" spans="1:22" ht="15" customHeight="1" x14ac:dyDescent="0.25">
      <c r="A1378" s="6">
        <v>3972</v>
      </c>
      <c r="B1378" s="7" t="s">
        <v>1486</v>
      </c>
      <c r="C1378" s="6" t="s">
        <v>78</v>
      </c>
      <c r="D1378" s="6" t="s">
        <v>13</v>
      </c>
      <c r="E1378" s="6" t="s">
        <v>13</v>
      </c>
      <c r="F1378" s="6"/>
      <c r="G1378" s="6"/>
      <c r="H1378" s="6" t="s">
        <v>13</v>
      </c>
      <c r="I1378" s="6"/>
      <c r="J1378" s="6"/>
      <c r="K1378" s="6" t="s">
        <v>13</v>
      </c>
      <c r="L1378" s="6"/>
      <c r="M1378" s="6"/>
      <c r="N1378" s="6" t="s">
        <v>13</v>
      </c>
      <c r="O1378" s="6"/>
      <c r="P1378" s="6"/>
      <c r="Q1378" s="6" t="s">
        <v>13</v>
      </c>
      <c r="R1378" s="6"/>
      <c r="S1378" s="6"/>
      <c r="T1378" s="6" t="s">
        <v>13</v>
      </c>
      <c r="U1378" s="6"/>
      <c r="V1378" s="6" t="str">
        <f t="array" ref="V1378">IF(AND(E1378="X",H1378="X",K1378="X",N1378="X",Q1378="X",T1378="X"),"equal",IF(AND(E1378="",T1378&lt;&gt;""),"new",IF(OR(E1378:T1378="D"),"deleted","changed")))</f>
        <v>equal</v>
      </c>
    </row>
    <row r="1379" spans="1:22" ht="15" customHeight="1" x14ac:dyDescent="0.25">
      <c r="A1379" s="6">
        <v>3974</v>
      </c>
      <c r="B1379" s="7" t="s">
        <v>1487</v>
      </c>
      <c r="C1379" s="6" t="s">
        <v>78</v>
      </c>
      <c r="D1379" s="6" t="s">
        <v>13</v>
      </c>
      <c r="E1379" s="6" t="s">
        <v>13</v>
      </c>
      <c r="F1379" s="6"/>
      <c r="G1379" s="6"/>
      <c r="H1379" s="6" t="s">
        <v>13</v>
      </c>
      <c r="I1379" s="6"/>
      <c r="J1379" s="6"/>
      <c r="K1379" s="6" t="s">
        <v>13</v>
      </c>
      <c r="L1379" s="6"/>
      <c r="M1379" s="6"/>
      <c r="N1379" s="6" t="s">
        <v>13</v>
      </c>
      <c r="O1379" s="6"/>
      <c r="P1379" s="6"/>
      <c r="Q1379" s="6" t="s">
        <v>13</v>
      </c>
      <c r="R1379" s="6"/>
      <c r="S1379" s="6"/>
      <c r="T1379" s="6" t="s">
        <v>13</v>
      </c>
      <c r="U1379" s="6"/>
      <c r="V1379" s="6" t="str">
        <f t="array" ref="V1379">IF(AND(E1379="X",H1379="X",K1379="X",N1379="X",Q1379="X",T1379="X"),"equal",IF(AND(E1379="",T1379&lt;&gt;""),"new",IF(OR(E1379:T1379="D"),"deleted","changed")))</f>
        <v>equal</v>
      </c>
    </row>
    <row r="1380" spans="1:22" ht="15" customHeight="1" x14ac:dyDescent="0.25">
      <c r="A1380" s="6">
        <v>3975</v>
      </c>
      <c r="B1380" s="7" t="s">
        <v>1488</v>
      </c>
      <c r="C1380" s="6" t="s">
        <v>78</v>
      </c>
      <c r="D1380" s="6" t="s">
        <v>13</v>
      </c>
      <c r="E1380" s="6" t="s">
        <v>13</v>
      </c>
      <c r="F1380" s="6"/>
      <c r="G1380" s="6"/>
      <c r="H1380" s="6" t="s">
        <v>13</v>
      </c>
      <c r="I1380" s="6"/>
      <c r="J1380" s="6"/>
      <c r="K1380" s="6" t="s">
        <v>13</v>
      </c>
      <c r="L1380" s="6"/>
      <c r="M1380" s="6"/>
      <c r="N1380" s="6" t="s">
        <v>13</v>
      </c>
      <c r="O1380" s="6"/>
      <c r="P1380" s="6"/>
      <c r="Q1380" s="6" t="s">
        <v>13</v>
      </c>
      <c r="R1380" s="6"/>
      <c r="S1380" s="6"/>
      <c r="T1380" s="6" t="s">
        <v>13</v>
      </c>
      <c r="U1380" s="6"/>
      <c r="V1380" s="6" t="str">
        <f t="array" ref="V1380">IF(AND(E1380="X",H1380="X",K1380="X",N1380="X",Q1380="X",T1380="X"),"equal",IF(AND(E1380="",T1380&lt;&gt;""),"new",IF(OR(E1380:T1380="D"),"deleted","changed")))</f>
        <v>equal</v>
      </c>
    </row>
    <row r="1381" spans="1:22" ht="15" customHeight="1" x14ac:dyDescent="0.25">
      <c r="A1381" s="6">
        <v>3976</v>
      </c>
      <c r="B1381" s="7" t="s">
        <v>1489</v>
      </c>
      <c r="C1381" s="6" t="s">
        <v>78</v>
      </c>
      <c r="D1381" s="6" t="s">
        <v>13</v>
      </c>
      <c r="E1381" s="6" t="s">
        <v>13</v>
      </c>
      <c r="F1381" s="6"/>
      <c r="G1381" s="6"/>
      <c r="H1381" s="6" t="s">
        <v>13</v>
      </c>
      <c r="I1381" s="6"/>
      <c r="J1381" s="6"/>
      <c r="K1381" s="6" t="s">
        <v>13</v>
      </c>
      <c r="L1381" s="6"/>
      <c r="M1381" s="6"/>
      <c r="N1381" s="6" t="s">
        <v>13</v>
      </c>
      <c r="O1381" s="6"/>
      <c r="P1381" s="6"/>
      <c r="Q1381" s="6" t="s">
        <v>13</v>
      </c>
      <c r="R1381" s="6"/>
      <c r="S1381" s="6"/>
      <c r="T1381" s="6" t="s">
        <v>13</v>
      </c>
      <c r="U1381" s="6"/>
      <c r="V1381" s="6" t="str">
        <f t="array" ref="V1381">IF(AND(E1381="X",H1381="X",K1381="X",N1381="X",Q1381="X",T1381="X"),"equal",IF(AND(E1381="",T1381&lt;&gt;""),"new",IF(OR(E1381:T1381="D"),"deleted","changed")))</f>
        <v>equal</v>
      </c>
    </row>
    <row r="1382" spans="1:22" ht="15" customHeight="1" x14ac:dyDescent="0.25">
      <c r="A1382" s="6">
        <v>3977</v>
      </c>
      <c r="B1382" s="7" t="s">
        <v>1490</v>
      </c>
      <c r="C1382" s="6" t="s">
        <v>1275</v>
      </c>
      <c r="D1382" s="6" t="s">
        <v>13</v>
      </c>
      <c r="E1382" s="6" t="s">
        <v>13</v>
      </c>
      <c r="F1382" s="6"/>
      <c r="G1382" s="6"/>
      <c r="H1382" s="6" t="s">
        <v>13</v>
      </c>
      <c r="I1382" s="6"/>
      <c r="J1382" s="6"/>
      <c r="K1382" s="6" t="s">
        <v>13</v>
      </c>
      <c r="L1382" s="6"/>
      <c r="M1382" s="6"/>
      <c r="N1382" s="6" t="s">
        <v>13</v>
      </c>
      <c r="O1382" s="6"/>
      <c r="P1382" s="6"/>
      <c r="Q1382" s="6" t="s">
        <v>13</v>
      </c>
      <c r="R1382" s="6"/>
      <c r="S1382" s="6"/>
      <c r="T1382" s="6" t="s">
        <v>13</v>
      </c>
      <c r="U1382" s="6"/>
      <c r="V1382" s="6" t="str">
        <f t="array" ref="V1382">IF(AND(E1382="X",H1382="X",K1382="X",N1382="X",Q1382="X",T1382="X"),"equal",IF(AND(E1382="",T1382&lt;&gt;""),"new",IF(OR(E1382:T1382="D"),"deleted","changed")))</f>
        <v>equal</v>
      </c>
    </row>
    <row r="1383" spans="1:22" ht="15" customHeight="1" x14ac:dyDescent="0.25">
      <c r="A1383" s="6">
        <v>3978</v>
      </c>
      <c r="B1383" s="7" t="s">
        <v>1491</v>
      </c>
      <c r="C1383" s="6" t="s">
        <v>78</v>
      </c>
      <c r="D1383" s="6" t="s">
        <v>13</v>
      </c>
      <c r="E1383" s="6" t="s">
        <v>13</v>
      </c>
      <c r="F1383" s="6"/>
      <c r="G1383" s="6"/>
      <c r="H1383" s="6" t="s">
        <v>13</v>
      </c>
      <c r="I1383" s="6"/>
      <c r="J1383" s="6"/>
      <c r="K1383" s="6" t="s">
        <v>13</v>
      </c>
      <c r="L1383" s="6"/>
      <c r="M1383" s="6"/>
      <c r="N1383" s="6" t="s">
        <v>13</v>
      </c>
      <c r="O1383" s="6"/>
      <c r="P1383" s="6"/>
      <c r="Q1383" s="6" t="s">
        <v>13</v>
      </c>
      <c r="R1383" s="6"/>
      <c r="S1383" s="6"/>
      <c r="T1383" s="6" t="s">
        <v>13</v>
      </c>
      <c r="U1383" s="6"/>
      <c r="V1383" s="6" t="str">
        <f t="array" ref="V1383">IF(AND(E1383="X",H1383="X",K1383="X",N1383="X",Q1383="X",T1383="X"),"equal",IF(AND(E1383="",T1383&lt;&gt;""),"new",IF(OR(E1383:T1383="D"),"deleted","changed")))</f>
        <v>equal</v>
      </c>
    </row>
    <row r="1384" spans="1:22" ht="15" customHeight="1" x14ac:dyDescent="0.25">
      <c r="A1384" s="6">
        <v>3979</v>
      </c>
      <c r="B1384" s="7" t="s">
        <v>1492</v>
      </c>
      <c r="C1384" s="6" t="s">
        <v>78</v>
      </c>
      <c r="D1384" s="6" t="s">
        <v>13</v>
      </c>
      <c r="E1384" s="6" t="s">
        <v>13</v>
      </c>
      <c r="F1384" s="6"/>
      <c r="G1384" s="6"/>
      <c r="H1384" s="6" t="s">
        <v>13</v>
      </c>
      <c r="I1384" s="6"/>
      <c r="J1384" s="6"/>
      <c r="K1384" s="6" t="s">
        <v>13</v>
      </c>
      <c r="L1384" s="6"/>
      <c r="M1384" s="6"/>
      <c r="N1384" s="6" t="s">
        <v>13</v>
      </c>
      <c r="O1384" s="6"/>
      <c r="P1384" s="6"/>
      <c r="Q1384" s="6" t="s">
        <v>13</v>
      </c>
      <c r="R1384" s="6"/>
      <c r="S1384" s="6"/>
      <c r="T1384" s="6" t="s">
        <v>13</v>
      </c>
      <c r="U1384" s="6"/>
      <c r="V1384" s="6" t="str">
        <f t="array" ref="V1384">IF(AND(E1384="X",H1384="X",K1384="X",N1384="X",Q1384="X",T1384="X"),"equal",IF(AND(E1384="",T1384&lt;&gt;""),"new",IF(OR(E1384:T1384="D"),"deleted","changed")))</f>
        <v>equal</v>
      </c>
    </row>
    <row r="1385" spans="1:22" ht="15" customHeight="1" x14ac:dyDescent="0.25">
      <c r="A1385" s="6">
        <v>3980</v>
      </c>
      <c r="B1385" s="7" t="s">
        <v>1493</v>
      </c>
      <c r="C1385" s="6" t="s">
        <v>78</v>
      </c>
      <c r="D1385" s="6" t="s">
        <v>13</v>
      </c>
      <c r="E1385" s="6" t="s">
        <v>13</v>
      </c>
      <c r="F1385" s="6"/>
      <c r="G1385" s="6"/>
      <c r="H1385" s="6" t="s">
        <v>13</v>
      </c>
      <c r="I1385" s="6"/>
      <c r="J1385" s="6"/>
      <c r="K1385" s="6" t="s">
        <v>13</v>
      </c>
      <c r="L1385" s="6"/>
      <c r="M1385" s="6"/>
      <c r="N1385" s="6" t="s">
        <v>13</v>
      </c>
      <c r="O1385" s="6"/>
      <c r="P1385" s="6"/>
      <c r="Q1385" s="6" t="s">
        <v>13</v>
      </c>
      <c r="R1385" s="6"/>
      <c r="S1385" s="6"/>
      <c r="T1385" s="6" t="s">
        <v>13</v>
      </c>
      <c r="U1385" s="6"/>
      <c r="V1385" s="6" t="str">
        <f t="array" ref="V1385">IF(AND(E1385="X",H1385="X",K1385="X",N1385="X",Q1385="X",T1385="X"),"equal",IF(AND(E1385="",T1385&lt;&gt;""),"new",IF(OR(E1385:T1385="D"),"deleted","changed")))</f>
        <v>equal</v>
      </c>
    </row>
    <row r="1386" spans="1:22" ht="15" customHeight="1" x14ac:dyDescent="0.25">
      <c r="A1386" s="6">
        <v>3981</v>
      </c>
      <c r="B1386" s="7" t="s">
        <v>1494</v>
      </c>
      <c r="C1386" s="6" t="s">
        <v>78</v>
      </c>
      <c r="D1386" s="6" t="s">
        <v>13</v>
      </c>
      <c r="E1386" s="6" t="s">
        <v>13</v>
      </c>
      <c r="F1386" s="6"/>
      <c r="G1386" s="6"/>
      <c r="H1386" s="6" t="s">
        <v>13</v>
      </c>
      <c r="I1386" s="6"/>
      <c r="J1386" s="6"/>
      <c r="K1386" s="6" t="s">
        <v>13</v>
      </c>
      <c r="L1386" s="6"/>
      <c r="M1386" s="6"/>
      <c r="N1386" s="6" t="s">
        <v>13</v>
      </c>
      <c r="O1386" s="6"/>
      <c r="P1386" s="6"/>
      <c r="Q1386" s="6" t="s">
        <v>13</v>
      </c>
      <c r="R1386" s="6"/>
      <c r="S1386" s="6"/>
      <c r="T1386" s="6" t="s">
        <v>13</v>
      </c>
      <c r="U1386" s="6"/>
      <c r="V1386" s="6" t="str">
        <f t="array" ref="V1386">IF(AND(E1386="X",H1386="X",K1386="X",N1386="X",Q1386="X",T1386="X"),"equal",IF(AND(E1386="",T1386&lt;&gt;""),"new",IF(OR(E1386:T1386="D"),"deleted","changed")))</f>
        <v>equal</v>
      </c>
    </row>
    <row r="1387" spans="1:22" ht="15" customHeight="1" x14ac:dyDescent="0.25">
      <c r="A1387" s="6">
        <v>3982</v>
      </c>
      <c r="B1387" s="7" t="s">
        <v>1495</v>
      </c>
      <c r="C1387" s="6" t="s">
        <v>78</v>
      </c>
      <c r="D1387" s="6" t="s">
        <v>13</v>
      </c>
      <c r="E1387" s="6" t="s">
        <v>13</v>
      </c>
      <c r="F1387" s="6"/>
      <c r="G1387" s="6"/>
      <c r="H1387" s="6" t="s">
        <v>13</v>
      </c>
      <c r="I1387" s="6"/>
      <c r="J1387" s="6"/>
      <c r="K1387" s="6" t="s">
        <v>13</v>
      </c>
      <c r="L1387" s="6"/>
      <c r="M1387" s="6"/>
      <c r="N1387" s="6" t="s">
        <v>13</v>
      </c>
      <c r="O1387" s="6"/>
      <c r="P1387" s="6"/>
      <c r="Q1387" s="6" t="s">
        <v>13</v>
      </c>
      <c r="R1387" s="6"/>
      <c r="S1387" s="6"/>
      <c r="T1387" s="6" t="s">
        <v>13</v>
      </c>
      <c r="U1387" s="6"/>
      <c r="V1387" s="6" t="str">
        <f t="array" ref="V1387">IF(AND(E1387="X",H1387="X",K1387="X",N1387="X",Q1387="X",T1387="X"),"equal",IF(AND(E1387="",T1387&lt;&gt;""),"new",IF(OR(E1387:T1387="D"),"deleted","changed")))</f>
        <v>equal</v>
      </c>
    </row>
    <row r="1388" spans="1:22" ht="15" customHeight="1" x14ac:dyDescent="0.25">
      <c r="A1388" s="6">
        <v>3983</v>
      </c>
      <c r="B1388" s="7" t="s">
        <v>1496</v>
      </c>
      <c r="C1388" s="6" t="s">
        <v>78</v>
      </c>
      <c r="D1388" s="6" t="s">
        <v>13</v>
      </c>
      <c r="E1388" s="6" t="s">
        <v>13</v>
      </c>
      <c r="F1388" s="6"/>
      <c r="G1388" s="6"/>
      <c r="H1388" s="6" t="s">
        <v>13</v>
      </c>
      <c r="I1388" s="6"/>
      <c r="J1388" s="6"/>
      <c r="K1388" s="6" t="s">
        <v>13</v>
      </c>
      <c r="L1388" s="6"/>
      <c r="M1388" s="6"/>
      <c r="N1388" s="6" t="s">
        <v>13</v>
      </c>
      <c r="O1388" s="6"/>
      <c r="P1388" s="6"/>
      <c r="Q1388" s="6" t="s">
        <v>13</v>
      </c>
      <c r="R1388" s="6"/>
      <c r="S1388" s="6"/>
      <c r="T1388" s="6" t="s">
        <v>13</v>
      </c>
      <c r="U1388" s="6"/>
      <c r="V1388" s="6" t="str">
        <f t="array" ref="V1388">IF(AND(E1388="X",H1388="X",K1388="X",N1388="X",Q1388="X",T1388="X"),"equal",IF(AND(E1388="",T1388&lt;&gt;""),"new",IF(OR(E1388:T1388="D"),"deleted","changed")))</f>
        <v>equal</v>
      </c>
    </row>
    <row r="1389" spans="1:22" ht="15" customHeight="1" x14ac:dyDescent="0.25">
      <c r="A1389" s="6">
        <v>3984</v>
      </c>
      <c r="B1389" s="7" t="s">
        <v>1497</v>
      </c>
      <c r="C1389" s="6" t="s">
        <v>78</v>
      </c>
      <c r="D1389" s="6" t="s">
        <v>13</v>
      </c>
      <c r="E1389" s="6" t="s">
        <v>13</v>
      </c>
      <c r="F1389" s="6"/>
      <c r="G1389" s="6"/>
      <c r="H1389" s="6" t="s">
        <v>13</v>
      </c>
      <c r="I1389" s="6"/>
      <c r="J1389" s="6"/>
      <c r="K1389" s="6" t="s">
        <v>13</v>
      </c>
      <c r="L1389" s="6"/>
      <c r="M1389" s="6"/>
      <c r="N1389" s="6" t="s">
        <v>13</v>
      </c>
      <c r="O1389" s="6"/>
      <c r="P1389" s="6"/>
      <c r="Q1389" s="6" t="s">
        <v>13</v>
      </c>
      <c r="R1389" s="6"/>
      <c r="S1389" s="6"/>
      <c r="T1389" s="6" t="s">
        <v>13</v>
      </c>
      <c r="U1389" s="6"/>
      <c r="V1389" s="6" t="str">
        <f t="array" ref="V1389">IF(AND(E1389="X",H1389="X",K1389="X",N1389="X",Q1389="X",T1389="X"),"equal",IF(AND(E1389="",T1389&lt;&gt;""),"new",IF(OR(E1389:T1389="D"),"deleted","changed")))</f>
        <v>equal</v>
      </c>
    </row>
    <row r="1390" spans="1:22" ht="15" customHeight="1" x14ac:dyDescent="0.25">
      <c r="A1390" s="6">
        <v>3985</v>
      </c>
      <c r="B1390" s="7" t="s">
        <v>1498</v>
      </c>
      <c r="C1390" s="6" t="s">
        <v>78</v>
      </c>
      <c r="D1390" s="6" t="s">
        <v>13</v>
      </c>
      <c r="E1390" s="6" t="s">
        <v>13</v>
      </c>
      <c r="F1390" s="6"/>
      <c r="G1390" s="6"/>
      <c r="H1390" s="6" t="s">
        <v>13</v>
      </c>
      <c r="I1390" s="6"/>
      <c r="J1390" s="6"/>
      <c r="K1390" s="6" t="s">
        <v>13</v>
      </c>
      <c r="L1390" s="6"/>
      <c r="M1390" s="6"/>
      <c r="N1390" s="6" t="s">
        <v>13</v>
      </c>
      <c r="O1390" s="6"/>
      <c r="P1390" s="6"/>
      <c r="Q1390" s="6" t="s">
        <v>13</v>
      </c>
      <c r="R1390" s="6"/>
      <c r="S1390" s="6"/>
      <c r="T1390" s="6" t="s">
        <v>13</v>
      </c>
      <c r="U1390" s="6"/>
      <c r="V1390" s="6" t="str">
        <f t="array" ref="V1390">IF(AND(E1390="X",H1390="X",K1390="X",N1390="X",Q1390="X",T1390="X"),"equal",IF(AND(E1390="",T1390&lt;&gt;""),"new",IF(OR(E1390:T1390="D"),"deleted","changed")))</f>
        <v>equal</v>
      </c>
    </row>
    <row r="1391" spans="1:22" ht="15" customHeight="1" x14ac:dyDescent="0.25">
      <c r="A1391" s="6">
        <v>3986</v>
      </c>
      <c r="B1391" s="7" t="s">
        <v>1499</v>
      </c>
      <c r="C1391" s="6" t="s">
        <v>78</v>
      </c>
      <c r="D1391" s="6" t="s">
        <v>13</v>
      </c>
      <c r="E1391" s="6" t="s">
        <v>13</v>
      </c>
      <c r="F1391" s="6"/>
      <c r="G1391" s="6"/>
      <c r="H1391" s="6" t="s">
        <v>13</v>
      </c>
      <c r="I1391" s="6"/>
      <c r="J1391" s="6"/>
      <c r="K1391" s="6" t="s">
        <v>13</v>
      </c>
      <c r="L1391" s="6"/>
      <c r="M1391" s="6"/>
      <c r="N1391" s="6" t="s">
        <v>13</v>
      </c>
      <c r="O1391" s="6"/>
      <c r="P1391" s="6"/>
      <c r="Q1391" s="6" t="s">
        <v>13</v>
      </c>
      <c r="R1391" s="6"/>
      <c r="S1391" s="6"/>
      <c r="T1391" s="6" t="s">
        <v>13</v>
      </c>
      <c r="U1391" s="6"/>
      <c r="V1391" s="6" t="str">
        <f t="array" ref="V1391">IF(AND(E1391="X",H1391="X",K1391="X",N1391="X",Q1391="X",T1391="X"),"equal",IF(AND(E1391="",T1391&lt;&gt;""),"new",IF(OR(E1391:T1391="D"),"deleted","changed")))</f>
        <v>equal</v>
      </c>
    </row>
    <row r="1392" spans="1:22" ht="15" customHeight="1" x14ac:dyDescent="0.25">
      <c r="A1392" s="6">
        <v>3987</v>
      </c>
      <c r="B1392" s="7" t="s">
        <v>1500</v>
      </c>
      <c r="C1392" s="6" t="s">
        <v>78</v>
      </c>
      <c r="D1392" s="6" t="s">
        <v>13</v>
      </c>
      <c r="E1392" s="6" t="s">
        <v>13</v>
      </c>
      <c r="F1392" s="6"/>
      <c r="G1392" s="6"/>
      <c r="H1392" s="6" t="s">
        <v>13</v>
      </c>
      <c r="I1392" s="6"/>
      <c r="J1392" s="6"/>
      <c r="K1392" s="6" t="s">
        <v>13</v>
      </c>
      <c r="L1392" s="6"/>
      <c r="M1392" s="6"/>
      <c r="N1392" s="6" t="s">
        <v>13</v>
      </c>
      <c r="O1392" s="6"/>
      <c r="P1392" s="6"/>
      <c r="Q1392" s="6" t="s">
        <v>13</v>
      </c>
      <c r="R1392" s="6"/>
      <c r="S1392" s="6"/>
      <c r="T1392" s="6" t="s">
        <v>13</v>
      </c>
      <c r="U1392" s="6"/>
      <c r="V1392" s="6" t="str">
        <f t="array" ref="V1392">IF(AND(E1392="X",H1392="X",K1392="X",N1392="X",Q1392="X",T1392="X"),"equal",IF(AND(E1392="",T1392&lt;&gt;""),"new",IF(OR(E1392:T1392="D"),"deleted","changed")))</f>
        <v>equal</v>
      </c>
    </row>
    <row r="1393" spans="1:22" ht="15" customHeight="1" x14ac:dyDescent="0.25">
      <c r="A1393" s="6">
        <v>3988</v>
      </c>
      <c r="B1393" s="7" t="s">
        <v>1501</v>
      </c>
      <c r="C1393" s="6" t="s">
        <v>1275</v>
      </c>
      <c r="D1393" s="6" t="s">
        <v>13</v>
      </c>
      <c r="E1393" s="6" t="s">
        <v>13</v>
      </c>
      <c r="F1393" s="6"/>
      <c r="G1393" s="6"/>
      <c r="H1393" s="6" t="s">
        <v>13</v>
      </c>
      <c r="I1393" s="6"/>
      <c r="J1393" s="6"/>
      <c r="K1393" s="6" t="s">
        <v>13</v>
      </c>
      <c r="L1393" s="6"/>
      <c r="M1393" s="6"/>
      <c r="N1393" s="6" t="s">
        <v>13</v>
      </c>
      <c r="O1393" s="6"/>
      <c r="P1393" s="6"/>
      <c r="Q1393" s="6" t="s">
        <v>13</v>
      </c>
      <c r="R1393" s="6"/>
      <c r="S1393" s="6"/>
      <c r="T1393" s="6" t="s">
        <v>13</v>
      </c>
      <c r="U1393" s="6"/>
      <c r="V1393" s="6" t="str">
        <f t="array" ref="V1393">IF(AND(E1393="X",H1393="X",K1393="X",N1393="X",Q1393="X",T1393="X"),"equal",IF(AND(E1393="",T1393&lt;&gt;""),"new",IF(OR(E1393:T1393="D"),"deleted","changed")))</f>
        <v>equal</v>
      </c>
    </row>
    <row r="1394" spans="1:22" ht="15" customHeight="1" x14ac:dyDescent="0.25">
      <c r="A1394" s="6">
        <v>3989</v>
      </c>
      <c r="B1394" s="7" t="s">
        <v>1502</v>
      </c>
      <c r="C1394" s="6" t="s">
        <v>78</v>
      </c>
      <c r="D1394" s="6" t="s">
        <v>13</v>
      </c>
      <c r="E1394" s="6" t="s">
        <v>13</v>
      </c>
      <c r="F1394" s="6"/>
      <c r="G1394" s="6"/>
      <c r="H1394" s="6" t="s">
        <v>13</v>
      </c>
      <c r="I1394" s="6"/>
      <c r="J1394" s="6"/>
      <c r="K1394" s="6" t="s">
        <v>13</v>
      </c>
      <c r="L1394" s="6"/>
      <c r="M1394" s="6"/>
      <c r="N1394" s="6" t="s">
        <v>13</v>
      </c>
      <c r="O1394" s="6"/>
      <c r="P1394" s="6"/>
      <c r="Q1394" s="6" t="s">
        <v>13</v>
      </c>
      <c r="R1394" s="6"/>
      <c r="S1394" s="6"/>
      <c r="T1394" s="6" t="s">
        <v>13</v>
      </c>
      <c r="U1394" s="6"/>
      <c r="V1394" s="6" t="str">
        <f t="array" ref="V1394">IF(AND(E1394="X",H1394="X",K1394="X",N1394="X",Q1394="X",T1394="X"),"equal",IF(AND(E1394="",T1394&lt;&gt;""),"new",IF(OR(E1394:T1394="D"),"deleted","changed")))</f>
        <v>equal</v>
      </c>
    </row>
    <row r="1395" spans="1:22" ht="15" customHeight="1" x14ac:dyDescent="0.25">
      <c r="A1395" s="6">
        <v>3990</v>
      </c>
      <c r="B1395" s="7" t="s">
        <v>1503</v>
      </c>
      <c r="C1395" s="6" t="s">
        <v>78</v>
      </c>
      <c r="D1395" s="6" t="s">
        <v>13</v>
      </c>
      <c r="E1395" s="6" t="s">
        <v>13</v>
      </c>
      <c r="F1395" s="6"/>
      <c r="G1395" s="6"/>
      <c r="H1395" s="6" t="s">
        <v>13</v>
      </c>
      <c r="I1395" s="6"/>
      <c r="J1395" s="6"/>
      <c r="K1395" s="6" t="s">
        <v>13</v>
      </c>
      <c r="L1395" s="6"/>
      <c r="M1395" s="6"/>
      <c r="N1395" s="6" t="s">
        <v>13</v>
      </c>
      <c r="O1395" s="6"/>
      <c r="P1395" s="6"/>
      <c r="Q1395" s="6" t="s">
        <v>13</v>
      </c>
      <c r="R1395" s="6"/>
      <c r="S1395" s="6"/>
      <c r="T1395" s="6" t="s">
        <v>13</v>
      </c>
      <c r="U1395" s="6"/>
      <c r="V1395" s="6" t="str">
        <f t="array" ref="V1395">IF(AND(E1395="X",H1395="X",K1395="X",N1395="X",Q1395="X",T1395="X"),"equal",IF(AND(E1395="",T1395&lt;&gt;""),"new",IF(OR(E1395:T1395="D"),"deleted","changed")))</f>
        <v>equal</v>
      </c>
    </row>
    <row r="1396" spans="1:22" ht="15" customHeight="1" x14ac:dyDescent="0.25">
      <c r="A1396" s="6">
        <v>3991</v>
      </c>
      <c r="B1396" s="7" t="s">
        <v>1504</v>
      </c>
      <c r="C1396" s="6" t="s">
        <v>78</v>
      </c>
      <c r="D1396" s="6" t="s">
        <v>13</v>
      </c>
      <c r="E1396" s="6" t="s">
        <v>13</v>
      </c>
      <c r="F1396" s="6"/>
      <c r="G1396" s="6"/>
      <c r="H1396" s="6" t="s">
        <v>13</v>
      </c>
      <c r="I1396" s="6"/>
      <c r="J1396" s="6"/>
      <c r="K1396" s="6" t="s">
        <v>13</v>
      </c>
      <c r="L1396" s="6"/>
      <c r="M1396" s="6"/>
      <c r="N1396" s="6" t="s">
        <v>13</v>
      </c>
      <c r="O1396" s="6"/>
      <c r="P1396" s="6"/>
      <c r="Q1396" s="6" t="s">
        <v>13</v>
      </c>
      <c r="R1396" s="6"/>
      <c r="S1396" s="6"/>
      <c r="T1396" s="6" t="s">
        <v>13</v>
      </c>
      <c r="U1396" s="6"/>
      <c r="V1396" s="6" t="str">
        <f t="array" ref="V1396">IF(AND(E1396="X",H1396="X",K1396="X",N1396="X",Q1396="X",T1396="X"),"equal",IF(AND(E1396="",T1396&lt;&gt;""),"new",IF(OR(E1396:T1396="D"),"deleted","changed")))</f>
        <v>equal</v>
      </c>
    </row>
    <row r="1397" spans="1:22" ht="15" customHeight="1" x14ac:dyDescent="0.25">
      <c r="A1397" s="6">
        <v>3992</v>
      </c>
      <c r="B1397" s="7" t="s">
        <v>1505</v>
      </c>
      <c r="C1397" s="6" t="s">
        <v>78</v>
      </c>
      <c r="D1397" s="6" t="s">
        <v>13</v>
      </c>
      <c r="E1397" s="6" t="s">
        <v>13</v>
      </c>
      <c r="F1397" s="6"/>
      <c r="G1397" s="6"/>
      <c r="H1397" s="6" t="s">
        <v>13</v>
      </c>
      <c r="I1397" s="6"/>
      <c r="J1397" s="6"/>
      <c r="K1397" s="6" t="s">
        <v>13</v>
      </c>
      <c r="L1397" s="6"/>
      <c r="M1397" s="6"/>
      <c r="N1397" s="6" t="s">
        <v>13</v>
      </c>
      <c r="O1397" s="6"/>
      <c r="P1397" s="6"/>
      <c r="Q1397" s="6" t="s">
        <v>13</v>
      </c>
      <c r="R1397" s="6"/>
      <c r="S1397" s="6"/>
      <c r="T1397" s="6" t="s">
        <v>13</v>
      </c>
      <c r="U1397" s="6"/>
      <c r="V1397" s="6" t="str">
        <f t="array" ref="V1397">IF(AND(E1397="X",H1397="X",K1397="X",N1397="X",Q1397="X",T1397="X"),"equal",IF(AND(E1397="",T1397&lt;&gt;""),"new",IF(OR(E1397:T1397="D"),"deleted","changed")))</f>
        <v>equal</v>
      </c>
    </row>
    <row r="1398" spans="1:22" ht="15" customHeight="1" x14ac:dyDescent="0.25">
      <c r="A1398" s="6">
        <v>3993</v>
      </c>
      <c r="B1398" s="7" t="s">
        <v>1506</v>
      </c>
      <c r="C1398" s="6" t="s">
        <v>78</v>
      </c>
      <c r="D1398" s="6" t="s">
        <v>13</v>
      </c>
      <c r="E1398" s="6" t="s">
        <v>13</v>
      </c>
      <c r="F1398" s="6"/>
      <c r="G1398" s="6"/>
      <c r="H1398" s="6" t="s">
        <v>13</v>
      </c>
      <c r="I1398" s="6"/>
      <c r="J1398" s="6"/>
      <c r="K1398" s="6" t="s">
        <v>13</v>
      </c>
      <c r="L1398" s="6"/>
      <c r="M1398" s="6"/>
      <c r="N1398" s="6" t="s">
        <v>13</v>
      </c>
      <c r="O1398" s="6"/>
      <c r="P1398" s="6"/>
      <c r="Q1398" s="6" t="s">
        <v>13</v>
      </c>
      <c r="R1398" s="6"/>
      <c r="S1398" s="6"/>
      <c r="T1398" s="6" t="s">
        <v>13</v>
      </c>
      <c r="U1398" s="6"/>
      <c r="V1398" s="6" t="str">
        <f t="array" ref="V1398">IF(AND(E1398="X",H1398="X",K1398="X",N1398="X",Q1398="X",T1398="X"),"equal",IF(AND(E1398="",T1398&lt;&gt;""),"new",IF(OR(E1398:T1398="D"),"deleted","changed")))</f>
        <v>equal</v>
      </c>
    </row>
    <row r="1399" spans="1:22" ht="15" customHeight="1" x14ac:dyDescent="0.25">
      <c r="A1399" s="6">
        <v>3994</v>
      </c>
      <c r="B1399" s="7" t="s">
        <v>1507</v>
      </c>
      <c r="C1399" s="6" t="s">
        <v>78</v>
      </c>
      <c r="D1399" s="6" t="s">
        <v>13</v>
      </c>
      <c r="E1399" s="6" t="s">
        <v>13</v>
      </c>
      <c r="F1399" s="6"/>
      <c r="G1399" s="6"/>
      <c r="H1399" s="6" t="s">
        <v>13</v>
      </c>
      <c r="I1399" s="6"/>
      <c r="J1399" s="6"/>
      <c r="K1399" s="6" t="s">
        <v>13</v>
      </c>
      <c r="L1399" s="6"/>
      <c r="M1399" s="6"/>
      <c r="N1399" s="6" t="s">
        <v>13</v>
      </c>
      <c r="O1399" s="6"/>
      <c r="P1399" s="6"/>
      <c r="Q1399" s="6" t="s">
        <v>13</v>
      </c>
      <c r="R1399" s="6"/>
      <c r="S1399" s="6"/>
      <c r="T1399" s="6" t="s">
        <v>13</v>
      </c>
      <c r="U1399" s="6"/>
      <c r="V1399" s="6" t="str">
        <f t="array" ref="V1399">IF(AND(E1399="X",H1399="X",K1399="X",N1399="X",Q1399="X",T1399="X"),"equal",IF(AND(E1399="",T1399&lt;&gt;""),"new",IF(OR(E1399:T1399="D"),"deleted","changed")))</f>
        <v>equal</v>
      </c>
    </row>
    <row r="1400" spans="1:22" ht="15" customHeight="1" x14ac:dyDescent="0.25">
      <c r="A1400" s="6">
        <v>3995</v>
      </c>
      <c r="B1400" s="7" t="s">
        <v>1508</v>
      </c>
      <c r="C1400" s="6" t="s">
        <v>78</v>
      </c>
      <c r="D1400" s="6" t="s">
        <v>13</v>
      </c>
      <c r="E1400" s="6" t="s">
        <v>13</v>
      </c>
      <c r="F1400" s="6"/>
      <c r="G1400" s="6"/>
      <c r="H1400" s="6" t="s">
        <v>13</v>
      </c>
      <c r="I1400" s="6"/>
      <c r="J1400" s="6"/>
      <c r="K1400" s="6" t="s">
        <v>13</v>
      </c>
      <c r="L1400" s="6"/>
      <c r="M1400" s="6"/>
      <c r="N1400" s="6" t="s">
        <v>13</v>
      </c>
      <c r="O1400" s="6"/>
      <c r="P1400" s="6"/>
      <c r="Q1400" s="6" t="s">
        <v>13</v>
      </c>
      <c r="R1400" s="6"/>
      <c r="S1400" s="6"/>
      <c r="T1400" s="6" t="s">
        <v>13</v>
      </c>
      <c r="U1400" s="6"/>
      <c r="V1400" s="6" t="str">
        <f t="array" ref="V1400">IF(AND(E1400="X",H1400="X",K1400="X",N1400="X",Q1400="X",T1400="X"),"equal",IF(AND(E1400="",T1400&lt;&gt;""),"new",IF(OR(E1400:T1400="D"),"deleted","changed")))</f>
        <v>equal</v>
      </c>
    </row>
    <row r="1401" spans="1:22" ht="15" customHeight="1" x14ac:dyDescent="0.25">
      <c r="A1401" s="6">
        <v>3996</v>
      </c>
      <c r="B1401" s="7" t="s">
        <v>1509</v>
      </c>
      <c r="C1401" s="6" t="s">
        <v>78</v>
      </c>
      <c r="D1401" s="6" t="s">
        <v>13</v>
      </c>
      <c r="E1401" s="6" t="s">
        <v>13</v>
      </c>
      <c r="F1401" s="6"/>
      <c r="G1401" s="6"/>
      <c r="H1401" s="6" t="s">
        <v>13</v>
      </c>
      <c r="I1401" s="6"/>
      <c r="J1401" s="6"/>
      <c r="K1401" s="6" t="s">
        <v>13</v>
      </c>
      <c r="L1401" s="6"/>
      <c r="M1401" s="6"/>
      <c r="N1401" s="6" t="s">
        <v>13</v>
      </c>
      <c r="O1401" s="6"/>
      <c r="P1401" s="6"/>
      <c r="Q1401" s="6" t="s">
        <v>13</v>
      </c>
      <c r="R1401" s="6"/>
      <c r="S1401" s="6"/>
      <c r="T1401" s="6" t="s">
        <v>13</v>
      </c>
      <c r="U1401" s="6"/>
      <c r="V1401" s="6" t="str">
        <f t="array" ref="V1401">IF(AND(E1401="X",H1401="X",K1401="X",N1401="X",Q1401="X",T1401="X"),"equal",IF(AND(E1401="",T1401&lt;&gt;""),"new",IF(OR(E1401:T1401="D"),"deleted","changed")))</f>
        <v>equal</v>
      </c>
    </row>
    <row r="1402" spans="1:22" ht="15" customHeight="1" x14ac:dyDescent="0.25">
      <c r="A1402" s="6">
        <v>3997</v>
      </c>
      <c r="B1402" s="7" t="s">
        <v>1510</v>
      </c>
      <c r="C1402" s="6" t="s">
        <v>78</v>
      </c>
      <c r="D1402" s="6" t="s">
        <v>13</v>
      </c>
      <c r="E1402" s="6" t="s">
        <v>13</v>
      </c>
      <c r="F1402" s="6"/>
      <c r="G1402" s="6"/>
      <c r="H1402" s="6" t="s">
        <v>13</v>
      </c>
      <c r="I1402" s="6"/>
      <c r="J1402" s="6"/>
      <c r="K1402" s="6" t="s">
        <v>13</v>
      </c>
      <c r="L1402" s="6"/>
      <c r="M1402" s="6"/>
      <c r="N1402" s="6" t="s">
        <v>13</v>
      </c>
      <c r="O1402" s="6"/>
      <c r="P1402" s="6"/>
      <c r="Q1402" s="6" t="s">
        <v>13</v>
      </c>
      <c r="R1402" s="6"/>
      <c r="S1402" s="6"/>
      <c r="T1402" s="6" t="s">
        <v>13</v>
      </c>
      <c r="U1402" s="6"/>
      <c r="V1402" s="6" t="str">
        <f t="array" ref="V1402">IF(AND(E1402="X",H1402="X",K1402="X",N1402="X",Q1402="X",T1402="X"),"equal",IF(AND(E1402="",T1402&lt;&gt;""),"new",IF(OR(E1402:T1402="D"),"deleted","changed")))</f>
        <v>equal</v>
      </c>
    </row>
    <row r="1403" spans="1:22" ht="15" customHeight="1" x14ac:dyDescent="0.25">
      <c r="A1403" s="6">
        <v>3998</v>
      </c>
      <c r="B1403" s="7" t="s">
        <v>1511</v>
      </c>
      <c r="C1403" s="6" t="s">
        <v>78</v>
      </c>
      <c r="D1403" s="6" t="s">
        <v>13</v>
      </c>
      <c r="E1403" s="6" t="s">
        <v>13</v>
      </c>
      <c r="F1403" s="6"/>
      <c r="G1403" s="6"/>
      <c r="H1403" s="6" t="s">
        <v>13</v>
      </c>
      <c r="I1403" s="6"/>
      <c r="J1403" s="6"/>
      <c r="K1403" s="6" t="s">
        <v>13</v>
      </c>
      <c r="L1403" s="6"/>
      <c r="M1403" s="6"/>
      <c r="N1403" s="6" t="s">
        <v>13</v>
      </c>
      <c r="O1403" s="6"/>
      <c r="P1403" s="6"/>
      <c r="Q1403" s="6" t="s">
        <v>13</v>
      </c>
      <c r="R1403" s="6"/>
      <c r="S1403" s="6"/>
      <c r="T1403" s="6" t="s">
        <v>13</v>
      </c>
      <c r="U1403" s="6"/>
      <c r="V1403" s="6" t="str">
        <f t="array" ref="V1403">IF(AND(E1403="X",H1403="X",K1403="X",N1403="X",Q1403="X",T1403="X"),"equal",IF(AND(E1403="",T1403&lt;&gt;""),"new",IF(OR(E1403:T1403="D"),"deleted","changed")))</f>
        <v>equal</v>
      </c>
    </row>
    <row r="1404" spans="1:22" ht="15" customHeight="1" x14ac:dyDescent="0.25">
      <c r="A1404" s="6">
        <v>3999</v>
      </c>
      <c r="B1404" s="7" t="s">
        <v>1512</v>
      </c>
      <c r="C1404" s="6" t="s">
        <v>1352</v>
      </c>
      <c r="D1404" s="6" t="s">
        <v>13</v>
      </c>
      <c r="E1404" s="6" t="s">
        <v>13</v>
      </c>
      <c r="F1404" s="6"/>
      <c r="G1404" s="6"/>
      <c r="H1404" s="6" t="s">
        <v>13</v>
      </c>
      <c r="I1404" s="6"/>
      <c r="J1404" s="6"/>
      <c r="K1404" s="6" t="s">
        <v>13</v>
      </c>
      <c r="L1404" s="6"/>
      <c r="M1404" s="6"/>
      <c r="N1404" s="6" t="s">
        <v>13</v>
      </c>
      <c r="O1404" s="6"/>
      <c r="P1404" s="6" t="s">
        <v>2111</v>
      </c>
      <c r="Q1404" s="6" t="s">
        <v>1852</v>
      </c>
      <c r="R1404" s="6"/>
      <c r="S1404" s="6"/>
      <c r="T1404" s="6" t="s">
        <v>13</v>
      </c>
      <c r="U1404" s="6"/>
      <c r="V1404" s="6" t="str">
        <f t="array" ref="V1404">IF(AND(E1404="X",H1404="X",K1404="X",N1404="X",Q1404="X",T1404="X"),"equal",IF(AND(E1404="",T1404&lt;&gt;""),"new",IF(OR(E1404:T1404="D"),"deleted","changed")))</f>
        <v>changed</v>
      </c>
    </row>
    <row r="1405" spans="1:22" ht="15" customHeight="1" x14ac:dyDescent="0.25">
      <c r="A1405" s="6">
        <v>4000</v>
      </c>
      <c r="B1405" s="7" t="s">
        <v>1513</v>
      </c>
      <c r="C1405" s="6" t="s">
        <v>1352</v>
      </c>
      <c r="D1405" s="6" t="s">
        <v>13</v>
      </c>
      <c r="E1405" s="6" t="s">
        <v>13</v>
      </c>
      <c r="F1405" s="6"/>
      <c r="G1405" s="6"/>
      <c r="H1405" s="6" t="s">
        <v>13</v>
      </c>
      <c r="I1405" s="6"/>
      <c r="J1405" s="6"/>
      <c r="K1405" s="6" t="s">
        <v>13</v>
      </c>
      <c r="L1405" s="6"/>
      <c r="M1405" s="6"/>
      <c r="N1405" s="6" t="s">
        <v>13</v>
      </c>
      <c r="O1405" s="6"/>
      <c r="P1405" s="6" t="s">
        <v>2111</v>
      </c>
      <c r="Q1405" s="6" t="s">
        <v>1852</v>
      </c>
      <c r="R1405" s="6"/>
      <c r="S1405" s="6"/>
      <c r="T1405" s="6" t="s">
        <v>13</v>
      </c>
      <c r="U1405" s="6"/>
      <c r="V1405" s="6" t="str">
        <f t="array" ref="V1405">IF(AND(E1405="X",H1405="X",K1405="X",N1405="X",Q1405="X",T1405="X"),"equal",IF(AND(E1405="",T1405&lt;&gt;""),"new",IF(OR(E1405:T1405="D"),"deleted","changed")))</f>
        <v>changed</v>
      </c>
    </row>
    <row r="1406" spans="1:22" ht="15" customHeight="1" x14ac:dyDescent="0.25">
      <c r="A1406" s="6">
        <v>4001</v>
      </c>
      <c r="B1406" s="7" t="s">
        <v>1514</v>
      </c>
      <c r="C1406" s="6" t="s">
        <v>1352</v>
      </c>
      <c r="D1406" s="6" t="s">
        <v>13</v>
      </c>
      <c r="E1406" s="6" t="s">
        <v>13</v>
      </c>
      <c r="F1406" s="6"/>
      <c r="G1406" s="6"/>
      <c r="H1406" s="6" t="s">
        <v>13</v>
      </c>
      <c r="I1406" s="6"/>
      <c r="J1406" s="6"/>
      <c r="K1406" s="6" t="s">
        <v>13</v>
      </c>
      <c r="L1406" s="6"/>
      <c r="M1406" s="6"/>
      <c r="N1406" s="6" t="s">
        <v>13</v>
      </c>
      <c r="O1406" s="6"/>
      <c r="P1406" s="6" t="s">
        <v>2111</v>
      </c>
      <c r="Q1406" s="6" t="s">
        <v>1852</v>
      </c>
      <c r="R1406" s="6"/>
      <c r="S1406" s="6"/>
      <c r="T1406" s="6" t="s">
        <v>13</v>
      </c>
      <c r="U1406" s="6"/>
      <c r="V1406" s="6" t="str">
        <f t="array" ref="V1406">IF(AND(E1406="X",H1406="X",K1406="X",N1406="X",Q1406="X",T1406="X"),"equal",IF(AND(E1406="",T1406&lt;&gt;""),"new",IF(OR(E1406:T1406="D"),"deleted","changed")))</f>
        <v>changed</v>
      </c>
    </row>
    <row r="1407" spans="1:22" ht="15" customHeight="1" x14ac:dyDescent="0.25">
      <c r="A1407" s="6">
        <v>4002</v>
      </c>
      <c r="B1407" s="7" t="s">
        <v>1515</v>
      </c>
      <c r="C1407" s="6" t="s">
        <v>1352</v>
      </c>
      <c r="D1407" s="6" t="s">
        <v>13</v>
      </c>
      <c r="E1407" s="6" t="s">
        <v>13</v>
      </c>
      <c r="F1407" s="6"/>
      <c r="G1407" s="6"/>
      <c r="H1407" s="6" t="s">
        <v>13</v>
      </c>
      <c r="I1407" s="6"/>
      <c r="J1407" s="6"/>
      <c r="K1407" s="6" t="s">
        <v>13</v>
      </c>
      <c r="L1407" s="6"/>
      <c r="M1407" s="6"/>
      <c r="N1407" s="6" t="s">
        <v>13</v>
      </c>
      <c r="O1407" s="6"/>
      <c r="P1407" s="6" t="s">
        <v>2111</v>
      </c>
      <c r="Q1407" s="6" t="s">
        <v>1852</v>
      </c>
      <c r="R1407" s="6"/>
      <c r="S1407" s="6"/>
      <c r="T1407" s="6" t="s">
        <v>13</v>
      </c>
      <c r="U1407" s="6"/>
      <c r="V1407" s="6" t="str">
        <f t="array" ref="V1407">IF(AND(E1407="X",H1407="X",K1407="X",N1407="X",Q1407="X",T1407="X"),"equal",IF(AND(E1407="",T1407&lt;&gt;""),"new",IF(OR(E1407:T1407="D"),"deleted","changed")))</f>
        <v>changed</v>
      </c>
    </row>
    <row r="1408" spans="1:22" ht="15" customHeight="1" x14ac:dyDescent="0.25">
      <c r="A1408" s="6">
        <v>4003</v>
      </c>
      <c r="B1408" s="7" t="s">
        <v>1516</v>
      </c>
      <c r="C1408" s="6" t="s">
        <v>1352</v>
      </c>
      <c r="D1408" s="6" t="s">
        <v>13</v>
      </c>
      <c r="E1408" s="6" t="s">
        <v>13</v>
      </c>
      <c r="F1408" s="6"/>
      <c r="G1408" s="6"/>
      <c r="H1408" s="6" t="s">
        <v>13</v>
      </c>
      <c r="I1408" s="6"/>
      <c r="J1408" s="6"/>
      <c r="K1408" s="6" t="s">
        <v>13</v>
      </c>
      <c r="L1408" s="6"/>
      <c r="M1408" s="6"/>
      <c r="N1408" s="6" t="s">
        <v>13</v>
      </c>
      <c r="O1408" s="6"/>
      <c r="P1408" s="6" t="s">
        <v>2111</v>
      </c>
      <c r="Q1408" s="6" t="s">
        <v>1852</v>
      </c>
      <c r="R1408" s="6"/>
      <c r="S1408" s="6"/>
      <c r="T1408" s="6" t="s">
        <v>13</v>
      </c>
      <c r="U1408" s="6"/>
      <c r="V1408" s="6" t="str">
        <f t="array" ref="V1408">IF(AND(E1408="X",H1408="X",K1408="X",N1408="X",Q1408="X",T1408="X"),"equal",IF(AND(E1408="",T1408&lt;&gt;""),"new",IF(OR(E1408:T1408="D"),"deleted","changed")))</f>
        <v>changed</v>
      </c>
    </row>
    <row r="1409" spans="1:22" ht="15" customHeight="1" x14ac:dyDescent="0.25">
      <c r="A1409" s="6">
        <v>4004</v>
      </c>
      <c r="B1409" s="7" t="s">
        <v>1517</v>
      </c>
      <c r="C1409" s="6" t="s">
        <v>1352</v>
      </c>
      <c r="D1409" s="6" t="s">
        <v>13</v>
      </c>
      <c r="E1409" s="6" t="s">
        <v>13</v>
      </c>
      <c r="F1409" s="6"/>
      <c r="G1409" s="6"/>
      <c r="H1409" s="6" t="s">
        <v>13</v>
      </c>
      <c r="I1409" s="6"/>
      <c r="J1409" s="6"/>
      <c r="K1409" s="6" t="s">
        <v>13</v>
      </c>
      <c r="L1409" s="6"/>
      <c r="M1409" s="6"/>
      <c r="N1409" s="6" t="s">
        <v>13</v>
      </c>
      <c r="O1409" s="6"/>
      <c r="P1409" s="6" t="s">
        <v>2111</v>
      </c>
      <c r="Q1409" s="6" t="s">
        <v>1852</v>
      </c>
      <c r="R1409" s="6"/>
      <c r="S1409" s="6"/>
      <c r="T1409" s="6" t="s">
        <v>13</v>
      </c>
      <c r="U1409" s="6"/>
      <c r="V1409" s="6" t="str">
        <f t="array" ref="V1409">IF(AND(E1409="X",H1409="X",K1409="X",N1409="X",Q1409="X",T1409="X"),"equal",IF(AND(E1409="",T1409&lt;&gt;""),"new",IF(OR(E1409:T1409="D"),"deleted","changed")))</f>
        <v>changed</v>
      </c>
    </row>
    <row r="1410" spans="1:22" ht="15" customHeight="1" x14ac:dyDescent="0.25">
      <c r="A1410" s="6">
        <v>4005</v>
      </c>
      <c r="B1410" s="7" t="s">
        <v>1518</v>
      </c>
      <c r="C1410" s="6" t="s">
        <v>1352</v>
      </c>
      <c r="D1410" s="6" t="s">
        <v>13</v>
      </c>
      <c r="E1410" s="6" t="s">
        <v>13</v>
      </c>
      <c r="F1410" s="6"/>
      <c r="G1410" s="6"/>
      <c r="H1410" s="6" t="s">
        <v>13</v>
      </c>
      <c r="I1410" s="6"/>
      <c r="J1410" s="6"/>
      <c r="K1410" s="6" t="s">
        <v>13</v>
      </c>
      <c r="L1410" s="6"/>
      <c r="M1410" s="6"/>
      <c r="N1410" s="6" t="s">
        <v>13</v>
      </c>
      <c r="O1410" s="6"/>
      <c r="P1410" s="6" t="s">
        <v>2111</v>
      </c>
      <c r="Q1410" s="6" t="s">
        <v>1852</v>
      </c>
      <c r="R1410" s="6"/>
      <c r="S1410" s="6"/>
      <c r="T1410" s="6" t="s">
        <v>13</v>
      </c>
      <c r="U1410" s="6"/>
      <c r="V1410" s="6" t="str">
        <f t="array" ref="V1410">IF(AND(E1410="X",H1410="X",K1410="X",N1410="X",Q1410="X",T1410="X"),"equal",IF(AND(E1410="",T1410&lt;&gt;""),"new",IF(OR(E1410:T1410="D"),"deleted","changed")))</f>
        <v>changed</v>
      </c>
    </row>
    <row r="1411" spans="1:22" ht="15" customHeight="1" x14ac:dyDescent="0.25">
      <c r="A1411" s="6">
        <v>4006</v>
      </c>
      <c r="B1411" s="7" t="s">
        <v>1519</v>
      </c>
      <c r="C1411" s="6" t="s">
        <v>1352</v>
      </c>
      <c r="D1411" s="6" t="s">
        <v>13</v>
      </c>
      <c r="E1411" s="6" t="s">
        <v>13</v>
      </c>
      <c r="F1411" s="6"/>
      <c r="G1411" s="6"/>
      <c r="H1411" s="6" t="s">
        <v>13</v>
      </c>
      <c r="I1411" s="6"/>
      <c r="J1411" s="6"/>
      <c r="K1411" s="6" t="s">
        <v>13</v>
      </c>
      <c r="L1411" s="6"/>
      <c r="M1411" s="6"/>
      <c r="N1411" s="6" t="s">
        <v>13</v>
      </c>
      <c r="O1411" s="6"/>
      <c r="P1411" s="6" t="s">
        <v>2111</v>
      </c>
      <c r="Q1411" s="6" t="s">
        <v>1852</v>
      </c>
      <c r="R1411" s="6"/>
      <c r="S1411" s="6"/>
      <c r="T1411" s="6" t="s">
        <v>13</v>
      </c>
      <c r="U1411" s="6"/>
      <c r="V1411" s="6" t="str">
        <f t="array" ref="V1411">IF(AND(E1411="X",H1411="X",K1411="X",N1411="X",Q1411="X",T1411="X"),"equal",IF(AND(E1411="",T1411&lt;&gt;""),"new",IF(OR(E1411:T1411="D"),"deleted","changed")))</f>
        <v>changed</v>
      </c>
    </row>
    <row r="1412" spans="1:22" ht="15" customHeight="1" x14ac:dyDescent="0.25">
      <c r="A1412" s="6">
        <v>4007</v>
      </c>
      <c r="B1412" s="7" t="s">
        <v>1520</v>
      </c>
      <c r="C1412" s="6" t="s">
        <v>1352</v>
      </c>
      <c r="D1412" s="6" t="s">
        <v>13</v>
      </c>
      <c r="E1412" s="6" t="s">
        <v>13</v>
      </c>
      <c r="F1412" s="6"/>
      <c r="G1412" s="6"/>
      <c r="H1412" s="6" t="s">
        <v>13</v>
      </c>
      <c r="I1412" s="6"/>
      <c r="J1412" s="6"/>
      <c r="K1412" s="6" t="s">
        <v>13</v>
      </c>
      <c r="L1412" s="6"/>
      <c r="M1412" s="6"/>
      <c r="N1412" s="6" t="s">
        <v>13</v>
      </c>
      <c r="O1412" s="6"/>
      <c r="P1412" s="6" t="s">
        <v>2111</v>
      </c>
      <c r="Q1412" s="6" t="s">
        <v>1852</v>
      </c>
      <c r="R1412" s="6"/>
      <c r="S1412" s="6"/>
      <c r="T1412" s="6" t="s">
        <v>13</v>
      </c>
      <c r="U1412" s="6"/>
      <c r="V1412" s="6" t="str">
        <f t="array" ref="V1412">IF(AND(E1412="X",H1412="X",K1412="X",N1412="X",Q1412="X",T1412="X"),"equal",IF(AND(E1412="",T1412&lt;&gt;""),"new",IF(OR(E1412:T1412="D"),"deleted","changed")))</f>
        <v>changed</v>
      </c>
    </row>
    <row r="1413" spans="1:22" ht="15" customHeight="1" x14ac:dyDescent="0.25">
      <c r="A1413" s="6">
        <v>4010</v>
      </c>
      <c r="B1413" s="7" t="s">
        <v>1521</v>
      </c>
      <c r="C1413" s="6" t="s">
        <v>1352</v>
      </c>
      <c r="D1413" s="6" t="s">
        <v>13</v>
      </c>
      <c r="E1413" s="6" t="s">
        <v>13</v>
      </c>
      <c r="F1413" s="6"/>
      <c r="G1413" s="6"/>
      <c r="H1413" s="6" t="s">
        <v>13</v>
      </c>
      <c r="I1413" s="6"/>
      <c r="J1413" s="6"/>
      <c r="K1413" s="6" t="s">
        <v>13</v>
      </c>
      <c r="L1413" s="6"/>
      <c r="M1413" s="6"/>
      <c r="N1413" s="6" t="s">
        <v>13</v>
      </c>
      <c r="O1413" s="6"/>
      <c r="P1413" s="6" t="s">
        <v>2111</v>
      </c>
      <c r="Q1413" s="6" t="s">
        <v>1852</v>
      </c>
      <c r="R1413" s="6"/>
      <c r="S1413" s="6"/>
      <c r="T1413" s="6" t="s">
        <v>13</v>
      </c>
      <c r="U1413" s="6"/>
      <c r="V1413" s="6" t="str">
        <f t="array" ref="V1413">IF(AND(E1413="X",H1413="X",K1413="X",N1413="X",Q1413="X",T1413="X"),"equal",IF(AND(E1413="",T1413&lt;&gt;""),"new",IF(OR(E1413:T1413="D"),"deleted","changed")))</f>
        <v>changed</v>
      </c>
    </row>
    <row r="1414" spans="1:22" ht="15" customHeight="1" x14ac:dyDescent="0.25">
      <c r="A1414" s="6">
        <v>4011</v>
      </c>
      <c r="B1414" s="7" t="s">
        <v>1522</v>
      </c>
      <c r="C1414" s="6" t="s">
        <v>1352</v>
      </c>
      <c r="D1414" s="6" t="s">
        <v>13</v>
      </c>
      <c r="E1414" s="6" t="s">
        <v>13</v>
      </c>
      <c r="F1414" s="6"/>
      <c r="G1414" s="6"/>
      <c r="H1414" s="6" t="s">
        <v>13</v>
      </c>
      <c r="I1414" s="6"/>
      <c r="J1414" s="6"/>
      <c r="K1414" s="6" t="s">
        <v>13</v>
      </c>
      <c r="L1414" s="6"/>
      <c r="M1414" s="6"/>
      <c r="N1414" s="6" t="s">
        <v>13</v>
      </c>
      <c r="O1414" s="6"/>
      <c r="P1414" s="6" t="s">
        <v>2111</v>
      </c>
      <c r="Q1414" s="6" t="s">
        <v>1852</v>
      </c>
      <c r="R1414" s="6"/>
      <c r="S1414" s="6"/>
      <c r="T1414" s="6" t="s">
        <v>13</v>
      </c>
      <c r="U1414" s="6"/>
      <c r="V1414" s="6" t="str">
        <f t="array" ref="V1414">IF(AND(E1414="X",H1414="X",K1414="X",N1414="X",Q1414="X",T1414="X"),"equal",IF(AND(E1414="",T1414&lt;&gt;""),"new",IF(OR(E1414:T1414="D"),"deleted","changed")))</f>
        <v>changed</v>
      </c>
    </row>
    <row r="1415" spans="1:22" ht="15" customHeight="1" x14ac:dyDescent="0.25">
      <c r="A1415" s="6">
        <v>4012</v>
      </c>
      <c r="B1415" s="7" t="s">
        <v>1523</v>
      </c>
      <c r="C1415" s="6" t="s">
        <v>1352</v>
      </c>
      <c r="D1415" s="6" t="s">
        <v>13</v>
      </c>
      <c r="E1415" s="6" t="s">
        <v>13</v>
      </c>
      <c r="F1415" s="6"/>
      <c r="G1415" s="6"/>
      <c r="H1415" s="6" t="s">
        <v>13</v>
      </c>
      <c r="I1415" s="6"/>
      <c r="J1415" s="6"/>
      <c r="K1415" s="6" t="s">
        <v>13</v>
      </c>
      <c r="L1415" s="6"/>
      <c r="M1415" s="6"/>
      <c r="N1415" s="6" t="s">
        <v>13</v>
      </c>
      <c r="O1415" s="6"/>
      <c r="P1415" s="6" t="s">
        <v>2111</v>
      </c>
      <c r="Q1415" s="6" t="s">
        <v>1852</v>
      </c>
      <c r="R1415" s="6"/>
      <c r="S1415" s="6"/>
      <c r="T1415" s="6" t="s">
        <v>13</v>
      </c>
      <c r="U1415" s="6"/>
      <c r="V1415" s="6" t="str">
        <f t="array" ref="V1415">IF(AND(E1415="X",H1415="X",K1415="X",N1415="X",Q1415="X",T1415="X"),"equal",IF(AND(E1415="",T1415&lt;&gt;""),"new",IF(OR(E1415:T1415="D"),"deleted","changed")))</f>
        <v>changed</v>
      </c>
    </row>
    <row r="1416" spans="1:22" ht="15" customHeight="1" x14ac:dyDescent="0.25">
      <c r="A1416" s="6">
        <v>4013</v>
      </c>
      <c r="B1416" s="7" t="s">
        <v>1524</v>
      </c>
      <c r="C1416" s="6" t="s">
        <v>1352</v>
      </c>
      <c r="D1416" s="6" t="s">
        <v>13</v>
      </c>
      <c r="E1416" s="6" t="s">
        <v>13</v>
      </c>
      <c r="F1416" s="6"/>
      <c r="G1416" s="6"/>
      <c r="H1416" s="6" t="s">
        <v>13</v>
      </c>
      <c r="I1416" s="6"/>
      <c r="J1416" s="6"/>
      <c r="K1416" s="6" t="s">
        <v>13</v>
      </c>
      <c r="L1416" s="6"/>
      <c r="M1416" s="6"/>
      <c r="N1416" s="6" t="s">
        <v>13</v>
      </c>
      <c r="O1416" s="6"/>
      <c r="P1416" s="6" t="s">
        <v>2111</v>
      </c>
      <c r="Q1416" s="6" t="s">
        <v>1852</v>
      </c>
      <c r="R1416" s="6"/>
      <c r="S1416" s="6"/>
      <c r="T1416" s="6" t="s">
        <v>13</v>
      </c>
      <c r="U1416" s="6"/>
      <c r="V1416" s="6" t="str">
        <f t="array" ref="V1416">IF(AND(E1416="X",H1416="X",K1416="X",N1416="X",Q1416="X",T1416="X"),"equal",IF(AND(E1416="",T1416&lt;&gt;""),"new",IF(OR(E1416:T1416="D"),"deleted","changed")))</f>
        <v>changed</v>
      </c>
    </row>
    <row r="1417" spans="1:22" ht="15" customHeight="1" x14ac:dyDescent="0.25">
      <c r="A1417" s="6">
        <v>4014</v>
      </c>
      <c r="B1417" s="7" t="s">
        <v>1525</v>
      </c>
      <c r="C1417" s="6" t="s">
        <v>1352</v>
      </c>
      <c r="D1417" s="6" t="s">
        <v>13</v>
      </c>
      <c r="E1417" s="6" t="s">
        <v>13</v>
      </c>
      <c r="F1417" s="6"/>
      <c r="G1417" s="6"/>
      <c r="H1417" s="6" t="s">
        <v>13</v>
      </c>
      <c r="I1417" s="6"/>
      <c r="J1417" s="6"/>
      <c r="K1417" s="6" t="s">
        <v>13</v>
      </c>
      <c r="L1417" s="6"/>
      <c r="M1417" s="6"/>
      <c r="N1417" s="6" t="s">
        <v>13</v>
      </c>
      <c r="O1417" s="6"/>
      <c r="P1417" s="6" t="s">
        <v>2111</v>
      </c>
      <c r="Q1417" s="6" t="s">
        <v>1852</v>
      </c>
      <c r="R1417" s="6"/>
      <c r="S1417" s="6"/>
      <c r="T1417" s="6" t="s">
        <v>13</v>
      </c>
      <c r="U1417" s="6"/>
      <c r="V1417" s="6" t="str">
        <f t="array" ref="V1417">IF(AND(E1417="X",H1417="X",K1417="X",N1417="X",Q1417="X",T1417="X"),"equal",IF(AND(E1417="",T1417&lt;&gt;""),"new",IF(OR(E1417:T1417="D"),"deleted","changed")))</f>
        <v>changed</v>
      </c>
    </row>
    <row r="1418" spans="1:22" ht="15" customHeight="1" x14ac:dyDescent="0.25">
      <c r="A1418" s="6">
        <v>4015</v>
      </c>
      <c r="B1418" s="7" t="s">
        <v>1526</v>
      </c>
      <c r="C1418" s="6" t="s">
        <v>1352</v>
      </c>
      <c r="D1418" s="6" t="s">
        <v>13</v>
      </c>
      <c r="E1418" s="6" t="s">
        <v>13</v>
      </c>
      <c r="F1418" s="6"/>
      <c r="G1418" s="6"/>
      <c r="H1418" s="6" t="s">
        <v>13</v>
      </c>
      <c r="I1418" s="6"/>
      <c r="J1418" s="6"/>
      <c r="K1418" s="6" t="s">
        <v>13</v>
      </c>
      <c r="L1418" s="6"/>
      <c r="M1418" s="6"/>
      <c r="N1418" s="6" t="s">
        <v>13</v>
      </c>
      <c r="O1418" s="6"/>
      <c r="P1418" s="6" t="s">
        <v>2111</v>
      </c>
      <c r="Q1418" s="6" t="s">
        <v>1852</v>
      </c>
      <c r="R1418" s="6"/>
      <c r="S1418" s="6"/>
      <c r="T1418" s="6" t="s">
        <v>13</v>
      </c>
      <c r="U1418" s="6"/>
      <c r="V1418" s="6" t="str">
        <f t="array" ref="V1418">IF(AND(E1418="X",H1418="X",K1418="X",N1418="X",Q1418="X",T1418="X"),"equal",IF(AND(E1418="",T1418&lt;&gt;""),"new",IF(OR(E1418:T1418="D"),"deleted","changed")))</f>
        <v>changed</v>
      </c>
    </row>
    <row r="1419" spans="1:22" ht="15" customHeight="1" x14ac:dyDescent="0.25">
      <c r="A1419" s="6">
        <v>4016</v>
      </c>
      <c r="B1419" s="7" t="s">
        <v>1527</v>
      </c>
      <c r="C1419" s="6" t="s">
        <v>1352</v>
      </c>
      <c r="D1419" s="6" t="s">
        <v>13</v>
      </c>
      <c r="E1419" s="6" t="s">
        <v>13</v>
      </c>
      <c r="F1419" s="6"/>
      <c r="G1419" s="6"/>
      <c r="H1419" s="6" t="s">
        <v>13</v>
      </c>
      <c r="I1419" s="6"/>
      <c r="J1419" s="6"/>
      <c r="K1419" s="6" t="s">
        <v>13</v>
      </c>
      <c r="L1419" s="6"/>
      <c r="M1419" s="6"/>
      <c r="N1419" s="6" t="s">
        <v>13</v>
      </c>
      <c r="O1419" s="6"/>
      <c r="P1419" s="6" t="s">
        <v>2111</v>
      </c>
      <c r="Q1419" s="6" t="s">
        <v>1852</v>
      </c>
      <c r="R1419" s="6"/>
      <c r="S1419" s="6"/>
      <c r="T1419" s="6" t="s">
        <v>13</v>
      </c>
      <c r="U1419" s="6"/>
      <c r="V1419" s="6" t="str">
        <f t="array" ref="V1419">IF(AND(E1419="X",H1419="X",K1419="X",N1419="X",Q1419="X",T1419="X"),"equal",IF(AND(E1419="",T1419&lt;&gt;""),"new",IF(OR(E1419:T1419="D"),"deleted","changed")))</f>
        <v>changed</v>
      </c>
    </row>
    <row r="1420" spans="1:22" ht="15" customHeight="1" x14ac:dyDescent="0.25">
      <c r="A1420" s="6">
        <v>4017</v>
      </c>
      <c r="B1420" s="7" t="s">
        <v>1528</v>
      </c>
      <c r="C1420" s="6" t="s">
        <v>1352</v>
      </c>
      <c r="D1420" s="6" t="s">
        <v>13</v>
      </c>
      <c r="E1420" s="6" t="s">
        <v>13</v>
      </c>
      <c r="F1420" s="6"/>
      <c r="G1420" s="6"/>
      <c r="H1420" s="6" t="s">
        <v>13</v>
      </c>
      <c r="I1420" s="6"/>
      <c r="J1420" s="6"/>
      <c r="K1420" s="6" t="s">
        <v>13</v>
      </c>
      <c r="L1420" s="6"/>
      <c r="M1420" s="6"/>
      <c r="N1420" s="6" t="s">
        <v>13</v>
      </c>
      <c r="O1420" s="6"/>
      <c r="P1420" s="6" t="s">
        <v>2111</v>
      </c>
      <c r="Q1420" s="6" t="s">
        <v>1852</v>
      </c>
      <c r="R1420" s="6"/>
      <c r="S1420" s="6"/>
      <c r="T1420" s="6" t="s">
        <v>13</v>
      </c>
      <c r="U1420" s="6"/>
      <c r="V1420" s="6" t="str">
        <f t="array" ref="V1420">IF(AND(E1420="X",H1420="X",K1420="X",N1420="X",Q1420="X",T1420="X"),"equal",IF(AND(E1420="",T1420&lt;&gt;""),"new",IF(OR(E1420:T1420="D"),"deleted","changed")))</f>
        <v>changed</v>
      </c>
    </row>
    <row r="1421" spans="1:22" ht="15" customHeight="1" x14ac:dyDescent="0.25">
      <c r="A1421" s="6">
        <v>4018</v>
      </c>
      <c r="B1421" s="7" t="s">
        <v>1529</v>
      </c>
      <c r="C1421" s="6" t="s">
        <v>1352</v>
      </c>
      <c r="D1421" s="6" t="s">
        <v>13</v>
      </c>
      <c r="E1421" s="6" t="s">
        <v>13</v>
      </c>
      <c r="F1421" s="6"/>
      <c r="G1421" s="6"/>
      <c r="H1421" s="6" t="s">
        <v>13</v>
      </c>
      <c r="I1421" s="6"/>
      <c r="J1421" s="6"/>
      <c r="K1421" s="6" t="s">
        <v>13</v>
      </c>
      <c r="L1421" s="6"/>
      <c r="M1421" s="6"/>
      <c r="N1421" s="6" t="s">
        <v>13</v>
      </c>
      <c r="O1421" s="6"/>
      <c r="P1421" s="6" t="s">
        <v>2111</v>
      </c>
      <c r="Q1421" s="6" t="s">
        <v>1852</v>
      </c>
      <c r="R1421" s="6"/>
      <c r="S1421" s="6"/>
      <c r="T1421" s="6" t="s">
        <v>13</v>
      </c>
      <c r="U1421" s="6"/>
      <c r="V1421" s="6" t="str">
        <f t="array" ref="V1421">IF(AND(E1421="X",H1421="X",K1421="X",N1421="X",Q1421="X",T1421="X"),"equal",IF(AND(E1421="",T1421&lt;&gt;""),"new",IF(OR(E1421:T1421="D"),"deleted","changed")))</f>
        <v>changed</v>
      </c>
    </row>
    <row r="1422" spans="1:22" ht="15" customHeight="1" x14ac:dyDescent="0.25">
      <c r="A1422" s="6">
        <v>4019</v>
      </c>
      <c r="B1422" s="7" t="s">
        <v>1530</v>
      </c>
      <c r="C1422" s="6" t="s">
        <v>1352</v>
      </c>
      <c r="D1422" s="6" t="s">
        <v>13</v>
      </c>
      <c r="E1422" s="6" t="s">
        <v>13</v>
      </c>
      <c r="F1422" s="6"/>
      <c r="G1422" s="6"/>
      <c r="H1422" s="6" t="s">
        <v>13</v>
      </c>
      <c r="I1422" s="6"/>
      <c r="J1422" s="6"/>
      <c r="K1422" s="6" t="s">
        <v>13</v>
      </c>
      <c r="L1422" s="6"/>
      <c r="M1422" s="6"/>
      <c r="N1422" s="6" t="s">
        <v>13</v>
      </c>
      <c r="O1422" s="6"/>
      <c r="P1422" s="6"/>
      <c r="Q1422" s="6" t="s">
        <v>13</v>
      </c>
      <c r="R1422" s="6"/>
      <c r="S1422" s="6"/>
      <c r="T1422" s="6" t="s">
        <v>13</v>
      </c>
      <c r="U1422" s="6"/>
      <c r="V1422" s="6" t="str">
        <f t="array" ref="V1422">IF(AND(E1422="X",H1422="X",K1422="X",N1422="X",Q1422="X",T1422="X"),"equal",IF(AND(E1422="",T1422&lt;&gt;""),"new",IF(OR(E1422:T1422="D"),"deleted","changed")))</f>
        <v>equal</v>
      </c>
    </row>
    <row r="1423" spans="1:22" ht="15" customHeight="1" x14ac:dyDescent="0.25">
      <c r="A1423" s="6">
        <v>4021</v>
      </c>
      <c r="B1423" s="7" t="s">
        <v>1531</v>
      </c>
      <c r="C1423" s="6" t="s">
        <v>1352</v>
      </c>
      <c r="D1423" s="6" t="s">
        <v>13</v>
      </c>
      <c r="E1423" s="6" t="s">
        <v>13</v>
      </c>
      <c r="F1423" s="6"/>
      <c r="G1423" s="6"/>
      <c r="H1423" s="6" t="s">
        <v>13</v>
      </c>
      <c r="I1423" s="6"/>
      <c r="J1423" s="6"/>
      <c r="K1423" s="6" t="s">
        <v>13</v>
      </c>
      <c r="L1423" s="6"/>
      <c r="M1423" s="6"/>
      <c r="N1423" s="6" t="s">
        <v>13</v>
      </c>
      <c r="O1423" s="6"/>
      <c r="P1423" s="6"/>
      <c r="Q1423" s="6" t="s">
        <v>13</v>
      </c>
      <c r="R1423" s="6"/>
      <c r="S1423" s="6"/>
      <c r="T1423" s="6" t="s">
        <v>13</v>
      </c>
      <c r="U1423" s="6"/>
      <c r="V1423" s="6" t="str">
        <f t="array" ref="V1423">IF(AND(E1423="X",H1423="X",K1423="X",N1423="X",Q1423="X",T1423="X"),"equal",IF(AND(E1423="",T1423&lt;&gt;""),"new",IF(OR(E1423:T1423="D"),"deleted","changed")))</f>
        <v>equal</v>
      </c>
    </row>
    <row r="1424" spans="1:22" ht="15" customHeight="1" x14ac:dyDescent="0.25">
      <c r="A1424" s="6">
        <v>4022</v>
      </c>
      <c r="B1424" s="7" t="s">
        <v>1532</v>
      </c>
      <c r="C1424" s="6" t="s">
        <v>1352</v>
      </c>
      <c r="D1424" s="6" t="s">
        <v>13</v>
      </c>
      <c r="E1424" s="6" t="s">
        <v>13</v>
      </c>
      <c r="F1424" s="6"/>
      <c r="G1424" s="6"/>
      <c r="H1424" s="6" t="s">
        <v>13</v>
      </c>
      <c r="I1424" s="6"/>
      <c r="J1424" s="6"/>
      <c r="K1424" s="6" t="s">
        <v>13</v>
      </c>
      <c r="L1424" s="6"/>
      <c r="M1424" s="6"/>
      <c r="N1424" s="6" t="s">
        <v>13</v>
      </c>
      <c r="O1424" s="6"/>
      <c r="P1424" s="6"/>
      <c r="Q1424" s="6" t="s">
        <v>13</v>
      </c>
      <c r="R1424" s="6"/>
      <c r="S1424" s="6"/>
      <c r="T1424" s="6" t="s">
        <v>13</v>
      </c>
      <c r="U1424" s="6"/>
      <c r="V1424" s="6" t="str">
        <f t="array" ref="V1424">IF(AND(E1424="X",H1424="X",K1424="X",N1424="X",Q1424="X",T1424="X"),"equal",IF(AND(E1424="",T1424&lt;&gt;""),"new",IF(OR(E1424:T1424="D"),"deleted","changed")))</f>
        <v>equal</v>
      </c>
    </row>
    <row r="1425" spans="1:22" ht="15" customHeight="1" x14ac:dyDescent="0.25">
      <c r="A1425" s="6">
        <v>4023</v>
      </c>
      <c r="B1425" s="7" t="s">
        <v>1533</v>
      </c>
      <c r="C1425" s="6" t="s">
        <v>1352</v>
      </c>
      <c r="D1425" s="6" t="s">
        <v>13</v>
      </c>
      <c r="E1425" s="6" t="s">
        <v>13</v>
      </c>
      <c r="F1425" s="6"/>
      <c r="G1425" s="6"/>
      <c r="H1425" s="6" t="s">
        <v>13</v>
      </c>
      <c r="I1425" s="6"/>
      <c r="J1425" s="6"/>
      <c r="K1425" s="6" t="s">
        <v>13</v>
      </c>
      <c r="L1425" s="6"/>
      <c r="M1425" s="6"/>
      <c r="N1425" s="6" t="s">
        <v>13</v>
      </c>
      <c r="O1425" s="6"/>
      <c r="P1425" s="6"/>
      <c r="Q1425" s="6" t="s">
        <v>13</v>
      </c>
      <c r="R1425" s="6"/>
      <c r="S1425" s="6"/>
      <c r="T1425" s="6" t="s">
        <v>13</v>
      </c>
      <c r="U1425" s="6"/>
      <c r="V1425" s="6" t="str">
        <f t="array" ref="V1425">IF(AND(E1425="X",H1425="X",K1425="X",N1425="X",Q1425="X",T1425="X"),"equal",IF(AND(E1425="",T1425&lt;&gt;""),"new",IF(OR(E1425:T1425="D"),"deleted","changed")))</f>
        <v>equal</v>
      </c>
    </row>
    <row r="1426" spans="1:22" ht="15" customHeight="1" x14ac:dyDescent="0.25">
      <c r="A1426" s="6">
        <v>4024</v>
      </c>
      <c r="B1426" s="7" t="s">
        <v>1534</v>
      </c>
      <c r="C1426" s="6" t="s">
        <v>1352</v>
      </c>
      <c r="D1426" s="6" t="s">
        <v>13</v>
      </c>
      <c r="E1426" s="6" t="s">
        <v>13</v>
      </c>
      <c r="F1426" s="6"/>
      <c r="G1426" s="6"/>
      <c r="H1426" s="6" t="s">
        <v>13</v>
      </c>
      <c r="I1426" s="6"/>
      <c r="J1426" s="6"/>
      <c r="K1426" s="6" t="s">
        <v>13</v>
      </c>
      <c r="L1426" s="6"/>
      <c r="M1426" s="6"/>
      <c r="N1426" s="6" t="s">
        <v>13</v>
      </c>
      <c r="O1426" s="6"/>
      <c r="P1426" s="6"/>
      <c r="Q1426" s="6" t="s">
        <v>13</v>
      </c>
      <c r="R1426" s="6"/>
      <c r="S1426" s="6"/>
      <c r="T1426" s="6" t="s">
        <v>13</v>
      </c>
      <c r="U1426" s="6"/>
      <c r="V1426" s="6" t="str">
        <f t="array" ref="V1426">IF(AND(E1426="X",H1426="X",K1426="X",N1426="X",Q1426="X",T1426="X"),"equal",IF(AND(E1426="",T1426&lt;&gt;""),"new",IF(OR(E1426:T1426="D"),"deleted","changed")))</f>
        <v>equal</v>
      </c>
    </row>
    <row r="1427" spans="1:22" ht="15" customHeight="1" x14ac:dyDescent="0.25">
      <c r="A1427" s="6">
        <v>4025</v>
      </c>
      <c r="B1427" s="7" t="s">
        <v>1535</v>
      </c>
      <c r="C1427" s="6" t="s">
        <v>1352</v>
      </c>
      <c r="D1427" s="6" t="s">
        <v>13</v>
      </c>
      <c r="E1427" s="6" t="s">
        <v>13</v>
      </c>
      <c r="F1427" s="6"/>
      <c r="G1427" s="6"/>
      <c r="H1427" s="6" t="s">
        <v>13</v>
      </c>
      <c r="I1427" s="6"/>
      <c r="J1427" s="6"/>
      <c r="K1427" s="6" t="s">
        <v>13</v>
      </c>
      <c r="L1427" s="6"/>
      <c r="M1427" s="6"/>
      <c r="N1427" s="6" t="s">
        <v>13</v>
      </c>
      <c r="O1427" s="6"/>
      <c r="P1427" s="6"/>
      <c r="Q1427" s="6" t="s">
        <v>13</v>
      </c>
      <c r="R1427" s="6"/>
      <c r="S1427" s="6"/>
      <c r="T1427" s="6" t="s">
        <v>13</v>
      </c>
      <c r="U1427" s="6"/>
      <c r="V1427" s="6" t="str">
        <f t="array" ref="V1427">IF(AND(E1427="X",H1427="X",K1427="X",N1427="X",Q1427="X",T1427="X"),"equal",IF(AND(E1427="",T1427&lt;&gt;""),"new",IF(OR(E1427:T1427="D"),"deleted","changed")))</f>
        <v>equal</v>
      </c>
    </row>
    <row r="1428" spans="1:22" ht="15" customHeight="1" x14ac:dyDescent="0.25">
      <c r="A1428" s="6">
        <v>4026</v>
      </c>
      <c r="B1428" s="7" t="s">
        <v>1536</v>
      </c>
      <c r="C1428" s="6" t="s">
        <v>1352</v>
      </c>
      <c r="D1428" s="6" t="s">
        <v>13</v>
      </c>
      <c r="E1428" s="6" t="s">
        <v>13</v>
      </c>
      <c r="F1428" s="6"/>
      <c r="G1428" s="6"/>
      <c r="H1428" s="6" t="s">
        <v>13</v>
      </c>
      <c r="I1428" s="6"/>
      <c r="J1428" s="6"/>
      <c r="K1428" s="6" t="s">
        <v>13</v>
      </c>
      <c r="L1428" s="6"/>
      <c r="M1428" s="6"/>
      <c r="N1428" s="6" t="s">
        <v>13</v>
      </c>
      <c r="O1428" s="6"/>
      <c r="P1428" s="6"/>
      <c r="Q1428" s="6" t="s">
        <v>13</v>
      </c>
      <c r="R1428" s="6"/>
      <c r="S1428" s="6"/>
      <c r="T1428" s="6" t="s">
        <v>13</v>
      </c>
      <c r="U1428" s="6"/>
      <c r="V1428" s="6" t="str">
        <f t="array" ref="V1428">IF(AND(E1428="X",H1428="X",K1428="X",N1428="X",Q1428="X",T1428="X"),"equal",IF(AND(E1428="",T1428&lt;&gt;""),"new",IF(OR(E1428:T1428="D"),"deleted","changed")))</f>
        <v>equal</v>
      </c>
    </row>
    <row r="1429" spans="1:22" ht="15" customHeight="1" x14ac:dyDescent="0.25">
      <c r="A1429" s="6">
        <v>4027</v>
      </c>
      <c r="B1429" s="7" t="s">
        <v>1537</v>
      </c>
      <c r="C1429" s="6" t="s">
        <v>1352</v>
      </c>
      <c r="D1429" s="6" t="s">
        <v>13</v>
      </c>
      <c r="E1429" s="6" t="s">
        <v>13</v>
      </c>
      <c r="F1429" s="6"/>
      <c r="G1429" s="6"/>
      <c r="H1429" s="6" t="s">
        <v>13</v>
      </c>
      <c r="I1429" s="6"/>
      <c r="J1429" s="6"/>
      <c r="K1429" s="6" t="s">
        <v>13</v>
      </c>
      <c r="L1429" s="6"/>
      <c r="M1429" s="6"/>
      <c r="N1429" s="6" t="s">
        <v>13</v>
      </c>
      <c r="O1429" s="6"/>
      <c r="P1429" s="6"/>
      <c r="Q1429" s="6" t="s">
        <v>13</v>
      </c>
      <c r="R1429" s="6"/>
      <c r="S1429" s="6"/>
      <c r="T1429" s="6" t="s">
        <v>13</v>
      </c>
      <c r="U1429" s="6"/>
      <c r="V1429" s="6" t="str">
        <f t="array" ref="V1429">IF(AND(E1429="X",H1429="X",K1429="X",N1429="X",Q1429="X",T1429="X"),"equal",IF(AND(E1429="",T1429&lt;&gt;""),"new",IF(OR(E1429:T1429="D"),"deleted","changed")))</f>
        <v>equal</v>
      </c>
    </row>
    <row r="1430" spans="1:22" ht="15" customHeight="1" x14ac:dyDescent="0.25">
      <c r="A1430" s="6">
        <v>4028</v>
      </c>
      <c r="B1430" s="7" t="s">
        <v>1538</v>
      </c>
      <c r="C1430" s="6" t="s">
        <v>1352</v>
      </c>
      <c r="D1430" s="6" t="s">
        <v>13</v>
      </c>
      <c r="E1430" s="6" t="s">
        <v>13</v>
      </c>
      <c r="F1430" s="6"/>
      <c r="G1430" s="6"/>
      <c r="H1430" s="6" t="s">
        <v>13</v>
      </c>
      <c r="I1430" s="6"/>
      <c r="J1430" s="6"/>
      <c r="K1430" s="6" t="s">
        <v>13</v>
      </c>
      <c r="L1430" s="6"/>
      <c r="M1430" s="6"/>
      <c r="N1430" s="6" t="s">
        <v>13</v>
      </c>
      <c r="O1430" s="6"/>
      <c r="P1430" s="6"/>
      <c r="Q1430" s="6" t="s">
        <v>13</v>
      </c>
      <c r="R1430" s="6"/>
      <c r="S1430" s="6"/>
      <c r="T1430" s="6" t="s">
        <v>13</v>
      </c>
      <c r="U1430" s="6"/>
      <c r="V1430" s="6" t="str">
        <f t="array" ref="V1430">IF(AND(E1430="X",H1430="X",K1430="X",N1430="X",Q1430="X",T1430="X"),"equal",IF(AND(E1430="",T1430&lt;&gt;""),"new",IF(OR(E1430:T1430="D"),"deleted","changed")))</f>
        <v>equal</v>
      </c>
    </row>
    <row r="1431" spans="1:22" ht="15" customHeight="1" x14ac:dyDescent="0.25">
      <c r="A1431" s="6">
        <v>4029</v>
      </c>
      <c r="B1431" s="7" t="s">
        <v>1539</v>
      </c>
      <c r="C1431" s="6" t="s">
        <v>1352</v>
      </c>
      <c r="D1431" s="6" t="s">
        <v>13</v>
      </c>
      <c r="E1431" s="6" t="s">
        <v>13</v>
      </c>
      <c r="F1431" s="6"/>
      <c r="G1431" s="6"/>
      <c r="H1431" s="6" t="s">
        <v>13</v>
      </c>
      <c r="I1431" s="6"/>
      <c r="J1431" s="6"/>
      <c r="K1431" s="6" t="s">
        <v>13</v>
      </c>
      <c r="L1431" s="6"/>
      <c r="M1431" s="6"/>
      <c r="N1431" s="6" t="s">
        <v>13</v>
      </c>
      <c r="O1431" s="6"/>
      <c r="P1431" s="6"/>
      <c r="Q1431" s="6" t="s">
        <v>13</v>
      </c>
      <c r="R1431" s="6"/>
      <c r="S1431" s="6"/>
      <c r="T1431" s="6" t="s">
        <v>13</v>
      </c>
      <c r="U1431" s="6"/>
      <c r="V1431" s="6" t="str">
        <f t="array" ref="V1431">IF(AND(E1431="X",H1431="X",K1431="X",N1431="X",Q1431="X",T1431="X"),"equal",IF(AND(E1431="",T1431&lt;&gt;""),"new",IF(OR(E1431:T1431="D"),"deleted","changed")))</f>
        <v>equal</v>
      </c>
    </row>
    <row r="1432" spans="1:22" ht="15" customHeight="1" x14ac:dyDescent="0.25">
      <c r="A1432" s="6">
        <v>4030</v>
      </c>
      <c r="B1432" s="7" t="s">
        <v>1540</v>
      </c>
      <c r="C1432" s="6" t="s">
        <v>1352</v>
      </c>
      <c r="D1432" s="6" t="s">
        <v>13</v>
      </c>
      <c r="E1432" s="6" t="s">
        <v>13</v>
      </c>
      <c r="F1432" s="6"/>
      <c r="G1432" s="6"/>
      <c r="H1432" s="6" t="s">
        <v>13</v>
      </c>
      <c r="I1432" s="6"/>
      <c r="J1432" s="6"/>
      <c r="K1432" s="6" t="s">
        <v>13</v>
      </c>
      <c r="L1432" s="6"/>
      <c r="M1432" s="6"/>
      <c r="N1432" s="6" t="s">
        <v>13</v>
      </c>
      <c r="O1432" s="6"/>
      <c r="P1432" s="6"/>
      <c r="Q1432" s="6" t="s">
        <v>13</v>
      </c>
      <c r="R1432" s="6"/>
      <c r="S1432" s="6"/>
      <c r="T1432" s="6" t="s">
        <v>13</v>
      </c>
      <c r="U1432" s="6"/>
      <c r="V1432" s="6" t="str">
        <f t="array" ref="V1432">IF(AND(E1432="X",H1432="X",K1432="X",N1432="X",Q1432="X",T1432="X"),"equal",IF(AND(E1432="",T1432&lt;&gt;""),"new",IF(OR(E1432:T1432="D"),"deleted","changed")))</f>
        <v>equal</v>
      </c>
    </row>
    <row r="1433" spans="1:22" ht="15" customHeight="1" x14ac:dyDescent="0.25">
      <c r="A1433" s="6">
        <v>4031</v>
      </c>
      <c r="B1433" s="7" t="s">
        <v>1541</v>
      </c>
      <c r="C1433" s="6" t="s">
        <v>1352</v>
      </c>
      <c r="D1433" s="6" t="s">
        <v>13</v>
      </c>
      <c r="E1433" s="6" t="s">
        <v>13</v>
      </c>
      <c r="F1433" s="6"/>
      <c r="G1433" s="6"/>
      <c r="H1433" s="6" t="s">
        <v>13</v>
      </c>
      <c r="I1433" s="6"/>
      <c r="J1433" s="6"/>
      <c r="K1433" s="6" t="s">
        <v>13</v>
      </c>
      <c r="L1433" s="6"/>
      <c r="M1433" s="6"/>
      <c r="N1433" s="6" t="s">
        <v>13</v>
      </c>
      <c r="O1433" s="6"/>
      <c r="P1433" s="6"/>
      <c r="Q1433" s="6" t="s">
        <v>13</v>
      </c>
      <c r="R1433" s="6"/>
      <c r="S1433" s="6"/>
      <c r="T1433" s="6" t="s">
        <v>13</v>
      </c>
      <c r="U1433" s="6"/>
      <c r="V1433" s="6" t="str">
        <f t="array" ref="V1433">IF(AND(E1433="X",H1433="X",K1433="X",N1433="X",Q1433="X",T1433="X"),"equal",IF(AND(E1433="",T1433&lt;&gt;""),"new",IF(OR(E1433:T1433="D"),"deleted","changed")))</f>
        <v>equal</v>
      </c>
    </row>
    <row r="1434" spans="1:22" ht="15" customHeight="1" x14ac:dyDescent="0.25">
      <c r="A1434" s="6">
        <v>4032</v>
      </c>
      <c r="B1434" s="7" t="s">
        <v>1542</v>
      </c>
      <c r="C1434" s="6" t="s">
        <v>50</v>
      </c>
      <c r="D1434" s="6" t="s">
        <v>13</v>
      </c>
      <c r="E1434" s="6" t="s">
        <v>13</v>
      </c>
      <c r="F1434" s="6"/>
      <c r="G1434" s="6"/>
      <c r="H1434" s="6" t="s">
        <v>13</v>
      </c>
      <c r="I1434" s="6"/>
      <c r="J1434" s="6"/>
      <c r="K1434" s="6" t="s">
        <v>13</v>
      </c>
      <c r="L1434" s="6"/>
      <c r="M1434" s="6"/>
      <c r="N1434" s="6" t="s">
        <v>13</v>
      </c>
      <c r="O1434" s="6"/>
      <c r="P1434" s="6"/>
      <c r="Q1434" s="6" t="s">
        <v>13</v>
      </c>
      <c r="R1434" s="6"/>
      <c r="S1434" s="6"/>
      <c r="T1434" s="6" t="s">
        <v>13</v>
      </c>
      <c r="U1434" s="6"/>
      <c r="V1434" s="6" t="str">
        <f t="array" ref="V1434">IF(AND(E1434="X",H1434="X",K1434="X",N1434="X",Q1434="X",T1434="X"),"equal",IF(AND(E1434="",T1434&lt;&gt;""),"new",IF(OR(E1434:T1434="D"),"deleted","changed")))</f>
        <v>equal</v>
      </c>
    </row>
    <row r="1435" spans="1:22" ht="15" customHeight="1" x14ac:dyDescent="0.25">
      <c r="A1435" s="6">
        <v>4033</v>
      </c>
      <c r="B1435" s="7" t="s">
        <v>1543</v>
      </c>
      <c r="C1435" s="6" t="s">
        <v>50</v>
      </c>
      <c r="D1435" s="6" t="s">
        <v>13</v>
      </c>
      <c r="E1435" s="6" t="s">
        <v>13</v>
      </c>
      <c r="F1435" s="6"/>
      <c r="G1435" s="6"/>
      <c r="H1435" s="6" t="s">
        <v>13</v>
      </c>
      <c r="I1435" s="6"/>
      <c r="J1435" s="6"/>
      <c r="K1435" s="6" t="s">
        <v>13</v>
      </c>
      <c r="L1435" s="6"/>
      <c r="M1435" s="6"/>
      <c r="N1435" s="6" t="s">
        <v>13</v>
      </c>
      <c r="O1435" s="6"/>
      <c r="P1435" s="6"/>
      <c r="Q1435" s="6" t="s">
        <v>13</v>
      </c>
      <c r="R1435" s="6"/>
      <c r="S1435" s="6"/>
      <c r="T1435" s="6" t="s">
        <v>13</v>
      </c>
      <c r="U1435" s="6"/>
      <c r="V1435" s="6" t="str">
        <f t="array" ref="V1435">IF(AND(E1435="X",H1435="X",K1435="X",N1435="X",Q1435="X",T1435="X"),"equal",IF(AND(E1435="",T1435&lt;&gt;""),"new",IF(OR(E1435:T1435="D"),"deleted","changed")))</f>
        <v>equal</v>
      </c>
    </row>
    <row r="1436" spans="1:22" ht="15" customHeight="1" x14ac:dyDescent="0.25">
      <c r="A1436" s="6">
        <v>4034</v>
      </c>
      <c r="B1436" s="7" t="s">
        <v>1544</v>
      </c>
      <c r="C1436" s="6" t="s">
        <v>78</v>
      </c>
      <c r="D1436" s="6" t="s">
        <v>13</v>
      </c>
      <c r="E1436" s="6" t="s">
        <v>13</v>
      </c>
      <c r="F1436" s="6"/>
      <c r="G1436" s="6"/>
      <c r="H1436" s="6" t="s">
        <v>13</v>
      </c>
      <c r="I1436" s="6"/>
      <c r="J1436" s="6"/>
      <c r="K1436" s="6" t="s">
        <v>13</v>
      </c>
      <c r="L1436" s="6"/>
      <c r="M1436" s="6"/>
      <c r="N1436" s="6" t="s">
        <v>13</v>
      </c>
      <c r="O1436" s="6"/>
      <c r="P1436" s="6"/>
      <c r="Q1436" s="6" t="s">
        <v>13</v>
      </c>
      <c r="R1436" s="6"/>
      <c r="S1436" s="6"/>
      <c r="T1436" s="6" t="s">
        <v>13</v>
      </c>
      <c r="U1436" s="6"/>
      <c r="V1436" s="6" t="str">
        <f t="array" ref="V1436">IF(AND(E1436="X",H1436="X",K1436="X",N1436="X",Q1436="X",T1436="X"),"equal",IF(AND(E1436="",T1436&lt;&gt;""),"new",IF(OR(E1436:T1436="D"),"deleted","changed")))</f>
        <v>equal</v>
      </c>
    </row>
    <row r="1437" spans="1:22" ht="15" customHeight="1" x14ac:dyDescent="0.25">
      <c r="A1437" s="6">
        <v>4037</v>
      </c>
      <c r="B1437" s="7" t="s">
        <v>1545</v>
      </c>
      <c r="C1437" s="6" t="s">
        <v>78</v>
      </c>
      <c r="D1437" s="6" t="s">
        <v>13</v>
      </c>
      <c r="E1437" s="6" t="s">
        <v>13</v>
      </c>
      <c r="F1437" s="6"/>
      <c r="G1437" s="6"/>
      <c r="H1437" s="6" t="s">
        <v>13</v>
      </c>
      <c r="I1437" s="6"/>
      <c r="J1437" s="6"/>
      <c r="K1437" s="6" t="s">
        <v>13</v>
      </c>
      <c r="L1437" s="6"/>
      <c r="M1437" s="6"/>
      <c r="N1437" s="6" t="s">
        <v>13</v>
      </c>
      <c r="O1437" s="6"/>
      <c r="P1437" s="6"/>
      <c r="Q1437" s="6" t="s">
        <v>13</v>
      </c>
      <c r="R1437" s="6"/>
      <c r="S1437" s="6"/>
      <c r="T1437" s="6" t="s">
        <v>13</v>
      </c>
      <c r="U1437" s="6"/>
      <c r="V1437" s="6" t="str">
        <f t="array" ref="V1437">IF(AND(E1437="X",H1437="X",K1437="X",N1437="X",Q1437="X",T1437="X"),"equal",IF(AND(E1437="",T1437&lt;&gt;""),"new",IF(OR(E1437:T1437="D"),"deleted","changed")))</f>
        <v>equal</v>
      </c>
    </row>
    <row r="1438" spans="1:22" ht="15" customHeight="1" x14ac:dyDescent="0.25">
      <c r="A1438" s="6">
        <v>4039</v>
      </c>
      <c r="B1438" s="7" t="s">
        <v>1546</v>
      </c>
      <c r="C1438" s="6" t="s">
        <v>78</v>
      </c>
      <c r="D1438" s="6" t="s">
        <v>13</v>
      </c>
      <c r="E1438" s="6" t="s">
        <v>13</v>
      </c>
      <c r="F1438" s="6"/>
      <c r="G1438" s="6"/>
      <c r="H1438" s="6" t="s">
        <v>13</v>
      </c>
      <c r="I1438" s="6"/>
      <c r="J1438" s="6"/>
      <c r="K1438" s="6" t="s">
        <v>13</v>
      </c>
      <c r="L1438" s="6"/>
      <c r="M1438" s="6"/>
      <c r="N1438" s="6" t="s">
        <v>13</v>
      </c>
      <c r="O1438" s="6"/>
      <c r="P1438" s="6"/>
      <c r="Q1438" s="6" t="s">
        <v>13</v>
      </c>
      <c r="R1438" s="6"/>
      <c r="S1438" s="6"/>
      <c r="T1438" s="6" t="s">
        <v>13</v>
      </c>
      <c r="U1438" s="6"/>
      <c r="V1438" s="6" t="str">
        <f t="array" ref="V1438">IF(AND(E1438="X",H1438="X",K1438="X",N1438="X",Q1438="X",T1438="X"),"equal",IF(AND(E1438="",T1438&lt;&gt;""),"new",IF(OR(E1438:T1438="D"),"deleted","changed")))</f>
        <v>equal</v>
      </c>
    </row>
    <row r="1439" spans="1:22" ht="15" customHeight="1" x14ac:dyDescent="0.25">
      <c r="A1439" s="6">
        <v>4040</v>
      </c>
      <c r="B1439" s="7" t="s">
        <v>1547</v>
      </c>
      <c r="C1439" s="6" t="s">
        <v>78</v>
      </c>
      <c r="D1439" s="6" t="s">
        <v>13</v>
      </c>
      <c r="E1439" s="6" t="s">
        <v>13</v>
      </c>
      <c r="F1439" s="6"/>
      <c r="G1439" s="6"/>
      <c r="H1439" s="6" t="s">
        <v>13</v>
      </c>
      <c r="I1439" s="6"/>
      <c r="J1439" s="6"/>
      <c r="K1439" s="6" t="s">
        <v>13</v>
      </c>
      <c r="L1439" s="6"/>
      <c r="M1439" s="6"/>
      <c r="N1439" s="6" t="s">
        <v>13</v>
      </c>
      <c r="O1439" s="6"/>
      <c r="P1439" s="6"/>
      <c r="Q1439" s="6" t="s">
        <v>13</v>
      </c>
      <c r="R1439" s="6"/>
      <c r="S1439" s="6"/>
      <c r="T1439" s="6" t="s">
        <v>13</v>
      </c>
      <c r="U1439" s="6"/>
      <c r="V1439" s="6" t="str">
        <f t="array" ref="V1439">IF(AND(E1439="X",H1439="X",K1439="X",N1439="X",Q1439="X",T1439="X"),"equal",IF(AND(E1439="",T1439&lt;&gt;""),"new",IF(OR(E1439:T1439="D"),"deleted","changed")))</f>
        <v>equal</v>
      </c>
    </row>
    <row r="1440" spans="1:22" ht="15" customHeight="1" x14ac:dyDescent="0.25">
      <c r="A1440" s="6">
        <v>4043</v>
      </c>
      <c r="B1440" s="7" t="s">
        <v>1548</v>
      </c>
      <c r="C1440" s="6" t="s">
        <v>78</v>
      </c>
      <c r="D1440" s="6" t="s">
        <v>13</v>
      </c>
      <c r="E1440" s="6" t="s">
        <v>13</v>
      </c>
      <c r="F1440" s="6"/>
      <c r="G1440" s="6"/>
      <c r="H1440" s="6" t="s">
        <v>13</v>
      </c>
      <c r="I1440" s="6"/>
      <c r="J1440" s="6"/>
      <c r="K1440" s="6" t="s">
        <v>13</v>
      </c>
      <c r="L1440" s="6"/>
      <c r="M1440" s="6"/>
      <c r="N1440" s="6" t="s">
        <v>13</v>
      </c>
      <c r="O1440" s="6"/>
      <c r="P1440" s="6"/>
      <c r="Q1440" s="6" t="s">
        <v>13</v>
      </c>
      <c r="R1440" s="6"/>
      <c r="S1440" s="6"/>
      <c r="T1440" s="6" t="s">
        <v>13</v>
      </c>
      <c r="U1440" s="6"/>
      <c r="V1440" s="6" t="str">
        <f t="array" ref="V1440">IF(AND(E1440="X",H1440="X",K1440="X",N1440="X",Q1440="X",T1440="X"),"equal",IF(AND(E1440="",T1440&lt;&gt;""),"new",IF(OR(E1440:T1440="D"),"deleted","changed")))</f>
        <v>equal</v>
      </c>
    </row>
    <row r="1441" spans="1:22" ht="15" customHeight="1" x14ac:dyDescent="0.25">
      <c r="A1441" s="6">
        <v>4044</v>
      </c>
      <c r="B1441" s="7" t="s">
        <v>1549</v>
      </c>
      <c r="C1441" s="6" t="s">
        <v>78</v>
      </c>
      <c r="D1441" s="6" t="s">
        <v>13</v>
      </c>
      <c r="E1441" s="6" t="s">
        <v>13</v>
      </c>
      <c r="F1441" s="6"/>
      <c r="G1441" s="6"/>
      <c r="H1441" s="6" t="s">
        <v>13</v>
      </c>
      <c r="I1441" s="6"/>
      <c r="J1441" s="6"/>
      <c r="K1441" s="6" t="s">
        <v>13</v>
      </c>
      <c r="L1441" s="6"/>
      <c r="M1441" s="6"/>
      <c r="N1441" s="6" t="s">
        <v>13</v>
      </c>
      <c r="O1441" s="6"/>
      <c r="P1441" s="6"/>
      <c r="Q1441" s="6" t="s">
        <v>13</v>
      </c>
      <c r="R1441" s="6"/>
      <c r="S1441" s="6"/>
      <c r="T1441" s="6" t="s">
        <v>13</v>
      </c>
      <c r="U1441" s="6"/>
      <c r="V1441" s="6" t="str">
        <f t="array" ref="V1441">IF(AND(E1441="X",H1441="X",K1441="X",N1441="X",Q1441="X",T1441="X"),"equal",IF(AND(E1441="",T1441&lt;&gt;""),"new",IF(OR(E1441:T1441="D"),"deleted","changed")))</f>
        <v>equal</v>
      </c>
    </row>
    <row r="1442" spans="1:22" ht="15" customHeight="1" x14ac:dyDescent="0.25">
      <c r="A1442" s="6">
        <v>4047</v>
      </c>
      <c r="B1442" s="7" t="s">
        <v>1550</v>
      </c>
      <c r="C1442" s="6" t="s">
        <v>78</v>
      </c>
      <c r="D1442" s="6" t="s">
        <v>13</v>
      </c>
      <c r="E1442" s="6" t="s">
        <v>13</v>
      </c>
      <c r="F1442" s="6"/>
      <c r="G1442" s="6"/>
      <c r="H1442" s="6" t="s">
        <v>13</v>
      </c>
      <c r="I1442" s="6"/>
      <c r="J1442" s="6"/>
      <c r="K1442" s="6" t="s">
        <v>13</v>
      </c>
      <c r="L1442" s="6"/>
      <c r="M1442" s="6"/>
      <c r="N1442" s="6" t="s">
        <v>13</v>
      </c>
      <c r="O1442" s="6"/>
      <c r="P1442" s="6"/>
      <c r="Q1442" s="6" t="s">
        <v>13</v>
      </c>
      <c r="R1442" s="6"/>
      <c r="S1442" s="6"/>
      <c r="T1442" s="6" t="s">
        <v>13</v>
      </c>
      <c r="U1442" s="6"/>
      <c r="V1442" s="6" t="str">
        <f t="array" ref="V1442">IF(AND(E1442="X",H1442="X",K1442="X",N1442="X",Q1442="X",T1442="X"),"equal",IF(AND(E1442="",T1442&lt;&gt;""),"new",IF(OR(E1442:T1442="D"),"deleted","changed")))</f>
        <v>equal</v>
      </c>
    </row>
    <row r="1443" spans="1:22" ht="15" customHeight="1" x14ac:dyDescent="0.25">
      <c r="A1443" s="6">
        <v>4048</v>
      </c>
      <c r="B1443" s="7" t="s">
        <v>1551</v>
      </c>
      <c r="C1443" s="6" t="s">
        <v>78</v>
      </c>
      <c r="D1443" s="6" t="s">
        <v>13</v>
      </c>
      <c r="E1443" s="6" t="s">
        <v>13</v>
      </c>
      <c r="F1443" s="6"/>
      <c r="G1443" s="6"/>
      <c r="H1443" s="6" t="s">
        <v>13</v>
      </c>
      <c r="I1443" s="6"/>
      <c r="J1443" s="6"/>
      <c r="K1443" s="6" t="s">
        <v>13</v>
      </c>
      <c r="L1443" s="6"/>
      <c r="M1443" s="6"/>
      <c r="N1443" s="6" t="s">
        <v>13</v>
      </c>
      <c r="O1443" s="6"/>
      <c r="P1443" s="6"/>
      <c r="Q1443" s="6" t="s">
        <v>13</v>
      </c>
      <c r="R1443" s="6"/>
      <c r="S1443" s="6"/>
      <c r="T1443" s="6" t="s">
        <v>13</v>
      </c>
      <c r="U1443" s="6"/>
      <c r="V1443" s="6" t="str">
        <f t="array" ref="V1443">IF(AND(E1443="X",H1443="X",K1443="X",N1443="X",Q1443="X",T1443="X"),"equal",IF(AND(E1443="",T1443&lt;&gt;""),"new",IF(OR(E1443:T1443="D"),"deleted","changed")))</f>
        <v>equal</v>
      </c>
    </row>
    <row r="1444" spans="1:22" ht="15" customHeight="1" x14ac:dyDescent="0.25">
      <c r="A1444" s="6">
        <v>4050</v>
      </c>
      <c r="B1444" s="7" t="s">
        <v>1552</v>
      </c>
      <c r="C1444" s="6" t="s">
        <v>1275</v>
      </c>
      <c r="D1444" s="6" t="s">
        <v>13</v>
      </c>
      <c r="E1444" s="6" t="s">
        <v>13</v>
      </c>
      <c r="F1444" s="6"/>
      <c r="G1444" s="6"/>
      <c r="H1444" s="6" t="s">
        <v>13</v>
      </c>
      <c r="I1444" s="6"/>
      <c r="J1444" s="6"/>
      <c r="K1444" s="6" t="s">
        <v>13</v>
      </c>
      <c r="L1444" s="6"/>
      <c r="M1444" s="6"/>
      <c r="N1444" s="6" t="s">
        <v>13</v>
      </c>
      <c r="O1444" s="6"/>
      <c r="P1444" s="6"/>
      <c r="Q1444" s="6" t="s">
        <v>13</v>
      </c>
      <c r="R1444" s="6"/>
      <c r="S1444" s="6"/>
      <c r="T1444" s="6" t="s">
        <v>13</v>
      </c>
      <c r="U1444" s="6"/>
      <c r="V1444" s="6" t="str">
        <f t="array" ref="V1444">IF(AND(E1444="X",H1444="X",K1444="X",N1444="X",Q1444="X",T1444="X"),"equal",IF(AND(E1444="",T1444&lt;&gt;""),"new",IF(OR(E1444:T1444="D"),"deleted","changed")))</f>
        <v>equal</v>
      </c>
    </row>
    <row r="1445" spans="1:22" ht="15" customHeight="1" x14ac:dyDescent="0.25">
      <c r="A1445" s="6">
        <v>4051</v>
      </c>
      <c r="B1445" s="7" t="s">
        <v>1553</v>
      </c>
      <c r="C1445" s="6" t="s">
        <v>78</v>
      </c>
      <c r="D1445" s="6" t="s">
        <v>13</v>
      </c>
      <c r="E1445" s="6" t="s">
        <v>13</v>
      </c>
      <c r="F1445" s="6"/>
      <c r="G1445" s="6"/>
      <c r="H1445" s="6" t="s">
        <v>13</v>
      </c>
      <c r="I1445" s="6"/>
      <c r="J1445" s="6"/>
      <c r="K1445" s="6" t="s">
        <v>13</v>
      </c>
      <c r="L1445" s="6"/>
      <c r="M1445" s="6"/>
      <c r="N1445" s="6" t="s">
        <v>13</v>
      </c>
      <c r="O1445" s="6"/>
      <c r="P1445" s="6"/>
      <c r="Q1445" s="6" t="s">
        <v>13</v>
      </c>
      <c r="R1445" s="6"/>
      <c r="S1445" s="6"/>
      <c r="T1445" s="6" t="s">
        <v>13</v>
      </c>
      <c r="U1445" s="6"/>
      <c r="V1445" s="6" t="str">
        <f t="array" ref="V1445">IF(AND(E1445="X",H1445="X",K1445="X",N1445="X",Q1445="X",T1445="X"),"equal",IF(AND(E1445="",T1445&lt;&gt;""),"new",IF(OR(E1445:T1445="D"),"deleted","changed")))</f>
        <v>equal</v>
      </c>
    </row>
    <row r="1446" spans="1:22" ht="15" customHeight="1" x14ac:dyDescent="0.25">
      <c r="A1446" s="6">
        <v>4052</v>
      </c>
      <c r="B1446" s="7" t="s">
        <v>1554</v>
      </c>
      <c r="C1446" s="6" t="s">
        <v>78</v>
      </c>
      <c r="D1446" s="6" t="s">
        <v>13</v>
      </c>
      <c r="E1446" s="6" t="s">
        <v>13</v>
      </c>
      <c r="F1446" s="6"/>
      <c r="G1446" s="6"/>
      <c r="H1446" s="6" t="s">
        <v>13</v>
      </c>
      <c r="I1446" s="6"/>
      <c r="J1446" s="6"/>
      <c r="K1446" s="6" t="s">
        <v>13</v>
      </c>
      <c r="L1446" s="6"/>
      <c r="M1446" s="6"/>
      <c r="N1446" s="6" t="s">
        <v>13</v>
      </c>
      <c r="O1446" s="6"/>
      <c r="P1446" s="6"/>
      <c r="Q1446" s="6" t="s">
        <v>13</v>
      </c>
      <c r="R1446" s="6"/>
      <c r="S1446" s="6"/>
      <c r="T1446" s="6" t="s">
        <v>13</v>
      </c>
      <c r="U1446" s="6"/>
      <c r="V1446" s="6" t="str">
        <f t="array" ref="V1446">IF(AND(E1446="X",H1446="X",K1446="X",N1446="X",Q1446="X",T1446="X"),"equal",IF(AND(E1446="",T1446&lt;&gt;""),"new",IF(OR(E1446:T1446="D"),"deleted","changed")))</f>
        <v>equal</v>
      </c>
    </row>
    <row r="1447" spans="1:22" ht="15" customHeight="1" x14ac:dyDescent="0.25">
      <c r="A1447" s="6">
        <v>4053</v>
      </c>
      <c r="B1447" s="7" t="s">
        <v>1555</v>
      </c>
      <c r="C1447" s="6" t="s">
        <v>78</v>
      </c>
      <c r="D1447" s="6" t="s">
        <v>13</v>
      </c>
      <c r="E1447" s="6" t="s">
        <v>13</v>
      </c>
      <c r="F1447" s="6"/>
      <c r="G1447" s="6"/>
      <c r="H1447" s="6" t="s">
        <v>13</v>
      </c>
      <c r="I1447" s="6"/>
      <c r="J1447" s="6"/>
      <c r="K1447" s="6" t="s">
        <v>13</v>
      </c>
      <c r="L1447" s="6"/>
      <c r="M1447" s="6"/>
      <c r="N1447" s="6" t="s">
        <v>13</v>
      </c>
      <c r="O1447" s="6"/>
      <c r="P1447" s="6"/>
      <c r="Q1447" s="6" t="s">
        <v>13</v>
      </c>
      <c r="R1447" s="6"/>
      <c r="S1447" s="6"/>
      <c r="T1447" s="6" t="s">
        <v>13</v>
      </c>
      <c r="U1447" s="6"/>
      <c r="V1447" s="6" t="str">
        <f t="array" ref="V1447">IF(AND(E1447="X",H1447="X",K1447="X",N1447="X",Q1447="X",T1447="X"),"equal",IF(AND(E1447="",T1447&lt;&gt;""),"new",IF(OR(E1447:T1447="D"),"deleted","changed")))</f>
        <v>equal</v>
      </c>
    </row>
    <row r="1448" spans="1:22" ht="15" customHeight="1" x14ac:dyDescent="0.25">
      <c r="A1448" s="6">
        <v>4054</v>
      </c>
      <c r="B1448" s="7" t="s">
        <v>1556</v>
      </c>
      <c r="C1448" s="6" t="s">
        <v>78</v>
      </c>
      <c r="D1448" s="6" t="s">
        <v>13</v>
      </c>
      <c r="E1448" s="6" t="s">
        <v>13</v>
      </c>
      <c r="F1448" s="6"/>
      <c r="G1448" s="6"/>
      <c r="H1448" s="6" t="s">
        <v>13</v>
      </c>
      <c r="I1448" s="6"/>
      <c r="J1448" s="6"/>
      <c r="K1448" s="6" t="s">
        <v>13</v>
      </c>
      <c r="L1448" s="6"/>
      <c r="M1448" s="6"/>
      <c r="N1448" s="6" t="s">
        <v>13</v>
      </c>
      <c r="O1448" s="6"/>
      <c r="P1448" s="6"/>
      <c r="Q1448" s="6" t="s">
        <v>13</v>
      </c>
      <c r="R1448" s="6"/>
      <c r="S1448" s="6"/>
      <c r="T1448" s="6" t="s">
        <v>13</v>
      </c>
      <c r="U1448" s="6"/>
      <c r="V1448" s="6" t="str">
        <f t="array" ref="V1448">IF(AND(E1448="X",H1448="X",K1448="X",N1448="X",Q1448="X",T1448="X"),"equal",IF(AND(E1448="",T1448&lt;&gt;""),"new",IF(OR(E1448:T1448="D"),"deleted","changed")))</f>
        <v>equal</v>
      </c>
    </row>
    <row r="1449" spans="1:22" ht="15" customHeight="1" x14ac:dyDescent="0.25">
      <c r="A1449" s="6">
        <v>4055</v>
      </c>
      <c r="B1449" s="7" t="s">
        <v>1557</v>
      </c>
      <c r="C1449" s="6" t="s">
        <v>78</v>
      </c>
      <c r="D1449" s="6" t="s">
        <v>13</v>
      </c>
      <c r="E1449" s="6" t="s">
        <v>13</v>
      </c>
      <c r="F1449" s="6"/>
      <c r="G1449" s="6"/>
      <c r="H1449" s="6" t="s">
        <v>13</v>
      </c>
      <c r="I1449" s="6"/>
      <c r="J1449" s="6"/>
      <c r="K1449" s="6" t="s">
        <v>13</v>
      </c>
      <c r="L1449" s="6"/>
      <c r="M1449" s="6"/>
      <c r="N1449" s="6" t="s">
        <v>13</v>
      </c>
      <c r="O1449" s="6"/>
      <c r="P1449" s="6"/>
      <c r="Q1449" s="6" t="s">
        <v>13</v>
      </c>
      <c r="R1449" s="6"/>
      <c r="S1449" s="6"/>
      <c r="T1449" s="6" t="s">
        <v>13</v>
      </c>
      <c r="U1449" s="6"/>
      <c r="V1449" s="6" t="str">
        <f t="array" ref="V1449">IF(AND(E1449="X",H1449="X",K1449="X",N1449="X",Q1449="X",T1449="X"),"equal",IF(AND(E1449="",T1449&lt;&gt;""),"new",IF(OR(E1449:T1449="D"),"deleted","changed")))</f>
        <v>equal</v>
      </c>
    </row>
    <row r="1450" spans="1:22" ht="15" customHeight="1" x14ac:dyDescent="0.25">
      <c r="A1450" s="6">
        <v>4056</v>
      </c>
      <c r="B1450" s="7" t="s">
        <v>1558</v>
      </c>
      <c r="C1450" s="6" t="s">
        <v>78</v>
      </c>
      <c r="D1450" s="6" t="s">
        <v>13</v>
      </c>
      <c r="E1450" s="6" t="s">
        <v>13</v>
      </c>
      <c r="F1450" s="6"/>
      <c r="G1450" s="6"/>
      <c r="H1450" s="6" t="s">
        <v>13</v>
      </c>
      <c r="I1450" s="6"/>
      <c r="J1450" s="6"/>
      <c r="K1450" s="6" t="s">
        <v>13</v>
      </c>
      <c r="L1450" s="6"/>
      <c r="M1450" s="6"/>
      <c r="N1450" s="6" t="s">
        <v>13</v>
      </c>
      <c r="O1450" s="6"/>
      <c r="P1450" s="6"/>
      <c r="Q1450" s="6" t="s">
        <v>13</v>
      </c>
      <c r="R1450" s="6"/>
      <c r="S1450" s="6"/>
      <c r="T1450" s="6" t="s">
        <v>13</v>
      </c>
      <c r="U1450" s="6"/>
      <c r="V1450" s="6" t="str">
        <f t="array" ref="V1450">IF(AND(E1450="X",H1450="X",K1450="X",N1450="X",Q1450="X",T1450="X"),"equal",IF(AND(E1450="",T1450&lt;&gt;""),"new",IF(OR(E1450:T1450="D"),"deleted","changed")))</f>
        <v>equal</v>
      </c>
    </row>
    <row r="1451" spans="1:22" ht="15" customHeight="1" x14ac:dyDescent="0.25">
      <c r="A1451" s="6">
        <v>4057</v>
      </c>
      <c r="B1451" s="7" t="s">
        <v>1559</v>
      </c>
      <c r="C1451" s="6" t="s">
        <v>78</v>
      </c>
      <c r="D1451" s="6" t="s">
        <v>13</v>
      </c>
      <c r="E1451" s="6" t="s">
        <v>13</v>
      </c>
      <c r="F1451" s="6"/>
      <c r="G1451" s="6"/>
      <c r="H1451" s="6" t="s">
        <v>13</v>
      </c>
      <c r="I1451" s="6"/>
      <c r="J1451" s="6"/>
      <c r="K1451" s="6" t="s">
        <v>13</v>
      </c>
      <c r="L1451" s="6"/>
      <c r="M1451" s="6"/>
      <c r="N1451" s="6" t="s">
        <v>13</v>
      </c>
      <c r="O1451" s="6"/>
      <c r="P1451" s="6"/>
      <c r="Q1451" s="6" t="s">
        <v>13</v>
      </c>
      <c r="R1451" s="6"/>
      <c r="S1451" s="6"/>
      <c r="T1451" s="6" t="s">
        <v>13</v>
      </c>
      <c r="U1451" s="6"/>
      <c r="V1451" s="6" t="str">
        <f t="array" ref="V1451">IF(AND(E1451="X",H1451="X",K1451="X",N1451="X",Q1451="X",T1451="X"),"equal",IF(AND(E1451="",T1451&lt;&gt;""),"new",IF(OR(E1451:T1451="D"),"deleted","changed")))</f>
        <v>equal</v>
      </c>
    </row>
    <row r="1452" spans="1:22" ht="15" customHeight="1" x14ac:dyDescent="0.25">
      <c r="A1452" s="6">
        <v>4058</v>
      </c>
      <c r="B1452" s="7" t="s">
        <v>1560</v>
      </c>
      <c r="C1452" s="6" t="s">
        <v>78</v>
      </c>
      <c r="D1452" s="6" t="s">
        <v>13</v>
      </c>
      <c r="E1452" s="6" t="s">
        <v>13</v>
      </c>
      <c r="F1452" s="6"/>
      <c r="G1452" s="6"/>
      <c r="H1452" s="6" t="s">
        <v>13</v>
      </c>
      <c r="I1452" s="6"/>
      <c r="J1452" s="6"/>
      <c r="K1452" s="6" t="s">
        <v>13</v>
      </c>
      <c r="L1452" s="6"/>
      <c r="M1452" s="6"/>
      <c r="N1452" s="6" t="s">
        <v>13</v>
      </c>
      <c r="O1452" s="6"/>
      <c r="P1452" s="6"/>
      <c r="Q1452" s="6" t="s">
        <v>13</v>
      </c>
      <c r="R1452" s="6"/>
      <c r="S1452" s="6"/>
      <c r="T1452" s="6" t="s">
        <v>13</v>
      </c>
      <c r="U1452" s="6"/>
      <c r="V1452" s="6" t="str">
        <f t="array" ref="V1452">IF(AND(E1452="X",H1452="X",K1452="X",N1452="X",Q1452="X",T1452="X"),"equal",IF(AND(E1452="",T1452&lt;&gt;""),"new",IF(OR(E1452:T1452="D"),"deleted","changed")))</f>
        <v>equal</v>
      </c>
    </row>
    <row r="1453" spans="1:22" ht="15" customHeight="1" x14ac:dyDescent="0.25">
      <c r="A1453" s="6">
        <v>4059</v>
      </c>
      <c r="B1453" s="7" t="s">
        <v>1561</v>
      </c>
      <c r="C1453" s="6" t="s">
        <v>78</v>
      </c>
      <c r="D1453" s="6" t="s">
        <v>13</v>
      </c>
      <c r="E1453" s="6" t="s">
        <v>13</v>
      </c>
      <c r="F1453" s="6"/>
      <c r="G1453" s="6"/>
      <c r="H1453" s="6" t="s">
        <v>13</v>
      </c>
      <c r="I1453" s="6"/>
      <c r="J1453" s="6"/>
      <c r="K1453" s="6" t="s">
        <v>13</v>
      </c>
      <c r="L1453" s="6"/>
      <c r="M1453" s="6"/>
      <c r="N1453" s="6" t="s">
        <v>13</v>
      </c>
      <c r="O1453" s="6"/>
      <c r="P1453" s="6"/>
      <c r="Q1453" s="6" t="s">
        <v>13</v>
      </c>
      <c r="R1453" s="6"/>
      <c r="S1453" s="6"/>
      <c r="T1453" s="6" t="s">
        <v>13</v>
      </c>
      <c r="U1453" s="6"/>
      <c r="V1453" s="6" t="str">
        <f t="array" ref="V1453">IF(AND(E1453="X",H1453="X",K1453="X",N1453="X",Q1453="X",T1453="X"),"equal",IF(AND(E1453="",T1453&lt;&gt;""),"new",IF(OR(E1453:T1453="D"),"deleted","changed")))</f>
        <v>equal</v>
      </c>
    </row>
    <row r="1454" spans="1:22" ht="15" customHeight="1" x14ac:dyDescent="0.25">
      <c r="A1454" s="6">
        <v>4060</v>
      </c>
      <c r="B1454" s="7" t="s">
        <v>1562</v>
      </c>
      <c r="C1454" s="6" t="s">
        <v>78</v>
      </c>
      <c r="D1454" s="6" t="s">
        <v>13</v>
      </c>
      <c r="E1454" s="6" t="s">
        <v>13</v>
      </c>
      <c r="F1454" s="6"/>
      <c r="G1454" s="6"/>
      <c r="H1454" s="6" t="s">
        <v>13</v>
      </c>
      <c r="I1454" s="6"/>
      <c r="J1454" s="6"/>
      <c r="K1454" s="6" t="s">
        <v>13</v>
      </c>
      <c r="L1454" s="6"/>
      <c r="M1454" s="6"/>
      <c r="N1454" s="6" t="s">
        <v>13</v>
      </c>
      <c r="O1454" s="6"/>
      <c r="P1454" s="6"/>
      <c r="Q1454" s="6" t="s">
        <v>13</v>
      </c>
      <c r="R1454" s="6"/>
      <c r="S1454" s="6"/>
      <c r="T1454" s="6" t="s">
        <v>13</v>
      </c>
      <c r="U1454" s="6"/>
      <c r="V1454" s="6" t="str">
        <f t="array" ref="V1454">IF(AND(E1454="X",H1454="X",K1454="X",N1454="X",Q1454="X",T1454="X"),"equal",IF(AND(E1454="",T1454&lt;&gt;""),"new",IF(OR(E1454:T1454="D"),"deleted","changed")))</f>
        <v>equal</v>
      </c>
    </row>
    <row r="1455" spans="1:22" ht="15" customHeight="1" x14ac:dyDescent="0.25">
      <c r="A1455" s="6">
        <v>4061</v>
      </c>
      <c r="B1455" s="7" t="s">
        <v>1563</v>
      </c>
      <c r="C1455" s="6" t="s">
        <v>78</v>
      </c>
      <c r="D1455" s="6" t="s">
        <v>13</v>
      </c>
      <c r="E1455" s="6" t="s">
        <v>13</v>
      </c>
      <c r="F1455" s="6"/>
      <c r="G1455" s="6"/>
      <c r="H1455" s="6" t="s">
        <v>13</v>
      </c>
      <c r="I1455" s="6"/>
      <c r="J1455" s="6"/>
      <c r="K1455" s="6" t="s">
        <v>13</v>
      </c>
      <c r="L1455" s="6"/>
      <c r="M1455" s="6"/>
      <c r="N1455" s="6" t="s">
        <v>13</v>
      </c>
      <c r="O1455" s="6"/>
      <c r="P1455" s="6"/>
      <c r="Q1455" s="6" t="s">
        <v>13</v>
      </c>
      <c r="R1455" s="6"/>
      <c r="S1455" s="6"/>
      <c r="T1455" s="6" t="s">
        <v>13</v>
      </c>
      <c r="U1455" s="6"/>
      <c r="V1455" s="6" t="str">
        <f t="array" ref="V1455">IF(AND(E1455="X",H1455="X",K1455="X",N1455="X",Q1455="X",T1455="X"),"equal",IF(AND(E1455="",T1455&lt;&gt;""),"new",IF(OR(E1455:T1455="D"),"deleted","changed")))</f>
        <v>equal</v>
      </c>
    </row>
    <row r="1456" spans="1:22" ht="15" customHeight="1" x14ac:dyDescent="0.25">
      <c r="A1456" s="6">
        <v>4062</v>
      </c>
      <c r="B1456" s="7" t="s">
        <v>1564</v>
      </c>
      <c r="C1456" s="6" t="s">
        <v>78</v>
      </c>
      <c r="D1456" s="6" t="s">
        <v>13</v>
      </c>
      <c r="E1456" s="6" t="s">
        <v>13</v>
      </c>
      <c r="F1456" s="6"/>
      <c r="G1456" s="6"/>
      <c r="H1456" s="6" t="s">
        <v>13</v>
      </c>
      <c r="I1456" s="6"/>
      <c r="J1456" s="6"/>
      <c r="K1456" s="6" t="s">
        <v>13</v>
      </c>
      <c r="L1456" s="6"/>
      <c r="M1456" s="6"/>
      <c r="N1456" s="6" t="s">
        <v>13</v>
      </c>
      <c r="O1456" s="6"/>
      <c r="P1456" s="6"/>
      <c r="Q1456" s="6" t="s">
        <v>13</v>
      </c>
      <c r="R1456" s="6"/>
      <c r="S1456" s="6"/>
      <c r="T1456" s="6" t="s">
        <v>13</v>
      </c>
      <c r="U1456" s="6"/>
      <c r="V1456" s="6" t="str">
        <f t="array" ref="V1456">IF(AND(E1456="X",H1456="X",K1456="X",N1456="X",Q1456="X",T1456="X"),"equal",IF(AND(E1456="",T1456&lt;&gt;""),"new",IF(OR(E1456:T1456="D"),"deleted","changed")))</f>
        <v>equal</v>
      </c>
    </row>
    <row r="1457" spans="1:22" ht="15" customHeight="1" x14ac:dyDescent="0.25">
      <c r="A1457" s="6">
        <v>4063</v>
      </c>
      <c r="B1457" s="7" t="s">
        <v>1565</v>
      </c>
      <c r="C1457" s="6" t="s">
        <v>1275</v>
      </c>
      <c r="D1457" s="6" t="s">
        <v>13</v>
      </c>
      <c r="E1457" s="6" t="s">
        <v>13</v>
      </c>
      <c r="F1457" s="6"/>
      <c r="G1457" s="6"/>
      <c r="H1457" s="6" t="s">
        <v>13</v>
      </c>
      <c r="I1457" s="6"/>
      <c r="J1457" s="6"/>
      <c r="K1457" s="6" t="s">
        <v>13</v>
      </c>
      <c r="L1457" s="6"/>
      <c r="M1457" s="6"/>
      <c r="N1457" s="6" t="s">
        <v>13</v>
      </c>
      <c r="O1457" s="6"/>
      <c r="P1457" s="6"/>
      <c r="Q1457" s="6" t="s">
        <v>13</v>
      </c>
      <c r="R1457" s="6"/>
      <c r="S1457" s="6"/>
      <c r="T1457" s="6" t="s">
        <v>13</v>
      </c>
      <c r="U1457" s="6"/>
      <c r="V1457" s="6" t="str">
        <f t="array" ref="V1457">IF(AND(E1457="X",H1457="X",K1457="X",N1457="X",Q1457="X",T1457="X"),"equal",IF(AND(E1457="",T1457&lt;&gt;""),"new",IF(OR(E1457:T1457="D"),"deleted","changed")))</f>
        <v>equal</v>
      </c>
    </row>
    <row r="1458" spans="1:22" ht="15" customHeight="1" x14ac:dyDescent="0.25">
      <c r="A1458" s="6">
        <v>4064</v>
      </c>
      <c r="B1458" s="7" t="s">
        <v>1566</v>
      </c>
      <c r="C1458" s="6" t="s">
        <v>78</v>
      </c>
      <c r="D1458" s="6" t="s">
        <v>13</v>
      </c>
      <c r="E1458" s="6" t="s">
        <v>13</v>
      </c>
      <c r="F1458" s="6"/>
      <c r="G1458" s="6"/>
      <c r="H1458" s="6" t="s">
        <v>13</v>
      </c>
      <c r="I1458" s="6"/>
      <c r="J1458" s="6"/>
      <c r="K1458" s="6" t="s">
        <v>13</v>
      </c>
      <c r="L1458" s="6"/>
      <c r="M1458" s="6"/>
      <c r="N1458" s="6" t="s">
        <v>13</v>
      </c>
      <c r="O1458" s="6"/>
      <c r="P1458" s="6"/>
      <c r="Q1458" s="6" t="s">
        <v>13</v>
      </c>
      <c r="R1458" s="6"/>
      <c r="S1458" s="6"/>
      <c r="T1458" s="6" t="s">
        <v>13</v>
      </c>
      <c r="U1458" s="6"/>
      <c r="V1458" s="6" t="str">
        <f t="array" ref="V1458">IF(AND(E1458="X",H1458="X",K1458="X",N1458="X",Q1458="X",T1458="X"),"equal",IF(AND(E1458="",T1458&lt;&gt;""),"new",IF(OR(E1458:T1458="D"),"deleted","changed")))</f>
        <v>equal</v>
      </c>
    </row>
    <row r="1459" spans="1:22" ht="15" customHeight="1" x14ac:dyDescent="0.25">
      <c r="A1459" s="6">
        <v>4065</v>
      </c>
      <c r="B1459" s="7" t="s">
        <v>1567</v>
      </c>
      <c r="C1459" s="6" t="s">
        <v>78</v>
      </c>
      <c r="D1459" s="6" t="s">
        <v>13</v>
      </c>
      <c r="E1459" s="6" t="s">
        <v>13</v>
      </c>
      <c r="F1459" s="6"/>
      <c r="G1459" s="6"/>
      <c r="H1459" s="6" t="s">
        <v>13</v>
      </c>
      <c r="I1459" s="6"/>
      <c r="J1459" s="6"/>
      <c r="K1459" s="6" t="s">
        <v>13</v>
      </c>
      <c r="L1459" s="6"/>
      <c r="M1459" s="6"/>
      <c r="N1459" s="6" t="s">
        <v>13</v>
      </c>
      <c r="O1459" s="6"/>
      <c r="P1459" s="6"/>
      <c r="Q1459" s="6" t="s">
        <v>13</v>
      </c>
      <c r="R1459" s="6"/>
      <c r="S1459" s="6"/>
      <c r="T1459" s="6" t="s">
        <v>13</v>
      </c>
      <c r="U1459" s="6"/>
      <c r="V1459" s="6" t="str">
        <f t="array" ref="V1459">IF(AND(E1459="X",H1459="X",K1459="X",N1459="X",Q1459="X",T1459="X"),"equal",IF(AND(E1459="",T1459&lt;&gt;""),"new",IF(OR(E1459:T1459="D"),"deleted","changed")))</f>
        <v>equal</v>
      </c>
    </row>
    <row r="1460" spans="1:22" ht="15" customHeight="1" x14ac:dyDescent="0.25">
      <c r="A1460" s="6">
        <v>4066</v>
      </c>
      <c r="B1460" s="7" t="s">
        <v>1568</v>
      </c>
      <c r="C1460" s="6" t="s">
        <v>78</v>
      </c>
      <c r="D1460" s="6" t="s">
        <v>13</v>
      </c>
      <c r="E1460" s="6" t="s">
        <v>13</v>
      </c>
      <c r="F1460" s="6"/>
      <c r="G1460" s="6"/>
      <c r="H1460" s="6" t="s">
        <v>13</v>
      </c>
      <c r="I1460" s="6"/>
      <c r="J1460" s="6"/>
      <c r="K1460" s="6" t="s">
        <v>13</v>
      </c>
      <c r="L1460" s="6"/>
      <c r="M1460" s="6"/>
      <c r="N1460" s="6" t="s">
        <v>13</v>
      </c>
      <c r="O1460" s="6"/>
      <c r="P1460" s="6"/>
      <c r="Q1460" s="6" t="s">
        <v>13</v>
      </c>
      <c r="R1460" s="6"/>
      <c r="S1460" s="6"/>
      <c r="T1460" s="6" t="s">
        <v>13</v>
      </c>
      <c r="U1460" s="6"/>
      <c r="V1460" s="6" t="str">
        <f t="array" ref="V1460">IF(AND(E1460="X",H1460="X",K1460="X",N1460="X",Q1460="X",T1460="X"),"equal",IF(AND(E1460="",T1460&lt;&gt;""),"new",IF(OR(E1460:T1460="D"),"deleted","changed")))</f>
        <v>equal</v>
      </c>
    </row>
    <row r="1461" spans="1:22" ht="15" customHeight="1" x14ac:dyDescent="0.25">
      <c r="A1461" s="6">
        <v>4067</v>
      </c>
      <c r="B1461" s="7" t="s">
        <v>1569</v>
      </c>
      <c r="C1461" s="6" t="s">
        <v>78</v>
      </c>
      <c r="D1461" s="6" t="s">
        <v>13</v>
      </c>
      <c r="E1461" s="6" t="s">
        <v>13</v>
      </c>
      <c r="F1461" s="6"/>
      <c r="G1461" s="6"/>
      <c r="H1461" s="6" t="s">
        <v>13</v>
      </c>
      <c r="I1461" s="6"/>
      <c r="J1461" s="6"/>
      <c r="K1461" s="6" t="s">
        <v>13</v>
      </c>
      <c r="L1461" s="6"/>
      <c r="M1461" s="6"/>
      <c r="N1461" s="6" t="s">
        <v>13</v>
      </c>
      <c r="O1461" s="6"/>
      <c r="P1461" s="6"/>
      <c r="Q1461" s="6" t="s">
        <v>13</v>
      </c>
      <c r="R1461" s="6"/>
      <c r="S1461" s="6"/>
      <c r="T1461" s="6" t="s">
        <v>13</v>
      </c>
      <c r="U1461" s="6"/>
      <c r="V1461" s="6" t="str">
        <f t="array" ref="V1461">IF(AND(E1461="X",H1461="X",K1461="X",N1461="X",Q1461="X",T1461="X"),"equal",IF(AND(E1461="",T1461&lt;&gt;""),"new",IF(OR(E1461:T1461="D"),"deleted","changed")))</f>
        <v>equal</v>
      </c>
    </row>
    <row r="1462" spans="1:22" ht="15" customHeight="1" x14ac:dyDescent="0.25">
      <c r="A1462" s="6">
        <v>4068</v>
      </c>
      <c r="B1462" s="7" t="s">
        <v>1570</v>
      </c>
      <c r="C1462" s="6" t="s">
        <v>78</v>
      </c>
      <c r="D1462" s="6" t="s">
        <v>13</v>
      </c>
      <c r="E1462" s="6" t="s">
        <v>13</v>
      </c>
      <c r="F1462" s="6"/>
      <c r="G1462" s="6"/>
      <c r="H1462" s="6" t="s">
        <v>13</v>
      </c>
      <c r="I1462" s="6"/>
      <c r="J1462" s="6"/>
      <c r="K1462" s="6" t="s">
        <v>13</v>
      </c>
      <c r="L1462" s="6"/>
      <c r="M1462" s="6"/>
      <c r="N1462" s="6" t="s">
        <v>13</v>
      </c>
      <c r="O1462" s="6"/>
      <c r="P1462" s="6"/>
      <c r="Q1462" s="6" t="s">
        <v>13</v>
      </c>
      <c r="R1462" s="6"/>
      <c r="S1462" s="6"/>
      <c r="T1462" s="6" t="s">
        <v>13</v>
      </c>
      <c r="U1462" s="6"/>
      <c r="V1462" s="6" t="str">
        <f t="array" ref="V1462">IF(AND(E1462="X",H1462="X",K1462="X",N1462="X",Q1462="X",T1462="X"),"equal",IF(AND(E1462="",T1462&lt;&gt;""),"new",IF(OR(E1462:T1462="D"),"deleted","changed")))</f>
        <v>equal</v>
      </c>
    </row>
    <row r="1463" spans="1:22" ht="15" customHeight="1" x14ac:dyDescent="0.25">
      <c r="A1463" s="6">
        <v>4069</v>
      </c>
      <c r="B1463" s="7" t="s">
        <v>1571</v>
      </c>
      <c r="C1463" s="6" t="s">
        <v>78</v>
      </c>
      <c r="D1463" s="6" t="s">
        <v>13</v>
      </c>
      <c r="E1463" s="6" t="s">
        <v>13</v>
      </c>
      <c r="F1463" s="6"/>
      <c r="G1463" s="6"/>
      <c r="H1463" s="6" t="s">
        <v>13</v>
      </c>
      <c r="I1463" s="6"/>
      <c r="J1463" s="6"/>
      <c r="K1463" s="6" t="s">
        <v>13</v>
      </c>
      <c r="L1463" s="6"/>
      <c r="M1463" s="6"/>
      <c r="N1463" s="6" t="s">
        <v>13</v>
      </c>
      <c r="O1463" s="6"/>
      <c r="P1463" s="6"/>
      <c r="Q1463" s="6" t="s">
        <v>13</v>
      </c>
      <c r="R1463" s="6"/>
      <c r="S1463" s="6"/>
      <c r="T1463" s="6" t="s">
        <v>13</v>
      </c>
      <c r="U1463" s="6"/>
      <c r="V1463" s="6" t="str">
        <f t="array" ref="V1463">IF(AND(E1463="X",H1463="X",K1463="X",N1463="X",Q1463="X",T1463="X"),"equal",IF(AND(E1463="",T1463&lt;&gt;""),"new",IF(OR(E1463:T1463="D"),"deleted","changed")))</f>
        <v>equal</v>
      </c>
    </row>
    <row r="1464" spans="1:22" ht="15" customHeight="1" x14ac:dyDescent="0.25">
      <c r="A1464" s="6">
        <v>4070</v>
      </c>
      <c r="B1464" s="7" t="s">
        <v>1572</v>
      </c>
      <c r="C1464" s="6" t="s">
        <v>78</v>
      </c>
      <c r="D1464" s="6" t="s">
        <v>13</v>
      </c>
      <c r="E1464" s="6" t="s">
        <v>13</v>
      </c>
      <c r="F1464" s="6"/>
      <c r="G1464" s="6"/>
      <c r="H1464" s="6" t="s">
        <v>13</v>
      </c>
      <c r="I1464" s="6"/>
      <c r="J1464" s="6"/>
      <c r="K1464" s="6" t="s">
        <v>13</v>
      </c>
      <c r="L1464" s="6"/>
      <c r="M1464" s="6"/>
      <c r="N1464" s="6" t="s">
        <v>13</v>
      </c>
      <c r="O1464" s="6"/>
      <c r="P1464" s="6"/>
      <c r="Q1464" s="6" t="s">
        <v>13</v>
      </c>
      <c r="R1464" s="6"/>
      <c r="S1464" s="6"/>
      <c r="T1464" s="6" t="s">
        <v>13</v>
      </c>
      <c r="U1464" s="6"/>
      <c r="V1464" s="6" t="str">
        <f t="array" ref="V1464">IF(AND(E1464="X",H1464="X",K1464="X",N1464="X",Q1464="X",T1464="X"),"equal",IF(AND(E1464="",T1464&lt;&gt;""),"new",IF(OR(E1464:T1464="D"),"deleted","changed")))</f>
        <v>equal</v>
      </c>
    </row>
    <row r="1465" spans="1:22" ht="15" customHeight="1" x14ac:dyDescent="0.25">
      <c r="A1465" s="6">
        <v>4071</v>
      </c>
      <c r="B1465" s="7" t="s">
        <v>1573</v>
      </c>
      <c r="C1465" s="6" t="s">
        <v>78</v>
      </c>
      <c r="D1465" s="6" t="s">
        <v>13</v>
      </c>
      <c r="E1465" s="6" t="s">
        <v>13</v>
      </c>
      <c r="F1465" s="6"/>
      <c r="G1465" s="6"/>
      <c r="H1465" s="6" t="s">
        <v>13</v>
      </c>
      <c r="I1465" s="6"/>
      <c r="J1465" s="6"/>
      <c r="K1465" s="6" t="s">
        <v>13</v>
      </c>
      <c r="L1465" s="6"/>
      <c r="M1465" s="6"/>
      <c r="N1465" s="6" t="s">
        <v>13</v>
      </c>
      <c r="O1465" s="6"/>
      <c r="P1465" s="6"/>
      <c r="Q1465" s="6" t="s">
        <v>13</v>
      </c>
      <c r="R1465" s="6"/>
      <c r="S1465" s="6"/>
      <c r="T1465" s="6" t="s">
        <v>13</v>
      </c>
      <c r="U1465" s="6"/>
      <c r="V1465" s="6" t="str">
        <f t="array" ref="V1465">IF(AND(E1465="X",H1465="X",K1465="X",N1465="X",Q1465="X",T1465="X"),"equal",IF(AND(E1465="",T1465&lt;&gt;""),"new",IF(OR(E1465:T1465="D"),"deleted","changed")))</f>
        <v>equal</v>
      </c>
    </row>
    <row r="1466" spans="1:22" ht="15" customHeight="1" x14ac:dyDescent="0.25">
      <c r="A1466" s="6">
        <v>4072</v>
      </c>
      <c r="B1466" s="7" t="s">
        <v>1574</v>
      </c>
      <c r="C1466" s="6" t="s">
        <v>78</v>
      </c>
      <c r="D1466" s="6" t="s">
        <v>13</v>
      </c>
      <c r="E1466" s="6" t="s">
        <v>13</v>
      </c>
      <c r="F1466" s="6"/>
      <c r="G1466" s="6"/>
      <c r="H1466" s="6" t="s">
        <v>13</v>
      </c>
      <c r="I1466" s="6"/>
      <c r="J1466" s="6"/>
      <c r="K1466" s="6" t="s">
        <v>13</v>
      </c>
      <c r="L1466" s="6"/>
      <c r="M1466" s="6"/>
      <c r="N1466" s="6" t="s">
        <v>13</v>
      </c>
      <c r="O1466" s="6"/>
      <c r="P1466" s="6"/>
      <c r="Q1466" s="6" t="s">
        <v>13</v>
      </c>
      <c r="R1466" s="6"/>
      <c r="S1466" s="6"/>
      <c r="T1466" s="6" t="s">
        <v>13</v>
      </c>
      <c r="U1466" s="6"/>
      <c r="V1466" s="6" t="str">
        <f t="array" ref="V1466">IF(AND(E1466="X",H1466="X",K1466="X",N1466="X",Q1466="X",T1466="X"),"equal",IF(AND(E1466="",T1466&lt;&gt;""),"new",IF(OR(E1466:T1466="D"),"deleted","changed")))</f>
        <v>equal</v>
      </c>
    </row>
    <row r="1467" spans="1:22" ht="15" customHeight="1" x14ac:dyDescent="0.25">
      <c r="A1467" s="6">
        <v>4073</v>
      </c>
      <c r="B1467" s="7" t="s">
        <v>1575</v>
      </c>
      <c r="C1467" s="6" t="s">
        <v>78</v>
      </c>
      <c r="D1467" s="6" t="s">
        <v>13</v>
      </c>
      <c r="E1467" s="6" t="s">
        <v>13</v>
      </c>
      <c r="F1467" s="6"/>
      <c r="G1467" s="6"/>
      <c r="H1467" s="6" t="s">
        <v>13</v>
      </c>
      <c r="I1467" s="6"/>
      <c r="J1467" s="6"/>
      <c r="K1467" s="6" t="s">
        <v>13</v>
      </c>
      <c r="L1467" s="6"/>
      <c r="M1467" s="6"/>
      <c r="N1467" s="6" t="s">
        <v>13</v>
      </c>
      <c r="O1467" s="6"/>
      <c r="P1467" s="6"/>
      <c r="Q1467" s="6" t="s">
        <v>13</v>
      </c>
      <c r="R1467" s="6"/>
      <c r="S1467" s="6"/>
      <c r="T1467" s="6" t="s">
        <v>13</v>
      </c>
      <c r="U1467" s="6"/>
      <c r="V1467" s="6" t="str">
        <f t="array" ref="V1467">IF(AND(E1467="X",H1467="X",K1467="X",N1467="X",Q1467="X",T1467="X"),"equal",IF(AND(E1467="",T1467&lt;&gt;""),"new",IF(OR(E1467:T1467="D"),"deleted","changed")))</f>
        <v>equal</v>
      </c>
    </row>
    <row r="1468" spans="1:22" ht="15" customHeight="1" x14ac:dyDescent="0.25">
      <c r="A1468" s="6">
        <v>4074</v>
      </c>
      <c r="B1468" s="7" t="s">
        <v>1576</v>
      </c>
      <c r="C1468" s="6" t="s">
        <v>78</v>
      </c>
      <c r="D1468" s="6" t="s">
        <v>13</v>
      </c>
      <c r="E1468" s="6" t="s">
        <v>13</v>
      </c>
      <c r="F1468" s="6"/>
      <c r="G1468" s="6"/>
      <c r="H1468" s="6" t="s">
        <v>13</v>
      </c>
      <c r="I1468" s="6"/>
      <c r="J1468" s="6"/>
      <c r="K1468" s="6" t="s">
        <v>13</v>
      </c>
      <c r="L1468" s="6"/>
      <c r="M1468" s="6"/>
      <c r="N1468" s="6" t="s">
        <v>13</v>
      </c>
      <c r="O1468" s="6"/>
      <c r="P1468" s="6"/>
      <c r="Q1468" s="6" t="s">
        <v>13</v>
      </c>
      <c r="R1468" s="6"/>
      <c r="S1468" s="6"/>
      <c r="T1468" s="6" t="s">
        <v>13</v>
      </c>
      <c r="U1468" s="6"/>
      <c r="V1468" s="6" t="str">
        <f t="array" ref="V1468">IF(AND(E1468="X",H1468="X",K1468="X",N1468="X",Q1468="X",T1468="X"),"equal",IF(AND(E1468="",T1468&lt;&gt;""),"new",IF(OR(E1468:T1468="D"),"deleted","changed")))</f>
        <v>equal</v>
      </c>
    </row>
    <row r="1469" spans="1:22" ht="15" customHeight="1" x14ac:dyDescent="0.25">
      <c r="A1469" s="6">
        <v>4075</v>
      </c>
      <c r="B1469" s="7" t="s">
        <v>1577</v>
      </c>
      <c r="C1469" s="6" t="s">
        <v>78</v>
      </c>
      <c r="D1469" s="6" t="s">
        <v>13</v>
      </c>
      <c r="E1469" s="6" t="s">
        <v>13</v>
      </c>
      <c r="F1469" s="6"/>
      <c r="G1469" s="6"/>
      <c r="H1469" s="6" t="s">
        <v>13</v>
      </c>
      <c r="I1469" s="6"/>
      <c r="J1469" s="6"/>
      <c r="K1469" s="6" t="s">
        <v>13</v>
      </c>
      <c r="L1469" s="6"/>
      <c r="M1469" s="6"/>
      <c r="N1469" s="6" t="s">
        <v>13</v>
      </c>
      <c r="O1469" s="6"/>
      <c r="P1469" s="6"/>
      <c r="Q1469" s="6" t="s">
        <v>13</v>
      </c>
      <c r="R1469" s="6"/>
      <c r="S1469" s="6"/>
      <c r="T1469" s="6" t="s">
        <v>13</v>
      </c>
      <c r="U1469" s="6"/>
      <c r="V1469" s="6" t="str">
        <f t="array" ref="V1469">IF(AND(E1469="X",H1469="X",K1469="X",N1469="X",Q1469="X",T1469="X"),"equal",IF(AND(E1469="",T1469&lt;&gt;""),"new",IF(OR(E1469:T1469="D"),"deleted","changed")))</f>
        <v>equal</v>
      </c>
    </row>
    <row r="1470" spans="1:22" ht="15" customHeight="1" x14ac:dyDescent="0.25">
      <c r="A1470" s="6">
        <v>4076</v>
      </c>
      <c r="B1470" s="7" t="s">
        <v>1578</v>
      </c>
      <c r="C1470" s="6" t="s">
        <v>1352</v>
      </c>
      <c r="D1470" s="6" t="s">
        <v>13</v>
      </c>
      <c r="E1470" s="6" t="s">
        <v>13</v>
      </c>
      <c r="F1470" s="6"/>
      <c r="G1470" s="6"/>
      <c r="H1470" s="6" t="s">
        <v>13</v>
      </c>
      <c r="I1470" s="6"/>
      <c r="J1470" s="6"/>
      <c r="K1470" s="6" t="s">
        <v>13</v>
      </c>
      <c r="L1470" s="6"/>
      <c r="M1470" s="6"/>
      <c r="N1470" s="6" t="s">
        <v>13</v>
      </c>
      <c r="O1470" s="6"/>
      <c r="P1470" s="6" t="s">
        <v>2111</v>
      </c>
      <c r="Q1470" s="6" t="s">
        <v>1852</v>
      </c>
      <c r="R1470" s="6"/>
      <c r="S1470" s="6"/>
      <c r="T1470" s="6" t="s">
        <v>13</v>
      </c>
      <c r="U1470" s="6"/>
      <c r="V1470" s="6" t="str">
        <f t="array" ref="V1470">IF(AND(E1470="X",H1470="X",K1470="X",N1470="X",Q1470="X",T1470="X"),"equal",IF(AND(E1470="",T1470&lt;&gt;""),"new",IF(OR(E1470:T1470="D"),"deleted","changed")))</f>
        <v>changed</v>
      </c>
    </row>
    <row r="1471" spans="1:22" ht="15" customHeight="1" x14ac:dyDescent="0.25">
      <c r="A1471" s="6">
        <v>4077</v>
      </c>
      <c r="B1471" s="7" t="s">
        <v>1579</v>
      </c>
      <c r="C1471" s="6" t="s">
        <v>1352</v>
      </c>
      <c r="D1471" s="6" t="s">
        <v>13</v>
      </c>
      <c r="E1471" s="6" t="s">
        <v>13</v>
      </c>
      <c r="F1471" s="6"/>
      <c r="G1471" s="6"/>
      <c r="H1471" s="6" t="s">
        <v>13</v>
      </c>
      <c r="I1471" s="6"/>
      <c r="J1471" s="6"/>
      <c r="K1471" s="6" t="s">
        <v>13</v>
      </c>
      <c r="L1471" s="6"/>
      <c r="M1471" s="6"/>
      <c r="N1471" s="6" t="s">
        <v>13</v>
      </c>
      <c r="O1471" s="6"/>
      <c r="P1471" s="6" t="s">
        <v>2111</v>
      </c>
      <c r="Q1471" s="6" t="s">
        <v>1852</v>
      </c>
      <c r="R1471" s="6"/>
      <c r="S1471" s="6"/>
      <c r="T1471" s="6" t="s">
        <v>13</v>
      </c>
      <c r="U1471" s="6"/>
      <c r="V1471" s="6" t="str">
        <f t="array" ref="V1471">IF(AND(E1471="X",H1471="X",K1471="X",N1471="X",Q1471="X",T1471="X"),"equal",IF(AND(E1471="",T1471&lt;&gt;""),"new",IF(OR(E1471:T1471="D"),"deleted","changed")))</f>
        <v>changed</v>
      </c>
    </row>
    <row r="1472" spans="1:22" ht="15" customHeight="1" x14ac:dyDescent="0.25">
      <c r="A1472" s="6">
        <v>4078</v>
      </c>
      <c r="B1472" s="7" t="s">
        <v>1580</v>
      </c>
      <c r="C1472" s="6" t="s">
        <v>1352</v>
      </c>
      <c r="D1472" s="6" t="s">
        <v>13</v>
      </c>
      <c r="E1472" s="6" t="s">
        <v>13</v>
      </c>
      <c r="F1472" s="6"/>
      <c r="G1472" s="6"/>
      <c r="H1472" s="6" t="s">
        <v>13</v>
      </c>
      <c r="I1472" s="6"/>
      <c r="J1472" s="6"/>
      <c r="K1472" s="6" t="s">
        <v>13</v>
      </c>
      <c r="L1472" s="6"/>
      <c r="M1472" s="6"/>
      <c r="N1472" s="6" t="s">
        <v>13</v>
      </c>
      <c r="O1472" s="6"/>
      <c r="P1472" s="6" t="s">
        <v>2111</v>
      </c>
      <c r="Q1472" s="6" t="s">
        <v>1852</v>
      </c>
      <c r="R1472" s="6"/>
      <c r="S1472" s="6"/>
      <c r="T1472" s="6" t="s">
        <v>13</v>
      </c>
      <c r="U1472" s="6"/>
      <c r="V1472" s="6" t="str">
        <f t="array" ref="V1472">IF(AND(E1472="X",H1472="X",K1472="X",N1472="X",Q1472="X",T1472="X"),"equal",IF(AND(E1472="",T1472&lt;&gt;""),"new",IF(OR(E1472:T1472="D"),"deleted","changed")))</f>
        <v>changed</v>
      </c>
    </row>
    <row r="1473" spans="1:22" ht="15" customHeight="1" x14ac:dyDescent="0.25">
      <c r="A1473" s="6">
        <v>4079</v>
      </c>
      <c r="B1473" s="7" t="s">
        <v>1581</v>
      </c>
      <c r="C1473" s="6" t="s">
        <v>1352</v>
      </c>
      <c r="D1473" s="6" t="s">
        <v>13</v>
      </c>
      <c r="E1473" s="6" t="s">
        <v>13</v>
      </c>
      <c r="F1473" s="6"/>
      <c r="G1473" s="6"/>
      <c r="H1473" s="6" t="s">
        <v>13</v>
      </c>
      <c r="I1473" s="6"/>
      <c r="J1473" s="6"/>
      <c r="K1473" s="6" t="s">
        <v>13</v>
      </c>
      <c r="L1473" s="6"/>
      <c r="M1473" s="6"/>
      <c r="N1473" s="6" t="s">
        <v>13</v>
      </c>
      <c r="O1473" s="6"/>
      <c r="P1473" s="6" t="s">
        <v>2111</v>
      </c>
      <c r="Q1473" s="6" t="s">
        <v>1852</v>
      </c>
      <c r="R1473" s="6"/>
      <c r="S1473" s="6"/>
      <c r="T1473" s="6" t="s">
        <v>13</v>
      </c>
      <c r="U1473" s="6"/>
      <c r="V1473" s="6" t="str">
        <f t="array" ref="V1473">IF(AND(E1473="X",H1473="X",K1473="X",N1473="X",Q1473="X",T1473="X"),"equal",IF(AND(E1473="",T1473&lt;&gt;""),"new",IF(OR(E1473:T1473="D"),"deleted","changed")))</f>
        <v>changed</v>
      </c>
    </row>
    <row r="1474" spans="1:22" ht="15" customHeight="1" x14ac:dyDescent="0.25">
      <c r="A1474" s="6">
        <v>4080</v>
      </c>
      <c r="B1474" s="7" t="s">
        <v>1582</v>
      </c>
      <c r="C1474" s="6" t="s">
        <v>1352</v>
      </c>
      <c r="D1474" s="6" t="s">
        <v>13</v>
      </c>
      <c r="E1474" s="6" t="s">
        <v>13</v>
      </c>
      <c r="F1474" s="6"/>
      <c r="G1474" s="6"/>
      <c r="H1474" s="6" t="s">
        <v>13</v>
      </c>
      <c r="I1474" s="6"/>
      <c r="J1474" s="6"/>
      <c r="K1474" s="6" t="s">
        <v>13</v>
      </c>
      <c r="L1474" s="6"/>
      <c r="M1474" s="6"/>
      <c r="N1474" s="6" t="s">
        <v>13</v>
      </c>
      <c r="O1474" s="6"/>
      <c r="P1474" s="6" t="s">
        <v>2111</v>
      </c>
      <c r="Q1474" s="6" t="s">
        <v>1852</v>
      </c>
      <c r="R1474" s="6"/>
      <c r="S1474" s="6"/>
      <c r="T1474" s="6" t="s">
        <v>13</v>
      </c>
      <c r="U1474" s="6"/>
      <c r="V1474" s="6" t="str">
        <f t="array" ref="V1474">IF(AND(E1474="X",H1474="X",K1474="X",N1474="X",Q1474="X",T1474="X"),"equal",IF(AND(E1474="",T1474&lt;&gt;""),"new",IF(OR(E1474:T1474="D"),"deleted","changed")))</f>
        <v>changed</v>
      </c>
    </row>
    <row r="1475" spans="1:22" ht="15" customHeight="1" x14ac:dyDescent="0.25">
      <c r="A1475" s="6">
        <v>4081</v>
      </c>
      <c r="B1475" s="7" t="s">
        <v>1583</v>
      </c>
      <c r="C1475" s="6" t="s">
        <v>1352</v>
      </c>
      <c r="D1475" s="6" t="s">
        <v>13</v>
      </c>
      <c r="E1475" s="6" t="s">
        <v>13</v>
      </c>
      <c r="F1475" s="6"/>
      <c r="G1475" s="6"/>
      <c r="H1475" s="6" t="s">
        <v>13</v>
      </c>
      <c r="I1475" s="6"/>
      <c r="J1475" s="6"/>
      <c r="K1475" s="6" t="s">
        <v>13</v>
      </c>
      <c r="L1475" s="6"/>
      <c r="M1475" s="6"/>
      <c r="N1475" s="6" t="s">
        <v>13</v>
      </c>
      <c r="O1475" s="6"/>
      <c r="P1475" s="6" t="s">
        <v>2111</v>
      </c>
      <c r="Q1475" s="6" t="s">
        <v>1852</v>
      </c>
      <c r="R1475" s="6"/>
      <c r="S1475" s="6"/>
      <c r="T1475" s="6" t="s">
        <v>13</v>
      </c>
      <c r="U1475" s="6"/>
      <c r="V1475" s="6" t="str">
        <f t="array" ref="V1475">IF(AND(E1475="X",H1475="X",K1475="X",N1475="X",Q1475="X",T1475="X"),"equal",IF(AND(E1475="",T1475&lt;&gt;""),"new",IF(OR(E1475:T1475="D"),"deleted","changed")))</f>
        <v>changed</v>
      </c>
    </row>
    <row r="1476" spans="1:22" ht="15" customHeight="1" x14ac:dyDescent="0.25">
      <c r="A1476" s="6">
        <v>4100</v>
      </c>
      <c r="B1476" s="7" t="s">
        <v>1584</v>
      </c>
      <c r="C1476" s="6"/>
      <c r="D1476" s="6"/>
      <c r="E1476" s="6" t="s">
        <v>13</v>
      </c>
      <c r="F1476" s="6"/>
      <c r="G1476" s="6"/>
      <c r="H1476" s="6" t="s">
        <v>13</v>
      </c>
      <c r="I1476" s="6"/>
      <c r="J1476" s="6"/>
      <c r="K1476" s="6" t="s">
        <v>13</v>
      </c>
      <c r="L1476" s="6"/>
      <c r="M1476" s="6"/>
      <c r="N1476" s="6" t="s">
        <v>13</v>
      </c>
      <c r="O1476" s="6"/>
      <c r="P1476" s="6"/>
      <c r="Q1476" s="6" t="s">
        <v>13</v>
      </c>
      <c r="R1476" s="6"/>
      <c r="S1476" s="6"/>
      <c r="T1476" s="6" t="s">
        <v>13</v>
      </c>
      <c r="U1476" s="6"/>
      <c r="V1476" s="6" t="str">
        <f t="array" ref="V1476">IF(AND(E1476="X",H1476="X",K1476="X",N1476="X",Q1476="X",T1476="X"),"equal",IF(AND(E1476="",T1476&lt;&gt;""),"new",IF(OR(E1476:T1476="D"),"deleted","changed")))</f>
        <v>equal</v>
      </c>
    </row>
    <row r="1477" spans="1:22" ht="15" customHeight="1" x14ac:dyDescent="0.25">
      <c r="A1477" s="6">
        <v>4101</v>
      </c>
      <c r="B1477" s="7" t="s">
        <v>1585</v>
      </c>
      <c r="C1477" s="6" t="s">
        <v>1586</v>
      </c>
      <c r="D1477" s="6" t="s">
        <v>13</v>
      </c>
      <c r="E1477" s="6" t="s">
        <v>13</v>
      </c>
      <c r="F1477" s="6"/>
      <c r="G1477" s="6"/>
      <c r="H1477" s="6" t="s">
        <v>13</v>
      </c>
      <c r="I1477" s="6"/>
      <c r="J1477" s="6"/>
      <c r="K1477" s="6" t="s">
        <v>13</v>
      </c>
      <c r="L1477" s="6"/>
      <c r="M1477" s="6"/>
      <c r="N1477" s="6" t="s">
        <v>13</v>
      </c>
      <c r="O1477" s="6"/>
      <c r="P1477" s="6"/>
      <c r="Q1477" s="6" t="s">
        <v>13</v>
      </c>
      <c r="R1477" s="6"/>
      <c r="S1477" s="6"/>
      <c r="T1477" s="6" t="s">
        <v>13</v>
      </c>
      <c r="U1477" s="6"/>
      <c r="V1477" s="6" t="str">
        <f t="array" ref="V1477">IF(AND(E1477="X",H1477="X",K1477="X",N1477="X",Q1477="X",T1477="X"),"equal",IF(AND(E1477="",T1477&lt;&gt;""),"new",IF(OR(E1477:T1477="D"),"deleted","changed")))</f>
        <v>equal</v>
      </c>
    </row>
    <row r="1478" spans="1:22" ht="15" customHeight="1" x14ac:dyDescent="0.25">
      <c r="A1478" s="6">
        <v>4102</v>
      </c>
      <c r="B1478" s="7" t="s">
        <v>1587</v>
      </c>
      <c r="C1478" s="6" t="s">
        <v>1586</v>
      </c>
      <c r="D1478" s="6" t="s">
        <v>13</v>
      </c>
      <c r="E1478" s="6" t="s">
        <v>13</v>
      </c>
      <c r="F1478" s="6"/>
      <c r="G1478" s="6"/>
      <c r="H1478" s="6" t="s">
        <v>13</v>
      </c>
      <c r="I1478" s="6"/>
      <c r="J1478" s="6"/>
      <c r="K1478" s="6" t="s">
        <v>13</v>
      </c>
      <c r="L1478" s="6"/>
      <c r="M1478" s="6"/>
      <c r="N1478" s="6" t="s">
        <v>13</v>
      </c>
      <c r="O1478" s="6"/>
      <c r="P1478" s="6"/>
      <c r="Q1478" s="6" t="s">
        <v>13</v>
      </c>
      <c r="R1478" s="6"/>
      <c r="S1478" s="6"/>
      <c r="T1478" s="6" t="s">
        <v>13</v>
      </c>
      <c r="U1478" s="6"/>
      <c r="V1478" s="6" t="str">
        <f t="array" ref="V1478">IF(AND(E1478="X",H1478="X",K1478="X",N1478="X",Q1478="X",T1478="X"),"equal",IF(AND(E1478="",T1478&lt;&gt;""),"new",IF(OR(E1478:T1478="D"),"deleted","changed")))</f>
        <v>equal</v>
      </c>
    </row>
    <row r="1479" spans="1:22" ht="15" customHeight="1" x14ac:dyDescent="0.25">
      <c r="A1479" s="6">
        <v>4103</v>
      </c>
      <c r="B1479" s="7" t="s">
        <v>1588</v>
      </c>
      <c r="C1479" s="6" t="s">
        <v>1586</v>
      </c>
      <c r="D1479" s="6" t="s">
        <v>13</v>
      </c>
      <c r="E1479" s="6" t="s">
        <v>13</v>
      </c>
      <c r="F1479" s="6"/>
      <c r="G1479" s="6"/>
      <c r="H1479" s="6" t="s">
        <v>13</v>
      </c>
      <c r="I1479" s="6"/>
      <c r="J1479" s="6"/>
      <c r="K1479" s="6" t="s">
        <v>13</v>
      </c>
      <c r="L1479" s="6"/>
      <c r="M1479" s="6"/>
      <c r="N1479" s="6" t="s">
        <v>13</v>
      </c>
      <c r="O1479" s="6"/>
      <c r="P1479" s="6"/>
      <c r="Q1479" s="6" t="s">
        <v>13</v>
      </c>
      <c r="R1479" s="6"/>
      <c r="S1479" s="6"/>
      <c r="T1479" s="6" t="s">
        <v>13</v>
      </c>
      <c r="U1479" s="6"/>
      <c r="V1479" s="6" t="str">
        <f t="array" ref="V1479">IF(AND(E1479="X",H1479="X",K1479="X",N1479="X",Q1479="X",T1479="X"),"equal",IF(AND(E1479="",T1479&lt;&gt;""),"new",IF(OR(E1479:T1479="D"),"deleted","changed")))</f>
        <v>equal</v>
      </c>
    </row>
    <row r="1480" spans="1:22" ht="15" customHeight="1" x14ac:dyDescent="0.25">
      <c r="A1480" s="6">
        <v>4104</v>
      </c>
      <c r="B1480" s="7" t="s">
        <v>1589</v>
      </c>
      <c r="C1480" s="6" t="s">
        <v>1586</v>
      </c>
      <c r="D1480" s="6" t="s">
        <v>13</v>
      </c>
      <c r="E1480" s="6" t="s">
        <v>13</v>
      </c>
      <c r="F1480" s="6"/>
      <c r="G1480" s="6"/>
      <c r="H1480" s="6" t="s">
        <v>13</v>
      </c>
      <c r="I1480" s="6"/>
      <c r="J1480" s="6"/>
      <c r="K1480" s="6" t="s">
        <v>13</v>
      </c>
      <c r="L1480" s="6"/>
      <c r="M1480" s="6"/>
      <c r="N1480" s="6" t="s">
        <v>13</v>
      </c>
      <c r="O1480" s="6"/>
      <c r="P1480" s="6"/>
      <c r="Q1480" s="6" t="s">
        <v>13</v>
      </c>
      <c r="R1480" s="6"/>
      <c r="S1480" s="6"/>
      <c r="T1480" s="6" t="s">
        <v>13</v>
      </c>
      <c r="U1480" s="6"/>
      <c r="V1480" s="6" t="str">
        <f t="array" ref="V1480">IF(AND(E1480="X",H1480="X",K1480="X",N1480="X",Q1480="X",T1480="X"),"equal",IF(AND(E1480="",T1480&lt;&gt;""),"new",IF(OR(E1480:T1480="D"),"deleted","changed")))</f>
        <v>equal</v>
      </c>
    </row>
    <row r="1481" spans="1:22" ht="15" customHeight="1" x14ac:dyDescent="0.25">
      <c r="A1481" s="6">
        <v>4105</v>
      </c>
      <c r="B1481" s="7" t="s">
        <v>1590</v>
      </c>
      <c r="C1481" s="6" t="s">
        <v>1586</v>
      </c>
      <c r="D1481" s="6" t="s">
        <v>13</v>
      </c>
      <c r="E1481" s="6" t="s">
        <v>13</v>
      </c>
      <c r="F1481" s="6"/>
      <c r="G1481" s="6"/>
      <c r="H1481" s="6" t="s">
        <v>13</v>
      </c>
      <c r="I1481" s="6"/>
      <c r="J1481" s="6"/>
      <c r="K1481" s="6" t="s">
        <v>13</v>
      </c>
      <c r="L1481" s="6"/>
      <c r="M1481" s="6"/>
      <c r="N1481" s="6" t="s">
        <v>13</v>
      </c>
      <c r="O1481" s="6"/>
      <c r="P1481" s="6"/>
      <c r="Q1481" s="6" t="s">
        <v>13</v>
      </c>
      <c r="R1481" s="6"/>
      <c r="S1481" s="6"/>
      <c r="T1481" s="6" t="s">
        <v>13</v>
      </c>
      <c r="U1481" s="6"/>
      <c r="V1481" s="6" t="str">
        <f t="array" ref="V1481">IF(AND(E1481="X",H1481="X",K1481="X",N1481="X",Q1481="X",T1481="X"),"equal",IF(AND(E1481="",T1481&lt;&gt;""),"new",IF(OR(E1481:T1481="D"),"deleted","changed")))</f>
        <v>equal</v>
      </c>
    </row>
    <row r="1482" spans="1:22" ht="15" customHeight="1" x14ac:dyDescent="0.25">
      <c r="A1482" s="6">
        <v>4106</v>
      </c>
      <c r="B1482" s="7" t="s">
        <v>1591</v>
      </c>
      <c r="C1482" s="6" t="s">
        <v>1586</v>
      </c>
      <c r="D1482" s="6" t="s">
        <v>13</v>
      </c>
      <c r="E1482" s="6" t="s">
        <v>13</v>
      </c>
      <c r="F1482" s="6"/>
      <c r="G1482" s="6"/>
      <c r="H1482" s="6" t="s">
        <v>13</v>
      </c>
      <c r="I1482" s="6"/>
      <c r="J1482" s="6"/>
      <c r="K1482" s="6" t="s">
        <v>13</v>
      </c>
      <c r="L1482" s="6"/>
      <c r="M1482" s="6"/>
      <c r="N1482" s="6" t="s">
        <v>13</v>
      </c>
      <c r="O1482" s="6"/>
      <c r="P1482" s="6"/>
      <c r="Q1482" s="6" t="s">
        <v>13</v>
      </c>
      <c r="R1482" s="6"/>
      <c r="S1482" s="6"/>
      <c r="T1482" s="6" t="s">
        <v>13</v>
      </c>
      <c r="U1482" s="6"/>
      <c r="V1482" s="6" t="str">
        <f t="array" ref="V1482">IF(AND(E1482="X",H1482="X",K1482="X",N1482="X",Q1482="X",T1482="X"),"equal",IF(AND(E1482="",T1482&lt;&gt;""),"new",IF(OR(E1482:T1482="D"),"deleted","changed")))</f>
        <v>equal</v>
      </c>
    </row>
    <row r="1483" spans="1:22" ht="15" customHeight="1" x14ac:dyDescent="0.25">
      <c r="A1483" s="6">
        <v>4107</v>
      </c>
      <c r="B1483" s="7" t="s">
        <v>1592</v>
      </c>
      <c r="C1483" s="6" t="s">
        <v>1586</v>
      </c>
      <c r="D1483" s="6" t="s">
        <v>13</v>
      </c>
      <c r="E1483" s="6" t="s">
        <v>13</v>
      </c>
      <c r="F1483" s="6"/>
      <c r="G1483" s="6"/>
      <c r="H1483" s="6" t="s">
        <v>13</v>
      </c>
      <c r="I1483" s="6"/>
      <c r="J1483" s="6"/>
      <c r="K1483" s="6" t="s">
        <v>13</v>
      </c>
      <c r="L1483" s="6"/>
      <c r="M1483" s="6"/>
      <c r="N1483" s="6" t="s">
        <v>13</v>
      </c>
      <c r="O1483" s="6"/>
      <c r="P1483" s="6"/>
      <c r="Q1483" s="6" t="s">
        <v>13</v>
      </c>
      <c r="R1483" s="6"/>
      <c r="S1483" s="6"/>
      <c r="T1483" s="6" t="s">
        <v>13</v>
      </c>
      <c r="U1483" s="6"/>
      <c r="V1483" s="6" t="str">
        <f t="array" ref="V1483">IF(AND(E1483="X",H1483="X",K1483="X",N1483="X",Q1483="X",T1483="X"),"equal",IF(AND(E1483="",T1483&lt;&gt;""),"new",IF(OR(E1483:T1483="D"),"deleted","changed")))</f>
        <v>equal</v>
      </c>
    </row>
    <row r="1484" spans="1:22" ht="15" customHeight="1" x14ac:dyDescent="0.25">
      <c r="A1484" s="6">
        <v>4108</v>
      </c>
      <c r="B1484" s="7" t="s">
        <v>1593</v>
      </c>
      <c r="C1484" s="6" t="s">
        <v>1586</v>
      </c>
      <c r="D1484" s="6" t="s">
        <v>13</v>
      </c>
      <c r="E1484" s="6" t="s">
        <v>13</v>
      </c>
      <c r="F1484" s="6"/>
      <c r="G1484" s="6"/>
      <c r="H1484" s="6" t="s">
        <v>13</v>
      </c>
      <c r="I1484" s="6"/>
      <c r="J1484" s="6"/>
      <c r="K1484" s="6" t="s">
        <v>13</v>
      </c>
      <c r="L1484" s="6"/>
      <c r="M1484" s="6"/>
      <c r="N1484" s="6" t="s">
        <v>13</v>
      </c>
      <c r="O1484" s="6"/>
      <c r="P1484" s="6"/>
      <c r="Q1484" s="6" t="s">
        <v>13</v>
      </c>
      <c r="R1484" s="6"/>
      <c r="S1484" s="6"/>
      <c r="T1484" s="6" t="s">
        <v>13</v>
      </c>
      <c r="U1484" s="6"/>
      <c r="V1484" s="6" t="str">
        <f t="array" ref="V1484">IF(AND(E1484="X",H1484="X",K1484="X",N1484="X",Q1484="X",T1484="X"),"equal",IF(AND(E1484="",T1484&lt;&gt;""),"new",IF(OR(E1484:T1484="D"),"deleted","changed")))</f>
        <v>equal</v>
      </c>
    </row>
    <row r="1485" spans="1:22" ht="15" customHeight="1" x14ac:dyDescent="0.25">
      <c r="A1485" s="6">
        <v>4109</v>
      </c>
      <c r="B1485" s="7" t="s">
        <v>1594</v>
      </c>
      <c r="C1485" s="6" t="s">
        <v>1586</v>
      </c>
      <c r="D1485" s="6" t="s">
        <v>13</v>
      </c>
      <c r="E1485" s="6" t="s">
        <v>13</v>
      </c>
      <c r="F1485" s="6"/>
      <c r="G1485" s="6"/>
      <c r="H1485" s="6" t="s">
        <v>13</v>
      </c>
      <c r="I1485" s="6"/>
      <c r="J1485" s="6"/>
      <c r="K1485" s="6" t="s">
        <v>13</v>
      </c>
      <c r="L1485" s="6"/>
      <c r="M1485" s="6"/>
      <c r="N1485" s="6" t="s">
        <v>13</v>
      </c>
      <c r="O1485" s="6"/>
      <c r="P1485" s="6"/>
      <c r="Q1485" s="6" t="s">
        <v>13</v>
      </c>
      <c r="R1485" s="6"/>
      <c r="S1485" s="6"/>
      <c r="T1485" s="6" t="s">
        <v>13</v>
      </c>
      <c r="U1485" s="6"/>
      <c r="V1485" s="6" t="str">
        <f t="array" ref="V1485">IF(AND(E1485="X",H1485="X",K1485="X",N1485="X",Q1485="X",T1485="X"),"equal",IF(AND(E1485="",T1485&lt;&gt;""),"new",IF(OR(E1485:T1485="D"),"deleted","changed")))</f>
        <v>equal</v>
      </c>
    </row>
    <row r="1486" spans="1:22" ht="15" customHeight="1" x14ac:dyDescent="0.25">
      <c r="A1486" s="6">
        <v>4110</v>
      </c>
      <c r="B1486" s="7" t="s">
        <v>1595</v>
      </c>
      <c r="C1486" s="6" t="s">
        <v>1586</v>
      </c>
      <c r="D1486" s="6" t="s">
        <v>13</v>
      </c>
      <c r="E1486" s="6" t="s">
        <v>13</v>
      </c>
      <c r="F1486" s="6"/>
      <c r="G1486" s="6"/>
      <c r="H1486" s="6" t="s">
        <v>13</v>
      </c>
      <c r="I1486" s="6"/>
      <c r="J1486" s="6"/>
      <c r="K1486" s="6" t="s">
        <v>13</v>
      </c>
      <c r="L1486" s="6"/>
      <c r="M1486" s="6"/>
      <c r="N1486" s="6" t="s">
        <v>13</v>
      </c>
      <c r="O1486" s="6"/>
      <c r="P1486" s="6"/>
      <c r="Q1486" s="6" t="s">
        <v>13</v>
      </c>
      <c r="R1486" s="6"/>
      <c r="S1486" s="6"/>
      <c r="T1486" s="6" t="s">
        <v>13</v>
      </c>
      <c r="U1486" s="6"/>
      <c r="V1486" s="6" t="str">
        <f t="array" ref="V1486">IF(AND(E1486="X",H1486="X",K1486="X",N1486="X",Q1486="X",T1486="X"),"equal",IF(AND(E1486="",T1486&lt;&gt;""),"new",IF(OR(E1486:T1486="D"),"deleted","changed")))</f>
        <v>equal</v>
      </c>
    </row>
    <row r="1487" spans="1:22" ht="15" customHeight="1" x14ac:dyDescent="0.25">
      <c r="A1487" s="6">
        <v>4111</v>
      </c>
      <c r="B1487" s="7" t="s">
        <v>1596</v>
      </c>
      <c r="C1487" s="6" t="s">
        <v>1586</v>
      </c>
      <c r="D1487" s="6" t="s">
        <v>13</v>
      </c>
      <c r="E1487" s="6" t="s">
        <v>13</v>
      </c>
      <c r="F1487" s="6"/>
      <c r="G1487" s="6"/>
      <c r="H1487" s="6" t="s">
        <v>13</v>
      </c>
      <c r="I1487" s="6"/>
      <c r="J1487" s="6"/>
      <c r="K1487" s="6" t="s">
        <v>13</v>
      </c>
      <c r="L1487" s="6"/>
      <c r="M1487" s="6"/>
      <c r="N1487" s="6" t="s">
        <v>13</v>
      </c>
      <c r="O1487" s="6"/>
      <c r="P1487" s="6"/>
      <c r="Q1487" s="6" t="s">
        <v>13</v>
      </c>
      <c r="R1487" s="6"/>
      <c r="S1487" s="6"/>
      <c r="T1487" s="6" t="s">
        <v>13</v>
      </c>
      <c r="U1487" s="6"/>
      <c r="V1487" s="6" t="str">
        <f t="array" ref="V1487">IF(AND(E1487="X",H1487="X",K1487="X",N1487="X",Q1487="X",T1487="X"),"equal",IF(AND(E1487="",T1487&lt;&gt;""),"new",IF(OR(E1487:T1487="D"),"deleted","changed")))</f>
        <v>equal</v>
      </c>
    </row>
    <row r="1488" spans="1:22" ht="15" customHeight="1" x14ac:dyDescent="0.25">
      <c r="A1488" s="6">
        <v>4112</v>
      </c>
      <c r="B1488" s="7" t="s">
        <v>1597</v>
      </c>
      <c r="C1488" s="6" t="s">
        <v>1586</v>
      </c>
      <c r="D1488" s="6" t="s">
        <v>13</v>
      </c>
      <c r="E1488" s="6" t="s">
        <v>13</v>
      </c>
      <c r="F1488" s="6"/>
      <c r="G1488" s="6"/>
      <c r="H1488" s="6" t="s">
        <v>13</v>
      </c>
      <c r="I1488" s="6"/>
      <c r="J1488" s="6"/>
      <c r="K1488" s="6" t="s">
        <v>13</v>
      </c>
      <c r="L1488" s="6"/>
      <c r="M1488" s="6"/>
      <c r="N1488" s="6" t="s">
        <v>13</v>
      </c>
      <c r="O1488" s="6"/>
      <c r="P1488" s="6"/>
      <c r="Q1488" s="6" t="s">
        <v>13</v>
      </c>
      <c r="R1488" s="6"/>
      <c r="S1488" s="6"/>
      <c r="T1488" s="6" t="s">
        <v>13</v>
      </c>
      <c r="U1488" s="6"/>
      <c r="V1488" s="6" t="str">
        <f t="array" ref="V1488">IF(AND(E1488="X",H1488="X",K1488="X",N1488="X",Q1488="X",T1488="X"),"equal",IF(AND(E1488="",T1488&lt;&gt;""),"new",IF(OR(E1488:T1488="D"),"deleted","changed")))</f>
        <v>equal</v>
      </c>
    </row>
    <row r="1489" spans="1:22" ht="15" customHeight="1" x14ac:dyDescent="0.25">
      <c r="A1489" s="6">
        <v>4113</v>
      </c>
      <c r="B1489" s="7" t="s">
        <v>1598</v>
      </c>
      <c r="C1489" s="6" t="s">
        <v>1586</v>
      </c>
      <c r="D1489" s="6" t="s">
        <v>13</v>
      </c>
      <c r="E1489" s="6" t="s">
        <v>13</v>
      </c>
      <c r="F1489" s="6"/>
      <c r="G1489" s="6"/>
      <c r="H1489" s="6" t="s">
        <v>13</v>
      </c>
      <c r="I1489" s="6"/>
      <c r="J1489" s="6"/>
      <c r="K1489" s="6" t="s">
        <v>13</v>
      </c>
      <c r="L1489" s="6"/>
      <c r="M1489" s="6"/>
      <c r="N1489" s="6" t="s">
        <v>13</v>
      </c>
      <c r="O1489" s="6"/>
      <c r="P1489" s="6"/>
      <c r="Q1489" s="6" t="s">
        <v>13</v>
      </c>
      <c r="R1489" s="6"/>
      <c r="S1489" s="6"/>
      <c r="T1489" s="6" t="s">
        <v>13</v>
      </c>
      <c r="U1489" s="6"/>
      <c r="V1489" s="6" t="str">
        <f t="array" ref="V1489">IF(AND(E1489="X",H1489="X",K1489="X",N1489="X",Q1489="X",T1489="X"),"equal",IF(AND(E1489="",T1489&lt;&gt;""),"new",IF(OR(E1489:T1489="D"),"deleted","changed")))</f>
        <v>equal</v>
      </c>
    </row>
    <row r="1490" spans="1:22" ht="15" customHeight="1" x14ac:dyDescent="0.25">
      <c r="A1490" s="6">
        <v>4114</v>
      </c>
      <c r="B1490" s="7" t="s">
        <v>1599</v>
      </c>
      <c r="C1490" s="6" t="s">
        <v>1586</v>
      </c>
      <c r="D1490" s="6" t="s">
        <v>13</v>
      </c>
      <c r="E1490" s="6" t="s">
        <v>13</v>
      </c>
      <c r="F1490" s="6"/>
      <c r="G1490" s="6"/>
      <c r="H1490" s="6" t="s">
        <v>13</v>
      </c>
      <c r="I1490" s="6"/>
      <c r="J1490" s="6"/>
      <c r="K1490" s="6" t="s">
        <v>13</v>
      </c>
      <c r="L1490" s="6"/>
      <c r="M1490" s="6"/>
      <c r="N1490" s="6" t="s">
        <v>13</v>
      </c>
      <c r="O1490" s="6"/>
      <c r="P1490" s="6"/>
      <c r="Q1490" s="6" t="s">
        <v>13</v>
      </c>
      <c r="R1490" s="6"/>
      <c r="S1490" s="6"/>
      <c r="T1490" s="6" t="s">
        <v>13</v>
      </c>
      <c r="U1490" s="6"/>
      <c r="V1490" s="6" t="str">
        <f t="array" ref="V1490">IF(AND(E1490="X",H1490="X",K1490="X",N1490="X",Q1490="X",T1490="X"),"equal",IF(AND(E1490="",T1490&lt;&gt;""),"new",IF(OR(E1490:T1490="D"),"deleted","changed")))</f>
        <v>equal</v>
      </c>
    </row>
    <row r="1491" spans="1:22" ht="15" customHeight="1" x14ac:dyDescent="0.25">
      <c r="A1491" s="6">
        <v>4115</v>
      </c>
      <c r="B1491" s="7" t="s">
        <v>1600</v>
      </c>
      <c r="C1491" s="6"/>
      <c r="D1491" s="6"/>
      <c r="E1491" s="6"/>
      <c r="F1491" s="6"/>
      <c r="G1491" s="6"/>
      <c r="H1491" s="6"/>
      <c r="I1491" s="6"/>
      <c r="J1491" s="6" t="s">
        <v>2112</v>
      </c>
      <c r="K1491" s="6" t="s">
        <v>1847</v>
      </c>
      <c r="L1491" s="6"/>
      <c r="M1491" s="6" t="s">
        <v>2113</v>
      </c>
      <c r="N1491" s="6" t="s">
        <v>1852</v>
      </c>
      <c r="O1491" s="6"/>
      <c r="P1491" s="6"/>
      <c r="Q1491" s="6" t="s">
        <v>13</v>
      </c>
      <c r="R1491" s="6"/>
      <c r="S1491" s="6"/>
      <c r="T1491" s="6" t="s">
        <v>13</v>
      </c>
      <c r="U1491" s="6" t="s">
        <v>13</v>
      </c>
      <c r="V1491" s="6" t="str">
        <f t="array" ref="V1491">IF(AND(E1491="X",H1491="X",K1491="X",N1491="X",Q1491="X",T1491="X"),"equal",IF(AND(E1491="",T1491&lt;&gt;""),"new",IF(OR(E1491:T1491="D"),"deleted","changed")))</f>
        <v>new</v>
      </c>
    </row>
    <row r="1492" spans="1:22" ht="15" customHeight="1" x14ac:dyDescent="0.25">
      <c r="A1492" s="6">
        <v>4116</v>
      </c>
      <c r="B1492" s="7" t="s">
        <v>1601</v>
      </c>
      <c r="C1492" s="6"/>
      <c r="D1492" s="6"/>
      <c r="E1492" s="6"/>
      <c r="F1492" s="6"/>
      <c r="G1492" s="6"/>
      <c r="H1492" s="6"/>
      <c r="I1492" s="6"/>
      <c r="J1492" s="6" t="s">
        <v>2112</v>
      </c>
      <c r="K1492" s="6" t="s">
        <v>1847</v>
      </c>
      <c r="L1492" s="6"/>
      <c r="M1492" s="6"/>
      <c r="N1492" s="6" t="s">
        <v>13</v>
      </c>
      <c r="O1492" s="6"/>
      <c r="P1492" s="6"/>
      <c r="Q1492" s="6" t="s">
        <v>13</v>
      </c>
      <c r="R1492" s="6"/>
      <c r="S1492" s="6"/>
      <c r="T1492" s="6" t="s">
        <v>13</v>
      </c>
      <c r="U1492" s="6" t="s">
        <v>13</v>
      </c>
      <c r="V1492" s="6" t="str">
        <f t="array" ref="V1492">IF(AND(E1492="X",H1492="X",K1492="X",N1492="X",Q1492="X",T1492="X"),"equal",IF(AND(E1492="",T1492&lt;&gt;""),"new",IF(OR(E1492:T1492="D"),"deleted","changed")))</f>
        <v>new</v>
      </c>
    </row>
    <row r="1493" spans="1:22" ht="15" customHeight="1" x14ac:dyDescent="0.25">
      <c r="A1493" s="6">
        <v>4117</v>
      </c>
      <c r="B1493" s="7" t="s">
        <v>1602</v>
      </c>
      <c r="C1493" s="6"/>
      <c r="D1493" s="6"/>
      <c r="E1493" s="6" t="s">
        <v>13</v>
      </c>
      <c r="F1493" s="6"/>
      <c r="G1493" s="6"/>
      <c r="H1493" s="6" t="s">
        <v>13</v>
      </c>
      <c r="I1493" s="6"/>
      <c r="J1493" s="6"/>
      <c r="K1493" s="6" t="s">
        <v>13</v>
      </c>
      <c r="L1493" s="6"/>
      <c r="M1493" s="6"/>
      <c r="N1493" s="6" t="s">
        <v>13</v>
      </c>
      <c r="O1493" s="6"/>
      <c r="P1493" s="6"/>
      <c r="Q1493" s="6" t="s">
        <v>13</v>
      </c>
      <c r="R1493" s="6"/>
      <c r="S1493" s="6"/>
      <c r="T1493" s="6" t="s">
        <v>13</v>
      </c>
      <c r="U1493" s="6"/>
      <c r="V1493" s="6" t="str">
        <f t="array" ref="V1493">IF(AND(E1493="X",H1493="X",K1493="X",N1493="X",Q1493="X",T1493="X"),"equal",IF(AND(E1493="",T1493&lt;&gt;""),"new",IF(OR(E1493:T1493="D"),"deleted","changed")))</f>
        <v>equal</v>
      </c>
    </row>
    <row r="1494" spans="1:22" ht="15" customHeight="1" x14ac:dyDescent="0.25">
      <c r="A1494" s="6">
        <v>4118</v>
      </c>
      <c r="B1494" s="7" t="s">
        <v>1603</v>
      </c>
      <c r="C1494" s="6"/>
      <c r="D1494" s="6"/>
      <c r="E1494" s="6" t="s">
        <v>13</v>
      </c>
      <c r="F1494" s="6"/>
      <c r="G1494" s="6"/>
      <c r="H1494" s="6" t="s">
        <v>13</v>
      </c>
      <c r="I1494" s="6"/>
      <c r="J1494" s="6"/>
      <c r="K1494" s="6" t="s">
        <v>13</v>
      </c>
      <c r="L1494" s="6"/>
      <c r="M1494" s="6"/>
      <c r="N1494" s="6" t="s">
        <v>13</v>
      </c>
      <c r="O1494" s="6"/>
      <c r="P1494" s="6"/>
      <c r="Q1494" s="6" t="s">
        <v>13</v>
      </c>
      <c r="R1494" s="6"/>
      <c r="S1494" s="6"/>
      <c r="T1494" s="6" t="s">
        <v>13</v>
      </c>
      <c r="U1494" s="6"/>
      <c r="V1494" s="6" t="str">
        <f t="array" ref="V1494">IF(AND(E1494="X",H1494="X",K1494="X",N1494="X",Q1494="X",T1494="X"),"equal",IF(AND(E1494="",T1494&lt;&gt;""),"new",IF(OR(E1494:T1494="D"),"deleted","changed")))</f>
        <v>equal</v>
      </c>
    </row>
    <row r="1495" spans="1:22" ht="15" customHeight="1" x14ac:dyDescent="0.25">
      <c r="A1495" s="6">
        <v>4119</v>
      </c>
      <c r="B1495" s="7" t="s">
        <v>1604</v>
      </c>
      <c r="C1495" s="6"/>
      <c r="D1495" s="6"/>
      <c r="E1495" s="6" t="s">
        <v>13</v>
      </c>
      <c r="F1495" s="6"/>
      <c r="G1495" s="6"/>
      <c r="H1495" s="6" t="s">
        <v>13</v>
      </c>
      <c r="I1495" s="6"/>
      <c r="J1495" s="6"/>
      <c r="K1495" s="6" t="s">
        <v>13</v>
      </c>
      <c r="L1495" s="6"/>
      <c r="M1495" s="6"/>
      <c r="N1495" s="6" t="s">
        <v>13</v>
      </c>
      <c r="O1495" s="6"/>
      <c r="P1495" s="6"/>
      <c r="Q1495" s="6" t="s">
        <v>13</v>
      </c>
      <c r="R1495" s="6"/>
      <c r="S1495" s="6"/>
      <c r="T1495" s="6" t="s">
        <v>13</v>
      </c>
      <c r="U1495" s="6"/>
      <c r="V1495" s="6" t="str">
        <f t="array" ref="V1495">IF(AND(E1495="X",H1495="X",K1495="X",N1495="X",Q1495="X",T1495="X"),"equal",IF(AND(E1495="",T1495&lt;&gt;""),"new",IF(OR(E1495:T1495="D"),"deleted","changed")))</f>
        <v>equal</v>
      </c>
    </row>
    <row r="1496" spans="1:22" ht="15" customHeight="1" x14ac:dyDescent="0.25">
      <c r="A1496" s="6">
        <v>4120</v>
      </c>
      <c r="B1496" s="7" t="s">
        <v>1605</v>
      </c>
      <c r="C1496" s="6" t="s">
        <v>78</v>
      </c>
      <c r="D1496" s="6" t="s">
        <v>13</v>
      </c>
      <c r="E1496" s="6" t="s">
        <v>13</v>
      </c>
      <c r="F1496" s="6"/>
      <c r="G1496" s="6"/>
      <c r="H1496" s="6" t="s">
        <v>13</v>
      </c>
      <c r="I1496" s="6"/>
      <c r="J1496" s="6"/>
      <c r="K1496" s="6" t="s">
        <v>13</v>
      </c>
      <c r="L1496" s="6"/>
      <c r="M1496" s="6"/>
      <c r="N1496" s="6" t="s">
        <v>13</v>
      </c>
      <c r="O1496" s="6"/>
      <c r="P1496" s="6"/>
      <c r="Q1496" s="6" t="s">
        <v>13</v>
      </c>
      <c r="R1496" s="6"/>
      <c r="S1496" s="6"/>
      <c r="T1496" s="6" t="s">
        <v>13</v>
      </c>
      <c r="U1496" s="6"/>
      <c r="V1496" s="6" t="str">
        <f t="array" ref="V1496">IF(AND(E1496="X",H1496="X",K1496="X",N1496="X",Q1496="X",T1496="X"),"equal",IF(AND(E1496="",T1496&lt;&gt;""),"new",IF(OR(E1496:T1496="D"),"deleted","changed")))</f>
        <v>equal</v>
      </c>
    </row>
    <row r="1497" spans="1:22" ht="15" customHeight="1" x14ac:dyDescent="0.25">
      <c r="A1497" s="6">
        <v>4121</v>
      </c>
      <c r="B1497" s="7" t="s">
        <v>1606</v>
      </c>
      <c r="C1497" s="6" t="s">
        <v>1607</v>
      </c>
      <c r="D1497" s="6" t="s">
        <v>13</v>
      </c>
      <c r="E1497" s="6" t="s">
        <v>13</v>
      </c>
      <c r="F1497" s="6"/>
      <c r="G1497" s="6"/>
      <c r="H1497" s="6" t="s">
        <v>13</v>
      </c>
      <c r="I1497" s="6"/>
      <c r="J1497" s="6"/>
      <c r="K1497" s="6" t="s">
        <v>13</v>
      </c>
      <c r="L1497" s="6"/>
      <c r="M1497" s="6"/>
      <c r="N1497" s="6" t="s">
        <v>13</v>
      </c>
      <c r="O1497" s="6"/>
      <c r="P1497" s="6" t="s">
        <v>2114</v>
      </c>
      <c r="Q1497" s="6" t="s">
        <v>1852</v>
      </c>
      <c r="R1497" s="6"/>
      <c r="S1497" s="6"/>
      <c r="T1497" s="6" t="s">
        <v>13</v>
      </c>
      <c r="U1497" s="6"/>
      <c r="V1497" s="6" t="str">
        <f t="array" ref="V1497">IF(AND(E1497="X",H1497="X",K1497="X",N1497="X",Q1497="X",T1497="X"),"equal",IF(AND(E1497="",T1497&lt;&gt;""),"new",IF(OR(E1497:T1497="D"),"deleted","changed")))</f>
        <v>changed</v>
      </c>
    </row>
    <row r="1498" spans="1:22" ht="15" customHeight="1" x14ac:dyDescent="0.25">
      <c r="A1498" s="6">
        <v>4123</v>
      </c>
      <c r="B1498" s="7" t="s">
        <v>1608</v>
      </c>
      <c r="C1498" s="6" t="s">
        <v>1352</v>
      </c>
      <c r="D1498" s="6" t="s">
        <v>13</v>
      </c>
      <c r="E1498" s="6" t="s">
        <v>13</v>
      </c>
      <c r="F1498" s="6"/>
      <c r="G1498" s="6"/>
      <c r="H1498" s="6" t="s">
        <v>13</v>
      </c>
      <c r="I1498" s="6"/>
      <c r="J1498" s="6"/>
      <c r="K1498" s="6" t="s">
        <v>13</v>
      </c>
      <c r="L1498" s="6"/>
      <c r="M1498" s="6"/>
      <c r="N1498" s="6" t="s">
        <v>13</v>
      </c>
      <c r="O1498" s="6"/>
      <c r="P1498" s="6" t="s">
        <v>2115</v>
      </c>
      <c r="Q1498" s="6" t="s">
        <v>1852</v>
      </c>
      <c r="R1498" s="6"/>
      <c r="S1498" s="6"/>
      <c r="T1498" s="6" t="s">
        <v>13</v>
      </c>
      <c r="U1498" s="6"/>
      <c r="V1498" s="6" t="str">
        <f t="array" ref="V1498">IF(AND(E1498="X",H1498="X",K1498="X",N1498="X",Q1498="X",T1498="X"),"equal",IF(AND(E1498="",T1498&lt;&gt;""),"new",IF(OR(E1498:T1498="D"),"deleted","changed")))</f>
        <v>changed</v>
      </c>
    </row>
    <row r="1499" spans="1:22" ht="15" customHeight="1" x14ac:dyDescent="0.25">
      <c r="A1499" s="6">
        <v>4124</v>
      </c>
      <c r="B1499" s="7" t="s">
        <v>1609</v>
      </c>
      <c r="C1499" s="6" t="s">
        <v>1352</v>
      </c>
      <c r="D1499" s="6" t="s">
        <v>13</v>
      </c>
      <c r="E1499" s="6" t="s">
        <v>13</v>
      </c>
      <c r="F1499" s="6"/>
      <c r="G1499" s="6"/>
      <c r="H1499" s="6" t="s">
        <v>13</v>
      </c>
      <c r="I1499" s="6"/>
      <c r="J1499" s="6"/>
      <c r="K1499" s="6" t="s">
        <v>13</v>
      </c>
      <c r="L1499" s="6"/>
      <c r="M1499" s="6"/>
      <c r="N1499" s="6" t="s">
        <v>13</v>
      </c>
      <c r="O1499" s="6"/>
      <c r="P1499" s="6" t="s">
        <v>2115</v>
      </c>
      <c r="Q1499" s="6" t="s">
        <v>1852</v>
      </c>
      <c r="R1499" s="6"/>
      <c r="S1499" s="6"/>
      <c r="T1499" s="6" t="s">
        <v>13</v>
      </c>
      <c r="U1499" s="6"/>
      <c r="V1499" s="6" t="str">
        <f t="array" ref="V1499">IF(AND(E1499="X",H1499="X",K1499="X",N1499="X",Q1499="X",T1499="X"),"equal",IF(AND(E1499="",T1499&lt;&gt;""),"new",IF(OR(E1499:T1499="D"),"deleted","changed")))</f>
        <v>changed</v>
      </c>
    </row>
    <row r="1500" spans="1:22" ht="15" customHeight="1" x14ac:dyDescent="0.25">
      <c r="A1500" s="6">
        <v>4125</v>
      </c>
      <c r="B1500" s="7" t="s">
        <v>1610</v>
      </c>
      <c r="C1500" s="6" t="s">
        <v>1352</v>
      </c>
      <c r="D1500" s="6" t="s">
        <v>13</v>
      </c>
      <c r="E1500" s="6" t="s">
        <v>13</v>
      </c>
      <c r="F1500" s="6"/>
      <c r="G1500" s="6"/>
      <c r="H1500" s="6" t="s">
        <v>13</v>
      </c>
      <c r="I1500" s="6"/>
      <c r="J1500" s="6"/>
      <c r="K1500" s="6" t="s">
        <v>13</v>
      </c>
      <c r="L1500" s="6"/>
      <c r="M1500" s="6"/>
      <c r="N1500" s="6" t="s">
        <v>13</v>
      </c>
      <c r="O1500" s="6"/>
      <c r="P1500" s="6" t="s">
        <v>2115</v>
      </c>
      <c r="Q1500" s="6" t="s">
        <v>1852</v>
      </c>
      <c r="R1500" s="6"/>
      <c r="S1500" s="6"/>
      <c r="T1500" s="6" t="s">
        <v>13</v>
      </c>
      <c r="U1500" s="6"/>
      <c r="V1500" s="6" t="str">
        <f t="array" ref="V1500">IF(AND(E1500="X",H1500="X",K1500="X",N1500="X",Q1500="X",T1500="X"),"equal",IF(AND(E1500="",T1500&lt;&gt;""),"new",IF(OR(E1500:T1500="D"),"deleted","changed")))</f>
        <v>changed</v>
      </c>
    </row>
    <row r="1501" spans="1:22" ht="15" customHeight="1" x14ac:dyDescent="0.25">
      <c r="A1501" s="6">
        <v>4126</v>
      </c>
      <c r="B1501" s="7" t="s">
        <v>1611</v>
      </c>
      <c r="C1501" s="6" t="s">
        <v>1612</v>
      </c>
      <c r="D1501" s="6" t="s">
        <v>13</v>
      </c>
      <c r="E1501" s="6" t="s">
        <v>13</v>
      </c>
      <c r="F1501" s="6"/>
      <c r="G1501" s="6"/>
      <c r="H1501" s="6" t="s">
        <v>13</v>
      </c>
      <c r="I1501" s="6"/>
      <c r="J1501" s="6"/>
      <c r="K1501" s="6" t="s">
        <v>13</v>
      </c>
      <c r="L1501" s="6"/>
      <c r="M1501" s="6"/>
      <c r="N1501" s="6" t="s">
        <v>13</v>
      </c>
      <c r="O1501" s="6"/>
      <c r="P1501" s="6"/>
      <c r="Q1501" s="6" t="s">
        <v>13</v>
      </c>
      <c r="R1501" s="6"/>
      <c r="S1501" s="6"/>
      <c r="T1501" s="6" t="s">
        <v>13</v>
      </c>
      <c r="U1501" s="6"/>
      <c r="V1501" s="6" t="str">
        <f t="array" ref="V1501">IF(AND(E1501="X",H1501="X",K1501="X",N1501="X",Q1501="X",T1501="X"),"equal",IF(AND(E1501="",T1501&lt;&gt;""),"new",IF(OR(E1501:T1501="D"),"deleted","changed")))</f>
        <v>equal</v>
      </c>
    </row>
    <row r="1502" spans="1:22" ht="15" customHeight="1" x14ac:dyDescent="0.25">
      <c r="A1502" s="6">
        <v>4127</v>
      </c>
      <c r="B1502" s="7" t="s">
        <v>1613</v>
      </c>
      <c r="C1502" s="6" t="s">
        <v>1612</v>
      </c>
      <c r="D1502" s="6" t="s">
        <v>13</v>
      </c>
      <c r="E1502" s="6" t="s">
        <v>13</v>
      </c>
      <c r="F1502" s="6"/>
      <c r="G1502" s="6"/>
      <c r="H1502" s="6" t="s">
        <v>13</v>
      </c>
      <c r="I1502" s="6"/>
      <c r="J1502" s="6"/>
      <c r="K1502" s="6" t="s">
        <v>13</v>
      </c>
      <c r="L1502" s="6"/>
      <c r="M1502" s="6"/>
      <c r="N1502" s="6" t="s">
        <v>13</v>
      </c>
      <c r="O1502" s="6"/>
      <c r="P1502" s="6"/>
      <c r="Q1502" s="6" t="s">
        <v>13</v>
      </c>
      <c r="R1502" s="6"/>
      <c r="S1502" s="6"/>
      <c r="T1502" s="6" t="s">
        <v>13</v>
      </c>
      <c r="U1502" s="6"/>
      <c r="V1502" s="6" t="str">
        <f t="array" ref="V1502">IF(AND(E1502="X",H1502="X",K1502="X",N1502="X",Q1502="X",T1502="X"),"equal",IF(AND(E1502="",T1502&lt;&gt;""),"new",IF(OR(E1502:T1502="D"),"deleted","changed")))</f>
        <v>equal</v>
      </c>
    </row>
    <row r="1503" spans="1:22" ht="15" customHeight="1" x14ac:dyDescent="0.25">
      <c r="A1503" s="6">
        <v>4128</v>
      </c>
      <c r="B1503" s="7" t="s">
        <v>1614</v>
      </c>
      <c r="C1503" s="6" t="s">
        <v>1612</v>
      </c>
      <c r="D1503" s="6" t="s">
        <v>13</v>
      </c>
      <c r="E1503" s="6" t="s">
        <v>13</v>
      </c>
      <c r="F1503" s="6"/>
      <c r="G1503" s="6"/>
      <c r="H1503" s="6" t="s">
        <v>13</v>
      </c>
      <c r="I1503" s="6"/>
      <c r="J1503" s="6"/>
      <c r="K1503" s="6" t="s">
        <v>13</v>
      </c>
      <c r="L1503" s="6"/>
      <c r="M1503" s="6"/>
      <c r="N1503" s="6" t="s">
        <v>13</v>
      </c>
      <c r="O1503" s="6"/>
      <c r="P1503" s="6"/>
      <c r="Q1503" s="6" t="s">
        <v>13</v>
      </c>
      <c r="R1503" s="6"/>
      <c r="S1503" s="6"/>
      <c r="T1503" s="6" t="s">
        <v>13</v>
      </c>
      <c r="U1503" s="6"/>
      <c r="V1503" s="6" t="str">
        <f t="array" ref="V1503">IF(AND(E1503="X",H1503="X",K1503="X",N1503="X",Q1503="X",T1503="X"),"equal",IF(AND(E1503="",T1503&lt;&gt;""),"new",IF(OR(E1503:T1503="D"),"deleted","changed")))</f>
        <v>equal</v>
      </c>
    </row>
    <row r="1504" spans="1:22" ht="15" customHeight="1" x14ac:dyDescent="0.25">
      <c r="A1504" s="6">
        <v>4130</v>
      </c>
      <c r="B1504" s="7" t="s">
        <v>1615</v>
      </c>
      <c r="C1504" s="6" t="s">
        <v>219</v>
      </c>
      <c r="D1504" s="6" t="s">
        <v>13</v>
      </c>
      <c r="E1504" s="6" t="s">
        <v>13</v>
      </c>
      <c r="F1504" s="6"/>
      <c r="G1504" s="6"/>
      <c r="H1504" s="6" t="s">
        <v>13</v>
      </c>
      <c r="I1504" s="6"/>
      <c r="J1504" s="6"/>
      <c r="K1504" s="6" t="s">
        <v>13</v>
      </c>
      <c r="L1504" s="6"/>
      <c r="M1504" s="6"/>
      <c r="N1504" s="6" t="s">
        <v>13</v>
      </c>
      <c r="O1504" s="6"/>
      <c r="P1504" s="6"/>
      <c r="Q1504" s="6" t="s">
        <v>13</v>
      </c>
      <c r="R1504" s="6"/>
      <c r="S1504" s="6"/>
      <c r="T1504" s="6" t="s">
        <v>13</v>
      </c>
      <c r="U1504" s="6"/>
      <c r="V1504" s="6" t="str">
        <f t="array" ref="V1504">IF(AND(E1504="X",H1504="X",K1504="X",N1504="X",Q1504="X",T1504="X"),"equal",IF(AND(E1504="",T1504&lt;&gt;""),"new",IF(OR(E1504:T1504="D"),"deleted","changed")))</f>
        <v>equal</v>
      </c>
    </row>
    <row r="1505" spans="1:22" ht="15" customHeight="1" x14ac:dyDescent="0.25">
      <c r="A1505" s="6">
        <v>4131</v>
      </c>
      <c r="B1505" s="7" t="s">
        <v>1616</v>
      </c>
      <c r="C1505" s="6" t="s">
        <v>219</v>
      </c>
      <c r="D1505" s="6" t="s">
        <v>13</v>
      </c>
      <c r="E1505" s="6" t="s">
        <v>13</v>
      </c>
      <c r="F1505" s="6"/>
      <c r="G1505" s="6"/>
      <c r="H1505" s="6" t="s">
        <v>13</v>
      </c>
      <c r="I1505" s="6"/>
      <c r="J1505" s="6"/>
      <c r="K1505" s="6" t="s">
        <v>13</v>
      </c>
      <c r="L1505" s="6"/>
      <c r="M1505" s="6"/>
      <c r="N1505" s="6" t="s">
        <v>13</v>
      </c>
      <c r="O1505" s="6"/>
      <c r="P1505" s="6"/>
      <c r="Q1505" s="6" t="s">
        <v>13</v>
      </c>
      <c r="R1505" s="6"/>
      <c r="S1505" s="6"/>
      <c r="T1505" s="6" t="s">
        <v>13</v>
      </c>
      <c r="U1505" s="6"/>
      <c r="V1505" s="6" t="str">
        <f t="array" ref="V1505">IF(AND(E1505="X",H1505="X",K1505="X",N1505="X",Q1505="X",T1505="X"),"equal",IF(AND(E1505="",T1505&lt;&gt;""),"new",IF(OR(E1505:T1505="D"),"deleted","changed")))</f>
        <v>equal</v>
      </c>
    </row>
    <row r="1506" spans="1:22" ht="15" customHeight="1" x14ac:dyDescent="0.25">
      <c r="A1506" s="6">
        <v>4139</v>
      </c>
      <c r="B1506" s="7" t="s">
        <v>1617</v>
      </c>
      <c r="C1506" s="6"/>
      <c r="D1506" s="6"/>
      <c r="E1506" s="6" t="s">
        <v>13</v>
      </c>
      <c r="F1506" s="6"/>
      <c r="G1506" s="6"/>
      <c r="H1506" s="6" t="s">
        <v>13</v>
      </c>
      <c r="I1506" s="6"/>
      <c r="J1506" s="6"/>
      <c r="K1506" s="6" t="s">
        <v>13</v>
      </c>
      <c r="L1506" s="6"/>
      <c r="M1506" s="6"/>
      <c r="N1506" s="6" t="s">
        <v>13</v>
      </c>
      <c r="O1506" s="6"/>
      <c r="P1506" s="6"/>
      <c r="Q1506" s="6" t="s">
        <v>13</v>
      </c>
      <c r="R1506" s="6"/>
      <c r="S1506" s="6"/>
      <c r="T1506" s="6" t="s">
        <v>13</v>
      </c>
      <c r="U1506" s="6"/>
      <c r="V1506" s="6" t="str">
        <f t="array" ref="V1506">IF(AND(E1506="X",H1506="X",K1506="X",N1506="X",Q1506="X",T1506="X"),"equal",IF(AND(E1506="",T1506&lt;&gt;""),"new",IF(OR(E1506:T1506="D"),"deleted","changed")))</f>
        <v>equal</v>
      </c>
    </row>
    <row r="1507" spans="1:22" ht="15" customHeight="1" x14ac:dyDescent="0.25">
      <c r="A1507" s="6">
        <v>4140</v>
      </c>
      <c r="B1507" s="7" t="s">
        <v>1618</v>
      </c>
      <c r="C1507" s="6" t="s">
        <v>1009</v>
      </c>
      <c r="D1507" s="6" t="s">
        <v>13</v>
      </c>
      <c r="E1507" s="6" t="s">
        <v>13</v>
      </c>
      <c r="F1507" s="6"/>
      <c r="G1507" s="6"/>
      <c r="H1507" s="6" t="s">
        <v>13</v>
      </c>
      <c r="I1507" s="6"/>
      <c r="J1507" s="6"/>
      <c r="K1507" s="6" t="s">
        <v>13</v>
      </c>
      <c r="L1507" s="6"/>
      <c r="M1507" s="6"/>
      <c r="N1507" s="6" t="s">
        <v>13</v>
      </c>
      <c r="O1507" s="6"/>
      <c r="P1507" s="6"/>
      <c r="Q1507" s="6" t="s">
        <v>13</v>
      </c>
      <c r="R1507" s="6"/>
      <c r="S1507" s="6"/>
      <c r="T1507" s="6" t="s">
        <v>13</v>
      </c>
      <c r="U1507" s="6"/>
      <c r="V1507" s="6" t="str">
        <f t="array" ref="V1507">IF(AND(E1507="X",H1507="X",K1507="X",N1507="X",Q1507="X",T1507="X"),"equal",IF(AND(E1507="",T1507&lt;&gt;""),"new",IF(OR(E1507:T1507="D"),"deleted","changed")))</f>
        <v>equal</v>
      </c>
    </row>
    <row r="1508" spans="1:22" ht="15" customHeight="1" x14ac:dyDescent="0.25">
      <c r="A1508" s="6">
        <v>4150</v>
      </c>
      <c r="B1508" s="7" t="s">
        <v>1619</v>
      </c>
      <c r="C1508" s="6"/>
      <c r="D1508" s="6"/>
      <c r="E1508" s="6" t="s">
        <v>13</v>
      </c>
      <c r="F1508" s="6"/>
      <c r="G1508" s="6"/>
      <c r="H1508" s="6" t="s">
        <v>13</v>
      </c>
      <c r="I1508" s="6"/>
      <c r="J1508" s="6"/>
      <c r="K1508" s="6" t="s">
        <v>13</v>
      </c>
      <c r="L1508" s="6"/>
      <c r="M1508" s="6"/>
      <c r="N1508" s="6" t="s">
        <v>13</v>
      </c>
      <c r="O1508" s="6"/>
      <c r="P1508" s="6"/>
      <c r="Q1508" s="6" t="s">
        <v>13</v>
      </c>
      <c r="R1508" s="6"/>
      <c r="S1508" s="6"/>
      <c r="T1508" s="6" t="s">
        <v>13</v>
      </c>
      <c r="U1508" s="6"/>
      <c r="V1508" s="6" t="str">
        <f t="array" ref="V1508">IF(AND(E1508="X",H1508="X",K1508="X",N1508="X",Q1508="X",T1508="X"),"equal",IF(AND(E1508="",T1508&lt;&gt;""),"new",IF(OR(E1508:T1508="D"),"deleted","changed")))</f>
        <v>equal</v>
      </c>
    </row>
    <row r="1509" spans="1:22" ht="15" customHeight="1" x14ac:dyDescent="0.25">
      <c r="A1509" s="6">
        <v>4151</v>
      </c>
      <c r="B1509" s="7" t="s">
        <v>1620</v>
      </c>
      <c r="C1509" s="6"/>
      <c r="D1509" s="6"/>
      <c r="E1509" s="6" t="s">
        <v>13</v>
      </c>
      <c r="F1509" s="6"/>
      <c r="G1509" s="6"/>
      <c r="H1509" s="6" t="s">
        <v>13</v>
      </c>
      <c r="I1509" s="6"/>
      <c r="J1509" s="6"/>
      <c r="K1509" s="6" t="s">
        <v>13</v>
      </c>
      <c r="L1509" s="6"/>
      <c r="M1509" s="6"/>
      <c r="N1509" s="6" t="s">
        <v>13</v>
      </c>
      <c r="O1509" s="6"/>
      <c r="P1509" s="6"/>
      <c r="Q1509" s="6" t="s">
        <v>13</v>
      </c>
      <c r="R1509" s="6"/>
      <c r="S1509" s="6"/>
      <c r="T1509" s="6" t="s">
        <v>13</v>
      </c>
      <c r="U1509" s="6"/>
      <c r="V1509" s="6" t="str">
        <f t="array" ref="V1509">IF(AND(E1509="X",H1509="X",K1509="X",N1509="X",Q1509="X",T1509="X"),"equal",IF(AND(E1509="",T1509&lt;&gt;""),"new",IF(OR(E1509:T1509="D"),"deleted","changed")))</f>
        <v>equal</v>
      </c>
    </row>
    <row r="1510" spans="1:22" ht="15" customHeight="1" x14ac:dyDescent="0.25">
      <c r="A1510" s="6">
        <v>4152</v>
      </c>
      <c r="B1510" s="7" t="s">
        <v>1621</v>
      </c>
      <c r="C1510" s="6"/>
      <c r="D1510" s="6"/>
      <c r="E1510" s="6" t="s">
        <v>13</v>
      </c>
      <c r="F1510" s="6"/>
      <c r="G1510" s="6"/>
      <c r="H1510" s="6" t="s">
        <v>13</v>
      </c>
      <c r="I1510" s="6"/>
      <c r="J1510" s="6"/>
      <c r="K1510" s="6" t="s">
        <v>13</v>
      </c>
      <c r="L1510" s="6"/>
      <c r="M1510" s="6"/>
      <c r="N1510" s="6" t="s">
        <v>13</v>
      </c>
      <c r="O1510" s="6"/>
      <c r="P1510" s="6"/>
      <c r="Q1510" s="6" t="s">
        <v>13</v>
      </c>
      <c r="R1510" s="6"/>
      <c r="S1510" s="6"/>
      <c r="T1510" s="6" t="s">
        <v>13</v>
      </c>
      <c r="U1510" s="6"/>
      <c r="V1510" s="6" t="str">
        <f t="array" ref="V1510">IF(AND(E1510="X",H1510="X",K1510="X",N1510="X",Q1510="X",T1510="X"),"equal",IF(AND(E1510="",T1510&lt;&gt;""),"new",IF(OR(E1510:T1510="D"),"deleted","changed")))</f>
        <v>equal</v>
      </c>
    </row>
    <row r="1511" spans="1:22" ht="15" customHeight="1" x14ac:dyDescent="0.25">
      <c r="A1511" s="6">
        <v>4153</v>
      </c>
      <c r="B1511" s="7" t="s">
        <v>1622</v>
      </c>
      <c r="C1511" s="6"/>
      <c r="D1511" s="6"/>
      <c r="E1511" s="6" t="s">
        <v>13</v>
      </c>
      <c r="F1511" s="6"/>
      <c r="G1511" s="6"/>
      <c r="H1511" s="6" t="s">
        <v>13</v>
      </c>
      <c r="I1511" s="6"/>
      <c r="J1511" s="6"/>
      <c r="K1511" s="6" t="s">
        <v>13</v>
      </c>
      <c r="L1511" s="6"/>
      <c r="M1511" s="6"/>
      <c r="N1511" s="6" t="s">
        <v>13</v>
      </c>
      <c r="O1511" s="6"/>
      <c r="P1511" s="6"/>
      <c r="Q1511" s="6" t="s">
        <v>13</v>
      </c>
      <c r="R1511" s="6"/>
      <c r="S1511" s="6"/>
      <c r="T1511" s="6" t="s">
        <v>13</v>
      </c>
      <c r="U1511" s="6"/>
      <c r="V1511" s="6" t="str">
        <f t="array" ref="V1511">IF(AND(E1511="X",H1511="X",K1511="X",N1511="X",Q1511="X",T1511="X"),"equal",IF(AND(E1511="",T1511&lt;&gt;""),"new",IF(OR(E1511:T1511="D"),"deleted","changed")))</f>
        <v>equal</v>
      </c>
    </row>
    <row r="1512" spans="1:22" ht="15" customHeight="1" x14ac:dyDescent="0.25">
      <c r="A1512" s="6">
        <v>4240</v>
      </c>
      <c r="B1512" s="7" t="s">
        <v>1623</v>
      </c>
      <c r="C1512" s="6"/>
      <c r="D1512" s="6"/>
      <c r="E1512" s="6"/>
      <c r="F1512" s="6"/>
      <c r="G1512" s="6"/>
      <c r="H1512" s="6"/>
      <c r="I1512" s="6"/>
      <c r="J1512" s="6"/>
      <c r="K1512" s="6"/>
      <c r="L1512" s="6"/>
      <c r="M1512" s="6" t="s">
        <v>2116</v>
      </c>
      <c r="N1512" s="6" t="s">
        <v>1847</v>
      </c>
      <c r="O1512" s="6"/>
      <c r="P1512" s="6"/>
      <c r="Q1512" s="6" t="s">
        <v>1850</v>
      </c>
      <c r="R1512" s="6" t="s">
        <v>13</v>
      </c>
      <c r="S1512" s="6"/>
      <c r="T1512" s="6"/>
      <c r="U1512" s="6"/>
      <c r="V1512" s="6" t="str">
        <f t="array" ref="V1512">IF(AND(E1512="X",H1512="X",K1512="X",N1512="X",Q1512="X",T1512="X"),"equal",IF(AND(E1512="",T1512&lt;&gt;""),"new",IF(OR(E1512:T1512="D"),"deleted","changed")))</f>
        <v>deleted</v>
      </c>
    </row>
    <row r="1513" spans="1:22" ht="15" customHeight="1" x14ac:dyDescent="0.25">
      <c r="A1513" s="6">
        <v>4241</v>
      </c>
      <c r="B1513" s="7" t="s">
        <v>1624</v>
      </c>
      <c r="C1513" s="6"/>
      <c r="D1513" s="6"/>
      <c r="E1513" s="6"/>
      <c r="F1513" s="6"/>
      <c r="G1513" s="6"/>
      <c r="H1513" s="6"/>
      <c r="I1513" s="6"/>
      <c r="J1513" s="6"/>
      <c r="K1513" s="6"/>
      <c r="L1513" s="6"/>
      <c r="M1513" s="6" t="s">
        <v>2116</v>
      </c>
      <c r="N1513" s="6" t="s">
        <v>1847</v>
      </c>
      <c r="O1513" s="6"/>
      <c r="P1513" s="6"/>
      <c r="Q1513" s="6" t="s">
        <v>1850</v>
      </c>
      <c r="R1513" s="6" t="s">
        <v>13</v>
      </c>
      <c r="S1513" s="6"/>
      <c r="T1513" s="6"/>
      <c r="U1513" s="6"/>
      <c r="V1513" s="6" t="str">
        <f t="array" ref="V1513">IF(AND(E1513="X",H1513="X",K1513="X",N1513="X",Q1513="X",T1513="X"),"equal",IF(AND(E1513="",T1513&lt;&gt;""),"new",IF(OR(E1513:T1513="D"),"deleted","changed")))</f>
        <v>deleted</v>
      </c>
    </row>
    <row r="1514" spans="1:22" ht="15" customHeight="1" x14ac:dyDescent="0.25">
      <c r="A1514" s="6">
        <v>4242</v>
      </c>
      <c r="B1514" s="7" t="s">
        <v>1625</v>
      </c>
      <c r="C1514" s="6"/>
      <c r="D1514" s="6"/>
      <c r="E1514" s="6"/>
      <c r="F1514" s="6"/>
      <c r="G1514" s="6"/>
      <c r="H1514" s="6"/>
      <c r="I1514" s="6"/>
      <c r="J1514" s="6"/>
      <c r="K1514" s="6"/>
      <c r="L1514" s="6"/>
      <c r="M1514" s="6" t="s">
        <v>2116</v>
      </c>
      <c r="N1514" s="6" t="s">
        <v>1847</v>
      </c>
      <c r="O1514" s="6"/>
      <c r="P1514" s="6"/>
      <c r="Q1514" s="6" t="s">
        <v>1850</v>
      </c>
      <c r="R1514" s="6" t="s">
        <v>13</v>
      </c>
      <c r="S1514" s="6"/>
      <c r="T1514" s="6"/>
      <c r="U1514" s="6"/>
      <c r="V1514" s="6" t="str">
        <f t="array" ref="V1514">IF(AND(E1514="X",H1514="X",K1514="X",N1514="X",Q1514="X",T1514="X"),"equal",IF(AND(E1514="",T1514&lt;&gt;""),"new",IF(OR(E1514:T1514="D"),"deleted","changed")))</f>
        <v>deleted</v>
      </c>
    </row>
    <row r="1515" spans="1:22" ht="15" customHeight="1" x14ac:dyDescent="0.25">
      <c r="A1515" s="6">
        <v>4243</v>
      </c>
      <c r="B1515" s="7" t="s">
        <v>1626</v>
      </c>
      <c r="C1515" s="6"/>
      <c r="D1515" s="6"/>
      <c r="E1515" s="6"/>
      <c r="F1515" s="6"/>
      <c r="G1515" s="6"/>
      <c r="H1515" s="6"/>
      <c r="I1515" s="6"/>
      <c r="J1515" s="6"/>
      <c r="K1515" s="6"/>
      <c r="L1515" s="6"/>
      <c r="M1515" s="6" t="s">
        <v>2116</v>
      </c>
      <c r="N1515" s="6" t="s">
        <v>1847</v>
      </c>
      <c r="O1515" s="6"/>
      <c r="P1515" s="6"/>
      <c r="Q1515" s="6" t="s">
        <v>1850</v>
      </c>
      <c r="R1515" s="6" t="s">
        <v>13</v>
      </c>
      <c r="S1515" s="6"/>
      <c r="T1515" s="6"/>
      <c r="U1515" s="6"/>
      <c r="V1515" s="6" t="str">
        <f t="array" ref="V1515">IF(AND(E1515="X",H1515="X",K1515="X",N1515="X",Q1515="X",T1515="X"),"equal",IF(AND(E1515="",T1515&lt;&gt;""),"new",IF(OR(E1515:T1515="D"),"deleted","changed")))</f>
        <v>deleted</v>
      </c>
    </row>
    <row r="1516" spans="1:22" ht="15" customHeight="1" x14ac:dyDescent="0.25">
      <c r="A1516" s="6">
        <v>4244</v>
      </c>
      <c r="B1516" s="7" t="s">
        <v>1627</v>
      </c>
      <c r="C1516" s="6"/>
      <c r="D1516" s="6"/>
      <c r="E1516" s="6"/>
      <c r="F1516" s="6"/>
      <c r="G1516" s="6"/>
      <c r="H1516" s="6"/>
      <c r="I1516" s="6"/>
      <c r="J1516" s="6"/>
      <c r="K1516" s="6"/>
      <c r="L1516" s="6"/>
      <c r="M1516" s="6" t="s">
        <v>2116</v>
      </c>
      <c r="N1516" s="6" t="s">
        <v>1847</v>
      </c>
      <c r="O1516" s="6"/>
      <c r="P1516" s="6"/>
      <c r="Q1516" s="6" t="s">
        <v>1850</v>
      </c>
      <c r="R1516" s="6" t="s">
        <v>13</v>
      </c>
      <c r="S1516" s="6"/>
      <c r="T1516" s="6"/>
      <c r="U1516" s="6"/>
      <c r="V1516" s="6" t="str">
        <f t="array" ref="V1516">IF(AND(E1516="X",H1516="X",K1516="X",N1516="X",Q1516="X",T1516="X"),"equal",IF(AND(E1516="",T1516&lt;&gt;""),"new",IF(OR(E1516:T1516="D"),"deleted","changed")))</f>
        <v>deleted</v>
      </c>
    </row>
    <row r="1517" spans="1:22" ht="15" customHeight="1" x14ac:dyDescent="0.25">
      <c r="A1517" s="6">
        <v>4245</v>
      </c>
      <c r="B1517" s="7" t="s">
        <v>1628</v>
      </c>
      <c r="C1517" s="6"/>
      <c r="D1517" s="6"/>
      <c r="E1517" s="6"/>
      <c r="F1517" s="6"/>
      <c r="G1517" s="6"/>
      <c r="H1517" s="6"/>
      <c r="I1517" s="6"/>
      <c r="J1517" s="6"/>
      <c r="K1517" s="6"/>
      <c r="L1517" s="6"/>
      <c r="M1517" s="6" t="s">
        <v>2116</v>
      </c>
      <c r="N1517" s="6" t="s">
        <v>1847</v>
      </c>
      <c r="O1517" s="6"/>
      <c r="P1517" s="6"/>
      <c r="Q1517" s="6" t="s">
        <v>1850</v>
      </c>
      <c r="R1517" s="6" t="s">
        <v>13</v>
      </c>
      <c r="S1517" s="6"/>
      <c r="T1517" s="6"/>
      <c r="U1517" s="6"/>
      <c r="V1517" s="6" t="str">
        <f t="array" ref="V1517">IF(AND(E1517="X",H1517="X",K1517="X",N1517="X",Q1517="X",T1517="X"),"equal",IF(AND(E1517="",T1517&lt;&gt;""),"new",IF(OR(E1517:T1517="D"),"deleted","changed")))</f>
        <v>deleted</v>
      </c>
    </row>
    <row r="1518" spans="1:22" ht="15" customHeight="1" x14ac:dyDescent="0.25">
      <c r="A1518" s="6">
        <v>4301</v>
      </c>
      <c r="B1518" s="7" t="s">
        <v>1629</v>
      </c>
      <c r="C1518" s="6"/>
      <c r="D1518" s="6"/>
      <c r="E1518" s="6"/>
      <c r="F1518" s="6"/>
      <c r="G1518" s="6"/>
      <c r="H1518" s="6"/>
      <c r="I1518" s="6"/>
      <c r="J1518" s="6"/>
      <c r="K1518" s="6"/>
      <c r="L1518" s="6"/>
      <c r="M1518" s="6"/>
      <c r="N1518" s="6"/>
      <c r="O1518" s="6"/>
      <c r="P1518" s="6" t="s">
        <v>2117</v>
      </c>
      <c r="Q1518" s="6" t="s">
        <v>1847</v>
      </c>
      <c r="R1518" s="6"/>
      <c r="S1518" s="6"/>
      <c r="T1518" s="6" t="s">
        <v>13</v>
      </c>
      <c r="U1518" s="6" t="s">
        <v>13</v>
      </c>
      <c r="V1518" s="6" t="str">
        <f t="array" ref="V1518">IF(AND(E1518="X",H1518="X",K1518="X",N1518="X",Q1518="X",T1518="X"),"equal",IF(AND(E1518="",T1518&lt;&gt;""),"new",IF(OR(E1518:T1518="D"),"deleted","changed")))</f>
        <v>new</v>
      </c>
    </row>
    <row r="1519" spans="1:22" ht="15" customHeight="1" x14ac:dyDescent="0.25">
      <c r="A1519" s="6">
        <v>4302</v>
      </c>
      <c r="B1519" s="7" t="s">
        <v>1630</v>
      </c>
      <c r="C1519" s="6"/>
      <c r="D1519" s="6"/>
      <c r="E1519" s="6"/>
      <c r="F1519" s="6"/>
      <c r="G1519" s="6"/>
      <c r="H1519" s="6"/>
      <c r="I1519" s="6"/>
      <c r="J1519" s="6"/>
      <c r="K1519" s="6"/>
      <c r="L1519" s="6"/>
      <c r="M1519" s="6"/>
      <c r="N1519" s="6"/>
      <c r="O1519" s="6"/>
      <c r="P1519" s="6" t="s">
        <v>2117</v>
      </c>
      <c r="Q1519" s="6" t="s">
        <v>1847</v>
      </c>
      <c r="R1519" s="6"/>
      <c r="S1519" s="6"/>
      <c r="T1519" s="6" t="s">
        <v>13</v>
      </c>
      <c r="U1519" s="6" t="s">
        <v>13</v>
      </c>
      <c r="V1519" s="6" t="str">
        <f t="array" ref="V1519">IF(AND(E1519="X",H1519="X",K1519="X",N1519="X",Q1519="X",T1519="X"),"equal",IF(AND(E1519="",T1519&lt;&gt;""),"new",IF(OR(E1519:T1519="D"),"deleted","changed")))</f>
        <v>new</v>
      </c>
    </row>
    <row r="1520" spans="1:22" ht="15" customHeight="1" x14ac:dyDescent="0.25">
      <c r="A1520" s="6">
        <v>4303</v>
      </c>
      <c r="B1520" s="7" t="s">
        <v>1631</v>
      </c>
      <c r="C1520" s="6"/>
      <c r="D1520" s="6"/>
      <c r="E1520" s="6"/>
      <c r="F1520" s="6"/>
      <c r="G1520" s="6"/>
      <c r="H1520" s="6"/>
      <c r="I1520" s="6"/>
      <c r="J1520" s="6"/>
      <c r="K1520" s="6"/>
      <c r="L1520" s="6"/>
      <c r="M1520" s="6"/>
      <c r="N1520" s="6"/>
      <c r="O1520" s="6"/>
      <c r="P1520" s="6" t="s">
        <v>2117</v>
      </c>
      <c r="Q1520" s="6" t="s">
        <v>1847</v>
      </c>
      <c r="R1520" s="6"/>
      <c r="S1520" s="6"/>
      <c r="T1520" s="6" t="s">
        <v>13</v>
      </c>
      <c r="U1520" s="6" t="s">
        <v>13</v>
      </c>
      <c r="V1520" s="6" t="str">
        <f t="array" ref="V1520">IF(AND(E1520="X",H1520="X",K1520="X",N1520="X",Q1520="X",T1520="X"),"equal",IF(AND(E1520="",T1520&lt;&gt;""),"new",IF(OR(E1520:T1520="D"),"deleted","changed")))</f>
        <v>new</v>
      </c>
    </row>
    <row r="1521" spans="1:22" ht="15" customHeight="1" x14ac:dyDescent="0.25">
      <c r="A1521" s="6">
        <v>4304</v>
      </c>
      <c r="B1521" s="7" t="s">
        <v>1632</v>
      </c>
      <c r="C1521" s="6"/>
      <c r="D1521" s="6"/>
      <c r="E1521" s="6"/>
      <c r="F1521" s="6"/>
      <c r="G1521" s="6"/>
      <c r="H1521" s="6"/>
      <c r="I1521" s="6"/>
      <c r="J1521" s="6"/>
      <c r="K1521" s="6"/>
      <c r="L1521" s="6"/>
      <c r="M1521" s="6"/>
      <c r="N1521" s="6"/>
      <c r="O1521" s="6"/>
      <c r="P1521" s="6" t="s">
        <v>2117</v>
      </c>
      <c r="Q1521" s="6" t="s">
        <v>1847</v>
      </c>
      <c r="R1521" s="6"/>
      <c r="S1521" s="6"/>
      <c r="T1521" s="6" t="s">
        <v>13</v>
      </c>
      <c r="U1521" s="6" t="s">
        <v>13</v>
      </c>
      <c r="V1521" s="6" t="str">
        <f t="array" ref="V1521">IF(AND(E1521="X",H1521="X",K1521="X",N1521="X",Q1521="X",T1521="X"),"equal",IF(AND(E1521="",T1521&lt;&gt;""),"new",IF(OR(E1521:T1521="D"),"deleted","changed")))</f>
        <v>new</v>
      </c>
    </row>
    <row r="1522" spans="1:22" ht="15" customHeight="1" x14ac:dyDescent="0.25">
      <c r="A1522" s="6">
        <v>4305</v>
      </c>
      <c r="B1522" s="7" t="s">
        <v>1633</v>
      </c>
      <c r="C1522" s="6"/>
      <c r="D1522" s="6"/>
      <c r="E1522" s="6"/>
      <c r="F1522" s="6"/>
      <c r="G1522" s="6"/>
      <c r="H1522" s="6"/>
      <c r="I1522" s="6"/>
      <c r="J1522" s="6"/>
      <c r="K1522" s="6"/>
      <c r="L1522" s="6"/>
      <c r="M1522" s="6"/>
      <c r="N1522" s="6"/>
      <c r="O1522" s="6"/>
      <c r="P1522" s="6" t="s">
        <v>2117</v>
      </c>
      <c r="Q1522" s="6" t="s">
        <v>1847</v>
      </c>
      <c r="R1522" s="6"/>
      <c r="S1522" s="6"/>
      <c r="T1522" s="6" t="s">
        <v>13</v>
      </c>
      <c r="U1522" s="6" t="s">
        <v>13</v>
      </c>
      <c r="V1522" s="6" t="str">
        <f t="array" ref="V1522">IF(AND(E1522="X",H1522="X",K1522="X",N1522="X",Q1522="X",T1522="X"),"equal",IF(AND(E1522="",T1522&lt;&gt;""),"new",IF(OR(E1522:T1522="D"),"deleted","changed")))</f>
        <v>new</v>
      </c>
    </row>
    <row r="1523" spans="1:22" ht="15" customHeight="1" x14ac:dyDescent="0.25">
      <c r="A1523" s="6">
        <v>4310</v>
      </c>
      <c r="B1523" s="7" t="s">
        <v>1634</v>
      </c>
      <c r="C1523" s="6"/>
      <c r="D1523" s="6"/>
      <c r="E1523" s="6"/>
      <c r="F1523" s="6"/>
      <c r="G1523" s="6"/>
      <c r="H1523" s="6"/>
      <c r="I1523" s="6"/>
      <c r="J1523" s="6"/>
      <c r="K1523" s="6"/>
      <c r="L1523" s="6"/>
      <c r="M1523" s="6"/>
      <c r="N1523" s="6"/>
      <c r="O1523" s="6"/>
      <c r="P1523" s="6" t="s">
        <v>2117</v>
      </c>
      <c r="Q1523" s="6" t="s">
        <v>1847</v>
      </c>
      <c r="R1523" s="6"/>
      <c r="S1523" s="6"/>
      <c r="T1523" s="6" t="s">
        <v>13</v>
      </c>
      <c r="U1523" s="6" t="s">
        <v>13</v>
      </c>
      <c r="V1523" s="6" t="str">
        <f t="array" ref="V1523">IF(AND(E1523="X",H1523="X",K1523="X",N1523="X",Q1523="X",T1523="X"),"equal",IF(AND(E1523="",T1523&lt;&gt;""),"new",IF(OR(E1523:T1523="D"),"deleted","changed")))</f>
        <v>new</v>
      </c>
    </row>
    <row r="1524" spans="1:22" ht="15" customHeight="1" x14ac:dyDescent="0.25">
      <c r="A1524" s="6">
        <v>4312</v>
      </c>
      <c r="B1524" s="7" t="s">
        <v>1635</v>
      </c>
      <c r="C1524" s="6"/>
      <c r="D1524" s="6"/>
      <c r="E1524" s="6"/>
      <c r="F1524" s="6"/>
      <c r="G1524" s="6"/>
      <c r="H1524" s="6"/>
      <c r="I1524" s="6"/>
      <c r="J1524" s="6"/>
      <c r="K1524" s="6"/>
      <c r="L1524" s="6"/>
      <c r="M1524" s="6"/>
      <c r="N1524" s="6"/>
      <c r="O1524" s="6"/>
      <c r="P1524" s="6" t="s">
        <v>2117</v>
      </c>
      <c r="Q1524" s="6" t="s">
        <v>1847</v>
      </c>
      <c r="R1524" s="6"/>
      <c r="S1524" s="6"/>
      <c r="T1524" s="6" t="s">
        <v>13</v>
      </c>
      <c r="U1524" s="6" t="s">
        <v>13</v>
      </c>
      <c r="V1524" s="6" t="str">
        <f t="array" ref="V1524">IF(AND(E1524="X",H1524="X",K1524="X",N1524="X",Q1524="X",T1524="X"),"equal",IF(AND(E1524="",T1524&lt;&gt;""),"new",IF(OR(E1524:T1524="D"),"deleted","changed")))</f>
        <v>new</v>
      </c>
    </row>
    <row r="1525" spans="1:22" ht="15" customHeight="1" x14ac:dyDescent="0.25">
      <c r="A1525" s="6">
        <v>4315</v>
      </c>
      <c r="B1525" s="7" t="s">
        <v>1636</v>
      </c>
      <c r="C1525" s="6"/>
      <c r="D1525" s="6"/>
      <c r="E1525" s="6"/>
      <c r="F1525" s="6"/>
      <c r="G1525" s="6"/>
      <c r="H1525" s="6"/>
      <c r="I1525" s="6"/>
      <c r="J1525" s="6"/>
      <c r="K1525" s="6"/>
      <c r="L1525" s="6"/>
      <c r="M1525" s="6"/>
      <c r="N1525" s="6"/>
      <c r="O1525" s="6"/>
      <c r="P1525" s="6" t="s">
        <v>2117</v>
      </c>
      <c r="Q1525" s="6" t="s">
        <v>1847</v>
      </c>
      <c r="R1525" s="6"/>
      <c r="S1525" s="6"/>
      <c r="T1525" s="6" t="s">
        <v>13</v>
      </c>
      <c r="U1525" s="6" t="s">
        <v>13</v>
      </c>
      <c r="V1525" s="6" t="str">
        <f t="array" ref="V1525">IF(AND(E1525="X",H1525="X",K1525="X",N1525="X",Q1525="X",T1525="X"),"equal",IF(AND(E1525="",T1525&lt;&gt;""),"new",IF(OR(E1525:T1525="D"),"deleted","changed")))</f>
        <v>new</v>
      </c>
    </row>
    <row r="1526" spans="1:22" ht="15" customHeight="1" x14ac:dyDescent="0.25">
      <c r="A1526" s="6">
        <v>4320</v>
      </c>
      <c r="B1526" s="7" t="s">
        <v>1637</v>
      </c>
      <c r="C1526" s="6"/>
      <c r="D1526" s="6"/>
      <c r="E1526" s="6"/>
      <c r="F1526" s="6"/>
      <c r="G1526" s="6"/>
      <c r="H1526" s="6"/>
      <c r="I1526" s="6"/>
      <c r="J1526" s="6"/>
      <c r="K1526" s="6"/>
      <c r="L1526" s="6"/>
      <c r="M1526" s="6"/>
      <c r="N1526" s="6"/>
      <c r="O1526" s="6"/>
      <c r="P1526" s="6" t="s">
        <v>2117</v>
      </c>
      <c r="Q1526" s="6" t="s">
        <v>1847</v>
      </c>
      <c r="R1526" s="6"/>
      <c r="S1526" s="6"/>
      <c r="T1526" s="6" t="s">
        <v>13</v>
      </c>
      <c r="U1526" s="6" t="s">
        <v>13</v>
      </c>
      <c r="V1526" s="6" t="str">
        <f t="array" ref="V1526">IF(AND(E1526="X",H1526="X",K1526="X",N1526="X",Q1526="X",T1526="X"),"equal",IF(AND(E1526="",T1526&lt;&gt;""),"new",IF(OR(E1526:T1526="D"),"deleted","changed")))</f>
        <v>new</v>
      </c>
    </row>
    <row r="1527" spans="1:22" ht="30" customHeight="1" x14ac:dyDescent="0.25">
      <c r="A1527" s="6">
        <v>4322</v>
      </c>
      <c r="B1527" s="7" t="s">
        <v>1638</v>
      </c>
      <c r="C1527" s="6"/>
      <c r="D1527" s="6"/>
      <c r="E1527" s="6"/>
      <c r="F1527" s="6"/>
      <c r="G1527" s="6"/>
      <c r="H1527" s="6"/>
      <c r="I1527" s="6"/>
      <c r="J1527" s="6"/>
      <c r="K1527" s="6"/>
      <c r="L1527" s="6"/>
      <c r="M1527" s="6"/>
      <c r="N1527" s="6"/>
      <c r="O1527" s="6"/>
      <c r="P1527" s="6" t="s">
        <v>2117</v>
      </c>
      <c r="Q1527" s="6" t="s">
        <v>1847</v>
      </c>
      <c r="R1527" s="6"/>
      <c r="S1527" s="6"/>
      <c r="T1527" s="6" t="s">
        <v>13</v>
      </c>
      <c r="U1527" s="6" t="s">
        <v>13</v>
      </c>
      <c r="V1527" s="6" t="str">
        <f t="array" ref="V1527">IF(AND(E1527="X",H1527="X",K1527="X",N1527="X",Q1527="X",T1527="X"),"equal",IF(AND(E1527="",T1527&lt;&gt;""),"new",IF(OR(E1527:T1527="D"),"deleted","changed")))</f>
        <v>new</v>
      </c>
    </row>
    <row r="1528" spans="1:22" ht="15" customHeight="1" x14ac:dyDescent="0.25">
      <c r="A1528" s="6">
        <v>4325</v>
      </c>
      <c r="B1528" s="7" t="s">
        <v>1639</v>
      </c>
      <c r="C1528" s="6"/>
      <c r="D1528" s="6"/>
      <c r="E1528" s="6"/>
      <c r="F1528" s="6"/>
      <c r="G1528" s="6"/>
      <c r="H1528" s="6"/>
      <c r="I1528" s="6"/>
      <c r="J1528" s="6"/>
      <c r="K1528" s="6"/>
      <c r="L1528" s="6"/>
      <c r="M1528" s="6"/>
      <c r="N1528" s="6"/>
      <c r="O1528" s="6"/>
      <c r="P1528" s="6" t="s">
        <v>2117</v>
      </c>
      <c r="Q1528" s="6" t="s">
        <v>1847</v>
      </c>
      <c r="R1528" s="6"/>
      <c r="S1528" s="6"/>
      <c r="T1528" s="6" t="s">
        <v>13</v>
      </c>
      <c r="U1528" s="6" t="s">
        <v>13</v>
      </c>
      <c r="V1528" s="6" t="str">
        <f t="array" ref="V1528">IF(AND(E1528="X",H1528="X",K1528="X",N1528="X",Q1528="X",T1528="X"),"equal",IF(AND(E1528="",T1528&lt;&gt;""),"new",IF(OR(E1528:T1528="D"),"deleted","changed")))</f>
        <v>new</v>
      </c>
    </row>
    <row r="1529" spans="1:22" ht="15" customHeight="1" x14ac:dyDescent="0.25">
      <c r="A1529" s="6">
        <v>4330</v>
      </c>
      <c r="B1529" s="7" t="s">
        <v>1640</v>
      </c>
      <c r="C1529" s="6"/>
      <c r="D1529" s="6"/>
      <c r="E1529" s="6"/>
      <c r="F1529" s="6"/>
      <c r="G1529" s="6"/>
      <c r="H1529" s="6"/>
      <c r="I1529" s="6"/>
      <c r="J1529" s="6"/>
      <c r="K1529" s="6"/>
      <c r="L1529" s="6"/>
      <c r="M1529" s="6"/>
      <c r="N1529" s="6"/>
      <c r="O1529" s="6"/>
      <c r="P1529" s="6" t="s">
        <v>2117</v>
      </c>
      <c r="Q1529" s="6" t="s">
        <v>1847</v>
      </c>
      <c r="R1529" s="6"/>
      <c r="S1529" s="6"/>
      <c r="T1529" s="6" t="s">
        <v>13</v>
      </c>
      <c r="U1529" s="6" t="s">
        <v>13</v>
      </c>
      <c r="V1529" s="6" t="str">
        <f t="array" ref="V1529">IF(AND(E1529="X",H1529="X",K1529="X",N1529="X",Q1529="X",T1529="X"),"equal",IF(AND(E1529="",T1529&lt;&gt;""),"new",IF(OR(E1529:T1529="D"),"deleted","changed")))</f>
        <v>new</v>
      </c>
    </row>
    <row r="1530" spans="1:22" ht="15" customHeight="1" x14ac:dyDescent="0.25">
      <c r="A1530" s="6">
        <v>4332</v>
      </c>
      <c r="B1530" s="7" t="s">
        <v>1641</v>
      </c>
      <c r="C1530" s="6"/>
      <c r="D1530" s="6"/>
      <c r="E1530" s="6"/>
      <c r="F1530" s="6"/>
      <c r="G1530" s="6"/>
      <c r="H1530" s="6"/>
      <c r="I1530" s="6"/>
      <c r="J1530" s="6"/>
      <c r="K1530" s="6"/>
      <c r="L1530" s="6"/>
      <c r="M1530" s="6"/>
      <c r="N1530" s="6"/>
      <c r="O1530" s="6"/>
      <c r="P1530" s="6" t="s">
        <v>2117</v>
      </c>
      <c r="Q1530" s="6" t="s">
        <v>1847</v>
      </c>
      <c r="R1530" s="6"/>
      <c r="S1530" s="6"/>
      <c r="T1530" s="6" t="s">
        <v>13</v>
      </c>
      <c r="U1530" s="6" t="s">
        <v>13</v>
      </c>
      <c r="V1530" s="6" t="str">
        <f t="array" ref="V1530">IF(AND(E1530="X",H1530="X",K1530="X",N1530="X",Q1530="X",T1530="X"),"equal",IF(AND(E1530="",T1530&lt;&gt;""),"new",IF(OR(E1530:T1530="D"),"deleted","changed")))</f>
        <v>new</v>
      </c>
    </row>
    <row r="1531" spans="1:22" ht="15" customHeight="1" x14ac:dyDescent="0.25">
      <c r="A1531" s="6">
        <v>4340</v>
      </c>
      <c r="B1531" s="7" t="s">
        <v>1642</v>
      </c>
      <c r="C1531" s="6"/>
      <c r="D1531" s="6"/>
      <c r="E1531" s="6"/>
      <c r="F1531" s="6"/>
      <c r="G1531" s="6"/>
      <c r="H1531" s="6"/>
      <c r="I1531" s="6"/>
      <c r="J1531" s="6"/>
      <c r="K1531" s="6"/>
      <c r="L1531" s="6"/>
      <c r="M1531" s="6"/>
      <c r="N1531" s="6"/>
      <c r="O1531" s="6"/>
      <c r="P1531" s="6" t="s">
        <v>2117</v>
      </c>
      <c r="Q1531" s="6" t="s">
        <v>1847</v>
      </c>
      <c r="R1531" s="6"/>
      <c r="S1531" s="6"/>
      <c r="T1531" s="6" t="s">
        <v>13</v>
      </c>
      <c r="U1531" s="6" t="s">
        <v>13</v>
      </c>
      <c r="V1531" s="6" t="str">
        <f t="array" ref="V1531">IF(AND(E1531="X",H1531="X",K1531="X",N1531="X",Q1531="X",T1531="X"),"equal",IF(AND(E1531="",T1531&lt;&gt;""),"new",IF(OR(E1531:T1531="D"),"deleted","changed")))</f>
        <v>new</v>
      </c>
    </row>
    <row r="1532" spans="1:22" ht="15" customHeight="1" x14ac:dyDescent="0.25">
      <c r="A1532" s="6">
        <v>4342</v>
      </c>
      <c r="B1532" s="7" t="s">
        <v>1643</v>
      </c>
      <c r="C1532" s="6"/>
      <c r="D1532" s="6"/>
      <c r="E1532" s="6"/>
      <c r="F1532" s="6"/>
      <c r="G1532" s="6"/>
      <c r="H1532" s="6"/>
      <c r="I1532" s="6"/>
      <c r="J1532" s="6"/>
      <c r="K1532" s="6"/>
      <c r="L1532" s="6"/>
      <c r="M1532" s="6"/>
      <c r="N1532" s="6"/>
      <c r="O1532" s="6"/>
      <c r="P1532" s="6" t="s">
        <v>2117</v>
      </c>
      <c r="Q1532" s="6" t="s">
        <v>1847</v>
      </c>
      <c r="R1532" s="6"/>
      <c r="S1532" s="6"/>
      <c r="T1532" s="6" t="s">
        <v>13</v>
      </c>
      <c r="U1532" s="6" t="s">
        <v>13</v>
      </c>
      <c r="V1532" s="6" t="str">
        <f t="array" ref="V1532">IF(AND(E1532="X",H1532="X",K1532="X",N1532="X",Q1532="X",T1532="X"),"equal",IF(AND(E1532="",T1532&lt;&gt;""),"new",IF(OR(E1532:T1532="D"),"deleted","changed")))</f>
        <v>new</v>
      </c>
    </row>
    <row r="1533" spans="1:22" ht="15" customHeight="1" x14ac:dyDescent="0.25">
      <c r="A1533" s="6">
        <v>4350</v>
      </c>
      <c r="B1533" s="7" t="s">
        <v>1644</v>
      </c>
      <c r="C1533" s="6"/>
      <c r="D1533" s="6"/>
      <c r="E1533" s="6"/>
      <c r="F1533" s="6"/>
      <c r="G1533" s="6"/>
      <c r="H1533" s="6"/>
      <c r="I1533" s="6"/>
      <c r="J1533" s="6"/>
      <c r="K1533" s="6"/>
      <c r="L1533" s="6"/>
      <c r="M1533" s="6"/>
      <c r="N1533" s="6"/>
      <c r="O1533" s="6"/>
      <c r="P1533" s="6" t="s">
        <v>2117</v>
      </c>
      <c r="Q1533" s="6" t="s">
        <v>1847</v>
      </c>
      <c r="R1533" s="6"/>
      <c r="S1533" s="6"/>
      <c r="T1533" s="6" t="s">
        <v>13</v>
      </c>
      <c r="U1533" s="6" t="s">
        <v>13</v>
      </c>
      <c r="V1533" s="6" t="str">
        <f t="array" ref="V1533">IF(AND(E1533="X",H1533="X",K1533="X",N1533="X",Q1533="X",T1533="X"),"equal",IF(AND(E1533="",T1533&lt;&gt;""),"new",IF(OR(E1533:T1533="D"),"deleted","changed")))</f>
        <v>new</v>
      </c>
    </row>
    <row r="1534" spans="1:22" ht="15" customHeight="1" x14ac:dyDescent="0.25">
      <c r="A1534" s="6">
        <v>4351</v>
      </c>
      <c r="B1534" s="7" t="s">
        <v>1645</v>
      </c>
      <c r="C1534" s="6"/>
      <c r="D1534" s="6"/>
      <c r="E1534" s="6"/>
      <c r="F1534" s="6"/>
      <c r="G1534" s="6"/>
      <c r="H1534" s="6"/>
      <c r="I1534" s="6"/>
      <c r="J1534" s="6"/>
      <c r="K1534" s="6"/>
      <c r="L1534" s="6"/>
      <c r="M1534" s="6"/>
      <c r="N1534" s="6"/>
      <c r="O1534" s="6"/>
      <c r="P1534" s="6" t="s">
        <v>2117</v>
      </c>
      <c r="Q1534" s="6" t="s">
        <v>1847</v>
      </c>
      <c r="R1534" s="6"/>
      <c r="S1534" s="6"/>
      <c r="T1534" s="6" t="s">
        <v>13</v>
      </c>
      <c r="U1534" s="6" t="s">
        <v>13</v>
      </c>
      <c r="V1534" s="6" t="str">
        <f t="array" ref="V1534">IF(AND(E1534="X",H1534="X",K1534="X",N1534="X",Q1534="X",T1534="X"),"equal",IF(AND(E1534="",T1534&lt;&gt;""),"new",IF(OR(E1534:T1534="D"),"deleted","changed")))</f>
        <v>new</v>
      </c>
    </row>
    <row r="1535" spans="1:22" ht="15" customHeight="1" x14ac:dyDescent="0.25">
      <c r="A1535" s="6">
        <v>4352</v>
      </c>
      <c r="B1535" s="7" t="s">
        <v>1646</v>
      </c>
      <c r="C1535" s="6"/>
      <c r="D1535" s="6"/>
      <c r="E1535" s="6"/>
      <c r="F1535" s="6"/>
      <c r="G1535" s="6"/>
      <c r="H1535" s="6"/>
      <c r="I1535" s="6"/>
      <c r="J1535" s="6"/>
      <c r="K1535" s="6"/>
      <c r="L1535" s="6"/>
      <c r="M1535" s="6"/>
      <c r="N1535" s="6"/>
      <c r="O1535" s="6"/>
      <c r="P1535" s="6" t="s">
        <v>2117</v>
      </c>
      <c r="Q1535" s="6" t="s">
        <v>1847</v>
      </c>
      <c r="R1535" s="6"/>
      <c r="S1535" s="6"/>
      <c r="T1535" s="6" t="s">
        <v>13</v>
      </c>
      <c r="U1535" s="6" t="s">
        <v>13</v>
      </c>
      <c r="V1535" s="6" t="str">
        <f t="array" ref="V1535">IF(AND(E1535="X",H1535="X",K1535="X",N1535="X",Q1535="X",T1535="X"),"equal",IF(AND(E1535="",T1535&lt;&gt;""),"new",IF(OR(E1535:T1535="D"),"deleted","changed")))</f>
        <v>new</v>
      </c>
    </row>
    <row r="1536" spans="1:22" ht="30" customHeight="1" x14ac:dyDescent="0.25">
      <c r="A1536" s="6">
        <v>4390</v>
      </c>
      <c r="B1536" s="7" t="s">
        <v>1647</v>
      </c>
      <c r="C1536" s="6"/>
      <c r="D1536" s="6"/>
      <c r="E1536" s="6"/>
      <c r="F1536" s="6"/>
      <c r="G1536" s="6"/>
      <c r="H1536" s="6"/>
      <c r="I1536" s="6"/>
      <c r="J1536" s="6"/>
      <c r="K1536" s="6"/>
      <c r="L1536" s="6"/>
      <c r="M1536" s="6"/>
      <c r="N1536" s="6"/>
      <c r="O1536" s="6"/>
      <c r="P1536" s="6" t="s">
        <v>2118</v>
      </c>
      <c r="Q1536" s="6" t="s">
        <v>1847</v>
      </c>
      <c r="R1536" s="6"/>
      <c r="S1536" s="6"/>
      <c r="T1536" s="6" t="s">
        <v>13</v>
      </c>
      <c r="U1536" s="6" t="s">
        <v>13</v>
      </c>
      <c r="V1536" s="6" t="str">
        <f t="array" ref="V1536">IF(AND(E1536="X",H1536="X",K1536="X",N1536="X",Q1536="X",T1536="X"),"equal",IF(AND(E1536="",T1536&lt;&gt;""),"new",IF(OR(E1536:T1536="D"),"deleted","changed")))</f>
        <v>new</v>
      </c>
    </row>
    <row r="1537" spans="1:22" ht="30" customHeight="1" x14ac:dyDescent="0.25">
      <c r="A1537" s="6">
        <v>4391</v>
      </c>
      <c r="B1537" s="7" t="s">
        <v>1648</v>
      </c>
      <c r="C1537" s="6"/>
      <c r="D1537" s="6"/>
      <c r="E1537" s="6"/>
      <c r="F1537" s="6"/>
      <c r="G1537" s="6"/>
      <c r="H1537" s="6"/>
      <c r="I1537" s="6"/>
      <c r="J1537" s="6"/>
      <c r="K1537" s="6"/>
      <c r="L1537" s="6"/>
      <c r="M1537" s="6"/>
      <c r="N1537" s="6"/>
      <c r="O1537" s="6"/>
      <c r="P1537" s="6" t="s">
        <v>2118</v>
      </c>
      <c r="Q1537" s="6" t="s">
        <v>1847</v>
      </c>
      <c r="R1537" s="6"/>
      <c r="S1537" s="6"/>
      <c r="T1537" s="6" t="s">
        <v>13</v>
      </c>
      <c r="U1537" s="6" t="s">
        <v>13</v>
      </c>
      <c r="V1537" s="6" t="str">
        <f t="array" ref="V1537">IF(AND(E1537="X",H1537="X",K1537="X",N1537="X",Q1537="X",T1537="X"),"equal",IF(AND(E1537="",T1537&lt;&gt;""),"new",IF(OR(E1537:T1537="D"),"deleted","changed")))</f>
        <v>new</v>
      </c>
    </row>
    <row r="1538" spans="1:22" ht="30" customHeight="1" x14ac:dyDescent="0.25">
      <c r="A1538" s="6">
        <v>4392</v>
      </c>
      <c r="B1538" s="7" t="s">
        <v>1649</v>
      </c>
      <c r="C1538" s="6"/>
      <c r="D1538" s="6"/>
      <c r="E1538" s="6"/>
      <c r="F1538" s="6"/>
      <c r="G1538" s="6"/>
      <c r="H1538" s="6"/>
      <c r="I1538" s="6"/>
      <c r="J1538" s="6"/>
      <c r="K1538" s="6"/>
      <c r="L1538" s="6"/>
      <c r="M1538" s="6"/>
      <c r="N1538" s="6"/>
      <c r="O1538" s="6"/>
      <c r="P1538" s="6" t="s">
        <v>2118</v>
      </c>
      <c r="Q1538" s="6" t="s">
        <v>1847</v>
      </c>
      <c r="R1538" s="6"/>
      <c r="S1538" s="6"/>
      <c r="T1538" s="6" t="s">
        <v>13</v>
      </c>
      <c r="U1538" s="6" t="s">
        <v>13</v>
      </c>
      <c r="V1538" s="6" t="str">
        <f t="array" ref="V1538">IF(AND(E1538="X",H1538="X",K1538="X",N1538="X",Q1538="X",T1538="X"),"equal",IF(AND(E1538="",T1538&lt;&gt;""),"new",IF(OR(E1538:T1538="D"),"deleted","changed")))</f>
        <v>new</v>
      </c>
    </row>
    <row r="1539" spans="1:22" ht="30" customHeight="1" x14ac:dyDescent="0.25">
      <c r="A1539" s="6">
        <v>4393</v>
      </c>
      <c r="B1539" s="7" t="s">
        <v>1650</v>
      </c>
      <c r="C1539" s="6"/>
      <c r="D1539" s="6"/>
      <c r="E1539" s="6"/>
      <c r="F1539" s="6"/>
      <c r="G1539" s="6"/>
      <c r="H1539" s="6"/>
      <c r="I1539" s="6"/>
      <c r="J1539" s="6"/>
      <c r="K1539" s="6"/>
      <c r="L1539" s="6"/>
      <c r="M1539" s="6"/>
      <c r="N1539" s="6"/>
      <c r="O1539" s="6"/>
      <c r="P1539" s="6" t="s">
        <v>2118</v>
      </c>
      <c r="Q1539" s="6" t="s">
        <v>1847</v>
      </c>
      <c r="R1539" s="6"/>
      <c r="S1539" s="6"/>
      <c r="T1539" s="6" t="s">
        <v>13</v>
      </c>
      <c r="U1539" s="6" t="s">
        <v>13</v>
      </c>
      <c r="V1539" s="6" t="str">
        <f t="array" ref="V1539">IF(AND(E1539="X",H1539="X",K1539="X",N1539="X",Q1539="X",T1539="X"),"equal",IF(AND(E1539="",T1539&lt;&gt;""),"new",IF(OR(E1539:T1539="D"),"deleted","changed")))</f>
        <v>new</v>
      </c>
    </row>
    <row r="1540" spans="1:22" ht="30" customHeight="1" x14ac:dyDescent="0.25">
      <c r="A1540" s="6">
        <v>4394</v>
      </c>
      <c r="B1540" s="7" t="s">
        <v>1651</v>
      </c>
      <c r="C1540" s="6"/>
      <c r="D1540" s="6"/>
      <c r="E1540" s="6"/>
      <c r="F1540" s="6"/>
      <c r="G1540" s="6"/>
      <c r="H1540" s="6"/>
      <c r="I1540" s="6"/>
      <c r="J1540" s="6"/>
      <c r="K1540" s="6"/>
      <c r="L1540" s="6"/>
      <c r="M1540" s="6"/>
      <c r="N1540" s="6"/>
      <c r="O1540" s="6"/>
      <c r="P1540" s="6" t="s">
        <v>2118</v>
      </c>
      <c r="Q1540" s="6" t="s">
        <v>1847</v>
      </c>
      <c r="R1540" s="6"/>
      <c r="S1540" s="6"/>
      <c r="T1540" s="6" t="s">
        <v>13</v>
      </c>
      <c r="U1540" s="6" t="s">
        <v>13</v>
      </c>
      <c r="V1540" s="6" t="str">
        <f t="array" ref="V1540">IF(AND(E1540="X",H1540="X",K1540="X",N1540="X",Q1540="X",T1540="X"),"equal",IF(AND(E1540="",T1540&lt;&gt;""),"new",IF(OR(E1540:T1540="D"),"deleted","changed")))</f>
        <v>new</v>
      </c>
    </row>
    <row r="1541" spans="1:22" ht="30" customHeight="1" x14ac:dyDescent="0.25">
      <c r="A1541" s="6">
        <v>4395</v>
      </c>
      <c r="B1541" s="7" t="s">
        <v>1652</v>
      </c>
      <c r="C1541" s="6"/>
      <c r="D1541" s="6"/>
      <c r="E1541" s="6"/>
      <c r="F1541" s="6"/>
      <c r="G1541" s="6"/>
      <c r="H1541" s="6"/>
      <c r="I1541" s="6"/>
      <c r="J1541" s="6"/>
      <c r="K1541" s="6"/>
      <c r="L1541" s="6"/>
      <c r="M1541" s="6"/>
      <c r="N1541" s="6"/>
      <c r="O1541" s="6"/>
      <c r="P1541" s="6" t="s">
        <v>2118</v>
      </c>
      <c r="Q1541" s="6" t="s">
        <v>1847</v>
      </c>
      <c r="R1541" s="6"/>
      <c r="S1541" s="6"/>
      <c r="T1541" s="6" t="s">
        <v>13</v>
      </c>
      <c r="U1541" s="6" t="s">
        <v>13</v>
      </c>
      <c r="V1541" s="6" t="str">
        <f t="array" ref="V1541">IF(AND(E1541="X",H1541="X",K1541="X",N1541="X",Q1541="X",T1541="X"),"equal",IF(AND(E1541="",T1541&lt;&gt;""),"new",IF(OR(E1541:T1541="D"),"deleted","changed")))</f>
        <v>new</v>
      </c>
    </row>
    <row r="1542" spans="1:22" ht="30" customHeight="1" x14ac:dyDescent="0.25">
      <c r="A1542" s="6">
        <v>4397</v>
      </c>
      <c r="B1542" s="7" t="s">
        <v>1653</v>
      </c>
      <c r="C1542" s="6"/>
      <c r="D1542" s="6"/>
      <c r="E1542" s="6"/>
      <c r="F1542" s="6"/>
      <c r="G1542" s="6"/>
      <c r="H1542" s="6"/>
      <c r="I1542" s="6"/>
      <c r="J1542" s="6"/>
      <c r="K1542" s="6"/>
      <c r="L1542" s="6"/>
      <c r="M1542" s="6"/>
      <c r="N1542" s="6"/>
      <c r="O1542" s="6"/>
      <c r="P1542" s="6" t="s">
        <v>2119</v>
      </c>
      <c r="Q1542" s="6" t="s">
        <v>1847</v>
      </c>
      <c r="R1542" s="6"/>
      <c r="S1542" s="6"/>
      <c r="T1542" s="6" t="s">
        <v>13</v>
      </c>
      <c r="U1542" s="6" t="s">
        <v>13</v>
      </c>
      <c r="V1542" s="6" t="str">
        <f t="array" ref="V1542">IF(AND(E1542="X",H1542="X",K1542="X",N1542="X",Q1542="X",T1542="X"),"equal",IF(AND(E1542="",T1542&lt;&gt;""),"new",IF(OR(E1542:T1542="D"),"deleted","changed")))</f>
        <v>new</v>
      </c>
    </row>
    <row r="1543" spans="1:22" ht="15" customHeight="1" x14ac:dyDescent="0.25">
      <c r="A1543" s="6">
        <v>4398</v>
      </c>
      <c r="B1543" s="7" t="s">
        <v>1654</v>
      </c>
      <c r="C1543" s="6"/>
      <c r="D1543" s="6"/>
      <c r="E1543" s="6"/>
      <c r="F1543" s="6"/>
      <c r="G1543" s="6"/>
      <c r="H1543" s="6"/>
      <c r="I1543" s="6"/>
      <c r="J1543" s="6"/>
      <c r="K1543" s="6"/>
      <c r="L1543" s="6"/>
      <c r="M1543" s="6"/>
      <c r="N1543" s="6"/>
      <c r="O1543" s="6"/>
      <c r="P1543" s="6" t="s">
        <v>2120</v>
      </c>
      <c r="Q1543" s="6" t="s">
        <v>1847</v>
      </c>
      <c r="R1543" s="6"/>
      <c r="S1543" s="6"/>
      <c r="T1543" s="6" t="s">
        <v>13</v>
      </c>
      <c r="U1543" s="6" t="s">
        <v>13</v>
      </c>
      <c r="V1543" s="6" t="str">
        <f t="array" ref="V1543">IF(AND(E1543="X",H1543="X",K1543="X",N1543="X",Q1543="X",T1543="X"),"equal",IF(AND(E1543="",T1543&lt;&gt;""),"new",IF(OR(E1543:T1543="D"),"deleted","changed")))</f>
        <v>new</v>
      </c>
    </row>
    <row r="1544" spans="1:22" ht="15" customHeight="1" x14ac:dyDescent="0.25">
      <c r="A1544" s="6">
        <v>4399</v>
      </c>
      <c r="B1544" s="7" t="s">
        <v>1655</v>
      </c>
      <c r="C1544" s="6"/>
      <c r="D1544" s="6"/>
      <c r="E1544" s="6"/>
      <c r="F1544" s="6"/>
      <c r="G1544" s="6"/>
      <c r="H1544" s="6"/>
      <c r="I1544" s="6"/>
      <c r="J1544" s="6"/>
      <c r="K1544" s="6"/>
      <c r="L1544" s="6"/>
      <c r="M1544" s="6"/>
      <c r="N1544" s="6"/>
      <c r="O1544" s="6"/>
      <c r="P1544" s="6" t="s">
        <v>2120</v>
      </c>
      <c r="Q1544" s="6" t="s">
        <v>1847</v>
      </c>
      <c r="R1544" s="6"/>
      <c r="S1544" s="6"/>
      <c r="T1544" s="6" t="s">
        <v>13</v>
      </c>
      <c r="U1544" s="6" t="s">
        <v>13</v>
      </c>
      <c r="V1544" s="6" t="str">
        <f t="array" ref="V1544">IF(AND(E1544="X",H1544="X",K1544="X",N1544="X",Q1544="X",T1544="X"),"equal",IF(AND(E1544="",T1544&lt;&gt;""),"new",IF(OR(E1544:T1544="D"),"deleted","changed")))</f>
        <v>new</v>
      </c>
    </row>
    <row r="1545" spans="1:22" ht="15" customHeight="1" x14ac:dyDescent="0.25">
      <c r="A1545" s="6">
        <v>4401</v>
      </c>
      <c r="B1545" s="7" t="s">
        <v>1656</v>
      </c>
      <c r="C1545" s="6"/>
      <c r="D1545" s="6"/>
      <c r="E1545" s="6"/>
      <c r="F1545" s="6"/>
      <c r="G1545" s="6"/>
      <c r="H1545" s="6"/>
      <c r="I1545" s="6"/>
      <c r="J1545" s="6"/>
      <c r="K1545" s="6"/>
      <c r="L1545" s="6"/>
      <c r="M1545" s="6"/>
      <c r="N1545" s="6"/>
      <c r="O1545" s="6"/>
      <c r="P1545" s="6" t="s">
        <v>2121</v>
      </c>
      <c r="Q1545" s="6" t="s">
        <v>1847</v>
      </c>
      <c r="R1545" s="6"/>
      <c r="S1545" s="6"/>
      <c r="T1545" s="6" t="s">
        <v>13</v>
      </c>
      <c r="U1545" s="6" t="s">
        <v>13</v>
      </c>
      <c r="V1545" s="6" t="str">
        <f t="array" ref="V1545">IF(AND(E1545="X",H1545="X",K1545="X",N1545="X",Q1545="X",T1545="X"),"equal",IF(AND(E1545="",T1545&lt;&gt;""),"new",IF(OR(E1545:T1545="D"),"deleted","changed")))</f>
        <v>new</v>
      </c>
    </row>
    <row r="1546" spans="1:22" ht="15" customHeight="1" x14ac:dyDescent="0.25">
      <c r="A1546" s="6">
        <v>4402</v>
      </c>
      <c r="B1546" s="7" t="s">
        <v>1657</v>
      </c>
      <c r="C1546" s="6"/>
      <c r="D1546" s="6"/>
      <c r="E1546" s="6"/>
      <c r="F1546" s="6"/>
      <c r="G1546" s="6"/>
      <c r="H1546" s="6"/>
      <c r="I1546" s="6"/>
      <c r="J1546" s="6"/>
      <c r="K1546" s="6"/>
      <c r="L1546" s="6"/>
      <c r="M1546" s="6"/>
      <c r="N1546" s="6"/>
      <c r="O1546" s="6"/>
      <c r="P1546" s="6" t="s">
        <v>2121</v>
      </c>
      <c r="Q1546" s="6" t="s">
        <v>1847</v>
      </c>
      <c r="R1546" s="6"/>
      <c r="S1546" s="6"/>
      <c r="T1546" s="6" t="s">
        <v>13</v>
      </c>
      <c r="U1546" s="6" t="s">
        <v>13</v>
      </c>
      <c r="V1546" s="6" t="str">
        <f t="array" ref="V1546">IF(AND(E1546="X",H1546="X",K1546="X",N1546="X",Q1546="X",T1546="X"),"equal",IF(AND(E1546="",T1546&lt;&gt;""),"new",IF(OR(E1546:T1546="D"),"deleted","changed")))</f>
        <v>new</v>
      </c>
    </row>
    <row r="1547" spans="1:22" ht="15" customHeight="1" x14ac:dyDescent="0.25">
      <c r="A1547" s="6">
        <v>4403</v>
      </c>
      <c r="B1547" s="7" t="s">
        <v>1658</v>
      </c>
      <c r="C1547" s="6"/>
      <c r="D1547" s="6"/>
      <c r="E1547" s="6"/>
      <c r="F1547" s="6"/>
      <c r="G1547" s="6"/>
      <c r="H1547" s="6"/>
      <c r="I1547" s="6"/>
      <c r="J1547" s="6"/>
      <c r="K1547" s="6"/>
      <c r="L1547" s="6"/>
      <c r="M1547" s="6"/>
      <c r="N1547" s="6"/>
      <c r="O1547" s="6"/>
      <c r="P1547" s="6" t="s">
        <v>2121</v>
      </c>
      <c r="Q1547" s="6" t="s">
        <v>1847</v>
      </c>
      <c r="R1547" s="6"/>
      <c r="S1547" s="6"/>
      <c r="T1547" s="6" t="s">
        <v>13</v>
      </c>
      <c r="U1547" s="6" t="s">
        <v>13</v>
      </c>
      <c r="V1547" s="6" t="str">
        <f t="array" ref="V1547">IF(AND(E1547="X",H1547="X",K1547="X",N1547="X",Q1547="X",T1547="X"),"equal",IF(AND(E1547="",T1547&lt;&gt;""),"new",IF(OR(E1547:T1547="D"),"deleted","changed")))</f>
        <v>new</v>
      </c>
    </row>
    <row r="1548" spans="1:22" ht="30" customHeight="1" x14ac:dyDescent="0.25">
      <c r="A1548" s="6">
        <v>4404</v>
      </c>
      <c r="B1548" s="7" t="s">
        <v>1659</v>
      </c>
      <c r="C1548" s="6"/>
      <c r="D1548" s="6"/>
      <c r="E1548" s="6"/>
      <c r="F1548" s="6"/>
      <c r="G1548" s="6"/>
      <c r="H1548" s="6"/>
      <c r="I1548" s="6"/>
      <c r="J1548" s="6"/>
      <c r="K1548" s="6"/>
      <c r="L1548" s="6"/>
      <c r="M1548" s="6"/>
      <c r="N1548" s="6"/>
      <c r="O1548" s="6"/>
      <c r="P1548" s="6" t="s">
        <v>2121</v>
      </c>
      <c r="Q1548" s="6" t="s">
        <v>1847</v>
      </c>
      <c r="R1548" s="6"/>
      <c r="S1548" s="6"/>
      <c r="T1548" s="6" t="s">
        <v>13</v>
      </c>
      <c r="U1548" s="6" t="s">
        <v>13</v>
      </c>
      <c r="V1548" s="6" t="str">
        <f t="array" ref="V1548">IF(AND(E1548="X",H1548="X",K1548="X",N1548="X",Q1548="X",T1548="X"),"equal",IF(AND(E1548="",T1548&lt;&gt;""),"new",IF(OR(E1548:T1548="D"),"deleted","changed")))</f>
        <v>new</v>
      </c>
    </row>
    <row r="1549" spans="1:22" ht="30" customHeight="1" x14ac:dyDescent="0.25">
      <c r="A1549" s="6">
        <v>4405</v>
      </c>
      <c r="B1549" s="7" t="s">
        <v>1660</v>
      </c>
      <c r="C1549" s="6"/>
      <c r="D1549" s="6"/>
      <c r="E1549" s="6"/>
      <c r="F1549" s="6"/>
      <c r="G1549" s="6"/>
      <c r="H1549" s="6"/>
      <c r="I1549" s="6"/>
      <c r="J1549" s="6"/>
      <c r="K1549" s="6"/>
      <c r="L1549" s="6"/>
      <c r="M1549" s="6"/>
      <c r="N1549" s="6"/>
      <c r="O1549" s="6"/>
      <c r="P1549" s="6" t="s">
        <v>2121</v>
      </c>
      <c r="Q1549" s="6" t="s">
        <v>1847</v>
      </c>
      <c r="R1549" s="6"/>
      <c r="S1549" s="6"/>
      <c r="T1549" s="6" t="s">
        <v>13</v>
      </c>
      <c r="U1549" s="6" t="s">
        <v>13</v>
      </c>
      <c r="V1549" s="6" t="str">
        <f t="array" ref="V1549">IF(AND(E1549="X",H1549="X",K1549="X",N1549="X",Q1549="X",T1549="X"),"equal",IF(AND(E1549="",T1549&lt;&gt;""),"new",IF(OR(E1549:T1549="D"),"deleted","changed")))</f>
        <v>new</v>
      </c>
    </row>
    <row r="1550" spans="1:22" ht="30" customHeight="1" x14ac:dyDescent="0.25">
      <c r="A1550" s="6">
        <v>4410</v>
      </c>
      <c r="B1550" s="7" t="s">
        <v>1661</v>
      </c>
      <c r="C1550" s="6"/>
      <c r="D1550" s="6"/>
      <c r="E1550" s="6"/>
      <c r="F1550" s="6"/>
      <c r="G1550" s="6"/>
      <c r="H1550" s="6"/>
      <c r="I1550" s="6"/>
      <c r="J1550" s="6"/>
      <c r="K1550" s="6"/>
      <c r="L1550" s="6"/>
      <c r="M1550" s="6"/>
      <c r="N1550" s="6"/>
      <c r="O1550" s="6"/>
      <c r="P1550" s="6" t="s">
        <v>2121</v>
      </c>
      <c r="Q1550" s="6" t="s">
        <v>1847</v>
      </c>
      <c r="R1550" s="6"/>
      <c r="S1550" s="6"/>
      <c r="T1550" s="6" t="s">
        <v>13</v>
      </c>
      <c r="U1550" s="6" t="s">
        <v>13</v>
      </c>
      <c r="V1550" s="6" t="str">
        <f t="array" ref="V1550">IF(AND(E1550="X",H1550="X",K1550="X",N1550="X",Q1550="X",T1550="X"),"equal",IF(AND(E1550="",T1550&lt;&gt;""),"new",IF(OR(E1550:T1550="D"),"deleted","changed")))</f>
        <v>new</v>
      </c>
    </row>
    <row r="1551" spans="1:22" ht="30" customHeight="1" x14ac:dyDescent="0.25">
      <c r="A1551" s="6">
        <v>4412</v>
      </c>
      <c r="B1551" s="7" t="s">
        <v>1662</v>
      </c>
      <c r="C1551" s="6"/>
      <c r="D1551" s="6"/>
      <c r="E1551" s="6"/>
      <c r="F1551" s="6"/>
      <c r="G1551" s="6"/>
      <c r="H1551" s="6"/>
      <c r="I1551" s="6"/>
      <c r="J1551" s="6"/>
      <c r="K1551" s="6"/>
      <c r="L1551" s="6"/>
      <c r="M1551" s="6"/>
      <c r="N1551" s="6"/>
      <c r="O1551" s="6"/>
      <c r="P1551" s="6" t="s">
        <v>2121</v>
      </c>
      <c r="Q1551" s="6" t="s">
        <v>1847</v>
      </c>
      <c r="R1551" s="6"/>
      <c r="S1551" s="6"/>
      <c r="T1551" s="6" t="s">
        <v>13</v>
      </c>
      <c r="U1551" s="6" t="s">
        <v>13</v>
      </c>
      <c r="V1551" s="6" t="str">
        <f t="array" ref="V1551">IF(AND(E1551="X",H1551="X",K1551="X",N1551="X",Q1551="X",T1551="X"),"equal",IF(AND(E1551="",T1551&lt;&gt;""),"new",IF(OR(E1551:T1551="D"),"deleted","changed")))</f>
        <v>new</v>
      </c>
    </row>
    <row r="1552" spans="1:22" ht="15" customHeight="1" x14ac:dyDescent="0.25">
      <c r="A1552" s="6">
        <v>4413</v>
      </c>
      <c r="B1552" s="7" t="s">
        <v>1663</v>
      </c>
      <c r="C1552" s="6"/>
      <c r="D1552" s="6"/>
      <c r="E1552" s="6"/>
      <c r="F1552" s="6"/>
      <c r="G1552" s="6"/>
      <c r="H1552" s="6"/>
      <c r="I1552" s="6"/>
      <c r="J1552" s="6"/>
      <c r="K1552" s="6"/>
      <c r="L1552" s="6"/>
      <c r="M1552" s="6"/>
      <c r="N1552" s="6"/>
      <c r="O1552" s="6"/>
      <c r="P1552" s="6" t="s">
        <v>2121</v>
      </c>
      <c r="Q1552" s="6" t="s">
        <v>1847</v>
      </c>
      <c r="R1552" s="6"/>
      <c r="S1552" s="6"/>
      <c r="T1552" s="6" t="s">
        <v>13</v>
      </c>
      <c r="U1552" s="6" t="s">
        <v>13</v>
      </c>
      <c r="V1552" s="6" t="str">
        <f t="array" ref="V1552">IF(AND(E1552="X",H1552="X",K1552="X",N1552="X",Q1552="X",T1552="X"),"equal",IF(AND(E1552="",T1552&lt;&gt;""),"new",IF(OR(E1552:T1552="D"),"deleted","changed")))</f>
        <v>new</v>
      </c>
    </row>
    <row r="1553" spans="1:22" ht="15" customHeight="1" x14ac:dyDescent="0.25">
      <c r="A1553" s="6">
        <v>4414</v>
      </c>
      <c r="B1553" s="7" t="s">
        <v>1664</v>
      </c>
      <c r="C1553" s="6"/>
      <c r="D1553" s="6"/>
      <c r="E1553" s="6"/>
      <c r="F1553" s="6"/>
      <c r="G1553" s="6"/>
      <c r="H1553" s="6"/>
      <c r="I1553" s="6"/>
      <c r="J1553" s="6"/>
      <c r="K1553" s="6"/>
      <c r="L1553" s="6"/>
      <c r="M1553" s="6"/>
      <c r="N1553" s="6"/>
      <c r="O1553" s="6"/>
      <c r="P1553" s="6" t="s">
        <v>2121</v>
      </c>
      <c r="Q1553" s="6" t="s">
        <v>1847</v>
      </c>
      <c r="R1553" s="6"/>
      <c r="S1553" s="6"/>
      <c r="T1553" s="6" t="s">
        <v>13</v>
      </c>
      <c r="U1553" s="6" t="s">
        <v>13</v>
      </c>
      <c r="V1553" s="6" t="str">
        <f t="array" ref="V1553">IF(AND(E1553="X",H1553="X",K1553="X",N1553="X",Q1553="X",T1553="X"),"equal",IF(AND(E1553="",T1553&lt;&gt;""),"new",IF(OR(E1553:T1553="D"),"deleted","changed")))</f>
        <v>new</v>
      </c>
    </row>
    <row r="1554" spans="1:22" ht="15" customHeight="1" x14ac:dyDescent="0.25">
      <c r="A1554" s="6">
        <v>4415</v>
      </c>
      <c r="B1554" s="7" t="s">
        <v>1665</v>
      </c>
      <c r="C1554" s="6"/>
      <c r="D1554" s="6"/>
      <c r="E1554" s="6"/>
      <c r="F1554" s="6"/>
      <c r="G1554" s="6"/>
      <c r="H1554" s="6"/>
      <c r="I1554" s="6"/>
      <c r="J1554" s="6"/>
      <c r="K1554" s="6"/>
      <c r="L1554" s="6"/>
      <c r="M1554" s="6"/>
      <c r="N1554" s="6"/>
      <c r="O1554" s="6"/>
      <c r="P1554" s="6" t="s">
        <v>2121</v>
      </c>
      <c r="Q1554" s="6" t="s">
        <v>1847</v>
      </c>
      <c r="R1554" s="6"/>
      <c r="S1554" s="6"/>
      <c r="T1554" s="6" t="s">
        <v>13</v>
      </c>
      <c r="U1554" s="6" t="s">
        <v>13</v>
      </c>
      <c r="V1554" s="6" t="str">
        <f t="array" ref="V1554">IF(AND(E1554="X",H1554="X",K1554="X",N1554="X",Q1554="X",T1554="X"),"equal",IF(AND(E1554="",T1554&lt;&gt;""),"new",IF(OR(E1554:T1554="D"),"deleted","changed")))</f>
        <v>new</v>
      </c>
    </row>
    <row r="1555" spans="1:22" ht="15" customHeight="1" x14ac:dyDescent="0.25">
      <c r="A1555" s="6">
        <v>4420</v>
      </c>
      <c r="B1555" s="7" t="s">
        <v>1666</v>
      </c>
      <c r="C1555" s="6"/>
      <c r="D1555" s="6"/>
      <c r="E1555" s="6"/>
      <c r="F1555" s="6"/>
      <c r="G1555" s="6"/>
      <c r="H1555" s="6"/>
      <c r="I1555" s="6"/>
      <c r="J1555" s="6"/>
      <c r="K1555" s="6"/>
      <c r="L1555" s="6"/>
      <c r="M1555" s="6"/>
      <c r="N1555" s="6"/>
      <c r="O1555" s="6"/>
      <c r="P1555" s="6" t="s">
        <v>2121</v>
      </c>
      <c r="Q1555" s="6" t="s">
        <v>1847</v>
      </c>
      <c r="R1555" s="6"/>
      <c r="S1555" s="6"/>
      <c r="T1555" s="6" t="s">
        <v>13</v>
      </c>
      <c r="U1555" s="6" t="s">
        <v>13</v>
      </c>
      <c r="V1555" s="6" t="str">
        <f t="array" ref="V1555">IF(AND(E1555="X",H1555="X",K1555="X",N1555="X",Q1555="X",T1555="X"),"equal",IF(AND(E1555="",T1555&lt;&gt;""),"new",IF(OR(E1555:T1555="D"),"deleted","changed")))</f>
        <v>new</v>
      </c>
    </row>
    <row r="1556" spans="1:22" ht="15" customHeight="1" x14ac:dyDescent="0.25">
      <c r="A1556" s="6">
        <v>4421</v>
      </c>
      <c r="B1556" s="7" t="s">
        <v>1667</v>
      </c>
      <c r="C1556" s="6"/>
      <c r="D1556" s="6"/>
      <c r="E1556" s="6"/>
      <c r="F1556" s="6"/>
      <c r="G1556" s="6"/>
      <c r="H1556" s="6"/>
      <c r="I1556" s="6"/>
      <c r="J1556" s="6"/>
      <c r="K1556" s="6"/>
      <c r="L1556" s="6"/>
      <c r="M1556" s="6"/>
      <c r="N1556" s="6"/>
      <c r="O1556" s="6"/>
      <c r="P1556" s="6" t="s">
        <v>2121</v>
      </c>
      <c r="Q1556" s="6" t="s">
        <v>1847</v>
      </c>
      <c r="R1556" s="6"/>
      <c r="S1556" s="6"/>
      <c r="T1556" s="6" t="s">
        <v>13</v>
      </c>
      <c r="U1556" s="6" t="s">
        <v>13</v>
      </c>
      <c r="V1556" s="6" t="str">
        <f t="array" ref="V1556">IF(AND(E1556="X",H1556="X",K1556="X",N1556="X",Q1556="X",T1556="X"),"equal",IF(AND(E1556="",T1556&lt;&gt;""),"new",IF(OR(E1556:T1556="D"),"deleted","changed")))</f>
        <v>new</v>
      </c>
    </row>
    <row r="1557" spans="1:22" ht="15" customHeight="1" x14ac:dyDescent="0.25">
      <c r="A1557" s="6">
        <v>4422</v>
      </c>
      <c r="B1557" s="7" t="s">
        <v>1668</v>
      </c>
      <c r="C1557" s="6"/>
      <c r="D1557" s="6"/>
      <c r="E1557" s="6"/>
      <c r="F1557" s="6"/>
      <c r="G1557" s="6"/>
      <c r="H1557" s="6"/>
      <c r="I1557" s="6"/>
      <c r="J1557" s="6"/>
      <c r="K1557" s="6"/>
      <c r="L1557" s="6"/>
      <c r="M1557" s="6"/>
      <c r="N1557" s="6"/>
      <c r="O1557" s="6"/>
      <c r="P1557" s="6" t="s">
        <v>2121</v>
      </c>
      <c r="Q1557" s="6" t="s">
        <v>1847</v>
      </c>
      <c r="R1557" s="6"/>
      <c r="S1557" s="6"/>
      <c r="T1557" s="6" t="s">
        <v>13</v>
      </c>
      <c r="U1557" s="6" t="s">
        <v>13</v>
      </c>
      <c r="V1557" s="6" t="str">
        <f t="array" ref="V1557">IF(AND(E1557="X",H1557="X",K1557="X",N1557="X",Q1557="X",T1557="X"),"equal",IF(AND(E1557="",T1557&lt;&gt;""),"new",IF(OR(E1557:T1557="D"),"deleted","changed")))</f>
        <v>new</v>
      </c>
    </row>
    <row r="1558" spans="1:22" ht="15" customHeight="1" x14ac:dyDescent="0.25">
      <c r="A1558" s="6">
        <v>4423</v>
      </c>
      <c r="B1558" s="7" t="s">
        <v>1669</v>
      </c>
      <c r="C1558" s="6"/>
      <c r="D1558" s="6"/>
      <c r="E1558" s="6"/>
      <c r="F1558" s="6"/>
      <c r="G1558" s="6"/>
      <c r="H1558" s="6"/>
      <c r="I1558" s="6"/>
      <c r="J1558" s="6"/>
      <c r="K1558" s="6"/>
      <c r="L1558" s="6"/>
      <c r="M1558" s="6"/>
      <c r="N1558" s="6"/>
      <c r="O1558" s="6"/>
      <c r="P1558" s="6" t="s">
        <v>2121</v>
      </c>
      <c r="Q1558" s="6" t="s">
        <v>1847</v>
      </c>
      <c r="R1558" s="6"/>
      <c r="S1558" s="6"/>
      <c r="T1558" s="6" t="s">
        <v>13</v>
      </c>
      <c r="U1558" s="6" t="s">
        <v>13</v>
      </c>
      <c r="V1558" s="6" t="str">
        <f t="array" ref="V1558">IF(AND(E1558="X",H1558="X",K1558="X",N1558="X",Q1558="X",T1558="X"),"equal",IF(AND(E1558="",T1558&lt;&gt;""),"new",IF(OR(E1558:T1558="D"),"deleted","changed")))</f>
        <v>new</v>
      </c>
    </row>
    <row r="1559" spans="1:22" ht="15" customHeight="1" x14ac:dyDescent="0.25">
      <c r="A1559" s="6">
        <v>4424</v>
      </c>
      <c r="B1559" s="7" t="s">
        <v>1670</v>
      </c>
      <c r="C1559" s="6"/>
      <c r="D1559" s="6"/>
      <c r="E1559" s="6"/>
      <c r="F1559" s="6"/>
      <c r="G1559" s="6"/>
      <c r="H1559" s="6"/>
      <c r="I1559" s="6"/>
      <c r="J1559" s="6"/>
      <c r="K1559" s="6"/>
      <c r="L1559" s="6"/>
      <c r="M1559" s="6"/>
      <c r="N1559" s="6"/>
      <c r="O1559" s="6"/>
      <c r="P1559" s="6" t="s">
        <v>2121</v>
      </c>
      <c r="Q1559" s="6" t="s">
        <v>1847</v>
      </c>
      <c r="R1559" s="6"/>
      <c r="S1559" s="6"/>
      <c r="T1559" s="6" t="s">
        <v>13</v>
      </c>
      <c r="U1559" s="6" t="s">
        <v>13</v>
      </c>
      <c r="V1559" s="6" t="str">
        <f t="array" ref="V1559">IF(AND(E1559="X",H1559="X",K1559="X",N1559="X",Q1559="X",T1559="X"),"equal",IF(AND(E1559="",T1559&lt;&gt;""),"new",IF(OR(E1559:T1559="D"),"deleted","changed")))</f>
        <v>new</v>
      </c>
    </row>
    <row r="1560" spans="1:22" ht="15" customHeight="1" x14ac:dyDescent="0.25">
      <c r="A1560" s="6">
        <v>4425</v>
      </c>
      <c r="B1560" s="7" t="s">
        <v>1671</v>
      </c>
      <c r="C1560" s="6"/>
      <c r="D1560" s="6"/>
      <c r="E1560" s="6"/>
      <c r="F1560" s="6"/>
      <c r="G1560" s="6"/>
      <c r="H1560" s="6"/>
      <c r="I1560" s="6"/>
      <c r="J1560" s="6"/>
      <c r="K1560" s="6"/>
      <c r="L1560" s="6"/>
      <c r="M1560" s="6"/>
      <c r="N1560" s="6"/>
      <c r="O1560" s="6"/>
      <c r="P1560" s="6" t="s">
        <v>2121</v>
      </c>
      <c r="Q1560" s="6" t="s">
        <v>1847</v>
      </c>
      <c r="R1560" s="6"/>
      <c r="S1560" s="6"/>
      <c r="T1560" s="6" t="s">
        <v>13</v>
      </c>
      <c r="U1560" s="6" t="s">
        <v>13</v>
      </c>
      <c r="V1560" s="6" t="str">
        <f t="array" ref="V1560">IF(AND(E1560="X",H1560="X",K1560="X",N1560="X",Q1560="X",T1560="X"),"equal",IF(AND(E1560="",T1560&lt;&gt;""),"new",IF(OR(E1560:T1560="D"),"deleted","changed")))</f>
        <v>new</v>
      </c>
    </row>
    <row r="1561" spans="1:22" ht="30" customHeight="1" x14ac:dyDescent="0.25">
      <c r="A1561" s="6">
        <v>4430</v>
      </c>
      <c r="B1561" s="7" t="s">
        <v>1672</v>
      </c>
      <c r="C1561" s="6"/>
      <c r="D1561" s="6"/>
      <c r="E1561" s="6"/>
      <c r="F1561" s="6"/>
      <c r="G1561" s="6"/>
      <c r="H1561" s="6"/>
      <c r="I1561" s="6"/>
      <c r="J1561" s="6"/>
      <c r="K1561" s="6"/>
      <c r="L1561" s="6"/>
      <c r="M1561" s="6"/>
      <c r="N1561" s="6"/>
      <c r="O1561" s="6"/>
      <c r="P1561" s="6" t="s">
        <v>2121</v>
      </c>
      <c r="Q1561" s="6" t="s">
        <v>1847</v>
      </c>
      <c r="R1561" s="6"/>
      <c r="S1561" s="6"/>
      <c r="T1561" s="6" t="s">
        <v>13</v>
      </c>
      <c r="U1561" s="6" t="s">
        <v>13</v>
      </c>
      <c r="V1561" s="6" t="str">
        <f t="array" ref="V1561">IF(AND(E1561="X",H1561="X",K1561="X",N1561="X",Q1561="X",T1561="X"),"equal",IF(AND(E1561="",T1561&lt;&gt;""),"new",IF(OR(E1561:T1561="D"),"deleted","changed")))</f>
        <v>new</v>
      </c>
    </row>
    <row r="1562" spans="1:22" ht="30" customHeight="1" x14ac:dyDescent="0.25">
      <c r="A1562" s="6">
        <v>4431</v>
      </c>
      <c r="B1562" s="7" t="s">
        <v>1673</v>
      </c>
      <c r="C1562" s="6"/>
      <c r="D1562" s="6"/>
      <c r="E1562" s="6"/>
      <c r="F1562" s="6"/>
      <c r="G1562" s="6"/>
      <c r="H1562" s="6"/>
      <c r="I1562" s="6"/>
      <c r="J1562" s="6"/>
      <c r="K1562" s="6"/>
      <c r="L1562" s="6"/>
      <c r="M1562" s="6"/>
      <c r="N1562" s="6"/>
      <c r="O1562" s="6"/>
      <c r="P1562" s="6" t="s">
        <v>2121</v>
      </c>
      <c r="Q1562" s="6" t="s">
        <v>1847</v>
      </c>
      <c r="R1562" s="6"/>
      <c r="S1562" s="6"/>
      <c r="T1562" s="6" t="s">
        <v>13</v>
      </c>
      <c r="U1562" s="6" t="s">
        <v>13</v>
      </c>
      <c r="V1562" s="6" t="str">
        <f t="array" ref="V1562">IF(AND(E1562="X",H1562="X",K1562="X",N1562="X",Q1562="X",T1562="X"),"equal",IF(AND(E1562="",T1562&lt;&gt;""),"new",IF(OR(E1562:T1562="D"),"deleted","changed")))</f>
        <v>new</v>
      </c>
    </row>
    <row r="1563" spans="1:22" ht="30" customHeight="1" x14ac:dyDescent="0.25">
      <c r="A1563" s="6">
        <v>4432</v>
      </c>
      <c r="B1563" s="7" t="s">
        <v>1674</v>
      </c>
      <c r="C1563" s="6"/>
      <c r="D1563" s="6"/>
      <c r="E1563" s="6"/>
      <c r="F1563" s="6"/>
      <c r="G1563" s="6"/>
      <c r="H1563" s="6"/>
      <c r="I1563" s="6"/>
      <c r="J1563" s="6"/>
      <c r="K1563" s="6"/>
      <c r="L1563" s="6"/>
      <c r="M1563" s="6"/>
      <c r="N1563" s="6"/>
      <c r="O1563" s="6"/>
      <c r="P1563" s="6" t="s">
        <v>2121</v>
      </c>
      <c r="Q1563" s="6" t="s">
        <v>1847</v>
      </c>
      <c r="R1563" s="6"/>
      <c r="S1563" s="6"/>
      <c r="T1563" s="6" t="s">
        <v>13</v>
      </c>
      <c r="U1563" s="6" t="s">
        <v>13</v>
      </c>
      <c r="V1563" s="6" t="str">
        <f t="array" ref="V1563">IF(AND(E1563="X",H1563="X",K1563="X",N1563="X",Q1563="X",T1563="X"),"equal",IF(AND(E1563="",T1563&lt;&gt;""),"new",IF(OR(E1563:T1563="D"),"deleted","changed")))</f>
        <v>new</v>
      </c>
    </row>
    <row r="1564" spans="1:22" ht="30" customHeight="1" x14ac:dyDescent="0.25">
      <c r="A1564" s="6">
        <v>4434</v>
      </c>
      <c r="B1564" s="7" t="s">
        <v>1675</v>
      </c>
      <c r="C1564" s="6"/>
      <c r="D1564" s="6"/>
      <c r="E1564" s="6"/>
      <c r="F1564" s="6"/>
      <c r="G1564" s="6"/>
      <c r="H1564" s="6"/>
      <c r="I1564" s="6"/>
      <c r="J1564" s="6"/>
      <c r="K1564" s="6"/>
      <c r="L1564" s="6"/>
      <c r="M1564" s="6"/>
      <c r="N1564" s="6"/>
      <c r="O1564" s="6"/>
      <c r="P1564" s="6" t="s">
        <v>2122</v>
      </c>
      <c r="Q1564" s="6" t="s">
        <v>1847</v>
      </c>
      <c r="R1564" s="6"/>
      <c r="S1564" s="6" t="s">
        <v>1932</v>
      </c>
      <c r="T1564" s="6" t="s">
        <v>1853</v>
      </c>
      <c r="U1564" s="6" t="s">
        <v>13</v>
      </c>
      <c r="V1564" s="6" t="str">
        <f t="array" ref="V1564">IF(AND(E1564="X",H1564="X",K1564="X",N1564="X",Q1564="X",T1564="X"),"equal",IF(AND(E1564="",T1564&lt;&gt;""),"new",IF(OR(E1564:T1564="D"),"deleted","changed")))</f>
        <v>new</v>
      </c>
    </row>
    <row r="1565" spans="1:22" ht="30" customHeight="1" x14ac:dyDescent="0.25">
      <c r="A1565" s="6">
        <v>4435</v>
      </c>
      <c r="B1565" s="7" t="s">
        <v>1676</v>
      </c>
      <c r="C1565" s="6"/>
      <c r="D1565" s="6"/>
      <c r="E1565" s="6"/>
      <c r="F1565" s="6"/>
      <c r="G1565" s="6"/>
      <c r="H1565" s="6"/>
      <c r="I1565" s="6"/>
      <c r="J1565" s="6"/>
      <c r="K1565" s="6"/>
      <c r="L1565" s="6"/>
      <c r="M1565" s="6"/>
      <c r="N1565" s="6"/>
      <c r="O1565" s="6"/>
      <c r="P1565" s="6" t="s">
        <v>2121</v>
      </c>
      <c r="Q1565" s="6" t="s">
        <v>1847</v>
      </c>
      <c r="R1565" s="6"/>
      <c r="S1565" s="6"/>
      <c r="T1565" s="6" t="s">
        <v>13</v>
      </c>
      <c r="U1565" s="6" t="s">
        <v>13</v>
      </c>
      <c r="V1565" s="6" t="str">
        <f t="array" ref="V1565">IF(AND(E1565="X",H1565="X",K1565="X",N1565="X",Q1565="X",T1565="X"),"equal",IF(AND(E1565="",T1565&lt;&gt;""),"new",IF(OR(E1565:T1565="D"),"deleted","changed")))</f>
        <v>new</v>
      </c>
    </row>
    <row r="1566" spans="1:22" ht="30" customHeight="1" x14ac:dyDescent="0.25">
      <c r="A1566" s="6">
        <v>4436</v>
      </c>
      <c r="B1566" s="7" t="s">
        <v>1677</v>
      </c>
      <c r="C1566" s="6"/>
      <c r="D1566" s="6"/>
      <c r="E1566" s="6"/>
      <c r="F1566" s="6"/>
      <c r="G1566" s="6"/>
      <c r="H1566" s="6"/>
      <c r="I1566" s="6"/>
      <c r="J1566" s="6"/>
      <c r="K1566" s="6"/>
      <c r="L1566" s="6"/>
      <c r="M1566" s="6"/>
      <c r="N1566" s="6"/>
      <c r="O1566" s="6"/>
      <c r="P1566" s="6" t="s">
        <v>2121</v>
      </c>
      <c r="Q1566" s="6" t="s">
        <v>1847</v>
      </c>
      <c r="R1566" s="6"/>
      <c r="S1566" s="6"/>
      <c r="T1566" s="6" t="s">
        <v>13</v>
      </c>
      <c r="U1566" s="6" t="s">
        <v>13</v>
      </c>
      <c r="V1566" s="6" t="str">
        <f t="array" ref="V1566">IF(AND(E1566="X",H1566="X",K1566="X",N1566="X",Q1566="X",T1566="X"),"equal",IF(AND(E1566="",T1566&lt;&gt;""),"new",IF(OR(E1566:T1566="D"),"deleted","changed")))</f>
        <v>new</v>
      </c>
    </row>
    <row r="1567" spans="1:22" ht="30" customHeight="1" x14ac:dyDescent="0.25">
      <c r="A1567" s="6">
        <v>4437</v>
      </c>
      <c r="B1567" s="7" t="s">
        <v>1678</v>
      </c>
      <c r="C1567" s="6"/>
      <c r="D1567" s="6"/>
      <c r="E1567" s="6"/>
      <c r="F1567" s="6"/>
      <c r="G1567" s="6"/>
      <c r="H1567" s="6"/>
      <c r="I1567" s="6"/>
      <c r="J1567" s="6"/>
      <c r="K1567" s="6"/>
      <c r="L1567" s="6"/>
      <c r="M1567" s="6"/>
      <c r="N1567" s="6"/>
      <c r="O1567" s="6"/>
      <c r="P1567" s="6" t="s">
        <v>2121</v>
      </c>
      <c r="Q1567" s="6" t="s">
        <v>1847</v>
      </c>
      <c r="R1567" s="6"/>
      <c r="S1567" s="6"/>
      <c r="T1567" s="6" t="s">
        <v>13</v>
      </c>
      <c r="U1567" s="6" t="s">
        <v>13</v>
      </c>
      <c r="V1567" s="6" t="str">
        <f t="array" ref="V1567">IF(AND(E1567="X",H1567="X",K1567="X",N1567="X",Q1567="X",T1567="X"),"equal",IF(AND(E1567="",T1567&lt;&gt;""),"new",IF(OR(E1567:T1567="D"),"deleted","changed")))</f>
        <v>new</v>
      </c>
    </row>
    <row r="1568" spans="1:22" ht="30" customHeight="1" x14ac:dyDescent="0.25">
      <c r="A1568" s="6">
        <v>4440</v>
      </c>
      <c r="B1568" s="7" t="s">
        <v>1679</v>
      </c>
      <c r="C1568" s="6"/>
      <c r="D1568" s="6"/>
      <c r="E1568" s="6"/>
      <c r="F1568" s="6"/>
      <c r="G1568" s="6"/>
      <c r="H1568" s="6"/>
      <c r="I1568" s="6"/>
      <c r="J1568" s="6"/>
      <c r="K1568" s="6"/>
      <c r="L1568" s="6"/>
      <c r="M1568" s="6"/>
      <c r="N1568" s="6"/>
      <c r="O1568" s="6"/>
      <c r="P1568" s="6" t="s">
        <v>2121</v>
      </c>
      <c r="Q1568" s="6" t="s">
        <v>1847</v>
      </c>
      <c r="R1568" s="6"/>
      <c r="S1568" s="6"/>
      <c r="T1568" s="6" t="s">
        <v>13</v>
      </c>
      <c r="U1568" s="6" t="s">
        <v>13</v>
      </c>
      <c r="V1568" s="6" t="str">
        <f t="array" ref="V1568">IF(AND(E1568="X",H1568="X",K1568="X",N1568="X",Q1568="X",T1568="X"),"equal",IF(AND(E1568="",T1568&lt;&gt;""),"new",IF(OR(E1568:T1568="D"),"deleted","changed")))</f>
        <v>new</v>
      </c>
    </row>
    <row r="1569" spans="1:22" ht="30" customHeight="1" x14ac:dyDescent="0.25">
      <c r="A1569" s="6">
        <v>4441</v>
      </c>
      <c r="B1569" s="7" t="s">
        <v>1680</v>
      </c>
      <c r="C1569" s="6"/>
      <c r="D1569" s="6"/>
      <c r="E1569" s="6"/>
      <c r="F1569" s="6"/>
      <c r="G1569" s="6"/>
      <c r="H1569" s="6"/>
      <c r="I1569" s="6"/>
      <c r="J1569" s="6"/>
      <c r="K1569" s="6"/>
      <c r="L1569" s="6"/>
      <c r="M1569" s="6"/>
      <c r="N1569" s="6"/>
      <c r="O1569" s="6"/>
      <c r="P1569" s="6" t="s">
        <v>2121</v>
      </c>
      <c r="Q1569" s="6" t="s">
        <v>1847</v>
      </c>
      <c r="R1569" s="6"/>
      <c r="S1569" s="6"/>
      <c r="T1569" s="6" t="s">
        <v>13</v>
      </c>
      <c r="U1569" s="6" t="s">
        <v>13</v>
      </c>
      <c r="V1569" s="6" t="str">
        <f t="array" ref="V1569">IF(AND(E1569="X",H1569="X",K1569="X",N1569="X",Q1569="X",T1569="X"),"equal",IF(AND(E1569="",T1569&lt;&gt;""),"new",IF(OR(E1569:T1569="D"),"deleted","changed")))</f>
        <v>new</v>
      </c>
    </row>
    <row r="1570" spans="1:22" ht="30" customHeight="1" x14ac:dyDescent="0.25">
      <c r="A1570" s="6">
        <v>4442</v>
      </c>
      <c r="B1570" s="7" t="s">
        <v>1681</v>
      </c>
      <c r="C1570" s="6"/>
      <c r="D1570" s="6"/>
      <c r="E1570" s="6"/>
      <c r="F1570" s="6"/>
      <c r="G1570" s="6"/>
      <c r="H1570" s="6"/>
      <c r="I1570" s="6"/>
      <c r="J1570" s="6"/>
      <c r="K1570" s="6"/>
      <c r="L1570" s="6"/>
      <c r="M1570" s="6"/>
      <c r="N1570" s="6"/>
      <c r="O1570" s="6"/>
      <c r="P1570" s="6" t="s">
        <v>2121</v>
      </c>
      <c r="Q1570" s="6" t="s">
        <v>1847</v>
      </c>
      <c r="R1570" s="6"/>
      <c r="S1570" s="6"/>
      <c r="T1570" s="6" t="s">
        <v>13</v>
      </c>
      <c r="U1570" s="6" t="s">
        <v>13</v>
      </c>
      <c r="V1570" s="6" t="str">
        <f t="array" ref="V1570">IF(AND(E1570="X",H1570="X",K1570="X",N1570="X",Q1570="X",T1570="X"),"equal",IF(AND(E1570="",T1570&lt;&gt;""),"new",IF(OR(E1570:T1570="D"),"deleted","changed")))</f>
        <v>new</v>
      </c>
    </row>
    <row r="1571" spans="1:22" ht="30" customHeight="1" x14ac:dyDescent="0.25">
      <c r="A1571" s="6">
        <v>4443</v>
      </c>
      <c r="B1571" s="7" t="s">
        <v>1682</v>
      </c>
      <c r="C1571" s="6"/>
      <c r="D1571" s="6"/>
      <c r="E1571" s="6"/>
      <c r="F1571" s="6"/>
      <c r="G1571" s="6"/>
      <c r="H1571" s="6"/>
      <c r="I1571" s="6"/>
      <c r="J1571" s="6"/>
      <c r="K1571" s="6"/>
      <c r="L1571" s="6"/>
      <c r="M1571" s="6"/>
      <c r="N1571" s="6"/>
      <c r="O1571" s="6"/>
      <c r="P1571" s="6" t="s">
        <v>2121</v>
      </c>
      <c r="Q1571" s="6" t="s">
        <v>1847</v>
      </c>
      <c r="R1571" s="6"/>
      <c r="S1571" s="6"/>
      <c r="T1571" s="6" t="s">
        <v>13</v>
      </c>
      <c r="U1571" s="6" t="s">
        <v>13</v>
      </c>
      <c r="V1571" s="6" t="str">
        <f t="array" ref="V1571">IF(AND(E1571="X",H1571="X",K1571="X",N1571="X",Q1571="X",T1571="X"),"equal",IF(AND(E1571="",T1571&lt;&gt;""),"new",IF(OR(E1571:T1571="D"),"deleted","changed")))</f>
        <v>new</v>
      </c>
    </row>
    <row r="1572" spans="1:22" ht="30" customHeight="1" x14ac:dyDescent="0.25">
      <c r="A1572" s="6">
        <v>4445</v>
      </c>
      <c r="B1572" s="7" t="s">
        <v>1683</v>
      </c>
      <c r="C1572" s="6"/>
      <c r="D1572" s="6"/>
      <c r="E1572" s="6"/>
      <c r="F1572" s="6"/>
      <c r="G1572" s="6"/>
      <c r="H1572" s="6"/>
      <c r="I1572" s="6"/>
      <c r="J1572" s="6"/>
      <c r="K1572" s="6"/>
      <c r="L1572" s="6"/>
      <c r="M1572" s="6"/>
      <c r="N1572" s="6"/>
      <c r="O1572" s="6"/>
      <c r="P1572" s="6" t="s">
        <v>2121</v>
      </c>
      <c r="Q1572" s="6" t="s">
        <v>1847</v>
      </c>
      <c r="R1572" s="6"/>
      <c r="S1572" s="6"/>
      <c r="T1572" s="6" t="s">
        <v>13</v>
      </c>
      <c r="U1572" s="6" t="s">
        <v>13</v>
      </c>
      <c r="V1572" s="6" t="str">
        <f t="array" ref="V1572">IF(AND(E1572="X",H1572="X",K1572="X",N1572="X",Q1572="X",T1572="X"),"equal",IF(AND(E1572="",T1572&lt;&gt;""),"new",IF(OR(E1572:T1572="D"),"deleted","changed")))</f>
        <v>new</v>
      </c>
    </row>
    <row r="1573" spans="1:22" ht="30" customHeight="1" x14ac:dyDescent="0.25">
      <c r="A1573" s="6">
        <v>4446</v>
      </c>
      <c r="B1573" s="7" t="s">
        <v>1684</v>
      </c>
      <c r="C1573" s="6"/>
      <c r="D1573" s="6"/>
      <c r="E1573" s="6"/>
      <c r="F1573" s="6"/>
      <c r="G1573" s="6"/>
      <c r="H1573" s="6"/>
      <c r="I1573" s="6"/>
      <c r="J1573" s="6"/>
      <c r="K1573" s="6"/>
      <c r="L1573" s="6"/>
      <c r="M1573" s="6"/>
      <c r="N1573" s="6"/>
      <c r="O1573" s="6"/>
      <c r="P1573" s="6" t="s">
        <v>2121</v>
      </c>
      <c r="Q1573" s="6" t="s">
        <v>1847</v>
      </c>
      <c r="R1573" s="6"/>
      <c r="S1573" s="6"/>
      <c r="T1573" s="6" t="s">
        <v>13</v>
      </c>
      <c r="U1573" s="6" t="s">
        <v>13</v>
      </c>
      <c r="V1573" s="6" t="str">
        <f t="array" ref="V1573">IF(AND(E1573="X",H1573="X",K1573="X",N1573="X",Q1573="X",T1573="X"),"equal",IF(AND(E1573="",T1573&lt;&gt;""),"new",IF(OR(E1573:T1573="D"),"deleted","changed")))</f>
        <v>new</v>
      </c>
    </row>
    <row r="1574" spans="1:22" ht="30" customHeight="1" x14ac:dyDescent="0.25">
      <c r="A1574" s="6">
        <v>4447</v>
      </c>
      <c r="B1574" s="7" t="s">
        <v>1685</v>
      </c>
      <c r="C1574" s="6"/>
      <c r="D1574" s="6"/>
      <c r="E1574" s="6"/>
      <c r="F1574" s="6"/>
      <c r="G1574" s="6"/>
      <c r="H1574" s="6"/>
      <c r="I1574" s="6"/>
      <c r="J1574" s="6"/>
      <c r="K1574" s="6"/>
      <c r="L1574" s="6"/>
      <c r="M1574" s="6"/>
      <c r="N1574" s="6"/>
      <c r="O1574" s="6"/>
      <c r="P1574" s="6" t="s">
        <v>2121</v>
      </c>
      <c r="Q1574" s="6" t="s">
        <v>1847</v>
      </c>
      <c r="R1574" s="6"/>
      <c r="S1574" s="6"/>
      <c r="T1574" s="6" t="s">
        <v>13</v>
      </c>
      <c r="U1574" s="6" t="s">
        <v>13</v>
      </c>
      <c r="V1574" s="6" t="str">
        <f t="array" ref="V1574">IF(AND(E1574="X",H1574="X",K1574="X",N1574="X",Q1574="X",T1574="X"),"equal",IF(AND(E1574="",T1574&lt;&gt;""),"new",IF(OR(E1574:T1574="D"),"deleted","changed")))</f>
        <v>new</v>
      </c>
    </row>
    <row r="1575" spans="1:22" ht="30" customHeight="1" x14ac:dyDescent="0.25">
      <c r="A1575" s="6">
        <v>4450</v>
      </c>
      <c r="B1575" s="7" t="s">
        <v>1686</v>
      </c>
      <c r="C1575" s="6"/>
      <c r="D1575" s="6"/>
      <c r="E1575" s="6"/>
      <c r="F1575" s="6"/>
      <c r="G1575" s="6"/>
      <c r="H1575" s="6"/>
      <c r="I1575" s="6"/>
      <c r="J1575" s="6"/>
      <c r="K1575" s="6"/>
      <c r="L1575" s="6"/>
      <c r="M1575" s="6"/>
      <c r="N1575" s="6"/>
      <c r="O1575" s="6"/>
      <c r="P1575" s="6" t="s">
        <v>2121</v>
      </c>
      <c r="Q1575" s="6" t="s">
        <v>1847</v>
      </c>
      <c r="R1575" s="6"/>
      <c r="S1575" s="6"/>
      <c r="T1575" s="6" t="s">
        <v>13</v>
      </c>
      <c r="U1575" s="6" t="s">
        <v>13</v>
      </c>
      <c r="V1575" s="6" t="str">
        <f t="array" ref="V1575">IF(AND(E1575="X",H1575="X",K1575="X",N1575="X",Q1575="X",T1575="X"),"equal",IF(AND(E1575="",T1575&lt;&gt;""),"new",IF(OR(E1575:T1575="D"),"deleted","changed")))</f>
        <v>new</v>
      </c>
    </row>
    <row r="1576" spans="1:22" ht="30" customHeight="1" x14ac:dyDescent="0.25">
      <c r="A1576" s="6">
        <v>4451</v>
      </c>
      <c r="B1576" s="7" t="s">
        <v>1687</v>
      </c>
      <c r="C1576" s="6"/>
      <c r="D1576" s="6"/>
      <c r="E1576" s="6"/>
      <c r="F1576" s="6"/>
      <c r="G1576" s="6"/>
      <c r="H1576" s="6"/>
      <c r="I1576" s="6"/>
      <c r="J1576" s="6"/>
      <c r="K1576" s="6"/>
      <c r="L1576" s="6"/>
      <c r="M1576" s="6"/>
      <c r="N1576" s="6"/>
      <c r="O1576" s="6"/>
      <c r="P1576" s="6" t="s">
        <v>2121</v>
      </c>
      <c r="Q1576" s="6" t="s">
        <v>1847</v>
      </c>
      <c r="R1576" s="6"/>
      <c r="S1576" s="6"/>
      <c r="T1576" s="6" t="s">
        <v>13</v>
      </c>
      <c r="U1576" s="6" t="s">
        <v>13</v>
      </c>
      <c r="V1576" s="6" t="str">
        <f t="array" ref="V1576">IF(AND(E1576="X",H1576="X",K1576="X",N1576="X",Q1576="X",T1576="X"),"equal",IF(AND(E1576="",T1576&lt;&gt;""),"new",IF(OR(E1576:T1576="D"),"deleted","changed")))</f>
        <v>new</v>
      </c>
    </row>
    <row r="1577" spans="1:22" ht="30" customHeight="1" x14ac:dyDescent="0.25">
      <c r="A1577" s="6">
        <v>4452</v>
      </c>
      <c r="B1577" s="7" t="s">
        <v>1688</v>
      </c>
      <c r="C1577" s="6"/>
      <c r="D1577" s="6"/>
      <c r="E1577" s="6"/>
      <c r="F1577" s="6"/>
      <c r="G1577" s="6"/>
      <c r="H1577" s="6"/>
      <c r="I1577" s="6"/>
      <c r="J1577" s="6"/>
      <c r="K1577" s="6"/>
      <c r="L1577" s="6"/>
      <c r="M1577" s="6"/>
      <c r="N1577" s="6"/>
      <c r="O1577" s="6"/>
      <c r="P1577" s="6" t="s">
        <v>2121</v>
      </c>
      <c r="Q1577" s="6" t="s">
        <v>1847</v>
      </c>
      <c r="R1577" s="6"/>
      <c r="S1577" s="6"/>
      <c r="T1577" s="6" t="s">
        <v>13</v>
      </c>
      <c r="U1577" s="6" t="s">
        <v>13</v>
      </c>
      <c r="V1577" s="6" t="str">
        <f t="array" ref="V1577">IF(AND(E1577="X",H1577="X",K1577="X",N1577="X",Q1577="X",T1577="X"),"equal",IF(AND(E1577="",T1577&lt;&gt;""),"new",IF(OR(E1577:T1577="D"),"deleted","changed")))</f>
        <v>new</v>
      </c>
    </row>
    <row r="1578" spans="1:22" ht="30" customHeight="1" x14ac:dyDescent="0.25">
      <c r="A1578" s="6">
        <v>4453</v>
      </c>
      <c r="B1578" s="7" t="s">
        <v>1689</v>
      </c>
      <c r="C1578" s="6"/>
      <c r="D1578" s="6"/>
      <c r="E1578" s="6"/>
      <c r="F1578" s="6"/>
      <c r="G1578" s="6"/>
      <c r="H1578" s="6"/>
      <c r="I1578" s="6"/>
      <c r="J1578" s="6"/>
      <c r="K1578" s="6"/>
      <c r="L1578" s="6"/>
      <c r="M1578" s="6"/>
      <c r="N1578" s="6"/>
      <c r="O1578" s="6"/>
      <c r="P1578" s="6"/>
      <c r="Q1578" s="6"/>
      <c r="R1578" s="6"/>
      <c r="S1578" s="6" t="s">
        <v>1932</v>
      </c>
      <c r="T1578" s="6" t="s">
        <v>1853</v>
      </c>
      <c r="U1578" s="6" t="s">
        <v>13</v>
      </c>
      <c r="V1578" s="6" t="str">
        <f t="array" ref="V1578">IF(AND(E1578="X",H1578="X",K1578="X",N1578="X",Q1578="X",T1578="X"),"equal",IF(AND(E1578="",T1578&lt;&gt;""),"new",IF(OR(E1578:T1578="D"),"deleted","changed")))</f>
        <v>new</v>
      </c>
    </row>
    <row r="1579" spans="1:22" ht="30" customHeight="1" x14ac:dyDescent="0.25">
      <c r="A1579" s="6">
        <v>4453</v>
      </c>
      <c r="B1579" s="7" t="s">
        <v>1690</v>
      </c>
      <c r="C1579" s="6"/>
      <c r="D1579" s="6"/>
      <c r="E1579" s="6"/>
      <c r="F1579" s="6"/>
      <c r="G1579" s="6"/>
      <c r="H1579" s="6"/>
      <c r="I1579" s="6"/>
      <c r="J1579" s="6"/>
      <c r="K1579" s="6"/>
      <c r="L1579" s="6"/>
      <c r="M1579" s="6"/>
      <c r="N1579" s="6"/>
      <c r="O1579" s="6"/>
      <c r="P1579" s="6" t="s">
        <v>2121</v>
      </c>
      <c r="Q1579" s="6" t="s">
        <v>1847</v>
      </c>
      <c r="R1579" s="6"/>
      <c r="S1579" s="6"/>
      <c r="T1579" s="6" t="s">
        <v>13</v>
      </c>
      <c r="U1579" s="6" t="s">
        <v>13</v>
      </c>
      <c r="V1579" s="6" t="str">
        <f t="array" ref="V1579">IF(AND(E1579="X",H1579="X",K1579="X",N1579="X",Q1579="X",T1579="X"),"equal",IF(AND(E1579="",T1579&lt;&gt;""),"new",IF(OR(E1579:T1579="D"),"deleted","changed")))</f>
        <v>new</v>
      </c>
    </row>
    <row r="1580" spans="1:22" ht="15" customHeight="1" x14ac:dyDescent="0.25">
      <c r="A1580" s="6">
        <v>4454</v>
      </c>
      <c r="B1580" s="7" t="s">
        <v>1691</v>
      </c>
      <c r="C1580" s="6"/>
      <c r="D1580" s="6"/>
      <c r="E1580" s="6"/>
      <c r="F1580" s="6"/>
      <c r="G1580" s="6"/>
      <c r="H1580" s="6"/>
      <c r="I1580" s="6"/>
      <c r="J1580" s="6"/>
      <c r="K1580" s="6"/>
      <c r="L1580" s="6"/>
      <c r="M1580" s="6"/>
      <c r="N1580" s="6"/>
      <c r="O1580" s="6"/>
      <c r="P1580" s="6" t="s">
        <v>2121</v>
      </c>
      <c r="Q1580" s="6" t="s">
        <v>1847</v>
      </c>
      <c r="R1580" s="6"/>
      <c r="S1580" s="6"/>
      <c r="T1580" s="6" t="s">
        <v>13</v>
      </c>
      <c r="U1580" s="6" t="s">
        <v>13</v>
      </c>
      <c r="V1580" s="6" t="str">
        <f t="array" ref="V1580">IF(AND(E1580="X",H1580="X",K1580="X",N1580="X",Q1580="X",T1580="X"),"equal",IF(AND(E1580="",T1580&lt;&gt;""),"new",IF(OR(E1580:T1580="D"),"deleted","changed")))</f>
        <v>new</v>
      </c>
    </row>
    <row r="1581" spans="1:22" ht="30" customHeight="1" x14ac:dyDescent="0.25">
      <c r="A1581" s="6">
        <v>4460</v>
      </c>
      <c r="B1581" s="7" t="s">
        <v>1692</v>
      </c>
      <c r="C1581" s="6"/>
      <c r="D1581" s="6"/>
      <c r="E1581" s="6"/>
      <c r="F1581" s="6"/>
      <c r="G1581" s="6"/>
      <c r="H1581" s="6"/>
      <c r="I1581" s="6"/>
      <c r="J1581" s="6"/>
      <c r="K1581" s="6"/>
      <c r="L1581" s="6"/>
      <c r="M1581" s="6"/>
      <c r="N1581" s="6"/>
      <c r="O1581" s="6"/>
      <c r="P1581" s="6" t="s">
        <v>2123</v>
      </c>
      <c r="Q1581" s="6" t="s">
        <v>1847</v>
      </c>
      <c r="R1581" s="6"/>
      <c r="S1581" s="6"/>
      <c r="T1581" s="6" t="s">
        <v>13</v>
      </c>
      <c r="U1581" s="6" t="s">
        <v>13</v>
      </c>
      <c r="V1581" s="6" t="str">
        <f t="array" ref="V1581">IF(AND(E1581="X",H1581="X",K1581="X",N1581="X",Q1581="X",T1581="X"),"equal",IF(AND(E1581="",T1581&lt;&gt;""),"new",IF(OR(E1581:T1581="D"),"deleted","changed")))</f>
        <v>new</v>
      </c>
    </row>
    <row r="1582" spans="1:22" ht="30" customHeight="1" x14ac:dyDescent="0.25">
      <c r="A1582" s="6">
        <v>4461</v>
      </c>
      <c r="B1582" s="7" t="s">
        <v>1693</v>
      </c>
      <c r="C1582" s="6"/>
      <c r="D1582" s="6"/>
      <c r="E1582" s="6"/>
      <c r="F1582" s="6"/>
      <c r="G1582" s="6"/>
      <c r="H1582" s="6"/>
      <c r="I1582" s="6"/>
      <c r="J1582" s="6"/>
      <c r="K1582" s="6"/>
      <c r="L1582" s="6"/>
      <c r="M1582" s="6"/>
      <c r="N1582" s="6"/>
      <c r="O1582" s="6"/>
      <c r="P1582" s="6" t="s">
        <v>2123</v>
      </c>
      <c r="Q1582" s="6" t="s">
        <v>1847</v>
      </c>
      <c r="R1582" s="6"/>
      <c r="S1582" s="6"/>
      <c r="T1582" s="6" t="s">
        <v>13</v>
      </c>
      <c r="U1582" s="6" t="s">
        <v>13</v>
      </c>
      <c r="V1582" s="6" t="str">
        <f t="array" ref="V1582">IF(AND(E1582="X",H1582="X",K1582="X",N1582="X",Q1582="X",T1582="X"),"equal",IF(AND(E1582="",T1582&lt;&gt;""),"new",IF(OR(E1582:T1582="D"),"deleted","changed")))</f>
        <v>new</v>
      </c>
    </row>
    <row r="1583" spans="1:22" ht="30" customHeight="1" x14ac:dyDescent="0.25">
      <c r="A1583" s="6">
        <v>4462</v>
      </c>
      <c r="B1583" s="7" t="s">
        <v>1694</v>
      </c>
      <c r="C1583" s="6"/>
      <c r="D1583" s="6"/>
      <c r="E1583" s="6"/>
      <c r="F1583" s="6"/>
      <c r="G1583" s="6"/>
      <c r="H1583" s="6"/>
      <c r="I1583" s="6"/>
      <c r="J1583" s="6"/>
      <c r="K1583" s="6"/>
      <c r="L1583" s="6"/>
      <c r="M1583" s="6"/>
      <c r="N1583" s="6"/>
      <c r="O1583" s="6"/>
      <c r="P1583" s="6" t="s">
        <v>2123</v>
      </c>
      <c r="Q1583" s="6" t="s">
        <v>1847</v>
      </c>
      <c r="R1583" s="6"/>
      <c r="S1583" s="6"/>
      <c r="T1583" s="6" t="s">
        <v>13</v>
      </c>
      <c r="U1583" s="6" t="s">
        <v>13</v>
      </c>
      <c r="V1583" s="6" t="str">
        <f t="array" ref="V1583">IF(AND(E1583="X",H1583="X",K1583="X",N1583="X",Q1583="X",T1583="X"),"equal",IF(AND(E1583="",T1583&lt;&gt;""),"new",IF(OR(E1583:T1583="D"),"deleted","changed")))</f>
        <v>new</v>
      </c>
    </row>
    <row r="1584" spans="1:22" ht="30" customHeight="1" x14ac:dyDescent="0.25">
      <c r="A1584" s="6">
        <v>4463</v>
      </c>
      <c r="B1584" s="7" t="s">
        <v>1695</v>
      </c>
      <c r="C1584" s="6"/>
      <c r="D1584" s="6"/>
      <c r="E1584" s="6"/>
      <c r="F1584" s="6"/>
      <c r="G1584" s="6"/>
      <c r="H1584" s="6"/>
      <c r="I1584" s="6"/>
      <c r="J1584" s="6"/>
      <c r="K1584" s="6"/>
      <c r="L1584" s="6"/>
      <c r="M1584" s="6"/>
      <c r="N1584" s="6"/>
      <c r="O1584" s="6"/>
      <c r="P1584" s="6" t="s">
        <v>2123</v>
      </c>
      <c r="Q1584" s="6" t="s">
        <v>1847</v>
      </c>
      <c r="R1584" s="6"/>
      <c r="S1584" s="6"/>
      <c r="T1584" s="6" t="s">
        <v>13</v>
      </c>
      <c r="U1584" s="6" t="s">
        <v>13</v>
      </c>
      <c r="V1584" s="6" t="str">
        <f t="array" ref="V1584">IF(AND(E1584="X",H1584="X",K1584="X",N1584="X",Q1584="X",T1584="X"),"equal",IF(AND(E1584="",T1584&lt;&gt;""),"new",IF(OR(E1584:T1584="D"),"deleted","changed")))</f>
        <v>new</v>
      </c>
    </row>
    <row r="1585" spans="1:22" ht="30" customHeight="1" x14ac:dyDescent="0.25">
      <c r="A1585" s="6">
        <v>4464</v>
      </c>
      <c r="B1585" s="7" t="s">
        <v>1696</v>
      </c>
      <c r="C1585" s="6"/>
      <c r="D1585" s="6"/>
      <c r="E1585" s="6"/>
      <c r="F1585" s="6"/>
      <c r="G1585" s="6"/>
      <c r="H1585" s="6"/>
      <c r="I1585" s="6"/>
      <c r="J1585" s="6"/>
      <c r="K1585" s="6"/>
      <c r="L1585" s="6"/>
      <c r="M1585" s="6"/>
      <c r="N1585" s="6"/>
      <c r="O1585" s="6"/>
      <c r="P1585" s="6" t="s">
        <v>2123</v>
      </c>
      <c r="Q1585" s="6" t="s">
        <v>1847</v>
      </c>
      <c r="R1585" s="6"/>
      <c r="S1585" s="6"/>
      <c r="T1585" s="6" t="s">
        <v>13</v>
      </c>
      <c r="U1585" s="6" t="s">
        <v>13</v>
      </c>
      <c r="V1585" s="6" t="str">
        <f t="array" ref="V1585">IF(AND(E1585="X",H1585="X",K1585="X",N1585="X",Q1585="X",T1585="X"),"equal",IF(AND(E1585="",T1585&lt;&gt;""),"new",IF(OR(E1585:T1585="D"),"deleted","changed")))</f>
        <v>new</v>
      </c>
    </row>
    <row r="1586" spans="1:22" ht="30" customHeight="1" x14ac:dyDescent="0.25">
      <c r="A1586" s="6">
        <v>4465</v>
      </c>
      <c r="B1586" s="7" t="s">
        <v>1697</v>
      </c>
      <c r="C1586" s="6"/>
      <c r="D1586" s="6"/>
      <c r="E1586" s="6"/>
      <c r="F1586" s="6"/>
      <c r="G1586" s="6"/>
      <c r="H1586" s="6"/>
      <c r="I1586" s="6"/>
      <c r="J1586" s="6"/>
      <c r="K1586" s="6"/>
      <c r="L1586" s="6"/>
      <c r="M1586" s="6"/>
      <c r="N1586" s="6"/>
      <c r="O1586" s="6"/>
      <c r="P1586" s="6" t="s">
        <v>2123</v>
      </c>
      <c r="Q1586" s="6" t="s">
        <v>1847</v>
      </c>
      <c r="R1586" s="6"/>
      <c r="S1586" s="6"/>
      <c r="T1586" s="6" t="s">
        <v>13</v>
      </c>
      <c r="U1586" s="6" t="s">
        <v>13</v>
      </c>
      <c r="V1586" s="6" t="str">
        <f t="array" ref="V1586">IF(AND(E1586="X",H1586="X",K1586="X",N1586="X",Q1586="X",T1586="X"),"equal",IF(AND(E1586="",T1586&lt;&gt;""),"new",IF(OR(E1586:T1586="D"),"deleted","changed")))</f>
        <v>new</v>
      </c>
    </row>
    <row r="1587" spans="1:22" ht="30" customHeight="1" x14ac:dyDescent="0.25">
      <c r="A1587" s="6">
        <v>4470</v>
      </c>
      <c r="B1587" s="7" t="s">
        <v>1698</v>
      </c>
      <c r="C1587" s="6"/>
      <c r="D1587" s="6"/>
      <c r="E1587" s="6"/>
      <c r="F1587" s="6"/>
      <c r="G1587" s="6"/>
      <c r="H1587" s="6"/>
      <c r="I1587" s="6"/>
      <c r="J1587" s="6"/>
      <c r="K1587" s="6"/>
      <c r="L1587" s="6"/>
      <c r="M1587" s="6"/>
      <c r="N1587" s="6"/>
      <c r="O1587" s="6"/>
      <c r="P1587" s="6" t="s">
        <v>2124</v>
      </c>
      <c r="Q1587" s="6" t="s">
        <v>1847</v>
      </c>
      <c r="R1587" s="6"/>
      <c r="S1587" s="6"/>
      <c r="T1587" s="6" t="s">
        <v>13</v>
      </c>
      <c r="U1587" s="6" t="s">
        <v>13</v>
      </c>
      <c r="V1587" s="6" t="str">
        <f t="array" ref="V1587">IF(AND(E1587="X",H1587="X",K1587="X",N1587="X",Q1587="X",T1587="X"),"equal",IF(AND(E1587="",T1587&lt;&gt;""),"new",IF(OR(E1587:T1587="D"),"deleted","changed")))</f>
        <v>new</v>
      </c>
    </row>
    <row r="1588" spans="1:22" ht="30" customHeight="1" x14ac:dyDescent="0.25">
      <c r="A1588" s="6">
        <v>4471</v>
      </c>
      <c r="B1588" s="7" t="s">
        <v>1699</v>
      </c>
      <c r="C1588" s="6"/>
      <c r="D1588" s="6"/>
      <c r="E1588" s="6"/>
      <c r="F1588" s="6"/>
      <c r="G1588" s="6"/>
      <c r="H1588" s="6"/>
      <c r="I1588" s="6"/>
      <c r="J1588" s="6"/>
      <c r="K1588" s="6"/>
      <c r="L1588" s="6"/>
      <c r="M1588" s="6"/>
      <c r="N1588" s="6"/>
      <c r="O1588" s="6"/>
      <c r="P1588" s="6" t="s">
        <v>2124</v>
      </c>
      <c r="Q1588" s="6" t="s">
        <v>1847</v>
      </c>
      <c r="R1588" s="6"/>
      <c r="S1588" s="6"/>
      <c r="T1588" s="6" t="s">
        <v>13</v>
      </c>
      <c r="U1588" s="6" t="s">
        <v>13</v>
      </c>
      <c r="V1588" s="6" t="str">
        <f t="array" ref="V1588">IF(AND(E1588="X",H1588="X",K1588="X",N1588="X",Q1588="X",T1588="X"),"equal",IF(AND(E1588="",T1588&lt;&gt;""),"new",IF(OR(E1588:T1588="D"),"deleted","changed")))</f>
        <v>new</v>
      </c>
    </row>
    <row r="1589" spans="1:22" ht="30" customHeight="1" x14ac:dyDescent="0.25">
      <c r="A1589" s="6">
        <v>4472</v>
      </c>
      <c r="B1589" s="7" t="s">
        <v>1700</v>
      </c>
      <c r="C1589" s="6"/>
      <c r="D1589" s="6"/>
      <c r="E1589" s="6"/>
      <c r="F1589" s="6"/>
      <c r="G1589" s="6"/>
      <c r="H1589" s="6"/>
      <c r="I1589" s="6"/>
      <c r="J1589" s="6"/>
      <c r="K1589" s="6"/>
      <c r="L1589" s="6"/>
      <c r="M1589" s="6"/>
      <c r="N1589" s="6"/>
      <c r="O1589" s="6"/>
      <c r="P1589" s="6" t="s">
        <v>2124</v>
      </c>
      <c r="Q1589" s="6" t="s">
        <v>1847</v>
      </c>
      <c r="R1589" s="6"/>
      <c r="S1589" s="6"/>
      <c r="T1589" s="6" t="s">
        <v>13</v>
      </c>
      <c r="U1589" s="6" t="s">
        <v>13</v>
      </c>
      <c r="V1589" s="6" t="str">
        <f t="array" ref="V1589">IF(AND(E1589="X",H1589="X",K1589="X",N1589="X",Q1589="X",T1589="X"),"equal",IF(AND(E1589="",T1589&lt;&gt;""),"new",IF(OR(E1589:T1589="D"),"deleted","changed")))</f>
        <v>new</v>
      </c>
    </row>
    <row r="1590" spans="1:22" ht="30" customHeight="1" x14ac:dyDescent="0.25">
      <c r="A1590" s="6">
        <v>4480</v>
      </c>
      <c r="B1590" s="7" t="s">
        <v>1701</v>
      </c>
      <c r="C1590" s="6"/>
      <c r="D1590" s="6"/>
      <c r="E1590" s="6"/>
      <c r="F1590" s="6"/>
      <c r="G1590" s="6"/>
      <c r="H1590" s="6"/>
      <c r="I1590" s="6"/>
      <c r="J1590" s="6"/>
      <c r="K1590" s="6"/>
      <c r="L1590" s="6"/>
      <c r="M1590" s="6"/>
      <c r="N1590" s="6"/>
      <c r="O1590" s="6"/>
      <c r="P1590" s="6" t="s">
        <v>2124</v>
      </c>
      <c r="Q1590" s="6" t="s">
        <v>1847</v>
      </c>
      <c r="R1590" s="6"/>
      <c r="S1590" s="6"/>
      <c r="T1590" s="6" t="s">
        <v>13</v>
      </c>
      <c r="U1590" s="6" t="s">
        <v>13</v>
      </c>
      <c r="V1590" s="6" t="str">
        <f t="array" ref="V1590">IF(AND(E1590="X",H1590="X",K1590="X",N1590="X",Q1590="X",T1590="X"),"equal",IF(AND(E1590="",T1590&lt;&gt;""),"new",IF(OR(E1590:T1590="D"),"deleted","changed")))</f>
        <v>new</v>
      </c>
    </row>
    <row r="1591" spans="1:22" ht="30" customHeight="1" x14ac:dyDescent="0.25">
      <c r="A1591" s="6">
        <v>4481</v>
      </c>
      <c r="B1591" s="7" t="s">
        <v>1702</v>
      </c>
      <c r="C1591" s="6"/>
      <c r="D1591" s="6"/>
      <c r="E1591" s="6"/>
      <c r="F1591" s="6"/>
      <c r="G1591" s="6"/>
      <c r="H1591" s="6"/>
      <c r="I1591" s="6"/>
      <c r="J1591" s="6"/>
      <c r="K1591" s="6"/>
      <c r="L1591" s="6"/>
      <c r="M1591" s="6"/>
      <c r="N1591" s="6"/>
      <c r="O1591" s="6"/>
      <c r="P1591" s="6" t="s">
        <v>2124</v>
      </c>
      <c r="Q1591" s="6" t="s">
        <v>1847</v>
      </c>
      <c r="R1591" s="6"/>
      <c r="S1591" s="6"/>
      <c r="T1591" s="6" t="s">
        <v>13</v>
      </c>
      <c r="U1591" s="6" t="s">
        <v>13</v>
      </c>
      <c r="V1591" s="6" t="str">
        <f t="array" ref="V1591">IF(AND(E1591="X",H1591="X",K1591="X",N1591="X",Q1591="X",T1591="X"),"equal",IF(AND(E1591="",T1591&lt;&gt;""),"new",IF(OR(E1591:T1591="D"),"deleted","changed")))</f>
        <v>new</v>
      </c>
    </row>
    <row r="1592" spans="1:22" ht="30" customHeight="1" x14ac:dyDescent="0.25">
      <c r="A1592" s="6">
        <v>4482</v>
      </c>
      <c r="B1592" s="7" t="s">
        <v>1703</v>
      </c>
      <c r="C1592" s="6"/>
      <c r="D1592" s="6"/>
      <c r="E1592" s="6"/>
      <c r="F1592" s="6"/>
      <c r="G1592" s="6"/>
      <c r="H1592" s="6"/>
      <c r="I1592" s="6"/>
      <c r="J1592" s="6"/>
      <c r="K1592" s="6"/>
      <c r="L1592" s="6"/>
      <c r="M1592" s="6"/>
      <c r="N1592" s="6"/>
      <c r="O1592" s="6"/>
      <c r="P1592" s="6" t="s">
        <v>2124</v>
      </c>
      <c r="Q1592" s="6" t="s">
        <v>1847</v>
      </c>
      <c r="R1592" s="6"/>
      <c r="S1592" s="6"/>
      <c r="T1592" s="6" t="s">
        <v>13</v>
      </c>
      <c r="U1592" s="6" t="s">
        <v>13</v>
      </c>
      <c r="V1592" s="6" t="str">
        <f t="array" ref="V1592">IF(AND(E1592="X",H1592="X",K1592="X",N1592="X",Q1592="X",T1592="X"),"equal",IF(AND(E1592="",T1592&lt;&gt;""),"new",IF(OR(E1592:T1592="D"),"deleted","changed")))</f>
        <v>new</v>
      </c>
    </row>
    <row r="1593" spans="1:22" ht="30" customHeight="1" x14ac:dyDescent="0.25">
      <c r="A1593" s="6">
        <v>4490</v>
      </c>
      <c r="B1593" s="7" t="s">
        <v>1704</v>
      </c>
      <c r="C1593" s="6"/>
      <c r="D1593" s="6"/>
      <c r="E1593" s="6"/>
      <c r="F1593" s="6"/>
      <c r="G1593" s="6"/>
      <c r="H1593" s="6"/>
      <c r="I1593" s="6"/>
      <c r="J1593" s="6"/>
      <c r="K1593" s="6"/>
      <c r="L1593" s="6"/>
      <c r="M1593" s="6"/>
      <c r="N1593" s="6"/>
      <c r="O1593" s="6"/>
      <c r="P1593" s="6" t="s">
        <v>2125</v>
      </c>
      <c r="Q1593" s="6" t="s">
        <v>1847</v>
      </c>
      <c r="R1593" s="6"/>
      <c r="S1593" s="6"/>
      <c r="T1593" s="6" t="s">
        <v>13</v>
      </c>
      <c r="U1593" s="6" t="s">
        <v>13</v>
      </c>
      <c r="V1593" s="6" t="str">
        <f t="array" ref="V1593">IF(AND(E1593="X",H1593="X",K1593="X",N1593="X",Q1593="X",T1593="X"),"equal",IF(AND(E1593="",T1593&lt;&gt;""),"new",IF(OR(E1593:T1593="D"),"deleted","changed")))</f>
        <v>new</v>
      </c>
    </row>
    <row r="1594" spans="1:22" ht="30" customHeight="1" x14ac:dyDescent="0.25">
      <c r="A1594" s="6">
        <v>4491</v>
      </c>
      <c r="B1594" s="7" t="s">
        <v>1705</v>
      </c>
      <c r="C1594" s="6"/>
      <c r="D1594" s="6"/>
      <c r="E1594" s="6"/>
      <c r="F1594" s="6"/>
      <c r="G1594" s="6"/>
      <c r="H1594" s="6"/>
      <c r="I1594" s="6"/>
      <c r="J1594" s="6"/>
      <c r="K1594" s="6"/>
      <c r="L1594" s="6"/>
      <c r="M1594" s="6"/>
      <c r="N1594" s="6"/>
      <c r="O1594" s="6"/>
      <c r="P1594" s="6" t="s">
        <v>2125</v>
      </c>
      <c r="Q1594" s="6" t="s">
        <v>1847</v>
      </c>
      <c r="R1594" s="6"/>
      <c r="S1594" s="6"/>
      <c r="T1594" s="6" t="s">
        <v>13</v>
      </c>
      <c r="U1594" s="6" t="s">
        <v>13</v>
      </c>
      <c r="V1594" s="6" t="str">
        <f t="array" ref="V1594">IF(AND(E1594="X",H1594="X",K1594="X",N1594="X",Q1594="X",T1594="X"),"equal",IF(AND(E1594="",T1594&lt;&gt;""),"new",IF(OR(E1594:T1594="D"),"deleted","changed")))</f>
        <v>new</v>
      </c>
    </row>
    <row r="1595" spans="1:22" ht="30" customHeight="1" x14ac:dyDescent="0.25">
      <c r="A1595" s="6">
        <v>4492</v>
      </c>
      <c r="B1595" s="7" t="s">
        <v>1706</v>
      </c>
      <c r="C1595" s="6"/>
      <c r="D1595" s="6"/>
      <c r="E1595" s="6"/>
      <c r="F1595" s="6"/>
      <c r="G1595" s="6"/>
      <c r="H1595" s="6"/>
      <c r="I1595" s="6"/>
      <c r="J1595" s="6"/>
      <c r="K1595" s="6"/>
      <c r="L1595" s="6"/>
      <c r="M1595" s="6"/>
      <c r="N1595" s="6"/>
      <c r="O1595" s="6"/>
      <c r="P1595" s="6" t="s">
        <v>2125</v>
      </c>
      <c r="Q1595" s="6" t="s">
        <v>1847</v>
      </c>
      <c r="R1595" s="6"/>
      <c r="S1595" s="6"/>
      <c r="T1595" s="6" t="s">
        <v>13</v>
      </c>
      <c r="U1595" s="6" t="s">
        <v>13</v>
      </c>
      <c r="V1595" s="6" t="str">
        <f t="array" ref="V1595">IF(AND(E1595="X",H1595="X",K1595="X",N1595="X",Q1595="X",T1595="X"),"equal",IF(AND(E1595="",T1595&lt;&gt;""),"new",IF(OR(E1595:T1595="D"),"deleted","changed")))</f>
        <v>new</v>
      </c>
    </row>
    <row r="1596" spans="1:22" ht="30" customHeight="1" x14ac:dyDescent="0.25">
      <c r="A1596" s="6">
        <v>4498</v>
      </c>
      <c r="B1596" s="7" t="s">
        <v>1707</v>
      </c>
      <c r="C1596" s="6"/>
      <c r="D1596" s="6"/>
      <c r="E1596" s="6"/>
      <c r="F1596" s="6"/>
      <c r="G1596" s="6"/>
      <c r="H1596" s="6"/>
      <c r="I1596" s="6"/>
      <c r="J1596" s="6"/>
      <c r="K1596" s="6"/>
      <c r="L1596" s="6"/>
      <c r="M1596" s="6"/>
      <c r="N1596" s="6"/>
      <c r="O1596" s="6"/>
      <c r="P1596" s="6" t="s">
        <v>2120</v>
      </c>
      <c r="Q1596" s="6" t="s">
        <v>1847</v>
      </c>
      <c r="R1596" s="6"/>
      <c r="S1596" s="6"/>
      <c r="T1596" s="6" t="s">
        <v>13</v>
      </c>
      <c r="U1596" s="6" t="s">
        <v>13</v>
      </c>
      <c r="V1596" s="6" t="str">
        <f t="array" ref="V1596">IF(AND(E1596="X",H1596="X",K1596="X",N1596="X",Q1596="X",T1596="X"),"equal",IF(AND(E1596="",T1596&lt;&gt;""),"new",IF(OR(E1596:T1596="D"),"deleted","changed")))</f>
        <v>new</v>
      </c>
    </row>
    <row r="1597" spans="1:22" ht="30" customHeight="1" x14ac:dyDescent="0.25">
      <c r="A1597" s="6">
        <v>4499</v>
      </c>
      <c r="B1597" s="7" t="s">
        <v>1708</v>
      </c>
      <c r="C1597" s="6"/>
      <c r="D1597" s="6"/>
      <c r="E1597" s="6"/>
      <c r="F1597" s="6"/>
      <c r="G1597" s="6"/>
      <c r="H1597" s="6"/>
      <c r="I1597" s="6"/>
      <c r="J1597" s="6"/>
      <c r="K1597" s="6"/>
      <c r="L1597" s="6"/>
      <c r="M1597" s="6"/>
      <c r="N1597" s="6"/>
      <c r="O1597" s="6"/>
      <c r="P1597" s="6" t="s">
        <v>2120</v>
      </c>
      <c r="Q1597" s="6" t="s">
        <v>1847</v>
      </c>
      <c r="R1597" s="6"/>
      <c r="S1597" s="6"/>
      <c r="T1597" s="6" t="s">
        <v>13</v>
      </c>
      <c r="U1597" s="6" t="s">
        <v>13</v>
      </c>
      <c r="V1597" s="6" t="str">
        <f t="array" ref="V1597">IF(AND(E1597="X",H1597="X",K1597="X",N1597="X",Q1597="X",T1597="X"),"equal",IF(AND(E1597="",T1597&lt;&gt;""),"new",IF(OR(E1597:T1597="D"),"deleted","changed")))</f>
        <v>new</v>
      </c>
    </row>
    <row r="1598" spans="1:22" ht="15" customHeight="1" x14ac:dyDescent="0.25">
      <c r="A1598" s="6">
        <v>4500</v>
      </c>
      <c r="B1598" s="7" t="s">
        <v>1709</v>
      </c>
      <c r="C1598" s="6"/>
      <c r="D1598" s="6"/>
      <c r="E1598" s="6"/>
      <c r="F1598" s="6"/>
      <c r="G1598" s="6"/>
      <c r="H1598" s="6"/>
      <c r="I1598" s="6"/>
      <c r="J1598" s="6"/>
      <c r="K1598" s="6"/>
      <c r="L1598" s="6"/>
      <c r="M1598" s="6"/>
      <c r="N1598" s="6"/>
      <c r="O1598" s="6"/>
      <c r="P1598" s="6" t="s">
        <v>2126</v>
      </c>
      <c r="Q1598" s="6" t="s">
        <v>1847</v>
      </c>
      <c r="R1598" s="6"/>
      <c r="S1598" s="6"/>
      <c r="T1598" s="6" t="s">
        <v>13</v>
      </c>
      <c r="U1598" s="6" t="s">
        <v>13</v>
      </c>
      <c r="V1598" s="6" t="str">
        <f t="array" ref="V1598">IF(AND(E1598="X",H1598="X",K1598="X",N1598="X",Q1598="X",T1598="X"),"equal",IF(AND(E1598="",T1598&lt;&gt;""),"new",IF(OR(E1598:T1598="D"),"deleted","changed")))</f>
        <v>new</v>
      </c>
    </row>
    <row r="1599" spans="1:22" ht="30" customHeight="1" x14ac:dyDescent="0.25">
      <c r="A1599" s="6">
        <v>4501</v>
      </c>
      <c r="B1599" s="7" t="s">
        <v>1710</v>
      </c>
      <c r="C1599" s="6"/>
      <c r="D1599" s="6"/>
      <c r="E1599" s="6"/>
      <c r="F1599" s="6"/>
      <c r="G1599" s="6"/>
      <c r="H1599" s="6"/>
      <c r="I1599" s="6"/>
      <c r="J1599" s="6"/>
      <c r="K1599" s="6"/>
      <c r="L1599" s="6"/>
      <c r="M1599" s="6"/>
      <c r="N1599" s="6"/>
      <c r="O1599" s="6"/>
      <c r="P1599" s="6"/>
      <c r="Q1599" s="6"/>
      <c r="R1599" s="6"/>
      <c r="S1599" s="6" t="s">
        <v>2010</v>
      </c>
      <c r="T1599" s="6" t="s">
        <v>1853</v>
      </c>
      <c r="U1599" s="6" t="s">
        <v>13</v>
      </c>
      <c r="V1599" s="6" t="str">
        <f t="array" ref="V1599">IF(AND(E1599="X",H1599="X",K1599="X",N1599="X",Q1599="X",T1599="X"),"equal",IF(AND(E1599="",T1599&lt;&gt;""),"new",IF(OR(E1599:T1599="D"),"deleted","changed")))</f>
        <v>new</v>
      </c>
    </row>
    <row r="1600" spans="1:22" ht="30" customHeight="1" x14ac:dyDescent="0.25">
      <c r="A1600" s="6">
        <v>4501</v>
      </c>
      <c r="B1600" s="7" t="s">
        <v>1711</v>
      </c>
      <c r="C1600" s="6"/>
      <c r="D1600" s="6"/>
      <c r="E1600" s="6"/>
      <c r="F1600" s="6"/>
      <c r="G1600" s="6"/>
      <c r="H1600" s="6"/>
      <c r="I1600" s="6"/>
      <c r="J1600" s="6"/>
      <c r="K1600" s="6"/>
      <c r="L1600" s="6"/>
      <c r="M1600" s="6"/>
      <c r="N1600" s="6"/>
      <c r="O1600" s="6"/>
      <c r="P1600" s="6" t="s">
        <v>2127</v>
      </c>
      <c r="Q1600" s="6" t="s">
        <v>1847</v>
      </c>
      <c r="R1600" s="6"/>
      <c r="S1600" s="6"/>
      <c r="T1600" s="6" t="s">
        <v>13</v>
      </c>
      <c r="U1600" s="6" t="s">
        <v>13</v>
      </c>
      <c r="V1600" s="6" t="str">
        <f t="array" ref="V1600">IF(AND(E1600="X",H1600="X",K1600="X",N1600="X",Q1600="X",T1600="X"),"equal",IF(AND(E1600="",T1600&lt;&gt;""),"new",IF(OR(E1600:T1600="D"),"deleted","changed")))</f>
        <v>new</v>
      </c>
    </row>
    <row r="1601" spans="1:22" ht="30" customHeight="1" x14ac:dyDescent="0.25">
      <c r="A1601" s="6">
        <v>4502</v>
      </c>
      <c r="B1601" s="7" t="s">
        <v>1712</v>
      </c>
      <c r="C1601" s="6"/>
      <c r="D1601" s="6"/>
      <c r="E1601" s="6"/>
      <c r="F1601" s="6"/>
      <c r="G1601" s="6"/>
      <c r="H1601" s="6"/>
      <c r="I1601" s="6"/>
      <c r="J1601" s="6"/>
      <c r="K1601" s="6"/>
      <c r="L1601" s="6"/>
      <c r="M1601" s="6"/>
      <c r="N1601" s="6"/>
      <c r="O1601" s="6"/>
      <c r="P1601" s="6"/>
      <c r="Q1601" s="6"/>
      <c r="R1601" s="6"/>
      <c r="S1601" s="6" t="s">
        <v>2010</v>
      </c>
      <c r="T1601" s="6" t="s">
        <v>1853</v>
      </c>
      <c r="U1601" s="6" t="s">
        <v>13</v>
      </c>
      <c r="V1601" s="6" t="str">
        <f t="array" ref="V1601">IF(AND(E1601="X",H1601="X",K1601="X",N1601="X",Q1601="X",T1601="X"),"equal",IF(AND(E1601="",T1601&lt;&gt;""),"new",IF(OR(E1601:T1601="D"),"deleted","changed")))</f>
        <v>new</v>
      </c>
    </row>
    <row r="1602" spans="1:22" ht="30" customHeight="1" x14ac:dyDescent="0.25">
      <c r="A1602" s="6">
        <v>4502</v>
      </c>
      <c r="B1602" s="7" t="s">
        <v>1713</v>
      </c>
      <c r="C1602" s="6"/>
      <c r="D1602" s="6"/>
      <c r="E1602" s="6"/>
      <c r="F1602" s="6"/>
      <c r="G1602" s="6"/>
      <c r="H1602" s="6"/>
      <c r="I1602" s="6"/>
      <c r="J1602" s="6"/>
      <c r="K1602" s="6"/>
      <c r="L1602" s="6"/>
      <c r="M1602" s="6"/>
      <c r="N1602" s="6"/>
      <c r="O1602" s="6"/>
      <c r="P1602" s="6" t="s">
        <v>2128</v>
      </c>
      <c r="Q1602" s="6" t="s">
        <v>1847</v>
      </c>
      <c r="R1602" s="6"/>
      <c r="S1602" s="6"/>
      <c r="T1602" s="6" t="s">
        <v>13</v>
      </c>
      <c r="U1602" s="6" t="s">
        <v>13</v>
      </c>
      <c r="V1602" s="6" t="str">
        <f t="array" ref="V1602">IF(AND(E1602="X",H1602="X",K1602="X",N1602="X",Q1602="X",T1602="X"),"equal",IF(AND(E1602="",T1602&lt;&gt;""),"new",IF(OR(E1602:T1602="D"),"deleted","changed")))</f>
        <v>new</v>
      </c>
    </row>
    <row r="1603" spans="1:22" ht="30" customHeight="1" x14ac:dyDescent="0.25">
      <c r="A1603" s="6">
        <v>4503</v>
      </c>
      <c r="B1603" s="7" t="s">
        <v>1714</v>
      </c>
      <c r="C1603" s="6"/>
      <c r="D1603" s="6"/>
      <c r="E1603" s="6"/>
      <c r="F1603" s="6"/>
      <c r="G1603" s="6"/>
      <c r="H1603" s="6"/>
      <c r="I1603" s="6"/>
      <c r="J1603" s="6"/>
      <c r="K1603" s="6"/>
      <c r="L1603" s="6"/>
      <c r="M1603" s="6"/>
      <c r="N1603" s="6"/>
      <c r="O1603" s="6"/>
      <c r="P1603" s="6"/>
      <c r="Q1603" s="6"/>
      <c r="R1603" s="6"/>
      <c r="S1603" s="6" t="s">
        <v>2010</v>
      </c>
      <c r="T1603" s="6" t="s">
        <v>1853</v>
      </c>
      <c r="U1603" s="6" t="s">
        <v>13</v>
      </c>
      <c r="V1603" s="6" t="str">
        <f t="array" ref="V1603">IF(AND(E1603="X",H1603="X",K1603="X",N1603="X",Q1603="X",T1603="X"),"equal",IF(AND(E1603="",T1603&lt;&gt;""),"new",IF(OR(E1603:T1603="D"),"deleted","changed")))</f>
        <v>new</v>
      </c>
    </row>
    <row r="1604" spans="1:22" ht="30" customHeight="1" x14ac:dyDescent="0.25">
      <c r="A1604" s="6">
        <v>4503</v>
      </c>
      <c r="B1604" s="7" t="s">
        <v>1715</v>
      </c>
      <c r="C1604" s="6"/>
      <c r="D1604" s="6"/>
      <c r="E1604" s="6"/>
      <c r="F1604" s="6"/>
      <c r="G1604" s="6"/>
      <c r="H1604" s="6"/>
      <c r="I1604" s="6"/>
      <c r="J1604" s="6"/>
      <c r="K1604" s="6"/>
      <c r="L1604" s="6"/>
      <c r="M1604" s="6"/>
      <c r="N1604" s="6"/>
      <c r="O1604" s="6"/>
      <c r="P1604" s="6" t="s">
        <v>2129</v>
      </c>
      <c r="Q1604" s="6" t="s">
        <v>1847</v>
      </c>
      <c r="R1604" s="6"/>
      <c r="S1604" s="6"/>
      <c r="T1604" s="6" t="s">
        <v>13</v>
      </c>
      <c r="U1604" s="6" t="s">
        <v>13</v>
      </c>
      <c r="V1604" s="6" t="str">
        <f t="array" ref="V1604">IF(AND(E1604="X",H1604="X",K1604="X",N1604="X",Q1604="X",T1604="X"),"equal",IF(AND(E1604="",T1604&lt;&gt;""),"new",IF(OR(E1604:T1604="D"),"deleted","changed")))</f>
        <v>new</v>
      </c>
    </row>
    <row r="1605" spans="1:22" ht="30" customHeight="1" x14ac:dyDescent="0.25">
      <c r="A1605" s="6">
        <v>4504</v>
      </c>
      <c r="B1605" s="7" t="s">
        <v>1716</v>
      </c>
      <c r="C1605" s="6"/>
      <c r="D1605" s="6"/>
      <c r="E1605" s="6"/>
      <c r="F1605" s="6"/>
      <c r="G1605" s="6"/>
      <c r="H1605" s="6"/>
      <c r="I1605" s="6"/>
      <c r="J1605" s="6"/>
      <c r="K1605" s="6"/>
      <c r="L1605" s="6"/>
      <c r="M1605" s="6"/>
      <c r="N1605" s="6"/>
      <c r="O1605" s="6"/>
      <c r="P1605" s="6"/>
      <c r="Q1605" s="6"/>
      <c r="R1605" s="6"/>
      <c r="S1605" s="6" t="s">
        <v>2010</v>
      </c>
      <c r="T1605" s="6" t="s">
        <v>1853</v>
      </c>
      <c r="U1605" s="6" t="s">
        <v>13</v>
      </c>
      <c r="V1605" s="6" t="str">
        <f t="array" ref="V1605">IF(AND(E1605="X",H1605="X",K1605="X",N1605="X",Q1605="X",T1605="X"),"equal",IF(AND(E1605="",T1605&lt;&gt;""),"new",IF(OR(E1605:T1605="D"),"deleted","changed")))</f>
        <v>new</v>
      </c>
    </row>
    <row r="1606" spans="1:22" ht="30" customHeight="1" x14ac:dyDescent="0.25">
      <c r="A1606" s="6">
        <v>4504</v>
      </c>
      <c r="B1606" s="7" t="s">
        <v>1717</v>
      </c>
      <c r="C1606" s="6"/>
      <c r="D1606" s="6"/>
      <c r="E1606" s="6"/>
      <c r="F1606" s="6"/>
      <c r="G1606" s="6"/>
      <c r="H1606" s="6"/>
      <c r="I1606" s="6"/>
      <c r="J1606" s="6"/>
      <c r="K1606" s="6"/>
      <c r="L1606" s="6"/>
      <c r="M1606" s="6"/>
      <c r="N1606" s="6"/>
      <c r="O1606" s="6"/>
      <c r="P1606" s="6" t="s">
        <v>2129</v>
      </c>
      <c r="Q1606" s="6" t="s">
        <v>1847</v>
      </c>
      <c r="R1606" s="6"/>
      <c r="S1606" s="6"/>
      <c r="T1606" s="6" t="s">
        <v>13</v>
      </c>
      <c r="U1606" s="6" t="s">
        <v>13</v>
      </c>
      <c r="V1606" s="6" t="str">
        <f t="array" ref="V1606">IF(AND(E1606="X",H1606="X",K1606="X",N1606="X",Q1606="X",T1606="X"),"equal",IF(AND(E1606="",T1606&lt;&gt;""),"new",IF(OR(E1606:T1606="D"),"deleted","changed")))</f>
        <v>new</v>
      </c>
    </row>
    <row r="1607" spans="1:22" ht="30" customHeight="1" x14ac:dyDescent="0.25">
      <c r="A1607" s="6">
        <v>4505</v>
      </c>
      <c r="B1607" s="7" t="s">
        <v>1718</v>
      </c>
      <c r="C1607" s="6"/>
      <c r="D1607" s="6"/>
      <c r="E1607" s="6"/>
      <c r="F1607" s="6"/>
      <c r="G1607" s="6"/>
      <c r="H1607" s="6"/>
      <c r="I1607" s="6"/>
      <c r="J1607" s="6"/>
      <c r="K1607" s="6"/>
      <c r="L1607" s="6"/>
      <c r="M1607" s="6"/>
      <c r="N1607" s="6"/>
      <c r="O1607" s="6"/>
      <c r="P1607" s="6"/>
      <c r="Q1607" s="6"/>
      <c r="R1607" s="6"/>
      <c r="S1607" s="6" t="s">
        <v>2010</v>
      </c>
      <c r="T1607" s="6" t="s">
        <v>1853</v>
      </c>
      <c r="U1607" s="6" t="s">
        <v>13</v>
      </c>
      <c r="V1607" s="6" t="str">
        <f t="array" ref="V1607">IF(AND(E1607="X",H1607="X",K1607="X",N1607="X",Q1607="X",T1607="X"),"equal",IF(AND(E1607="",T1607&lt;&gt;""),"new",IF(OR(E1607:T1607="D"),"deleted","changed")))</f>
        <v>new</v>
      </c>
    </row>
    <row r="1608" spans="1:22" ht="30" customHeight="1" x14ac:dyDescent="0.25">
      <c r="A1608" s="6">
        <v>4505</v>
      </c>
      <c r="B1608" s="7" t="s">
        <v>1719</v>
      </c>
      <c r="C1608" s="6"/>
      <c r="D1608" s="6"/>
      <c r="E1608" s="6"/>
      <c r="F1608" s="6"/>
      <c r="G1608" s="6"/>
      <c r="H1608" s="6"/>
      <c r="I1608" s="6"/>
      <c r="J1608" s="6"/>
      <c r="K1608" s="6"/>
      <c r="L1608" s="6"/>
      <c r="M1608" s="6"/>
      <c r="N1608" s="6"/>
      <c r="O1608" s="6"/>
      <c r="P1608" s="6" t="s">
        <v>2129</v>
      </c>
      <c r="Q1608" s="6" t="s">
        <v>1847</v>
      </c>
      <c r="R1608" s="6"/>
      <c r="S1608" s="6"/>
      <c r="T1608" s="6" t="s">
        <v>13</v>
      </c>
      <c r="U1608" s="6" t="s">
        <v>13</v>
      </c>
      <c r="V1608" s="6" t="str">
        <f t="array" ref="V1608">IF(AND(E1608="X",H1608="X",K1608="X",N1608="X",Q1608="X",T1608="X"),"equal",IF(AND(E1608="",T1608&lt;&gt;""),"new",IF(OR(E1608:T1608="D"),"deleted","changed")))</f>
        <v>new</v>
      </c>
    </row>
    <row r="1609" spans="1:22" ht="30" customHeight="1" x14ac:dyDescent="0.25">
      <c r="A1609" s="6">
        <v>4507</v>
      </c>
      <c r="B1609" s="7" t="s">
        <v>1720</v>
      </c>
      <c r="C1609" s="6"/>
      <c r="D1609" s="6"/>
      <c r="E1609" s="6"/>
      <c r="F1609" s="6"/>
      <c r="G1609" s="6"/>
      <c r="H1609" s="6"/>
      <c r="I1609" s="6"/>
      <c r="J1609" s="6"/>
      <c r="K1609" s="6"/>
      <c r="L1609" s="6"/>
      <c r="M1609" s="6"/>
      <c r="N1609" s="6"/>
      <c r="O1609" s="6"/>
      <c r="P1609" s="6" t="s">
        <v>2130</v>
      </c>
      <c r="Q1609" s="6" t="s">
        <v>1847</v>
      </c>
      <c r="R1609" s="6"/>
      <c r="S1609" s="6"/>
      <c r="T1609" s="6" t="s">
        <v>13</v>
      </c>
      <c r="U1609" s="6" t="s">
        <v>13</v>
      </c>
      <c r="V1609" s="6" t="str">
        <f t="array" ref="V1609">IF(AND(E1609="X",H1609="X",K1609="X",N1609="X",Q1609="X",T1609="X"),"equal",IF(AND(E1609="",T1609&lt;&gt;""),"new",IF(OR(E1609:T1609="D"),"deleted","changed")))</f>
        <v>new</v>
      </c>
    </row>
    <row r="1610" spans="1:22" ht="15" customHeight="1" x14ac:dyDescent="0.25">
      <c r="A1610" s="6">
        <v>4510</v>
      </c>
      <c r="B1610" s="7" t="s">
        <v>1721</v>
      </c>
      <c r="C1610" s="6"/>
      <c r="D1610" s="6"/>
      <c r="E1610" s="6"/>
      <c r="F1610" s="6"/>
      <c r="G1610" s="6"/>
      <c r="H1610" s="6"/>
      <c r="I1610" s="6"/>
      <c r="J1610" s="6"/>
      <c r="K1610" s="6"/>
      <c r="L1610" s="6"/>
      <c r="M1610" s="6"/>
      <c r="N1610" s="6"/>
      <c r="O1610" s="6"/>
      <c r="P1610" s="6" t="s">
        <v>2131</v>
      </c>
      <c r="Q1610" s="6" t="s">
        <v>1847</v>
      </c>
      <c r="R1610" s="6"/>
      <c r="S1610" s="6"/>
      <c r="T1610" s="6" t="s">
        <v>13</v>
      </c>
      <c r="U1610" s="6" t="s">
        <v>13</v>
      </c>
      <c r="V1610" s="6" t="str">
        <f t="array" ref="V1610">IF(AND(E1610="X",H1610="X",K1610="X",N1610="X",Q1610="X",T1610="X"),"equal",IF(AND(E1610="",T1610&lt;&gt;""),"new",IF(OR(E1610:T1610="D"),"deleted","changed")))</f>
        <v>new</v>
      </c>
    </row>
    <row r="1611" spans="1:22" ht="30" customHeight="1" x14ac:dyDescent="0.25">
      <c r="A1611" s="6">
        <v>4511</v>
      </c>
      <c r="B1611" s="7" t="s">
        <v>1722</v>
      </c>
      <c r="C1611" s="6"/>
      <c r="D1611" s="6"/>
      <c r="E1611" s="6"/>
      <c r="F1611" s="6"/>
      <c r="G1611" s="6"/>
      <c r="H1611" s="6"/>
      <c r="I1611" s="6"/>
      <c r="J1611" s="6"/>
      <c r="K1611" s="6"/>
      <c r="L1611" s="6"/>
      <c r="M1611" s="6"/>
      <c r="N1611" s="6"/>
      <c r="O1611" s="6"/>
      <c r="P1611" s="6"/>
      <c r="Q1611" s="6"/>
      <c r="R1611" s="6"/>
      <c r="S1611" s="6" t="s">
        <v>2010</v>
      </c>
      <c r="T1611" s="6" t="s">
        <v>1853</v>
      </c>
      <c r="U1611" s="6" t="s">
        <v>13</v>
      </c>
      <c r="V1611" s="6" t="str">
        <f t="array" ref="V1611">IF(AND(E1611="X",H1611="X",K1611="X",N1611="X",Q1611="X",T1611="X"),"equal",IF(AND(E1611="",T1611&lt;&gt;""),"new",IF(OR(E1611:T1611="D"),"deleted","changed")))</f>
        <v>new</v>
      </c>
    </row>
    <row r="1612" spans="1:22" ht="30" customHeight="1" x14ac:dyDescent="0.25">
      <c r="A1612" s="6">
        <v>4511</v>
      </c>
      <c r="B1612" s="7" t="s">
        <v>1723</v>
      </c>
      <c r="C1612" s="6"/>
      <c r="D1612" s="6"/>
      <c r="E1612" s="6"/>
      <c r="F1612" s="6"/>
      <c r="G1612" s="6"/>
      <c r="H1612" s="6"/>
      <c r="I1612" s="6"/>
      <c r="J1612" s="6"/>
      <c r="K1612" s="6"/>
      <c r="L1612" s="6"/>
      <c r="M1612" s="6"/>
      <c r="N1612" s="6"/>
      <c r="O1612" s="6"/>
      <c r="P1612" s="6" t="s">
        <v>2131</v>
      </c>
      <c r="Q1612" s="6" t="s">
        <v>1847</v>
      </c>
      <c r="R1612" s="6"/>
      <c r="S1612" s="6"/>
      <c r="T1612" s="6" t="s">
        <v>13</v>
      </c>
      <c r="U1612" s="6" t="s">
        <v>13</v>
      </c>
      <c r="V1612" s="6" t="str">
        <f t="array" ref="V1612">IF(AND(E1612="X",H1612="X",K1612="X",N1612="X",Q1612="X",T1612="X"),"equal",IF(AND(E1612="",T1612&lt;&gt;""),"new",IF(OR(E1612:T1612="D"),"deleted","changed")))</f>
        <v>new</v>
      </c>
    </row>
    <row r="1613" spans="1:22" ht="30" customHeight="1" x14ac:dyDescent="0.25">
      <c r="A1613" s="6">
        <v>4512</v>
      </c>
      <c r="B1613" s="7" t="s">
        <v>1724</v>
      </c>
      <c r="C1613" s="6"/>
      <c r="D1613" s="6"/>
      <c r="E1613" s="6"/>
      <c r="F1613" s="6"/>
      <c r="G1613" s="6"/>
      <c r="H1613" s="6"/>
      <c r="I1613" s="6"/>
      <c r="J1613" s="6"/>
      <c r="K1613" s="6"/>
      <c r="L1613" s="6"/>
      <c r="M1613" s="6"/>
      <c r="N1613" s="6"/>
      <c r="O1613" s="6"/>
      <c r="P1613" s="6"/>
      <c r="Q1613" s="6"/>
      <c r="R1613" s="6"/>
      <c r="S1613" s="6" t="s">
        <v>2010</v>
      </c>
      <c r="T1613" s="6" t="s">
        <v>1853</v>
      </c>
      <c r="U1613" s="6" t="s">
        <v>13</v>
      </c>
      <c r="V1613" s="6" t="str">
        <f t="array" ref="V1613">IF(AND(E1613="X",H1613="X",K1613="X",N1613="X",Q1613="X",T1613="X"),"equal",IF(AND(E1613="",T1613&lt;&gt;""),"new",IF(OR(E1613:T1613="D"),"deleted","changed")))</f>
        <v>new</v>
      </c>
    </row>
    <row r="1614" spans="1:22" ht="30" customHeight="1" x14ac:dyDescent="0.25">
      <c r="A1614" s="6">
        <v>4512</v>
      </c>
      <c r="B1614" s="7" t="s">
        <v>1725</v>
      </c>
      <c r="C1614" s="6"/>
      <c r="D1614" s="6"/>
      <c r="E1614" s="6"/>
      <c r="F1614" s="6"/>
      <c r="G1614" s="6"/>
      <c r="H1614" s="6"/>
      <c r="I1614" s="6"/>
      <c r="J1614" s="6"/>
      <c r="K1614" s="6"/>
      <c r="L1614" s="6"/>
      <c r="M1614" s="6"/>
      <c r="N1614" s="6"/>
      <c r="O1614" s="6"/>
      <c r="P1614" s="6" t="s">
        <v>2131</v>
      </c>
      <c r="Q1614" s="6" t="s">
        <v>1847</v>
      </c>
      <c r="R1614" s="6"/>
      <c r="S1614" s="6"/>
      <c r="T1614" s="6" t="s">
        <v>13</v>
      </c>
      <c r="U1614" s="6" t="s">
        <v>13</v>
      </c>
      <c r="V1614" s="6" t="str">
        <f t="array" ref="V1614">IF(AND(E1614="X",H1614="X",K1614="X",N1614="X",Q1614="X",T1614="X"),"equal",IF(AND(E1614="",T1614&lt;&gt;""),"new",IF(OR(E1614:T1614="D"),"deleted","changed")))</f>
        <v>new</v>
      </c>
    </row>
    <row r="1615" spans="1:22" ht="30" customHeight="1" x14ac:dyDescent="0.25">
      <c r="A1615" s="6">
        <v>4513</v>
      </c>
      <c r="B1615" s="7" t="s">
        <v>1726</v>
      </c>
      <c r="C1615" s="6"/>
      <c r="D1615" s="6"/>
      <c r="E1615" s="6"/>
      <c r="F1615" s="6"/>
      <c r="G1615" s="6"/>
      <c r="H1615" s="6"/>
      <c r="I1615" s="6"/>
      <c r="J1615" s="6"/>
      <c r="K1615" s="6"/>
      <c r="L1615" s="6"/>
      <c r="M1615" s="6"/>
      <c r="N1615" s="6"/>
      <c r="O1615" s="6"/>
      <c r="P1615" s="6"/>
      <c r="Q1615" s="6"/>
      <c r="R1615" s="6"/>
      <c r="S1615" s="6" t="s">
        <v>2010</v>
      </c>
      <c r="T1615" s="6" t="s">
        <v>1853</v>
      </c>
      <c r="U1615" s="6" t="s">
        <v>13</v>
      </c>
      <c r="V1615" s="6" t="str">
        <f t="array" ref="V1615">IF(AND(E1615="X",H1615="X",K1615="X",N1615="X",Q1615="X",T1615="X"),"equal",IF(AND(E1615="",T1615&lt;&gt;""),"new",IF(OR(E1615:T1615="D"),"deleted","changed")))</f>
        <v>new</v>
      </c>
    </row>
    <row r="1616" spans="1:22" ht="30" customHeight="1" x14ac:dyDescent="0.25">
      <c r="A1616" s="6">
        <v>4513</v>
      </c>
      <c r="B1616" s="7" t="s">
        <v>1727</v>
      </c>
      <c r="C1616" s="6"/>
      <c r="D1616" s="6"/>
      <c r="E1616" s="6"/>
      <c r="F1616" s="6"/>
      <c r="G1616" s="6"/>
      <c r="H1616" s="6"/>
      <c r="I1616" s="6"/>
      <c r="J1616" s="6"/>
      <c r="K1616" s="6"/>
      <c r="L1616" s="6"/>
      <c r="M1616" s="6"/>
      <c r="N1616" s="6"/>
      <c r="O1616" s="6"/>
      <c r="P1616" s="6" t="s">
        <v>2131</v>
      </c>
      <c r="Q1616" s="6" t="s">
        <v>1847</v>
      </c>
      <c r="R1616" s="6"/>
      <c r="S1616" s="6"/>
      <c r="T1616" s="6" t="s">
        <v>13</v>
      </c>
      <c r="U1616" s="6" t="s">
        <v>13</v>
      </c>
      <c r="V1616" s="6" t="str">
        <f t="array" ref="V1616">IF(AND(E1616="X",H1616="X",K1616="X",N1616="X",Q1616="X",T1616="X"),"equal",IF(AND(E1616="",T1616&lt;&gt;""),"new",IF(OR(E1616:T1616="D"),"deleted","changed")))</f>
        <v>new</v>
      </c>
    </row>
    <row r="1617" spans="1:22" ht="30" customHeight="1" x14ac:dyDescent="0.25">
      <c r="A1617" s="6">
        <v>4514</v>
      </c>
      <c r="B1617" s="7" t="s">
        <v>1728</v>
      </c>
      <c r="C1617" s="6"/>
      <c r="D1617" s="6"/>
      <c r="E1617" s="6"/>
      <c r="F1617" s="6"/>
      <c r="G1617" s="6"/>
      <c r="H1617" s="6"/>
      <c r="I1617" s="6"/>
      <c r="J1617" s="6"/>
      <c r="K1617" s="6"/>
      <c r="L1617" s="6"/>
      <c r="M1617" s="6"/>
      <c r="N1617" s="6"/>
      <c r="O1617" s="6"/>
      <c r="P1617" s="6"/>
      <c r="Q1617" s="6"/>
      <c r="R1617" s="6"/>
      <c r="S1617" s="6" t="s">
        <v>2010</v>
      </c>
      <c r="T1617" s="6" t="s">
        <v>1853</v>
      </c>
      <c r="U1617" s="6" t="s">
        <v>13</v>
      </c>
      <c r="V1617" s="6" t="str">
        <f t="array" ref="V1617">IF(AND(E1617="X",H1617="X",K1617="X",N1617="X",Q1617="X",T1617="X"),"equal",IF(AND(E1617="",T1617&lt;&gt;""),"new",IF(OR(E1617:T1617="D"),"deleted","changed")))</f>
        <v>new</v>
      </c>
    </row>
    <row r="1618" spans="1:22" ht="30" customHeight="1" x14ac:dyDescent="0.25">
      <c r="A1618" s="6">
        <v>4514</v>
      </c>
      <c r="B1618" s="7" t="s">
        <v>1729</v>
      </c>
      <c r="C1618" s="6"/>
      <c r="D1618" s="6"/>
      <c r="E1618" s="6"/>
      <c r="F1618" s="6"/>
      <c r="G1618" s="6"/>
      <c r="H1618" s="6"/>
      <c r="I1618" s="6"/>
      <c r="J1618" s="6"/>
      <c r="K1618" s="6"/>
      <c r="L1618" s="6"/>
      <c r="M1618" s="6"/>
      <c r="N1618" s="6"/>
      <c r="O1618" s="6"/>
      <c r="P1618" s="6" t="s">
        <v>2131</v>
      </c>
      <c r="Q1618" s="6" t="s">
        <v>1847</v>
      </c>
      <c r="R1618" s="6"/>
      <c r="S1618" s="6"/>
      <c r="T1618" s="6" t="s">
        <v>13</v>
      </c>
      <c r="U1618" s="6" t="s">
        <v>13</v>
      </c>
      <c r="V1618" s="6" t="str">
        <f t="array" ref="V1618">IF(AND(E1618="X",H1618="X",K1618="X",N1618="X",Q1618="X",T1618="X"),"equal",IF(AND(E1618="",T1618&lt;&gt;""),"new",IF(OR(E1618:T1618="D"),"deleted","changed")))</f>
        <v>new</v>
      </c>
    </row>
    <row r="1619" spans="1:22" ht="30" customHeight="1" x14ac:dyDescent="0.25">
      <c r="A1619" s="6">
        <v>4517</v>
      </c>
      <c r="B1619" s="7" t="s">
        <v>1730</v>
      </c>
      <c r="C1619" s="6"/>
      <c r="D1619" s="6"/>
      <c r="E1619" s="6"/>
      <c r="F1619" s="6"/>
      <c r="G1619" s="6"/>
      <c r="H1619" s="6"/>
      <c r="I1619" s="6"/>
      <c r="J1619" s="6"/>
      <c r="K1619" s="6"/>
      <c r="L1619" s="6"/>
      <c r="M1619" s="6"/>
      <c r="N1619" s="6"/>
      <c r="O1619" s="6"/>
      <c r="P1619" s="6"/>
      <c r="Q1619" s="6" t="s">
        <v>13</v>
      </c>
      <c r="R1619" s="6"/>
      <c r="S1619" s="6"/>
      <c r="T1619" s="6" t="s">
        <v>13</v>
      </c>
      <c r="U1619" s="6" t="s">
        <v>13</v>
      </c>
      <c r="V1619" s="6" t="str">
        <f t="array" ref="V1619">IF(AND(E1619="X",H1619="X",K1619="X",N1619="X",Q1619="X",T1619="X"),"equal",IF(AND(E1619="",T1619&lt;&gt;""),"new",IF(OR(E1619:T1619="D"),"deleted","changed")))</f>
        <v>new</v>
      </c>
    </row>
    <row r="1620" spans="1:22" ht="30" customHeight="1" x14ac:dyDescent="0.25">
      <c r="A1620" s="6">
        <v>4518</v>
      </c>
      <c r="B1620" s="7" t="s">
        <v>1731</v>
      </c>
      <c r="C1620" s="6"/>
      <c r="D1620" s="6"/>
      <c r="E1620" s="6"/>
      <c r="F1620" s="6"/>
      <c r="G1620" s="6"/>
      <c r="H1620" s="6"/>
      <c r="I1620" s="6"/>
      <c r="J1620" s="6"/>
      <c r="K1620" s="6"/>
      <c r="L1620" s="6"/>
      <c r="M1620" s="6"/>
      <c r="N1620" s="6"/>
      <c r="O1620" s="6"/>
      <c r="P1620" s="6" t="s">
        <v>2131</v>
      </c>
      <c r="Q1620" s="6" t="s">
        <v>1847</v>
      </c>
      <c r="R1620" s="6"/>
      <c r="S1620" s="6"/>
      <c r="T1620" s="6" t="s">
        <v>13</v>
      </c>
      <c r="U1620" s="6" t="s">
        <v>13</v>
      </c>
      <c r="V1620" s="6" t="str">
        <f t="array" ref="V1620">IF(AND(E1620="X",H1620="X",K1620="X",N1620="X",Q1620="X",T1620="X"),"equal",IF(AND(E1620="",T1620&lt;&gt;""),"new",IF(OR(E1620:T1620="D"),"deleted","changed")))</f>
        <v>new</v>
      </c>
    </row>
    <row r="1621" spans="1:22" ht="30" customHeight="1" x14ac:dyDescent="0.25">
      <c r="A1621" s="6">
        <v>4519</v>
      </c>
      <c r="B1621" s="7" t="s">
        <v>1732</v>
      </c>
      <c r="C1621" s="6"/>
      <c r="D1621" s="6"/>
      <c r="E1621" s="6"/>
      <c r="F1621" s="6"/>
      <c r="G1621" s="6"/>
      <c r="H1621" s="6"/>
      <c r="I1621" s="6"/>
      <c r="J1621" s="6"/>
      <c r="K1621" s="6"/>
      <c r="L1621" s="6"/>
      <c r="M1621" s="6"/>
      <c r="N1621" s="6"/>
      <c r="O1621" s="6"/>
      <c r="P1621" s="6" t="s">
        <v>2131</v>
      </c>
      <c r="Q1621" s="6" t="s">
        <v>1847</v>
      </c>
      <c r="R1621" s="6"/>
      <c r="S1621" s="6"/>
      <c r="T1621" s="6" t="s">
        <v>13</v>
      </c>
      <c r="U1621" s="6" t="s">
        <v>13</v>
      </c>
      <c r="V1621" s="6" t="str">
        <f t="array" ref="V1621">IF(AND(E1621="X",H1621="X",K1621="X",N1621="X",Q1621="X",T1621="X"),"equal",IF(AND(E1621="",T1621&lt;&gt;""),"new",IF(OR(E1621:T1621="D"),"deleted","changed")))</f>
        <v>new</v>
      </c>
    </row>
    <row r="1622" spans="1:22" ht="30" customHeight="1" x14ac:dyDescent="0.25">
      <c r="A1622" s="6">
        <v>4521</v>
      </c>
      <c r="B1622" s="7" t="s">
        <v>1733</v>
      </c>
      <c r="C1622" s="6"/>
      <c r="D1622" s="6"/>
      <c r="E1622" s="6"/>
      <c r="F1622" s="6"/>
      <c r="G1622" s="6"/>
      <c r="H1622" s="6"/>
      <c r="I1622" s="6"/>
      <c r="J1622" s="6"/>
      <c r="K1622" s="6"/>
      <c r="L1622" s="6"/>
      <c r="M1622" s="6"/>
      <c r="N1622" s="6"/>
      <c r="O1622" s="6"/>
      <c r="P1622" s="6" t="s">
        <v>2131</v>
      </c>
      <c r="Q1622" s="6" t="s">
        <v>1847</v>
      </c>
      <c r="R1622" s="6"/>
      <c r="S1622" s="6"/>
      <c r="T1622" s="6" t="s">
        <v>13</v>
      </c>
      <c r="U1622" s="6" t="s">
        <v>13</v>
      </c>
      <c r="V1622" s="6" t="str">
        <f t="array" ref="V1622">IF(AND(E1622="X",H1622="X",K1622="X",N1622="X",Q1622="X",T1622="X"),"equal",IF(AND(E1622="",T1622&lt;&gt;""),"new",IF(OR(E1622:T1622="D"),"deleted","changed")))</f>
        <v>new</v>
      </c>
    </row>
    <row r="1623" spans="1:22" ht="30" customHeight="1" x14ac:dyDescent="0.25">
      <c r="A1623" s="6">
        <v>4522</v>
      </c>
      <c r="B1623" s="7" t="s">
        <v>1734</v>
      </c>
      <c r="C1623" s="6"/>
      <c r="D1623" s="6"/>
      <c r="E1623" s="6"/>
      <c r="F1623" s="6"/>
      <c r="G1623" s="6"/>
      <c r="H1623" s="6"/>
      <c r="I1623" s="6"/>
      <c r="J1623" s="6"/>
      <c r="K1623" s="6"/>
      <c r="L1623" s="6"/>
      <c r="M1623" s="6"/>
      <c r="N1623" s="6"/>
      <c r="O1623" s="6"/>
      <c r="P1623" s="6" t="s">
        <v>2131</v>
      </c>
      <c r="Q1623" s="6" t="s">
        <v>1847</v>
      </c>
      <c r="R1623" s="6"/>
      <c r="S1623" s="6"/>
      <c r="T1623" s="6" t="s">
        <v>13</v>
      </c>
      <c r="U1623" s="6" t="s">
        <v>13</v>
      </c>
      <c r="V1623" s="6" t="str">
        <f t="array" ref="V1623">IF(AND(E1623="X",H1623="X",K1623="X",N1623="X",Q1623="X",T1623="X"),"equal",IF(AND(E1623="",T1623&lt;&gt;""),"new",IF(OR(E1623:T1623="D"),"deleted","changed")))</f>
        <v>new</v>
      </c>
    </row>
    <row r="1624" spans="1:22" ht="30" customHeight="1" x14ac:dyDescent="0.25">
      <c r="A1624" s="6">
        <v>4523</v>
      </c>
      <c r="B1624" s="7" t="s">
        <v>1735</v>
      </c>
      <c r="C1624" s="6"/>
      <c r="D1624" s="6"/>
      <c r="E1624" s="6"/>
      <c r="F1624" s="6"/>
      <c r="G1624" s="6"/>
      <c r="H1624" s="6"/>
      <c r="I1624" s="6"/>
      <c r="J1624" s="6"/>
      <c r="K1624" s="6"/>
      <c r="L1624" s="6"/>
      <c r="M1624" s="6"/>
      <c r="N1624" s="6"/>
      <c r="O1624" s="6"/>
      <c r="P1624" s="6" t="s">
        <v>2131</v>
      </c>
      <c r="Q1624" s="6" t="s">
        <v>1847</v>
      </c>
      <c r="R1624" s="6"/>
      <c r="S1624" s="6"/>
      <c r="T1624" s="6" t="s">
        <v>13</v>
      </c>
      <c r="U1624" s="6" t="s">
        <v>13</v>
      </c>
      <c r="V1624" s="6" t="str">
        <f t="array" ref="V1624">IF(AND(E1624="X",H1624="X",K1624="X",N1624="X",Q1624="X",T1624="X"),"equal",IF(AND(E1624="",T1624&lt;&gt;""),"new",IF(OR(E1624:T1624="D"),"deleted","changed")))</f>
        <v>new</v>
      </c>
    </row>
    <row r="1625" spans="1:22" ht="30" customHeight="1" x14ac:dyDescent="0.25">
      <c r="A1625" s="6">
        <v>4524</v>
      </c>
      <c r="B1625" s="7" t="s">
        <v>1736</v>
      </c>
      <c r="C1625" s="6"/>
      <c r="D1625" s="6"/>
      <c r="E1625" s="6"/>
      <c r="F1625" s="6"/>
      <c r="G1625" s="6"/>
      <c r="H1625" s="6"/>
      <c r="I1625" s="6"/>
      <c r="J1625" s="6"/>
      <c r="K1625" s="6"/>
      <c r="L1625" s="6"/>
      <c r="M1625" s="6"/>
      <c r="N1625" s="6"/>
      <c r="O1625" s="6"/>
      <c r="P1625" s="6"/>
      <c r="Q1625" s="6"/>
      <c r="R1625" s="6"/>
      <c r="S1625" s="6" t="s">
        <v>2010</v>
      </c>
      <c r="T1625" s="6" t="s">
        <v>1853</v>
      </c>
      <c r="U1625" s="6" t="s">
        <v>13</v>
      </c>
      <c r="V1625" s="6" t="str">
        <f t="array" ref="V1625">IF(AND(E1625="X",H1625="X",K1625="X",N1625="X",Q1625="X",T1625="X"),"equal",IF(AND(E1625="",T1625&lt;&gt;""),"new",IF(OR(E1625:T1625="D"),"deleted","changed")))</f>
        <v>new</v>
      </c>
    </row>
    <row r="1626" spans="1:22" ht="30" customHeight="1" x14ac:dyDescent="0.25">
      <c r="A1626" s="6">
        <v>4524</v>
      </c>
      <c r="B1626" s="7" t="s">
        <v>1737</v>
      </c>
      <c r="C1626" s="6"/>
      <c r="D1626" s="6"/>
      <c r="E1626" s="6"/>
      <c r="F1626" s="6"/>
      <c r="G1626" s="6"/>
      <c r="H1626" s="6"/>
      <c r="I1626" s="6"/>
      <c r="J1626" s="6"/>
      <c r="K1626" s="6"/>
      <c r="L1626" s="6"/>
      <c r="M1626" s="6"/>
      <c r="N1626" s="6"/>
      <c r="O1626" s="6"/>
      <c r="P1626" s="6" t="s">
        <v>2131</v>
      </c>
      <c r="Q1626" s="6" t="s">
        <v>1847</v>
      </c>
      <c r="R1626" s="6"/>
      <c r="S1626" s="6"/>
      <c r="T1626" s="6" t="s">
        <v>13</v>
      </c>
      <c r="U1626" s="6" t="s">
        <v>13</v>
      </c>
      <c r="V1626" s="6" t="str">
        <f t="array" ref="V1626">IF(AND(E1626="X",H1626="X",K1626="X",N1626="X",Q1626="X",T1626="X"),"equal",IF(AND(E1626="",T1626&lt;&gt;""),"new",IF(OR(E1626:T1626="D"),"deleted","changed")))</f>
        <v>new</v>
      </c>
    </row>
    <row r="1627" spans="1:22" ht="30" customHeight="1" x14ac:dyDescent="0.25">
      <c r="A1627" s="6">
        <v>4527</v>
      </c>
      <c r="B1627" s="7" t="s">
        <v>1738</v>
      </c>
      <c r="C1627" s="6"/>
      <c r="D1627" s="6"/>
      <c r="E1627" s="6"/>
      <c r="F1627" s="6"/>
      <c r="G1627" s="6"/>
      <c r="H1627" s="6"/>
      <c r="I1627" s="6"/>
      <c r="J1627" s="6"/>
      <c r="K1627" s="6"/>
      <c r="L1627" s="6"/>
      <c r="M1627" s="6"/>
      <c r="N1627" s="6"/>
      <c r="O1627" s="6"/>
      <c r="P1627" s="6"/>
      <c r="Q1627" s="6" t="s">
        <v>13</v>
      </c>
      <c r="R1627" s="6"/>
      <c r="S1627" s="6"/>
      <c r="T1627" s="6" t="s">
        <v>13</v>
      </c>
      <c r="U1627" s="6" t="s">
        <v>13</v>
      </c>
      <c r="V1627" s="6" t="str">
        <f t="array" ref="V1627">IF(AND(E1627="X",H1627="X",K1627="X",N1627="X",Q1627="X",T1627="X"),"equal",IF(AND(E1627="",T1627&lt;&gt;""),"new",IF(OR(E1627:T1627="D"),"deleted","changed")))</f>
        <v>new</v>
      </c>
    </row>
    <row r="1628" spans="1:22" ht="30" customHeight="1" x14ac:dyDescent="0.25">
      <c r="A1628" s="6">
        <v>4528</v>
      </c>
      <c r="B1628" s="7" t="s">
        <v>1739</v>
      </c>
      <c r="C1628" s="6"/>
      <c r="D1628" s="6"/>
      <c r="E1628" s="6"/>
      <c r="F1628" s="6"/>
      <c r="G1628" s="6"/>
      <c r="H1628" s="6"/>
      <c r="I1628" s="6"/>
      <c r="J1628" s="6"/>
      <c r="K1628" s="6"/>
      <c r="L1628" s="6"/>
      <c r="M1628" s="6"/>
      <c r="N1628" s="6"/>
      <c r="O1628" s="6"/>
      <c r="P1628" s="6" t="s">
        <v>2131</v>
      </c>
      <c r="Q1628" s="6" t="s">
        <v>1847</v>
      </c>
      <c r="R1628" s="6"/>
      <c r="S1628" s="6"/>
      <c r="T1628" s="6" t="s">
        <v>13</v>
      </c>
      <c r="U1628" s="6" t="s">
        <v>13</v>
      </c>
      <c r="V1628" s="6" t="str">
        <f t="array" ref="V1628">IF(AND(E1628="X",H1628="X",K1628="X",N1628="X",Q1628="X",T1628="X"),"equal",IF(AND(E1628="",T1628&lt;&gt;""),"new",IF(OR(E1628:T1628="D"),"deleted","changed")))</f>
        <v>new</v>
      </c>
    </row>
    <row r="1629" spans="1:22" ht="30" customHeight="1" x14ac:dyDescent="0.25">
      <c r="A1629" s="6">
        <v>4529</v>
      </c>
      <c r="B1629" s="7" t="s">
        <v>1740</v>
      </c>
      <c r="C1629" s="6"/>
      <c r="D1629" s="6"/>
      <c r="E1629" s="6"/>
      <c r="F1629" s="6"/>
      <c r="G1629" s="6"/>
      <c r="H1629" s="6"/>
      <c r="I1629" s="6"/>
      <c r="J1629" s="6"/>
      <c r="K1629" s="6"/>
      <c r="L1629" s="6"/>
      <c r="M1629" s="6"/>
      <c r="N1629" s="6"/>
      <c r="O1629" s="6"/>
      <c r="P1629" s="6" t="s">
        <v>2131</v>
      </c>
      <c r="Q1629" s="6" t="s">
        <v>1847</v>
      </c>
      <c r="R1629" s="6"/>
      <c r="S1629" s="6"/>
      <c r="T1629" s="6" t="s">
        <v>13</v>
      </c>
      <c r="U1629" s="6" t="s">
        <v>13</v>
      </c>
      <c r="V1629" s="6" t="str">
        <f t="array" ref="V1629">IF(AND(E1629="X",H1629="X",K1629="X",N1629="X",Q1629="X",T1629="X"),"equal",IF(AND(E1629="",T1629&lt;&gt;""),"new",IF(OR(E1629:T1629="D"),"deleted","changed")))</f>
        <v>new</v>
      </c>
    </row>
    <row r="1630" spans="1:22" ht="30" customHeight="1" x14ac:dyDescent="0.25">
      <c r="A1630" s="6">
        <v>4532</v>
      </c>
      <c r="B1630" s="7" t="s">
        <v>1741</v>
      </c>
      <c r="C1630" s="6"/>
      <c r="D1630" s="6"/>
      <c r="E1630" s="6"/>
      <c r="F1630" s="6"/>
      <c r="G1630" s="6"/>
      <c r="H1630" s="6"/>
      <c r="I1630" s="6"/>
      <c r="J1630" s="6"/>
      <c r="K1630" s="6"/>
      <c r="L1630" s="6"/>
      <c r="M1630" s="6"/>
      <c r="N1630" s="6"/>
      <c r="O1630" s="6"/>
      <c r="P1630" s="6"/>
      <c r="Q1630" s="6"/>
      <c r="R1630" s="6"/>
      <c r="S1630" s="6" t="s">
        <v>2010</v>
      </c>
      <c r="T1630" s="6" t="s">
        <v>1853</v>
      </c>
      <c r="U1630" s="6" t="s">
        <v>13</v>
      </c>
      <c r="V1630" s="6" t="str">
        <f t="array" ref="V1630">IF(AND(E1630="X",H1630="X",K1630="X",N1630="X",Q1630="X",T1630="X"),"equal",IF(AND(E1630="",T1630&lt;&gt;""),"new",IF(OR(E1630:T1630="D"),"deleted","changed")))</f>
        <v>new</v>
      </c>
    </row>
    <row r="1631" spans="1:22" ht="30" customHeight="1" x14ac:dyDescent="0.25">
      <c r="A1631" s="6">
        <v>4532</v>
      </c>
      <c r="B1631" s="7" t="s">
        <v>1742</v>
      </c>
      <c r="C1631" s="6"/>
      <c r="D1631" s="6"/>
      <c r="E1631" s="6"/>
      <c r="F1631" s="6"/>
      <c r="G1631" s="6"/>
      <c r="H1631" s="6"/>
      <c r="I1631" s="6"/>
      <c r="J1631" s="6"/>
      <c r="K1631" s="6"/>
      <c r="L1631" s="6"/>
      <c r="M1631" s="6"/>
      <c r="N1631" s="6"/>
      <c r="O1631" s="6"/>
      <c r="P1631" s="6" t="s">
        <v>2131</v>
      </c>
      <c r="Q1631" s="6" t="s">
        <v>1847</v>
      </c>
      <c r="R1631" s="6"/>
      <c r="S1631" s="6"/>
      <c r="T1631" s="6" t="s">
        <v>13</v>
      </c>
      <c r="U1631" s="6" t="s">
        <v>13</v>
      </c>
      <c r="V1631" s="6" t="str">
        <f t="array" ref="V1631">IF(AND(E1631="X",H1631="X",K1631="X",N1631="X",Q1631="X",T1631="X"),"equal",IF(AND(E1631="",T1631&lt;&gt;""),"new",IF(OR(E1631:T1631="D"),"deleted","changed")))</f>
        <v>new</v>
      </c>
    </row>
    <row r="1632" spans="1:22" ht="30" customHeight="1" x14ac:dyDescent="0.25">
      <c r="A1632" s="6">
        <v>4533</v>
      </c>
      <c r="B1632" s="7" t="s">
        <v>1743</v>
      </c>
      <c r="C1632" s="6"/>
      <c r="D1632" s="6"/>
      <c r="E1632" s="6"/>
      <c r="F1632" s="6"/>
      <c r="G1632" s="6"/>
      <c r="H1632" s="6"/>
      <c r="I1632" s="6"/>
      <c r="J1632" s="6"/>
      <c r="K1632" s="6"/>
      <c r="L1632" s="6"/>
      <c r="M1632" s="6"/>
      <c r="N1632" s="6"/>
      <c r="O1632" s="6"/>
      <c r="P1632" s="6"/>
      <c r="Q1632" s="6"/>
      <c r="R1632" s="6"/>
      <c r="S1632" s="6" t="s">
        <v>2010</v>
      </c>
      <c r="T1632" s="6" t="s">
        <v>1853</v>
      </c>
      <c r="U1632" s="6" t="s">
        <v>13</v>
      </c>
      <c r="V1632" s="6" t="str">
        <f t="array" ref="V1632">IF(AND(E1632="X",H1632="X",K1632="X",N1632="X",Q1632="X",T1632="X"),"equal",IF(AND(E1632="",T1632&lt;&gt;""),"new",IF(OR(E1632:T1632="D"),"deleted","changed")))</f>
        <v>new</v>
      </c>
    </row>
    <row r="1633" spans="1:22" ht="30" customHeight="1" x14ac:dyDescent="0.25">
      <c r="A1633" s="6">
        <v>4533</v>
      </c>
      <c r="B1633" s="7" t="s">
        <v>1744</v>
      </c>
      <c r="C1633" s="6"/>
      <c r="D1633" s="6"/>
      <c r="E1633" s="6"/>
      <c r="F1633" s="6"/>
      <c r="G1633" s="6"/>
      <c r="H1633" s="6"/>
      <c r="I1633" s="6"/>
      <c r="J1633" s="6"/>
      <c r="K1633" s="6"/>
      <c r="L1633" s="6"/>
      <c r="M1633" s="6"/>
      <c r="N1633" s="6"/>
      <c r="O1633" s="6"/>
      <c r="P1633" s="6" t="s">
        <v>2131</v>
      </c>
      <c r="Q1633" s="6" t="s">
        <v>1847</v>
      </c>
      <c r="R1633" s="6"/>
      <c r="S1633" s="6"/>
      <c r="T1633" s="6" t="s">
        <v>13</v>
      </c>
      <c r="U1633" s="6" t="s">
        <v>13</v>
      </c>
      <c r="V1633" s="6" t="str">
        <f t="array" ref="V1633">IF(AND(E1633="X",H1633="X",K1633="X",N1633="X",Q1633="X",T1633="X"),"equal",IF(AND(E1633="",T1633&lt;&gt;""),"new",IF(OR(E1633:T1633="D"),"deleted","changed")))</f>
        <v>new</v>
      </c>
    </row>
    <row r="1634" spans="1:22" ht="30" customHeight="1" x14ac:dyDescent="0.25">
      <c r="A1634" s="6">
        <v>4534</v>
      </c>
      <c r="B1634" s="7" t="s">
        <v>1745</v>
      </c>
      <c r="C1634" s="6"/>
      <c r="D1634" s="6"/>
      <c r="E1634" s="6"/>
      <c r="F1634" s="6"/>
      <c r="G1634" s="6"/>
      <c r="H1634" s="6"/>
      <c r="I1634" s="6"/>
      <c r="J1634" s="6"/>
      <c r="K1634" s="6"/>
      <c r="L1634" s="6"/>
      <c r="M1634" s="6"/>
      <c r="N1634" s="6"/>
      <c r="O1634" s="6"/>
      <c r="P1634" s="6"/>
      <c r="Q1634" s="6"/>
      <c r="R1634" s="6"/>
      <c r="S1634" s="6" t="s">
        <v>2010</v>
      </c>
      <c r="T1634" s="6" t="s">
        <v>1853</v>
      </c>
      <c r="U1634" s="6" t="s">
        <v>13</v>
      </c>
      <c r="V1634" s="6" t="str">
        <f t="array" ref="V1634">IF(AND(E1634="X",H1634="X",K1634="X",N1634="X",Q1634="X",T1634="X"),"equal",IF(AND(E1634="",T1634&lt;&gt;""),"new",IF(OR(E1634:T1634="D"),"deleted","changed")))</f>
        <v>new</v>
      </c>
    </row>
    <row r="1635" spans="1:22" ht="30" customHeight="1" x14ac:dyDescent="0.25">
      <c r="A1635" s="6">
        <v>4534</v>
      </c>
      <c r="B1635" s="7" t="s">
        <v>1746</v>
      </c>
      <c r="C1635" s="6"/>
      <c r="D1635" s="6"/>
      <c r="E1635" s="6"/>
      <c r="F1635" s="6"/>
      <c r="G1635" s="6"/>
      <c r="H1635" s="6"/>
      <c r="I1635" s="6"/>
      <c r="J1635" s="6"/>
      <c r="K1635" s="6"/>
      <c r="L1635" s="6"/>
      <c r="M1635" s="6"/>
      <c r="N1635" s="6"/>
      <c r="O1635" s="6"/>
      <c r="P1635" s="6" t="s">
        <v>2131</v>
      </c>
      <c r="Q1635" s="6" t="s">
        <v>1847</v>
      </c>
      <c r="R1635" s="6"/>
      <c r="S1635" s="6"/>
      <c r="T1635" s="6" t="s">
        <v>13</v>
      </c>
      <c r="U1635" s="6" t="s">
        <v>13</v>
      </c>
      <c r="V1635" s="6" t="str">
        <f t="array" ref="V1635">IF(AND(E1635="X",H1635="X",K1635="X",N1635="X",Q1635="X",T1635="X"),"equal",IF(AND(E1635="",T1635&lt;&gt;""),"new",IF(OR(E1635:T1635="D"),"deleted","changed")))</f>
        <v>new</v>
      </c>
    </row>
    <row r="1636" spans="1:22" ht="30" customHeight="1" x14ac:dyDescent="0.25">
      <c r="A1636" s="6">
        <v>4538</v>
      </c>
      <c r="B1636" s="7" t="s">
        <v>1747</v>
      </c>
      <c r="C1636" s="6"/>
      <c r="D1636" s="6"/>
      <c r="E1636" s="6"/>
      <c r="F1636" s="6"/>
      <c r="G1636" s="6"/>
      <c r="H1636" s="6"/>
      <c r="I1636" s="6"/>
      <c r="J1636" s="6"/>
      <c r="K1636" s="6"/>
      <c r="L1636" s="6"/>
      <c r="M1636" s="6"/>
      <c r="N1636" s="6"/>
      <c r="O1636" s="6"/>
      <c r="P1636" s="6" t="s">
        <v>2131</v>
      </c>
      <c r="Q1636" s="6" t="s">
        <v>1847</v>
      </c>
      <c r="R1636" s="6"/>
      <c r="S1636" s="6"/>
      <c r="T1636" s="6" t="s">
        <v>13</v>
      </c>
      <c r="U1636" s="6" t="s">
        <v>13</v>
      </c>
      <c r="V1636" s="6" t="str">
        <f t="array" ref="V1636">IF(AND(E1636="X",H1636="X",K1636="X",N1636="X",Q1636="X",T1636="X"),"equal",IF(AND(E1636="",T1636&lt;&gt;""),"new",IF(OR(E1636:T1636="D"),"deleted","changed")))</f>
        <v>new</v>
      </c>
    </row>
    <row r="1637" spans="1:22" ht="30" customHeight="1" x14ac:dyDescent="0.25">
      <c r="A1637" s="6">
        <v>4539</v>
      </c>
      <c r="B1637" s="7" t="s">
        <v>1748</v>
      </c>
      <c r="C1637" s="6"/>
      <c r="D1637" s="6"/>
      <c r="E1637" s="6"/>
      <c r="F1637" s="6"/>
      <c r="G1637" s="6"/>
      <c r="H1637" s="6"/>
      <c r="I1637" s="6"/>
      <c r="J1637" s="6"/>
      <c r="K1637" s="6"/>
      <c r="L1637" s="6"/>
      <c r="M1637" s="6"/>
      <c r="N1637" s="6"/>
      <c r="O1637" s="6"/>
      <c r="P1637" s="6" t="s">
        <v>2131</v>
      </c>
      <c r="Q1637" s="6" t="s">
        <v>1847</v>
      </c>
      <c r="R1637" s="6"/>
      <c r="S1637" s="6"/>
      <c r="T1637" s="6" t="s">
        <v>13</v>
      </c>
      <c r="U1637" s="6" t="s">
        <v>13</v>
      </c>
      <c r="V1637" s="6" t="str">
        <f t="array" ref="V1637">IF(AND(E1637="X",H1637="X",K1637="X",N1637="X",Q1637="X",T1637="X"),"equal",IF(AND(E1637="",T1637&lt;&gt;""),"new",IF(OR(E1637:T1637="D"),"deleted","changed")))</f>
        <v>new</v>
      </c>
    </row>
    <row r="1638" spans="1:22" ht="30" customHeight="1" x14ac:dyDescent="0.25">
      <c r="A1638" s="6">
        <v>4542</v>
      </c>
      <c r="B1638" s="7" t="s">
        <v>1749</v>
      </c>
      <c r="C1638" s="6"/>
      <c r="D1638" s="6"/>
      <c r="E1638" s="6"/>
      <c r="F1638" s="6"/>
      <c r="G1638" s="6"/>
      <c r="H1638" s="6"/>
      <c r="I1638" s="6"/>
      <c r="J1638" s="6"/>
      <c r="K1638" s="6"/>
      <c r="L1638" s="6"/>
      <c r="M1638" s="6"/>
      <c r="N1638" s="6"/>
      <c r="O1638" s="6"/>
      <c r="P1638" s="6" t="s">
        <v>2131</v>
      </c>
      <c r="Q1638" s="6" t="s">
        <v>1847</v>
      </c>
      <c r="R1638" s="6"/>
      <c r="S1638" s="6"/>
      <c r="T1638" s="6" t="s">
        <v>13</v>
      </c>
      <c r="U1638" s="6" t="s">
        <v>13</v>
      </c>
      <c r="V1638" s="6" t="str">
        <f t="array" ref="V1638">IF(AND(E1638="X",H1638="X",K1638="X",N1638="X",Q1638="X",T1638="X"),"equal",IF(AND(E1638="",T1638&lt;&gt;""),"new",IF(OR(E1638:T1638="D"),"deleted","changed")))</f>
        <v>new</v>
      </c>
    </row>
    <row r="1639" spans="1:22" ht="30" customHeight="1" x14ac:dyDescent="0.25">
      <c r="A1639" s="6">
        <v>4543</v>
      </c>
      <c r="B1639" s="7" t="s">
        <v>1750</v>
      </c>
      <c r="C1639" s="6"/>
      <c r="D1639" s="6"/>
      <c r="E1639" s="6"/>
      <c r="F1639" s="6"/>
      <c r="G1639" s="6"/>
      <c r="H1639" s="6"/>
      <c r="I1639" s="6"/>
      <c r="J1639" s="6"/>
      <c r="K1639" s="6"/>
      <c r="L1639" s="6"/>
      <c r="M1639" s="6"/>
      <c r="N1639" s="6"/>
      <c r="O1639" s="6"/>
      <c r="P1639" s="6"/>
      <c r="Q1639" s="6"/>
      <c r="R1639" s="6"/>
      <c r="S1639" s="6" t="s">
        <v>2010</v>
      </c>
      <c r="T1639" s="6" t="s">
        <v>1853</v>
      </c>
      <c r="U1639" s="6" t="s">
        <v>13</v>
      </c>
      <c r="V1639" s="6" t="str">
        <f t="array" ref="V1639">IF(AND(E1639="X",H1639="X",K1639="X",N1639="X",Q1639="X",T1639="X"),"equal",IF(AND(E1639="",T1639&lt;&gt;""),"new",IF(OR(E1639:T1639="D"),"deleted","changed")))</f>
        <v>new</v>
      </c>
    </row>
    <row r="1640" spans="1:22" ht="30" customHeight="1" x14ac:dyDescent="0.25">
      <c r="A1640" s="6">
        <v>4543</v>
      </c>
      <c r="B1640" s="7" t="s">
        <v>1751</v>
      </c>
      <c r="C1640" s="6"/>
      <c r="D1640" s="6"/>
      <c r="E1640" s="6"/>
      <c r="F1640" s="6"/>
      <c r="G1640" s="6"/>
      <c r="H1640" s="6"/>
      <c r="I1640" s="6"/>
      <c r="J1640" s="6"/>
      <c r="K1640" s="6"/>
      <c r="L1640" s="6"/>
      <c r="M1640" s="6"/>
      <c r="N1640" s="6"/>
      <c r="O1640" s="6"/>
      <c r="P1640" s="6" t="s">
        <v>2131</v>
      </c>
      <c r="Q1640" s="6" t="s">
        <v>1847</v>
      </c>
      <c r="R1640" s="6"/>
      <c r="S1640" s="6"/>
      <c r="T1640" s="6" t="s">
        <v>13</v>
      </c>
      <c r="U1640" s="6" t="s">
        <v>13</v>
      </c>
      <c r="V1640" s="6" t="str">
        <f t="array" ref="V1640">IF(AND(E1640="X",H1640="X",K1640="X",N1640="X",Q1640="X",T1640="X"),"equal",IF(AND(E1640="",T1640&lt;&gt;""),"new",IF(OR(E1640:T1640="D"),"deleted","changed")))</f>
        <v>new</v>
      </c>
    </row>
    <row r="1641" spans="1:22" ht="30" customHeight="1" x14ac:dyDescent="0.25">
      <c r="A1641" s="6">
        <v>4544</v>
      </c>
      <c r="B1641" s="7" t="s">
        <v>1752</v>
      </c>
      <c r="C1641" s="6"/>
      <c r="D1641" s="6"/>
      <c r="E1641" s="6"/>
      <c r="F1641" s="6"/>
      <c r="G1641" s="6"/>
      <c r="H1641" s="6"/>
      <c r="I1641" s="6"/>
      <c r="J1641" s="6"/>
      <c r="K1641" s="6"/>
      <c r="L1641" s="6"/>
      <c r="M1641" s="6"/>
      <c r="N1641" s="6"/>
      <c r="O1641" s="6"/>
      <c r="P1641" s="6"/>
      <c r="Q1641" s="6"/>
      <c r="R1641" s="6"/>
      <c r="S1641" s="6" t="s">
        <v>2010</v>
      </c>
      <c r="T1641" s="6" t="s">
        <v>1853</v>
      </c>
      <c r="U1641" s="6" t="s">
        <v>13</v>
      </c>
      <c r="V1641" s="6" t="str">
        <f t="array" ref="V1641">IF(AND(E1641="X",H1641="X",K1641="X",N1641="X",Q1641="X",T1641="X"),"equal",IF(AND(E1641="",T1641&lt;&gt;""),"new",IF(OR(E1641:T1641="D"),"deleted","changed")))</f>
        <v>new</v>
      </c>
    </row>
    <row r="1642" spans="1:22" ht="30" customHeight="1" x14ac:dyDescent="0.25">
      <c r="A1642" s="6">
        <v>4544</v>
      </c>
      <c r="B1642" s="7" t="s">
        <v>1753</v>
      </c>
      <c r="C1642" s="6"/>
      <c r="D1642" s="6"/>
      <c r="E1642" s="6"/>
      <c r="F1642" s="6"/>
      <c r="G1642" s="6"/>
      <c r="H1642" s="6"/>
      <c r="I1642" s="6"/>
      <c r="J1642" s="6"/>
      <c r="K1642" s="6"/>
      <c r="L1642" s="6"/>
      <c r="M1642" s="6"/>
      <c r="N1642" s="6"/>
      <c r="O1642" s="6"/>
      <c r="P1642" s="6" t="s">
        <v>2131</v>
      </c>
      <c r="Q1642" s="6" t="s">
        <v>1847</v>
      </c>
      <c r="R1642" s="6"/>
      <c r="S1642" s="6"/>
      <c r="T1642" s="6" t="s">
        <v>13</v>
      </c>
      <c r="U1642" s="6" t="s">
        <v>13</v>
      </c>
      <c r="V1642" s="6" t="str">
        <f t="array" ref="V1642">IF(AND(E1642="X",H1642="X",K1642="X",N1642="X",Q1642="X",T1642="X"),"equal",IF(AND(E1642="",T1642&lt;&gt;""),"new",IF(OR(E1642:T1642="D"),"deleted","changed")))</f>
        <v>new</v>
      </c>
    </row>
    <row r="1643" spans="1:22" ht="30" customHeight="1" x14ac:dyDescent="0.25">
      <c r="A1643" s="6">
        <v>4548</v>
      </c>
      <c r="B1643" s="7" t="s">
        <v>1754</v>
      </c>
      <c r="C1643" s="6"/>
      <c r="D1643" s="6"/>
      <c r="E1643" s="6"/>
      <c r="F1643" s="6"/>
      <c r="G1643" s="6"/>
      <c r="H1643" s="6"/>
      <c r="I1643" s="6"/>
      <c r="J1643" s="6"/>
      <c r="K1643" s="6"/>
      <c r="L1643" s="6"/>
      <c r="M1643" s="6"/>
      <c r="N1643" s="6"/>
      <c r="O1643" s="6"/>
      <c r="P1643" s="6" t="s">
        <v>2131</v>
      </c>
      <c r="Q1643" s="6" t="s">
        <v>1847</v>
      </c>
      <c r="R1643" s="6"/>
      <c r="S1643" s="6"/>
      <c r="T1643" s="6" t="s">
        <v>13</v>
      </c>
      <c r="U1643" s="6" t="s">
        <v>13</v>
      </c>
      <c r="V1643" s="6" t="str">
        <f t="array" ref="V1643">IF(AND(E1643="X",H1643="X",K1643="X",N1643="X",Q1643="X",T1643="X"),"equal",IF(AND(E1643="",T1643&lt;&gt;""),"new",IF(OR(E1643:T1643="D"),"deleted","changed")))</f>
        <v>new</v>
      </c>
    </row>
    <row r="1644" spans="1:22" ht="30" customHeight="1" x14ac:dyDescent="0.25">
      <c r="A1644" s="6">
        <v>4549</v>
      </c>
      <c r="B1644" s="7" t="s">
        <v>1755</v>
      </c>
      <c r="C1644" s="6"/>
      <c r="D1644" s="6"/>
      <c r="E1644" s="6"/>
      <c r="F1644" s="6"/>
      <c r="G1644" s="6"/>
      <c r="H1644" s="6"/>
      <c r="I1644" s="6"/>
      <c r="J1644" s="6"/>
      <c r="K1644" s="6"/>
      <c r="L1644" s="6"/>
      <c r="M1644" s="6"/>
      <c r="N1644" s="6"/>
      <c r="O1644" s="6"/>
      <c r="P1644" s="6" t="s">
        <v>2131</v>
      </c>
      <c r="Q1644" s="6" t="s">
        <v>1847</v>
      </c>
      <c r="R1644" s="6"/>
      <c r="S1644" s="6"/>
      <c r="T1644" s="6" t="s">
        <v>13</v>
      </c>
      <c r="U1644" s="6" t="s">
        <v>13</v>
      </c>
      <c r="V1644" s="6" t="str">
        <f t="array" ref="V1644">IF(AND(E1644="X",H1644="X",K1644="X",N1644="X",Q1644="X",T1644="X"),"equal",IF(AND(E1644="",T1644&lt;&gt;""),"new",IF(OR(E1644:T1644="D"),"deleted","changed")))</f>
        <v>new</v>
      </c>
    </row>
    <row r="1645" spans="1:22" ht="30" customHeight="1" x14ac:dyDescent="0.25">
      <c r="A1645" s="6">
        <v>4558</v>
      </c>
      <c r="B1645" s="7" t="s">
        <v>1756</v>
      </c>
      <c r="C1645" s="6"/>
      <c r="D1645" s="6"/>
      <c r="E1645" s="6"/>
      <c r="F1645" s="6"/>
      <c r="G1645" s="6"/>
      <c r="H1645" s="6"/>
      <c r="I1645" s="6"/>
      <c r="J1645" s="6"/>
      <c r="K1645" s="6"/>
      <c r="L1645" s="6"/>
      <c r="M1645" s="6"/>
      <c r="N1645" s="6"/>
      <c r="O1645" s="6"/>
      <c r="P1645" s="6" t="s">
        <v>2131</v>
      </c>
      <c r="Q1645" s="6" t="s">
        <v>1847</v>
      </c>
      <c r="R1645" s="6"/>
      <c r="S1645" s="6"/>
      <c r="T1645" s="6" t="s">
        <v>13</v>
      </c>
      <c r="U1645" s="6" t="s">
        <v>13</v>
      </c>
      <c r="V1645" s="6" t="str">
        <f t="array" ref="V1645">IF(AND(E1645="X",H1645="X",K1645="X",N1645="X",Q1645="X",T1645="X"),"equal",IF(AND(E1645="",T1645&lt;&gt;""),"new",IF(OR(E1645:T1645="D"),"deleted","changed")))</f>
        <v>new</v>
      </c>
    </row>
    <row r="1646" spans="1:22" ht="30" customHeight="1" x14ac:dyDescent="0.25">
      <c r="A1646" s="6">
        <v>4559</v>
      </c>
      <c r="B1646" s="7" t="s">
        <v>1757</v>
      </c>
      <c r="C1646" s="6"/>
      <c r="D1646" s="6"/>
      <c r="E1646" s="6"/>
      <c r="F1646" s="6"/>
      <c r="G1646" s="6"/>
      <c r="H1646" s="6"/>
      <c r="I1646" s="6"/>
      <c r="J1646" s="6"/>
      <c r="K1646" s="6"/>
      <c r="L1646" s="6"/>
      <c r="M1646" s="6"/>
      <c r="N1646" s="6"/>
      <c r="O1646" s="6"/>
      <c r="P1646" s="6" t="s">
        <v>2131</v>
      </c>
      <c r="Q1646" s="6" t="s">
        <v>1847</v>
      </c>
      <c r="R1646" s="6"/>
      <c r="S1646" s="6"/>
      <c r="T1646" s="6" t="s">
        <v>13</v>
      </c>
      <c r="U1646" s="6" t="s">
        <v>13</v>
      </c>
      <c r="V1646" s="6" t="str">
        <f t="array" ref="V1646">IF(AND(E1646="X",H1646="X",K1646="X",N1646="X",Q1646="X",T1646="X"),"equal",IF(AND(E1646="",T1646&lt;&gt;""),"new",IF(OR(E1646:T1646="D"),"deleted","changed")))</f>
        <v>new</v>
      </c>
    </row>
    <row r="1647" spans="1:22" ht="30" customHeight="1" x14ac:dyDescent="0.25">
      <c r="A1647" s="6">
        <v>4568</v>
      </c>
      <c r="B1647" s="7" t="s">
        <v>1758</v>
      </c>
      <c r="C1647" s="6"/>
      <c r="D1647" s="6"/>
      <c r="E1647" s="6"/>
      <c r="F1647" s="6"/>
      <c r="G1647" s="6"/>
      <c r="H1647" s="6"/>
      <c r="I1647" s="6"/>
      <c r="J1647" s="6"/>
      <c r="K1647" s="6"/>
      <c r="L1647" s="6"/>
      <c r="M1647" s="6"/>
      <c r="N1647" s="6"/>
      <c r="O1647" s="6"/>
      <c r="P1647" s="6" t="s">
        <v>2131</v>
      </c>
      <c r="Q1647" s="6" t="s">
        <v>1847</v>
      </c>
      <c r="R1647" s="6"/>
      <c r="S1647" s="6"/>
      <c r="T1647" s="6" t="s">
        <v>13</v>
      </c>
      <c r="U1647" s="6" t="s">
        <v>13</v>
      </c>
      <c r="V1647" s="6" t="str">
        <f t="array" ref="V1647">IF(AND(E1647="X",H1647="X",K1647="X",N1647="X",Q1647="X",T1647="X"),"equal",IF(AND(E1647="",T1647&lt;&gt;""),"new",IF(OR(E1647:T1647="D"),"deleted","changed")))</f>
        <v>new</v>
      </c>
    </row>
    <row r="1648" spans="1:22" ht="30" customHeight="1" x14ac:dyDescent="0.25">
      <c r="A1648" s="6">
        <v>4569</v>
      </c>
      <c r="B1648" s="7" t="s">
        <v>1759</v>
      </c>
      <c r="C1648" s="6"/>
      <c r="D1648" s="6"/>
      <c r="E1648" s="6"/>
      <c r="F1648" s="6"/>
      <c r="G1648" s="6"/>
      <c r="H1648" s="6"/>
      <c r="I1648" s="6"/>
      <c r="J1648" s="6"/>
      <c r="K1648" s="6"/>
      <c r="L1648" s="6"/>
      <c r="M1648" s="6"/>
      <c r="N1648" s="6"/>
      <c r="O1648" s="6"/>
      <c r="P1648" s="6" t="s">
        <v>2131</v>
      </c>
      <c r="Q1648" s="6" t="s">
        <v>1847</v>
      </c>
      <c r="R1648" s="6"/>
      <c r="S1648" s="6"/>
      <c r="T1648" s="6" t="s">
        <v>13</v>
      </c>
      <c r="U1648" s="6" t="s">
        <v>13</v>
      </c>
      <c r="V1648" s="6" t="str">
        <f t="array" ref="V1648">IF(AND(E1648="X",H1648="X",K1648="X",N1648="X",Q1648="X",T1648="X"),"equal",IF(AND(E1648="",T1648&lt;&gt;""),"new",IF(OR(E1648:T1648="D"),"deleted","changed")))</f>
        <v>new</v>
      </c>
    </row>
    <row r="1649" spans="1:22" ht="15" customHeight="1" x14ac:dyDescent="0.25">
      <c r="A1649" s="6">
        <v>4570</v>
      </c>
      <c r="B1649" s="7" t="s">
        <v>1760</v>
      </c>
      <c r="C1649" s="6"/>
      <c r="D1649" s="6"/>
      <c r="E1649" s="6"/>
      <c r="F1649" s="6"/>
      <c r="G1649" s="6"/>
      <c r="H1649" s="6"/>
      <c r="I1649" s="6"/>
      <c r="J1649" s="6"/>
      <c r="K1649" s="6"/>
      <c r="L1649" s="6"/>
      <c r="M1649" s="6"/>
      <c r="N1649" s="6"/>
      <c r="O1649" s="6"/>
      <c r="P1649" s="6" t="s">
        <v>2120</v>
      </c>
      <c r="Q1649" s="6" t="s">
        <v>1847</v>
      </c>
      <c r="R1649" s="6"/>
      <c r="S1649" s="6"/>
      <c r="T1649" s="6" t="s">
        <v>13</v>
      </c>
      <c r="U1649" s="6" t="s">
        <v>13</v>
      </c>
      <c r="V1649" s="6" t="str">
        <f t="array" ref="V1649">IF(AND(E1649="X",H1649="X",K1649="X",N1649="X",Q1649="X",T1649="X"),"equal",IF(AND(E1649="",T1649&lt;&gt;""),"new",IF(OR(E1649:T1649="D"),"deleted","changed")))</f>
        <v>new</v>
      </c>
    </row>
    <row r="1650" spans="1:22" ht="30" customHeight="1" x14ac:dyDescent="0.25">
      <c r="A1650" s="6">
        <v>4571</v>
      </c>
      <c r="B1650" s="7" t="s">
        <v>1761</v>
      </c>
      <c r="C1650" s="6"/>
      <c r="D1650" s="6"/>
      <c r="E1650" s="6"/>
      <c r="F1650" s="6"/>
      <c r="G1650" s="6"/>
      <c r="H1650" s="6"/>
      <c r="I1650" s="6"/>
      <c r="J1650" s="6"/>
      <c r="K1650" s="6"/>
      <c r="L1650" s="6"/>
      <c r="M1650" s="6"/>
      <c r="N1650" s="6"/>
      <c r="O1650" s="6"/>
      <c r="P1650" s="6" t="s">
        <v>2120</v>
      </c>
      <c r="Q1650" s="6" t="s">
        <v>1847</v>
      </c>
      <c r="R1650" s="6"/>
      <c r="S1650" s="6"/>
      <c r="T1650" s="6" t="s">
        <v>13</v>
      </c>
      <c r="U1650" s="6" t="s">
        <v>13</v>
      </c>
      <c r="V1650" s="6" t="str">
        <f t="array" ref="V1650">IF(AND(E1650="X",H1650="X",K1650="X",N1650="X",Q1650="X",T1650="X"),"equal",IF(AND(E1650="",T1650&lt;&gt;""),"new",IF(OR(E1650:T1650="D"),"deleted","changed")))</f>
        <v>new</v>
      </c>
    </row>
    <row r="1651" spans="1:22" ht="30" customHeight="1" x14ac:dyDescent="0.25">
      <c r="A1651" s="6">
        <v>4580</v>
      </c>
      <c r="B1651" s="7" t="s">
        <v>1762</v>
      </c>
      <c r="C1651" s="6"/>
      <c r="D1651" s="6"/>
      <c r="E1651" s="6"/>
      <c r="F1651" s="6"/>
      <c r="G1651" s="6"/>
      <c r="H1651" s="6"/>
      <c r="I1651" s="6"/>
      <c r="J1651" s="6"/>
      <c r="K1651" s="6"/>
      <c r="L1651" s="6"/>
      <c r="M1651" s="6"/>
      <c r="N1651" s="6"/>
      <c r="O1651" s="6"/>
      <c r="P1651" s="6"/>
      <c r="Q1651" s="6"/>
      <c r="R1651" s="6"/>
      <c r="S1651" s="6" t="s">
        <v>2132</v>
      </c>
      <c r="T1651" s="6" t="s">
        <v>1853</v>
      </c>
      <c r="U1651" s="6" t="s">
        <v>13</v>
      </c>
      <c r="V1651" s="6" t="str">
        <f t="array" ref="V1651">IF(AND(E1651="X",H1651="X",K1651="X",N1651="X",Q1651="X",T1651="X"),"equal",IF(AND(E1651="",T1651&lt;&gt;""),"new",IF(OR(E1651:T1651="D"),"deleted","changed")))</f>
        <v>new</v>
      </c>
    </row>
    <row r="1652" spans="1:22" ht="30" customHeight="1" x14ac:dyDescent="0.25">
      <c r="A1652" s="6">
        <v>4581</v>
      </c>
      <c r="B1652" s="7" t="s">
        <v>1763</v>
      </c>
      <c r="C1652" s="6"/>
      <c r="D1652" s="6"/>
      <c r="E1652" s="6"/>
      <c r="F1652" s="6"/>
      <c r="G1652" s="6"/>
      <c r="H1652" s="6"/>
      <c r="I1652" s="6"/>
      <c r="J1652" s="6"/>
      <c r="K1652" s="6"/>
      <c r="L1652" s="6"/>
      <c r="M1652" s="6"/>
      <c r="N1652" s="6"/>
      <c r="O1652" s="6"/>
      <c r="P1652" s="6"/>
      <c r="Q1652" s="6"/>
      <c r="R1652" s="6"/>
      <c r="S1652" s="6" t="s">
        <v>2132</v>
      </c>
      <c r="T1652" s="6" t="s">
        <v>1853</v>
      </c>
      <c r="U1652" s="6" t="s">
        <v>13</v>
      </c>
      <c r="V1652" s="6" t="str">
        <f t="array" ref="V1652">IF(AND(E1652="X",H1652="X",K1652="X",N1652="X",Q1652="X",T1652="X"),"equal",IF(AND(E1652="",T1652&lt;&gt;""),"new",IF(OR(E1652:T1652="D"),"deleted","changed")))</f>
        <v>new</v>
      </c>
    </row>
    <row r="1653" spans="1:22" ht="30" customHeight="1" x14ac:dyDescent="0.25">
      <c r="A1653" s="6">
        <v>4582</v>
      </c>
      <c r="B1653" s="7" t="s">
        <v>1764</v>
      </c>
      <c r="C1653" s="6"/>
      <c r="D1653" s="6"/>
      <c r="E1653" s="6"/>
      <c r="F1653" s="6"/>
      <c r="G1653" s="6"/>
      <c r="H1653" s="6"/>
      <c r="I1653" s="6"/>
      <c r="J1653" s="6"/>
      <c r="K1653" s="6"/>
      <c r="L1653" s="6"/>
      <c r="M1653" s="6"/>
      <c r="N1653" s="6"/>
      <c r="O1653" s="6"/>
      <c r="P1653" s="6"/>
      <c r="Q1653" s="6"/>
      <c r="R1653" s="6"/>
      <c r="S1653" s="6" t="s">
        <v>2132</v>
      </c>
      <c r="T1653" s="6" t="s">
        <v>1853</v>
      </c>
      <c r="U1653" s="6" t="s">
        <v>13</v>
      </c>
      <c r="V1653" s="6" t="str">
        <f t="array" ref="V1653">IF(AND(E1653="X",H1653="X",K1653="X",N1653="X",Q1653="X",T1653="X"),"equal",IF(AND(E1653="",T1653&lt;&gt;""),"new",IF(OR(E1653:T1653="D"),"deleted","changed")))</f>
        <v>new</v>
      </c>
    </row>
    <row r="1654" spans="1:22" ht="30" customHeight="1" x14ac:dyDescent="0.25">
      <c r="A1654" s="6">
        <v>4583</v>
      </c>
      <c r="B1654" s="7" t="s">
        <v>1722</v>
      </c>
      <c r="C1654" s="6"/>
      <c r="D1654" s="6"/>
      <c r="E1654" s="6"/>
      <c r="F1654" s="6"/>
      <c r="G1654" s="6"/>
      <c r="H1654" s="6"/>
      <c r="I1654" s="6"/>
      <c r="J1654" s="6"/>
      <c r="K1654" s="6"/>
      <c r="L1654" s="6"/>
      <c r="M1654" s="6"/>
      <c r="N1654" s="6"/>
      <c r="O1654" s="6"/>
      <c r="P1654" s="6"/>
      <c r="Q1654" s="6"/>
      <c r="R1654" s="6"/>
      <c r="S1654" s="6" t="s">
        <v>2132</v>
      </c>
      <c r="T1654" s="6" t="s">
        <v>1853</v>
      </c>
      <c r="U1654" s="6" t="s">
        <v>13</v>
      </c>
      <c r="V1654" s="6" t="str">
        <f t="array" ref="V1654">IF(AND(E1654="X",H1654="X",K1654="X",N1654="X",Q1654="X",T1654="X"),"equal",IF(AND(E1654="",T1654&lt;&gt;""),"new",IF(OR(E1654:T1654="D"),"deleted","changed")))</f>
        <v>new</v>
      </c>
    </row>
    <row r="1655" spans="1:22" ht="30" customHeight="1" x14ac:dyDescent="0.25">
      <c r="A1655" s="6">
        <v>4584</v>
      </c>
      <c r="B1655" s="7" t="s">
        <v>1724</v>
      </c>
      <c r="C1655" s="6"/>
      <c r="D1655" s="6"/>
      <c r="E1655" s="6"/>
      <c r="F1655" s="6"/>
      <c r="G1655" s="6"/>
      <c r="H1655" s="6"/>
      <c r="I1655" s="6"/>
      <c r="J1655" s="6"/>
      <c r="K1655" s="6"/>
      <c r="L1655" s="6"/>
      <c r="M1655" s="6"/>
      <c r="N1655" s="6"/>
      <c r="O1655" s="6"/>
      <c r="P1655" s="6"/>
      <c r="Q1655" s="6"/>
      <c r="R1655" s="6"/>
      <c r="S1655" s="6" t="s">
        <v>2132</v>
      </c>
      <c r="T1655" s="6" t="s">
        <v>1853</v>
      </c>
      <c r="U1655" s="6" t="s">
        <v>13</v>
      </c>
      <c r="V1655" s="6" t="str">
        <f t="array" ref="V1655">IF(AND(E1655="X",H1655="X",K1655="X",N1655="X",Q1655="X",T1655="X"),"equal",IF(AND(E1655="",T1655&lt;&gt;""),"new",IF(OR(E1655:T1655="D"),"deleted","changed")))</f>
        <v>new</v>
      </c>
    </row>
    <row r="1656" spans="1:22" ht="30" customHeight="1" x14ac:dyDescent="0.25">
      <c r="A1656" s="6">
        <v>4585</v>
      </c>
      <c r="B1656" s="7" t="s">
        <v>1726</v>
      </c>
      <c r="C1656" s="6"/>
      <c r="D1656" s="6"/>
      <c r="E1656" s="6"/>
      <c r="F1656" s="6"/>
      <c r="G1656" s="6"/>
      <c r="H1656" s="6"/>
      <c r="I1656" s="6"/>
      <c r="J1656" s="6"/>
      <c r="K1656" s="6"/>
      <c r="L1656" s="6"/>
      <c r="M1656" s="6"/>
      <c r="N1656" s="6"/>
      <c r="O1656" s="6"/>
      <c r="P1656" s="6"/>
      <c r="Q1656" s="6"/>
      <c r="R1656" s="6"/>
      <c r="S1656" s="6" t="s">
        <v>2132</v>
      </c>
      <c r="T1656" s="6" t="s">
        <v>1853</v>
      </c>
      <c r="U1656" s="6" t="s">
        <v>13</v>
      </c>
      <c r="V1656" s="6" t="str">
        <f t="array" ref="V1656">IF(AND(E1656="X",H1656="X",K1656="X",N1656="X",Q1656="X",T1656="X"),"equal",IF(AND(E1656="",T1656&lt;&gt;""),"new",IF(OR(E1656:T1656="D"),"deleted","changed")))</f>
        <v>new</v>
      </c>
    </row>
    <row r="1657" spans="1:22" ht="30" customHeight="1" x14ac:dyDescent="0.25">
      <c r="A1657" s="6">
        <v>4586</v>
      </c>
      <c r="B1657" s="7" t="s">
        <v>1728</v>
      </c>
      <c r="C1657" s="6"/>
      <c r="D1657" s="6"/>
      <c r="E1657" s="6"/>
      <c r="F1657" s="6"/>
      <c r="G1657" s="6"/>
      <c r="H1657" s="6"/>
      <c r="I1657" s="6"/>
      <c r="J1657" s="6"/>
      <c r="K1657" s="6"/>
      <c r="L1657" s="6"/>
      <c r="M1657" s="6"/>
      <c r="N1657" s="6"/>
      <c r="O1657" s="6"/>
      <c r="P1657" s="6"/>
      <c r="Q1657" s="6"/>
      <c r="R1657" s="6"/>
      <c r="S1657" s="6" t="s">
        <v>2132</v>
      </c>
      <c r="T1657" s="6" t="s">
        <v>1853</v>
      </c>
      <c r="U1657" s="6" t="s">
        <v>13</v>
      </c>
      <c r="V1657" s="6" t="str">
        <f t="array" ref="V1657">IF(AND(E1657="X",H1657="X",K1657="X",N1657="X",Q1657="X",T1657="X"),"equal",IF(AND(E1657="",T1657&lt;&gt;""),"new",IF(OR(E1657:T1657="D"),"deleted","changed")))</f>
        <v>new</v>
      </c>
    </row>
    <row r="1658" spans="1:22" ht="30" customHeight="1" x14ac:dyDescent="0.25">
      <c r="A1658" s="6">
        <v>4587</v>
      </c>
      <c r="B1658" s="7" t="s">
        <v>1743</v>
      </c>
      <c r="C1658" s="6"/>
      <c r="D1658" s="6"/>
      <c r="E1658" s="6"/>
      <c r="F1658" s="6"/>
      <c r="G1658" s="6"/>
      <c r="H1658" s="6"/>
      <c r="I1658" s="6"/>
      <c r="J1658" s="6"/>
      <c r="K1658" s="6"/>
      <c r="L1658" s="6"/>
      <c r="M1658" s="6"/>
      <c r="N1658" s="6"/>
      <c r="O1658" s="6"/>
      <c r="P1658" s="6"/>
      <c r="Q1658" s="6"/>
      <c r="R1658" s="6"/>
      <c r="S1658" s="6" t="s">
        <v>2132</v>
      </c>
      <c r="T1658" s="6" t="s">
        <v>1853</v>
      </c>
      <c r="U1658" s="6" t="s">
        <v>13</v>
      </c>
      <c r="V1658" s="6" t="str">
        <f t="array" ref="V1658">IF(AND(E1658="X",H1658="X",K1658="X",N1658="X",Q1658="X",T1658="X"),"equal",IF(AND(E1658="",T1658&lt;&gt;""),"new",IF(OR(E1658:T1658="D"),"deleted","changed")))</f>
        <v>new</v>
      </c>
    </row>
    <row r="1659" spans="1:22" ht="30" customHeight="1" x14ac:dyDescent="0.25">
      <c r="A1659" s="6">
        <v>4588</v>
      </c>
      <c r="B1659" s="7" t="s">
        <v>1765</v>
      </c>
      <c r="C1659" s="6"/>
      <c r="D1659" s="6"/>
      <c r="E1659" s="6"/>
      <c r="F1659" s="6"/>
      <c r="G1659" s="6"/>
      <c r="H1659" s="6"/>
      <c r="I1659" s="6"/>
      <c r="J1659" s="6"/>
      <c r="K1659" s="6"/>
      <c r="L1659" s="6"/>
      <c r="M1659" s="6"/>
      <c r="N1659" s="6"/>
      <c r="O1659" s="6"/>
      <c r="P1659" s="6"/>
      <c r="Q1659" s="6"/>
      <c r="R1659" s="6"/>
      <c r="S1659" s="6" t="s">
        <v>2132</v>
      </c>
      <c r="T1659" s="6" t="s">
        <v>1853</v>
      </c>
      <c r="U1659" s="6" t="s">
        <v>13</v>
      </c>
      <c r="V1659" s="6" t="str">
        <f t="array" ref="V1659">IF(AND(E1659="X",H1659="X",K1659="X",N1659="X",Q1659="X",T1659="X"),"equal",IF(AND(E1659="",T1659&lt;&gt;""),"new",IF(OR(E1659:T1659="D"),"deleted","changed")))</f>
        <v>new</v>
      </c>
    </row>
    <row r="1660" spans="1:22" ht="30" customHeight="1" x14ac:dyDescent="0.25">
      <c r="A1660" s="6">
        <v>4589</v>
      </c>
      <c r="B1660" s="7" t="s">
        <v>1750</v>
      </c>
      <c r="C1660" s="6"/>
      <c r="D1660" s="6"/>
      <c r="E1660" s="6"/>
      <c r="F1660" s="6"/>
      <c r="G1660" s="6"/>
      <c r="H1660" s="6"/>
      <c r="I1660" s="6"/>
      <c r="J1660" s="6"/>
      <c r="K1660" s="6"/>
      <c r="L1660" s="6"/>
      <c r="M1660" s="6"/>
      <c r="N1660" s="6"/>
      <c r="O1660" s="6"/>
      <c r="P1660" s="6"/>
      <c r="Q1660" s="6"/>
      <c r="R1660" s="6"/>
      <c r="S1660" s="6" t="s">
        <v>2132</v>
      </c>
      <c r="T1660" s="6" t="s">
        <v>1853</v>
      </c>
      <c r="U1660" s="6" t="s">
        <v>13</v>
      </c>
      <c r="V1660" s="6" t="str">
        <f t="array" ref="V1660">IF(AND(E1660="X",H1660="X",K1660="X",N1660="X",Q1660="X",T1660="X"),"equal",IF(AND(E1660="",T1660&lt;&gt;""),"new",IF(OR(E1660:T1660="D"),"deleted","changed")))</f>
        <v>new</v>
      </c>
    </row>
    <row r="1661" spans="1:22" ht="30" customHeight="1" x14ac:dyDescent="0.25">
      <c r="A1661" s="6">
        <v>4590</v>
      </c>
      <c r="B1661" s="7" t="s">
        <v>1752</v>
      </c>
      <c r="C1661" s="6"/>
      <c r="D1661" s="6"/>
      <c r="E1661" s="6"/>
      <c r="F1661" s="6"/>
      <c r="G1661" s="6"/>
      <c r="H1661" s="6"/>
      <c r="I1661" s="6"/>
      <c r="J1661" s="6"/>
      <c r="K1661" s="6"/>
      <c r="L1661" s="6"/>
      <c r="M1661" s="6"/>
      <c r="N1661" s="6"/>
      <c r="O1661" s="6"/>
      <c r="P1661" s="6"/>
      <c r="Q1661" s="6"/>
      <c r="R1661" s="6"/>
      <c r="S1661" s="6" t="s">
        <v>2132</v>
      </c>
      <c r="T1661" s="6" t="s">
        <v>1853</v>
      </c>
      <c r="U1661" s="6" t="s">
        <v>13</v>
      </c>
      <c r="V1661" s="6" t="str">
        <f t="array" ref="V1661">IF(AND(E1661="X",H1661="X",K1661="X",N1661="X",Q1661="X",T1661="X"),"equal",IF(AND(E1661="",T1661&lt;&gt;""),"new",IF(OR(E1661:T1661="D"),"deleted","changed")))</f>
        <v>new</v>
      </c>
    </row>
    <row r="1662" spans="1:22" ht="15" customHeight="1" x14ac:dyDescent="0.25">
      <c r="A1662" s="6">
        <v>4600</v>
      </c>
      <c r="B1662" s="7" t="s">
        <v>1766</v>
      </c>
      <c r="C1662" s="6"/>
      <c r="D1662" s="6"/>
      <c r="E1662" s="6"/>
      <c r="F1662" s="6"/>
      <c r="G1662" s="6"/>
      <c r="H1662" s="6"/>
      <c r="I1662" s="6"/>
      <c r="J1662" s="6" t="s">
        <v>2133</v>
      </c>
      <c r="K1662" s="6" t="s">
        <v>1847</v>
      </c>
      <c r="L1662" s="6"/>
      <c r="M1662" s="6"/>
      <c r="N1662" s="6" t="s">
        <v>13</v>
      </c>
      <c r="O1662" s="6"/>
      <c r="P1662" s="6"/>
      <c r="Q1662" s="6" t="s">
        <v>13</v>
      </c>
      <c r="R1662" s="6"/>
      <c r="S1662" s="6"/>
      <c r="T1662" s="6" t="s">
        <v>13</v>
      </c>
      <c r="U1662" s="6" t="s">
        <v>13</v>
      </c>
      <c r="V1662" s="6" t="str">
        <f t="array" ref="V1662">IF(AND(E1662="X",H1662="X",K1662="X",N1662="X",Q1662="X",T1662="X"),"equal",IF(AND(E1662="",T1662&lt;&gt;""),"new",IF(OR(E1662:T1662="D"),"deleted","changed")))</f>
        <v>new</v>
      </c>
    </row>
    <row r="1663" spans="1:22" ht="15" customHeight="1" x14ac:dyDescent="0.25">
      <c r="A1663" s="6">
        <v>4601</v>
      </c>
      <c r="B1663" s="7" t="s">
        <v>1767</v>
      </c>
      <c r="C1663" s="6"/>
      <c r="D1663" s="6"/>
      <c r="E1663" s="6"/>
      <c r="F1663" s="6"/>
      <c r="G1663" s="6"/>
      <c r="H1663" s="6"/>
      <c r="I1663" s="6"/>
      <c r="J1663" s="6" t="s">
        <v>2134</v>
      </c>
      <c r="K1663" s="6" t="s">
        <v>1847</v>
      </c>
      <c r="L1663" s="6"/>
      <c r="M1663" s="6"/>
      <c r="N1663" s="6" t="s">
        <v>13</v>
      </c>
      <c r="O1663" s="6"/>
      <c r="P1663" s="6"/>
      <c r="Q1663" s="6" t="s">
        <v>13</v>
      </c>
      <c r="R1663" s="6"/>
      <c r="S1663" s="6"/>
      <c r="T1663" s="6" t="s">
        <v>13</v>
      </c>
      <c r="U1663" s="6" t="s">
        <v>13</v>
      </c>
      <c r="V1663" s="6" t="str">
        <f t="array" ref="V1663">IF(AND(E1663="X",H1663="X",K1663="X",N1663="X",Q1663="X",T1663="X"),"equal",IF(AND(E1663="",T1663&lt;&gt;""),"new",IF(OR(E1663:T1663="D"),"deleted","changed")))</f>
        <v>new</v>
      </c>
    </row>
    <row r="1664" spans="1:22" ht="15" customHeight="1" x14ac:dyDescent="0.25">
      <c r="A1664" s="6">
        <v>4602</v>
      </c>
      <c r="B1664" s="7" t="s">
        <v>1768</v>
      </c>
      <c r="C1664" s="6"/>
      <c r="D1664" s="6"/>
      <c r="E1664" s="6"/>
      <c r="F1664" s="6"/>
      <c r="G1664" s="6"/>
      <c r="H1664" s="6"/>
      <c r="I1664" s="6"/>
      <c r="J1664" s="6" t="s">
        <v>2134</v>
      </c>
      <c r="K1664" s="6" t="s">
        <v>1847</v>
      </c>
      <c r="L1664" s="6"/>
      <c r="M1664" s="6"/>
      <c r="N1664" s="6" t="s">
        <v>13</v>
      </c>
      <c r="O1664" s="6"/>
      <c r="P1664" s="6"/>
      <c r="Q1664" s="6" t="s">
        <v>13</v>
      </c>
      <c r="R1664" s="6"/>
      <c r="S1664" s="6"/>
      <c r="T1664" s="6" t="s">
        <v>13</v>
      </c>
      <c r="U1664" s="6" t="s">
        <v>13</v>
      </c>
      <c r="V1664" s="6" t="str">
        <f t="array" ref="V1664">IF(AND(E1664="X",H1664="X",K1664="X",N1664="X",Q1664="X",T1664="X"),"equal",IF(AND(E1664="",T1664&lt;&gt;""),"new",IF(OR(E1664:T1664="D"),"deleted","changed")))</f>
        <v>new</v>
      </c>
    </row>
    <row r="1665" spans="1:22" ht="15" customHeight="1" x14ac:dyDescent="0.25">
      <c r="A1665" s="6">
        <v>4603</v>
      </c>
      <c r="B1665" s="7" t="s">
        <v>1769</v>
      </c>
      <c r="C1665" s="6"/>
      <c r="D1665" s="6"/>
      <c r="E1665" s="6"/>
      <c r="F1665" s="6"/>
      <c r="G1665" s="6"/>
      <c r="H1665" s="6"/>
      <c r="I1665" s="6"/>
      <c r="J1665" s="6" t="s">
        <v>2134</v>
      </c>
      <c r="K1665" s="6" t="s">
        <v>1847</v>
      </c>
      <c r="L1665" s="6"/>
      <c r="M1665" s="6"/>
      <c r="N1665" s="6" t="s">
        <v>13</v>
      </c>
      <c r="O1665" s="6"/>
      <c r="P1665" s="6"/>
      <c r="Q1665" s="6" t="s">
        <v>13</v>
      </c>
      <c r="R1665" s="6"/>
      <c r="S1665" s="6"/>
      <c r="T1665" s="6" t="s">
        <v>13</v>
      </c>
      <c r="U1665" s="6" t="s">
        <v>13</v>
      </c>
      <c r="V1665" s="6" t="str">
        <f t="array" ref="V1665">IF(AND(E1665="X",H1665="X",K1665="X",N1665="X",Q1665="X",T1665="X"),"equal",IF(AND(E1665="",T1665&lt;&gt;""),"new",IF(OR(E1665:T1665="D"),"deleted","changed")))</f>
        <v>new</v>
      </c>
    </row>
    <row r="1666" spans="1:22" ht="15" customHeight="1" x14ac:dyDescent="0.25">
      <c r="A1666" s="6">
        <v>4604</v>
      </c>
      <c r="B1666" s="7" t="s">
        <v>1770</v>
      </c>
      <c r="C1666" s="6"/>
      <c r="D1666" s="6"/>
      <c r="E1666" s="6"/>
      <c r="F1666" s="6"/>
      <c r="G1666" s="6"/>
      <c r="H1666" s="6"/>
      <c r="I1666" s="6"/>
      <c r="J1666" s="6" t="s">
        <v>2134</v>
      </c>
      <c r="K1666" s="6" t="s">
        <v>1847</v>
      </c>
      <c r="L1666" s="6"/>
      <c r="M1666" s="6"/>
      <c r="N1666" s="6" t="s">
        <v>13</v>
      </c>
      <c r="O1666" s="6"/>
      <c r="P1666" s="6"/>
      <c r="Q1666" s="6" t="s">
        <v>13</v>
      </c>
      <c r="R1666" s="6"/>
      <c r="S1666" s="6"/>
      <c r="T1666" s="6" t="s">
        <v>13</v>
      </c>
      <c r="U1666" s="6" t="s">
        <v>13</v>
      </c>
      <c r="V1666" s="6" t="str">
        <f t="array" ref="V1666">IF(AND(E1666="X",H1666="X",K1666="X",N1666="X",Q1666="X",T1666="X"),"equal",IF(AND(E1666="",T1666&lt;&gt;""),"new",IF(OR(E1666:T1666="D"),"deleted","changed")))</f>
        <v>new</v>
      </c>
    </row>
    <row r="1667" spans="1:22" ht="15" customHeight="1" x14ac:dyDescent="0.25">
      <c r="A1667" s="6">
        <v>4605</v>
      </c>
      <c r="B1667" s="7" t="s">
        <v>1771</v>
      </c>
      <c r="C1667" s="6"/>
      <c r="D1667" s="6"/>
      <c r="E1667" s="6"/>
      <c r="F1667" s="6"/>
      <c r="G1667" s="6"/>
      <c r="H1667" s="6"/>
      <c r="I1667" s="6"/>
      <c r="J1667" s="6" t="s">
        <v>2134</v>
      </c>
      <c r="K1667" s="6" t="s">
        <v>1847</v>
      </c>
      <c r="L1667" s="6"/>
      <c r="M1667" s="6"/>
      <c r="N1667" s="6" t="s">
        <v>13</v>
      </c>
      <c r="O1667" s="6"/>
      <c r="P1667" s="6"/>
      <c r="Q1667" s="6" t="s">
        <v>13</v>
      </c>
      <c r="R1667" s="6"/>
      <c r="S1667" s="6"/>
      <c r="T1667" s="6" t="s">
        <v>13</v>
      </c>
      <c r="U1667" s="6" t="s">
        <v>13</v>
      </c>
      <c r="V1667" s="6" t="str">
        <f t="array" ref="V1667">IF(AND(E1667="X",H1667="X",K1667="X",N1667="X",Q1667="X",T1667="X"),"equal",IF(AND(E1667="",T1667&lt;&gt;""),"new",IF(OR(E1667:T1667="D"),"deleted","changed")))</f>
        <v>new</v>
      </c>
    </row>
    <row r="1668" spans="1:22" ht="15" customHeight="1" x14ac:dyDescent="0.25">
      <c r="A1668" s="6">
        <v>4606</v>
      </c>
      <c r="B1668" s="7" t="s">
        <v>1772</v>
      </c>
      <c r="C1668" s="6"/>
      <c r="D1668" s="6"/>
      <c r="E1668" s="6"/>
      <c r="F1668" s="6"/>
      <c r="G1668" s="6"/>
      <c r="H1668" s="6"/>
      <c r="I1668" s="6"/>
      <c r="J1668" s="6" t="s">
        <v>1773</v>
      </c>
      <c r="K1668" s="6" t="s">
        <v>1847</v>
      </c>
      <c r="L1668" s="6"/>
      <c r="M1668" s="6"/>
      <c r="N1668" s="6" t="s">
        <v>13</v>
      </c>
      <c r="O1668" s="6"/>
      <c r="P1668" s="6"/>
      <c r="Q1668" s="6" t="s">
        <v>13</v>
      </c>
      <c r="R1668" s="6"/>
      <c r="S1668" s="6"/>
      <c r="T1668" s="6" t="s">
        <v>13</v>
      </c>
      <c r="U1668" s="6" t="s">
        <v>13</v>
      </c>
      <c r="V1668" s="6" t="str">
        <f t="array" ref="V1668">IF(AND(E1668="X",H1668="X",K1668="X",N1668="X",Q1668="X",T1668="X"),"equal",IF(AND(E1668="",T1668&lt;&gt;""),"new",IF(OR(E1668:T1668="D"),"deleted","changed")))</f>
        <v>new</v>
      </c>
    </row>
    <row r="1669" spans="1:22" ht="15" customHeight="1" x14ac:dyDescent="0.25">
      <c r="A1669" s="6">
        <v>4607</v>
      </c>
      <c r="B1669" s="7" t="s">
        <v>1774</v>
      </c>
      <c r="C1669" s="6"/>
      <c r="D1669" s="6"/>
      <c r="E1669" s="6"/>
      <c r="F1669" s="6"/>
      <c r="G1669" s="6"/>
      <c r="H1669" s="6"/>
      <c r="I1669" s="6"/>
      <c r="J1669" s="6" t="s">
        <v>2134</v>
      </c>
      <c r="K1669" s="6" t="s">
        <v>1847</v>
      </c>
      <c r="L1669" s="6"/>
      <c r="M1669" s="6"/>
      <c r="N1669" s="6" t="s">
        <v>13</v>
      </c>
      <c r="O1669" s="6"/>
      <c r="P1669" s="6"/>
      <c r="Q1669" s="6" t="s">
        <v>13</v>
      </c>
      <c r="R1669" s="6"/>
      <c r="S1669" s="6"/>
      <c r="T1669" s="6" t="s">
        <v>13</v>
      </c>
      <c r="U1669" s="6" t="s">
        <v>13</v>
      </c>
      <c r="V1669" s="6" t="str">
        <f t="array" ref="V1669">IF(AND(E1669="X",H1669="X",K1669="X",N1669="X",Q1669="X",T1669="X"),"equal",IF(AND(E1669="",T1669&lt;&gt;""),"new",IF(OR(E1669:T1669="D"),"deleted","changed")))</f>
        <v>new</v>
      </c>
    </row>
    <row r="1670" spans="1:22" ht="15" customHeight="1" x14ac:dyDescent="0.25">
      <c r="A1670" s="6">
        <v>4608</v>
      </c>
      <c r="B1670" s="7" t="s">
        <v>1775</v>
      </c>
      <c r="C1670" s="6"/>
      <c r="D1670" s="6"/>
      <c r="E1670" s="6"/>
      <c r="F1670" s="6"/>
      <c r="G1670" s="6"/>
      <c r="H1670" s="6"/>
      <c r="I1670" s="6"/>
      <c r="J1670" s="6" t="s">
        <v>2134</v>
      </c>
      <c r="K1670" s="6" t="s">
        <v>1847</v>
      </c>
      <c r="L1670" s="6"/>
      <c r="M1670" s="6"/>
      <c r="N1670" s="6" t="s">
        <v>13</v>
      </c>
      <c r="O1670" s="6"/>
      <c r="P1670" s="6"/>
      <c r="Q1670" s="6" t="s">
        <v>13</v>
      </c>
      <c r="R1670" s="6"/>
      <c r="S1670" s="6"/>
      <c r="T1670" s="6" t="s">
        <v>13</v>
      </c>
      <c r="U1670" s="6" t="s">
        <v>13</v>
      </c>
      <c r="V1670" s="6" t="str">
        <f t="array" ref="V1670">IF(AND(E1670="X",H1670="X",K1670="X",N1670="X",Q1670="X",T1670="X"),"equal",IF(AND(E1670="",T1670&lt;&gt;""),"new",IF(OR(E1670:T1670="D"),"deleted","changed")))</f>
        <v>new</v>
      </c>
    </row>
    <row r="1671" spans="1:22" ht="15" customHeight="1" x14ac:dyDescent="0.25">
      <c r="A1671" s="6">
        <v>4620</v>
      </c>
      <c r="B1671" s="7" t="s">
        <v>1776</v>
      </c>
      <c r="C1671" s="6"/>
      <c r="D1671" s="6"/>
      <c r="E1671" s="6"/>
      <c r="F1671" s="6"/>
      <c r="G1671" s="6"/>
      <c r="H1671" s="6"/>
      <c r="I1671" s="6"/>
      <c r="J1671" s="6" t="s">
        <v>2135</v>
      </c>
      <c r="K1671" s="6" t="s">
        <v>1847</v>
      </c>
      <c r="L1671" s="6"/>
      <c r="M1671" s="6"/>
      <c r="N1671" s="6" t="s">
        <v>13</v>
      </c>
      <c r="O1671" s="6"/>
      <c r="P1671" s="6"/>
      <c r="Q1671" s="6" t="s">
        <v>13</v>
      </c>
      <c r="R1671" s="6"/>
      <c r="S1671" s="6"/>
      <c r="T1671" s="6" t="s">
        <v>13</v>
      </c>
      <c r="U1671" s="6" t="s">
        <v>13</v>
      </c>
      <c r="V1671" s="6" t="str">
        <f t="array" ref="V1671">IF(AND(E1671="X",H1671="X",K1671="X",N1671="X",Q1671="X",T1671="X"),"equal",IF(AND(E1671="",T1671&lt;&gt;""),"new",IF(OR(E1671:T1671="D"),"deleted","changed")))</f>
        <v>new</v>
      </c>
    </row>
    <row r="1672" spans="1:22" ht="15" customHeight="1" x14ac:dyDescent="0.25">
      <c r="A1672" s="6">
        <v>4621</v>
      </c>
      <c r="B1672" s="7" t="s">
        <v>1777</v>
      </c>
      <c r="C1672" s="6"/>
      <c r="D1672" s="6"/>
      <c r="E1672" s="6"/>
      <c r="F1672" s="6"/>
      <c r="G1672" s="6"/>
      <c r="H1672" s="6"/>
      <c r="I1672" s="6"/>
      <c r="J1672" s="6" t="s">
        <v>2135</v>
      </c>
      <c r="K1672" s="6" t="s">
        <v>1847</v>
      </c>
      <c r="L1672" s="6"/>
      <c r="M1672" s="6"/>
      <c r="N1672" s="6" t="s">
        <v>13</v>
      </c>
      <c r="O1672" s="6"/>
      <c r="P1672" s="6"/>
      <c r="Q1672" s="6" t="s">
        <v>13</v>
      </c>
      <c r="R1672" s="6"/>
      <c r="S1672" s="6"/>
      <c r="T1672" s="6" t="s">
        <v>13</v>
      </c>
      <c r="U1672" s="6" t="s">
        <v>13</v>
      </c>
      <c r="V1672" s="6" t="str">
        <f t="array" ref="V1672">IF(AND(E1672="X",H1672="X",K1672="X",N1672="X",Q1672="X",T1672="X"),"equal",IF(AND(E1672="",T1672&lt;&gt;""),"new",IF(OR(E1672:T1672="D"),"deleted","changed")))</f>
        <v>new</v>
      </c>
    </row>
    <row r="1673" spans="1:22" ht="15" customHeight="1" x14ac:dyDescent="0.25">
      <c r="A1673" s="6">
        <v>4622</v>
      </c>
      <c r="B1673" s="7" t="s">
        <v>1778</v>
      </c>
      <c r="C1673" s="6"/>
      <c r="D1673" s="6"/>
      <c r="E1673" s="6"/>
      <c r="F1673" s="6"/>
      <c r="G1673" s="6"/>
      <c r="H1673" s="6"/>
      <c r="I1673" s="6"/>
      <c r="J1673" s="6" t="s">
        <v>2135</v>
      </c>
      <c r="K1673" s="6" t="s">
        <v>1847</v>
      </c>
      <c r="L1673" s="6"/>
      <c r="M1673" s="6"/>
      <c r="N1673" s="6" t="s">
        <v>13</v>
      </c>
      <c r="O1673" s="6"/>
      <c r="P1673" s="6"/>
      <c r="Q1673" s="6" t="s">
        <v>13</v>
      </c>
      <c r="R1673" s="6"/>
      <c r="S1673" s="6"/>
      <c r="T1673" s="6" t="s">
        <v>13</v>
      </c>
      <c r="U1673" s="6" t="s">
        <v>13</v>
      </c>
      <c r="V1673" s="6" t="str">
        <f t="array" ref="V1673">IF(AND(E1673="X",H1673="X",K1673="X",N1673="X",Q1673="X",T1673="X"),"equal",IF(AND(E1673="",T1673&lt;&gt;""),"new",IF(OR(E1673:T1673="D"),"deleted","changed")))</f>
        <v>new</v>
      </c>
    </row>
    <row r="1674" spans="1:22" ht="15" customHeight="1" x14ac:dyDescent="0.25">
      <c r="A1674" s="6">
        <v>4623</v>
      </c>
      <c r="B1674" s="7" t="s">
        <v>1779</v>
      </c>
      <c r="C1674" s="6"/>
      <c r="D1674" s="6"/>
      <c r="E1674" s="6"/>
      <c r="F1674" s="6"/>
      <c r="G1674" s="6"/>
      <c r="H1674" s="6"/>
      <c r="I1674" s="6"/>
      <c r="J1674" s="6" t="s">
        <v>2135</v>
      </c>
      <c r="K1674" s="6" t="s">
        <v>1847</v>
      </c>
      <c r="L1674" s="6"/>
      <c r="M1674" s="6"/>
      <c r="N1674" s="6" t="s">
        <v>13</v>
      </c>
      <c r="O1674" s="6"/>
      <c r="P1674" s="6"/>
      <c r="Q1674" s="6" t="s">
        <v>13</v>
      </c>
      <c r="R1674" s="6"/>
      <c r="S1674" s="6"/>
      <c r="T1674" s="6" t="s">
        <v>13</v>
      </c>
      <c r="U1674" s="6" t="s">
        <v>13</v>
      </c>
      <c r="V1674" s="6" t="str">
        <f t="array" ref="V1674">IF(AND(E1674="X",H1674="X",K1674="X",N1674="X",Q1674="X",T1674="X"),"equal",IF(AND(E1674="",T1674&lt;&gt;""),"new",IF(OR(E1674:T1674="D"),"deleted","changed")))</f>
        <v>new</v>
      </c>
    </row>
    <row r="1675" spans="1:22" ht="15" customHeight="1" x14ac:dyDescent="0.25">
      <c r="A1675" s="6">
        <v>4624</v>
      </c>
      <c r="B1675" s="7" t="s">
        <v>1780</v>
      </c>
      <c r="C1675" s="6"/>
      <c r="D1675" s="6"/>
      <c r="E1675" s="6"/>
      <c r="F1675" s="6"/>
      <c r="G1675" s="6"/>
      <c r="H1675" s="6"/>
      <c r="I1675" s="6"/>
      <c r="J1675" s="6" t="s">
        <v>2135</v>
      </c>
      <c r="K1675" s="6" t="s">
        <v>1847</v>
      </c>
      <c r="L1675" s="6"/>
      <c r="M1675" s="6"/>
      <c r="N1675" s="6" t="s">
        <v>13</v>
      </c>
      <c r="O1675" s="6"/>
      <c r="P1675" s="6"/>
      <c r="Q1675" s="6" t="s">
        <v>13</v>
      </c>
      <c r="R1675" s="6"/>
      <c r="S1675" s="6"/>
      <c r="T1675" s="6" t="s">
        <v>13</v>
      </c>
      <c r="U1675" s="6" t="s">
        <v>13</v>
      </c>
      <c r="V1675" s="6" t="str">
        <f t="array" ref="V1675">IF(AND(E1675="X",H1675="X",K1675="X",N1675="X",Q1675="X",T1675="X"),"equal",IF(AND(E1675="",T1675&lt;&gt;""),"new",IF(OR(E1675:T1675="D"),"deleted","changed")))</f>
        <v>new</v>
      </c>
    </row>
    <row r="1676" spans="1:22" ht="15" customHeight="1" x14ac:dyDescent="0.25">
      <c r="A1676" s="6">
        <v>4640</v>
      </c>
      <c r="B1676" s="7" t="s">
        <v>1781</v>
      </c>
      <c r="C1676" s="6"/>
      <c r="D1676" s="6"/>
      <c r="E1676" s="6"/>
      <c r="F1676" s="6"/>
      <c r="G1676" s="6"/>
      <c r="H1676" s="6"/>
      <c r="I1676" s="6"/>
      <c r="J1676" s="6" t="s">
        <v>2136</v>
      </c>
      <c r="K1676" s="6" t="s">
        <v>1847</v>
      </c>
      <c r="L1676" s="6"/>
      <c r="M1676" s="6"/>
      <c r="N1676" s="6" t="s">
        <v>13</v>
      </c>
      <c r="O1676" s="6"/>
      <c r="P1676" s="6"/>
      <c r="Q1676" s="6" t="s">
        <v>13</v>
      </c>
      <c r="R1676" s="6"/>
      <c r="S1676" s="6"/>
      <c r="T1676" s="6" t="s">
        <v>13</v>
      </c>
      <c r="U1676" s="6" t="s">
        <v>13</v>
      </c>
      <c r="V1676" s="6" t="str">
        <f t="array" ref="V1676">IF(AND(E1676="X",H1676="X",K1676="X",N1676="X",Q1676="X",T1676="X"),"equal",IF(AND(E1676="",T1676&lt;&gt;""),"new",IF(OR(E1676:T1676="D"),"deleted","changed")))</f>
        <v>new</v>
      </c>
    </row>
    <row r="1677" spans="1:22" ht="15" customHeight="1" x14ac:dyDescent="0.25">
      <c r="A1677" s="6">
        <v>4641</v>
      </c>
      <c r="B1677" s="7" t="s">
        <v>1782</v>
      </c>
      <c r="C1677" s="6"/>
      <c r="D1677" s="6"/>
      <c r="E1677" s="6"/>
      <c r="F1677" s="6"/>
      <c r="G1677" s="6"/>
      <c r="H1677" s="6"/>
      <c r="I1677" s="6"/>
      <c r="J1677" s="6" t="s">
        <v>2137</v>
      </c>
      <c r="K1677" s="6" t="s">
        <v>1847</v>
      </c>
      <c r="L1677" s="6"/>
      <c r="M1677" s="6"/>
      <c r="N1677" s="6" t="s">
        <v>13</v>
      </c>
      <c r="O1677" s="6"/>
      <c r="P1677" s="6"/>
      <c r="Q1677" s="6" t="s">
        <v>13</v>
      </c>
      <c r="R1677" s="6"/>
      <c r="S1677" s="6"/>
      <c r="T1677" s="6" t="s">
        <v>13</v>
      </c>
      <c r="U1677" s="6" t="s">
        <v>13</v>
      </c>
      <c r="V1677" s="6" t="str">
        <f t="array" ref="V1677">IF(AND(E1677="X",H1677="X",K1677="X",N1677="X",Q1677="X",T1677="X"),"equal",IF(AND(E1677="",T1677&lt;&gt;""),"new",IF(OR(E1677:T1677="D"),"deleted","changed")))</f>
        <v>new</v>
      </c>
    </row>
    <row r="1678" spans="1:22" ht="15" customHeight="1" x14ac:dyDescent="0.25">
      <c r="A1678" s="6">
        <v>4642</v>
      </c>
      <c r="B1678" s="7" t="s">
        <v>1783</v>
      </c>
      <c r="C1678" s="6"/>
      <c r="D1678" s="6"/>
      <c r="E1678" s="6"/>
      <c r="F1678" s="6"/>
      <c r="G1678" s="6"/>
      <c r="H1678" s="6"/>
      <c r="I1678" s="6"/>
      <c r="J1678" s="6" t="s">
        <v>2137</v>
      </c>
      <c r="K1678" s="6" t="s">
        <v>1847</v>
      </c>
      <c r="L1678" s="6"/>
      <c r="M1678" s="6"/>
      <c r="N1678" s="6" t="s">
        <v>13</v>
      </c>
      <c r="O1678" s="6"/>
      <c r="P1678" s="6"/>
      <c r="Q1678" s="6" t="s">
        <v>13</v>
      </c>
      <c r="R1678" s="6"/>
      <c r="S1678" s="6"/>
      <c r="T1678" s="6" t="s">
        <v>13</v>
      </c>
      <c r="U1678" s="6" t="s">
        <v>13</v>
      </c>
      <c r="V1678" s="6" t="str">
        <f t="array" ref="V1678">IF(AND(E1678="X",H1678="X",K1678="X",N1678="X",Q1678="X",T1678="X"),"equal",IF(AND(E1678="",T1678&lt;&gt;""),"new",IF(OR(E1678:T1678="D"),"deleted","changed")))</f>
        <v>new</v>
      </c>
    </row>
    <row r="1679" spans="1:22" ht="15" customHeight="1" x14ac:dyDescent="0.25">
      <c r="A1679" s="6">
        <v>4643</v>
      </c>
      <c r="B1679" s="7" t="s">
        <v>1784</v>
      </c>
      <c r="C1679" s="6"/>
      <c r="D1679" s="6"/>
      <c r="E1679" s="6"/>
      <c r="F1679" s="6"/>
      <c r="G1679" s="6"/>
      <c r="H1679" s="6"/>
      <c r="I1679" s="6"/>
      <c r="J1679" s="6" t="s">
        <v>2137</v>
      </c>
      <c r="K1679" s="6" t="s">
        <v>1847</v>
      </c>
      <c r="L1679" s="6"/>
      <c r="M1679" s="6"/>
      <c r="N1679" s="6" t="s">
        <v>13</v>
      </c>
      <c r="O1679" s="6"/>
      <c r="P1679" s="6"/>
      <c r="Q1679" s="6" t="s">
        <v>13</v>
      </c>
      <c r="R1679" s="6"/>
      <c r="S1679" s="6"/>
      <c r="T1679" s="6" t="s">
        <v>13</v>
      </c>
      <c r="U1679" s="6" t="s">
        <v>13</v>
      </c>
      <c r="V1679" s="6" t="str">
        <f t="array" ref="V1679">IF(AND(E1679="X",H1679="X",K1679="X",N1679="X",Q1679="X",T1679="X"),"equal",IF(AND(E1679="",T1679&lt;&gt;""),"new",IF(OR(E1679:T1679="D"),"deleted","changed")))</f>
        <v>new</v>
      </c>
    </row>
    <row r="1680" spans="1:22" ht="15" customHeight="1" x14ac:dyDescent="0.25">
      <c r="A1680" s="6">
        <v>4644</v>
      </c>
      <c r="B1680" s="7" t="s">
        <v>1785</v>
      </c>
      <c r="C1680" s="6"/>
      <c r="D1680" s="6"/>
      <c r="E1680" s="6"/>
      <c r="F1680" s="6"/>
      <c r="G1680" s="6"/>
      <c r="H1680" s="6"/>
      <c r="I1680" s="6"/>
      <c r="J1680" s="6" t="s">
        <v>2137</v>
      </c>
      <c r="K1680" s="6" t="s">
        <v>1847</v>
      </c>
      <c r="L1680" s="6"/>
      <c r="M1680" s="6"/>
      <c r="N1680" s="6" t="s">
        <v>13</v>
      </c>
      <c r="O1680" s="6"/>
      <c r="P1680" s="6"/>
      <c r="Q1680" s="6" t="s">
        <v>13</v>
      </c>
      <c r="R1680" s="6"/>
      <c r="S1680" s="6"/>
      <c r="T1680" s="6" t="s">
        <v>13</v>
      </c>
      <c r="U1680" s="6" t="s">
        <v>13</v>
      </c>
      <c r="V1680" s="6" t="str">
        <f t="array" ref="V1680">IF(AND(E1680="X",H1680="X",K1680="X",N1680="X",Q1680="X",T1680="X"),"equal",IF(AND(E1680="",T1680&lt;&gt;""),"new",IF(OR(E1680:T1680="D"),"deleted","changed")))</f>
        <v>new</v>
      </c>
    </row>
    <row r="1681" spans="1:22" ht="15" customHeight="1" x14ac:dyDescent="0.25">
      <c r="A1681" s="6">
        <v>4645</v>
      </c>
      <c r="B1681" s="7" t="s">
        <v>1786</v>
      </c>
      <c r="C1681" s="6"/>
      <c r="D1681" s="6"/>
      <c r="E1681" s="6"/>
      <c r="F1681" s="6"/>
      <c r="G1681" s="6"/>
      <c r="H1681" s="6"/>
      <c r="I1681" s="6"/>
      <c r="J1681" s="6" t="s">
        <v>2137</v>
      </c>
      <c r="K1681" s="6" t="s">
        <v>1847</v>
      </c>
      <c r="L1681" s="6"/>
      <c r="M1681" s="6"/>
      <c r="N1681" s="6" t="s">
        <v>13</v>
      </c>
      <c r="O1681" s="6"/>
      <c r="P1681" s="6"/>
      <c r="Q1681" s="6" t="s">
        <v>13</v>
      </c>
      <c r="R1681" s="6"/>
      <c r="S1681" s="6"/>
      <c r="T1681" s="6" t="s">
        <v>13</v>
      </c>
      <c r="U1681" s="6" t="s">
        <v>13</v>
      </c>
      <c r="V1681" s="6" t="str">
        <f t="array" ref="V1681">IF(AND(E1681="X",H1681="X",K1681="X",N1681="X",Q1681="X",T1681="X"),"equal",IF(AND(E1681="",T1681&lt;&gt;""),"new",IF(OR(E1681:T1681="D"),"deleted","changed")))</f>
        <v>new</v>
      </c>
    </row>
    <row r="1682" spans="1:22" ht="15" customHeight="1" x14ac:dyDescent="0.25">
      <c r="A1682" s="6">
        <v>4700</v>
      </c>
      <c r="B1682" s="7" t="s">
        <v>1787</v>
      </c>
      <c r="C1682" s="6"/>
      <c r="D1682" s="6" t="s">
        <v>13</v>
      </c>
      <c r="E1682" s="6" t="s">
        <v>13</v>
      </c>
      <c r="F1682" s="6"/>
      <c r="G1682" s="6"/>
      <c r="H1682" s="6" t="s">
        <v>13</v>
      </c>
      <c r="I1682" s="6"/>
      <c r="J1682" s="6"/>
      <c r="K1682" s="6" t="s">
        <v>13</v>
      </c>
      <c r="L1682" s="6"/>
      <c r="M1682" s="6"/>
      <c r="N1682" s="6" t="s">
        <v>13</v>
      </c>
      <c r="O1682" s="6"/>
      <c r="P1682" s="6"/>
      <c r="Q1682" s="6" t="s">
        <v>13</v>
      </c>
      <c r="R1682" s="6"/>
      <c r="S1682" s="6"/>
      <c r="T1682" s="6" t="s">
        <v>13</v>
      </c>
      <c r="U1682" s="6"/>
      <c r="V1682" s="6" t="str">
        <f t="array" ref="V1682">IF(AND(E1682="X",H1682="X",K1682="X",N1682="X",Q1682="X",T1682="X"),"equal",IF(AND(E1682="",T1682&lt;&gt;""),"new",IF(OR(E1682:T1682="D"),"deleted","changed")))</f>
        <v>equal</v>
      </c>
    </row>
    <row r="1683" spans="1:22" ht="15" customHeight="1" x14ac:dyDescent="0.25">
      <c r="A1683" s="6">
        <v>4800</v>
      </c>
      <c r="B1683" s="7" t="s">
        <v>1788</v>
      </c>
      <c r="C1683" s="6"/>
      <c r="D1683" s="6"/>
      <c r="E1683" s="6" t="s">
        <v>13</v>
      </c>
      <c r="F1683" s="6"/>
      <c r="G1683" s="6"/>
      <c r="H1683" s="6" t="s">
        <v>13</v>
      </c>
      <c r="I1683" s="6"/>
      <c r="J1683" s="6"/>
      <c r="K1683" s="6" t="s">
        <v>13</v>
      </c>
      <c r="L1683" s="6"/>
      <c r="M1683" s="6"/>
      <c r="N1683" s="6" t="s">
        <v>13</v>
      </c>
      <c r="O1683" s="6"/>
      <c r="P1683" s="6"/>
      <c r="Q1683" s="6" t="s">
        <v>13</v>
      </c>
      <c r="R1683" s="6"/>
      <c r="S1683" s="6"/>
      <c r="T1683" s="6" t="s">
        <v>13</v>
      </c>
      <c r="U1683" s="6"/>
      <c r="V1683" s="6" t="str">
        <f t="array" ref="V1683">IF(AND(E1683="X",H1683="X",K1683="X",N1683="X",Q1683="X",T1683="X"),"equal",IF(AND(E1683="",T1683&lt;&gt;""),"new",IF(OR(E1683:T1683="D"),"deleted","changed")))</f>
        <v>equal</v>
      </c>
    </row>
    <row r="1684" spans="1:22" ht="15" customHeight="1" x14ac:dyDescent="0.25">
      <c r="A1684" s="6">
        <v>4810</v>
      </c>
      <c r="B1684" s="7" t="s">
        <v>1789</v>
      </c>
      <c r="C1684" s="6"/>
      <c r="D1684" s="6" t="s">
        <v>13</v>
      </c>
      <c r="E1684" s="6" t="s">
        <v>13</v>
      </c>
      <c r="F1684" s="6"/>
      <c r="G1684" s="6"/>
      <c r="H1684" s="6" t="s">
        <v>13</v>
      </c>
      <c r="I1684" s="6"/>
      <c r="J1684" s="6"/>
      <c r="K1684" s="6" t="s">
        <v>13</v>
      </c>
      <c r="L1684" s="6"/>
      <c r="M1684" s="6"/>
      <c r="N1684" s="6" t="s">
        <v>13</v>
      </c>
      <c r="O1684" s="6"/>
      <c r="P1684" s="6" t="s">
        <v>2138</v>
      </c>
      <c r="Q1684" s="6" t="s">
        <v>1852</v>
      </c>
      <c r="R1684" s="6"/>
      <c r="S1684" s="6"/>
      <c r="T1684" s="6" t="s">
        <v>13</v>
      </c>
      <c r="U1684" s="6"/>
      <c r="V1684" s="6" t="str">
        <f t="array" ref="V1684">IF(AND(E1684="X",H1684="X",K1684="X",N1684="X",Q1684="X",T1684="X"),"equal",IF(AND(E1684="",T1684&lt;&gt;""),"new",IF(OR(E1684:T1684="D"),"deleted","changed")))</f>
        <v>changed</v>
      </c>
    </row>
    <row r="1685" spans="1:22" ht="15" customHeight="1" x14ac:dyDescent="0.25">
      <c r="A1685" s="6">
        <v>4811</v>
      </c>
      <c r="B1685" s="7" t="s">
        <v>1790</v>
      </c>
      <c r="C1685" s="6"/>
      <c r="D1685" s="6" t="s">
        <v>13</v>
      </c>
      <c r="E1685" s="6" t="s">
        <v>13</v>
      </c>
      <c r="F1685" s="6"/>
      <c r="G1685" s="6"/>
      <c r="H1685" s="6" t="s">
        <v>13</v>
      </c>
      <c r="I1685" s="6"/>
      <c r="J1685" s="6"/>
      <c r="K1685" s="6" t="s">
        <v>13</v>
      </c>
      <c r="L1685" s="6"/>
      <c r="M1685" s="6"/>
      <c r="N1685" s="6" t="s">
        <v>13</v>
      </c>
      <c r="O1685" s="6"/>
      <c r="P1685" s="6" t="s">
        <v>2138</v>
      </c>
      <c r="Q1685" s="6" t="s">
        <v>1852</v>
      </c>
      <c r="R1685" s="6"/>
      <c r="S1685" s="6"/>
      <c r="T1685" s="6" t="s">
        <v>13</v>
      </c>
      <c r="U1685" s="6"/>
      <c r="V1685" s="6" t="str">
        <f t="array" ref="V1685">IF(AND(E1685="X",H1685="X",K1685="X",N1685="X",Q1685="X",T1685="X"),"equal",IF(AND(E1685="",T1685&lt;&gt;""),"new",IF(OR(E1685:T1685="D"),"deleted","changed")))</f>
        <v>changed</v>
      </c>
    </row>
    <row r="1686" spans="1:22" ht="15" customHeight="1" x14ac:dyDescent="0.25">
      <c r="A1686" s="6">
        <v>4812</v>
      </c>
      <c r="B1686" s="7" t="s">
        <v>1791</v>
      </c>
      <c r="C1686" s="6"/>
      <c r="D1686" s="6" t="s">
        <v>13</v>
      </c>
      <c r="E1686" s="6" t="s">
        <v>13</v>
      </c>
      <c r="F1686" s="6"/>
      <c r="G1686" s="6"/>
      <c r="H1686" s="6" t="s">
        <v>13</v>
      </c>
      <c r="I1686" s="6"/>
      <c r="J1686" s="6"/>
      <c r="K1686" s="6" t="s">
        <v>13</v>
      </c>
      <c r="L1686" s="6"/>
      <c r="M1686" s="6"/>
      <c r="N1686" s="6" t="s">
        <v>13</v>
      </c>
      <c r="O1686" s="6"/>
      <c r="P1686" s="6" t="s">
        <v>2138</v>
      </c>
      <c r="Q1686" s="6" t="s">
        <v>1852</v>
      </c>
      <c r="R1686" s="6"/>
      <c r="S1686" s="6"/>
      <c r="T1686" s="6" t="s">
        <v>13</v>
      </c>
      <c r="U1686" s="6"/>
      <c r="V1686" s="6" t="str">
        <f t="array" ref="V1686">IF(AND(E1686="X",H1686="X",K1686="X",N1686="X",Q1686="X",T1686="X"),"equal",IF(AND(E1686="",T1686&lt;&gt;""),"new",IF(OR(E1686:T1686="D"),"deleted","changed")))</f>
        <v>changed</v>
      </c>
    </row>
    <row r="1687" spans="1:22" ht="30" customHeight="1" x14ac:dyDescent="0.25">
      <c r="A1687" s="6">
        <v>4813</v>
      </c>
      <c r="B1687" s="7" t="s">
        <v>1792</v>
      </c>
      <c r="C1687" s="6"/>
      <c r="D1687" s="6"/>
      <c r="E1687" s="6"/>
      <c r="F1687" s="6"/>
      <c r="G1687" s="6"/>
      <c r="H1687" s="6"/>
      <c r="I1687" s="6"/>
      <c r="J1687" s="6"/>
      <c r="K1687" s="6"/>
      <c r="L1687" s="6"/>
      <c r="M1687" s="6"/>
      <c r="N1687" s="6"/>
      <c r="O1687" s="6"/>
      <c r="P1687" s="6"/>
      <c r="Q1687" s="6"/>
      <c r="R1687" s="6"/>
      <c r="S1687" s="6" t="s">
        <v>2139</v>
      </c>
      <c r="T1687" s="6" t="s">
        <v>1852</v>
      </c>
      <c r="U1687" s="6" t="s">
        <v>13</v>
      </c>
      <c r="V1687" s="6" t="str">
        <f t="array" ref="V1687">IF(AND(E1687="X",H1687="X",K1687="X",N1687="X",Q1687="X",T1687="X"),"equal",IF(AND(E1687="",T1687&lt;&gt;""),"new",IF(OR(E1687:T1687="D"),"deleted","changed")))</f>
        <v>new</v>
      </c>
    </row>
    <row r="1688" spans="1:22" ht="15" customHeight="1" x14ac:dyDescent="0.25">
      <c r="A1688" s="6">
        <v>4814</v>
      </c>
      <c r="B1688" s="7" t="s">
        <v>1793</v>
      </c>
      <c r="C1688" s="6"/>
      <c r="D1688" s="6"/>
      <c r="E1688" s="6"/>
      <c r="F1688" s="6"/>
      <c r="G1688" s="6"/>
      <c r="H1688" s="6"/>
      <c r="I1688" s="6"/>
      <c r="J1688" s="6"/>
      <c r="K1688" s="6"/>
      <c r="L1688" s="6"/>
      <c r="M1688" s="6"/>
      <c r="N1688" s="6"/>
      <c r="O1688" s="6"/>
      <c r="P1688" s="6"/>
      <c r="Q1688" s="6"/>
      <c r="R1688" s="6"/>
      <c r="S1688" s="6" t="s">
        <v>2139</v>
      </c>
      <c r="T1688" s="6" t="s">
        <v>1852</v>
      </c>
      <c r="U1688" s="6" t="s">
        <v>13</v>
      </c>
      <c r="V1688" s="6" t="str">
        <f t="array" ref="V1688">IF(AND(E1688="X",H1688="X",K1688="X",N1688="X",Q1688="X",T1688="X"),"equal",IF(AND(E1688="",T1688&lt;&gt;""),"new",IF(OR(E1688:T1688="D"),"deleted","changed")))</f>
        <v>new</v>
      </c>
    </row>
    <row r="1689" spans="1:22" ht="15" customHeight="1" x14ac:dyDescent="0.25">
      <c r="A1689" s="6">
        <v>4815</v>
      </c>
      <c r="B1689" s="7" t="s">
        <v>1794</v>
      </c>
      <c r="C1689" s="6"/>
      <c r="D1689" s="6"/>
      <c r="E1689" s="6"/>
      <c r="F1689" s="6"/>
      <c r="G1689" s="6"/>
      <c r="H1689" s="6"/>
      <c r="I1689" s="6"/>
      <c r="J1689" s="6"/>
      <c r="K1689" s="6"/>
      <c r="L1689" s="6"/>
      <c r="M1689" s="6"/>
      <c r="N1689" s="6"/>
      <c r="O1689" s="6"/>
      <c r="P1689" s="6"/>
      <c r="Q1689" s="6"/>
      <c r="R1689" s="6"/>
      <c r="S1689" s="6" t="s">
        <v>2140</v>
      </c>
      <c r="T1689" s="6" t="s">
        <v>1847</v>
      </c>
      <c r="U1689" s="6" t="s">
        <v>13</v>
      </c>
      <c r="V1689" s="6" t="str">
        <f t="array" ref="V1689">IF(AND(E1689="X",H1689="X",K1689="X",N1689="X",Q1689="X",T1689="X"),"equal",IF(AND(E1689="",T1689&lt;&gt;""),"new",IF(OR(E1689:T1689="D"),"deleted","changed")))</f>
        <v>new</v>
      </c>
    </row>
    <row r="1690" spans="1:22" ht="15" customHeight="1" x14ac:dyDescent="0.25">
      <c r="A1690" s="6">
        <v>4820</v>
      </c>
      <c r="B1690" s="7" t="s">
        <v>1795</v>
      </c>
      <c r="C1690" s="6"/>
      <c r="D1690" s="6" t="s">
        <v>13</v>
      </c>
      <c r="E1690" s="6" t="s">
        <v>13</v>
      </c>
      <c r="F1690" s="6"/>
      <c r="G1690" s="6"/>
      <c r="H1690" s="6" t="s">
        <v>13</v>
      </c>
      <c r="I1690" s="6"/>
      <c r="J1690" s="6"/>
      <c r="K1690" s="6" t="s">
        <v>13</v>
      </c>
      <c r="L1690" s="6"/>
      <c r="M1690" s="6"/>
      <c r="N1690" s="6" t="s">
        <v>13</v>
      </c>
      <c r="O1690" s="6"/>
      <c r="P1690" s="6" t="s">
        <v>2138</v>
      </c>
      <c r="Q1690" s="6" t="s">
        <v>1852</v>
      </c>
      <c r="R1690" s="6"/>
      <c r="S1690" s="6"/>
      <c r="T1690" s="6" t="s">
        <v>13</v>
      </c>
      <c r="U1690" s="6"/>
      <c r="V1690" s="6" t="str">
        <f t="array" ref="V1690">IF(AND(E1690="X",H1690="X",K1690="X",N1690="X",Q1690="X",T1690="X"),"equal",IF(AND(E1690="",T1690&lt;&gt;""),"new",IF(OR(E1690:T1690="D"),"deleted","changed")))</f>
        <v>changed</v>
      </c>
    </row>
    <row r="1691" spans="1:22" ht="15" customHeight="1" x14ac:dyDescent="0.25">
      <c r="A1691" s="6">
        <v>4821</v>
      </c>
      <c r="B1691" s="7" t="s">
        <v>1796</v>
      </c>
      <c r="C1691" s="6"/>
      <c r="D1691" s="6" t="s">
        <v>13</v>
      </c>
      <c r="E1691" s="6" t="s">
        <v>13</v>
      </c>
      <c r="F1691" s="6"/>
      <c r="G1691" s="6"/>
      <c r="H1691" s="6" t="s">
        <v>13</v>
      </c>
      <c r="I1691" s="6"/>
      <c r="J1691" s="6"/>
      <c r="K1691" s="6" t="s">
        <v>13</v>
      </c>
      <c r="L1691" s="6"/>
      <c r="M1691" s="6"/>
      <c r="N1691" s="6" t="s">
        <v>13</v>
      </c>
      <c r="O1691" s="6"/>
      <c r="P1691" s="6" t="s">
        <v>2138</v>
      </c>
      <c r="Q1691" s="6" t="s">
        <v>1852</v>
      </c>
      <c r="R1691" s="6"/>
      <c r="S1691" s="6"/>
      <c r="T1691" s="6" t="s">
        <v>13</v>
      </c>
      <c r="U1691" s="6"/>
      <c r="V1691" s="6" t="str">
        <f t="array" ref="V1691">IF(AND(E1691="X",H1691="X",K1691="X",N1691="X",Q1691="X",T1691="X"),"equal",IF(AND(E1691="",T1691&lt;&gt;""),"new",IF(OR(E1691:T1691="D"),"deleted","changed")))</f>
        <v>changed</v>
      </c>
    </row>
    <row r="1692" spans="1:22" ht="15" customHeight="1" x14ac:dyDescent="0.25">
      <c r="A1692" s="6">
        <v>4822</v>
      </c>
      <c r="B1692" s="7" t="s">
        <v>1797</v>
      </c>
      <c r="C1692" s="6"/>
      <c r="D1692" s="6" t="s">
        <v>13</v>
      </c>
      <c r="E1692" s="6" t="s">
        <v>13</v>
      </c>
      <c r="F1692" s="6"/>
      <c r="G1692" s="6"/>
      <c r="H1692" s="6" t="s">
        <v>13</v>
      </c>
      <c r="I1692" s="6"/>
      <c r="J1692" s="6"/>
      <c r="K1692" s="6" t="s">
        <v>13</v>
      </c>
      <c r="L1692" s="6"/>
      <c r="M1692" s="6"/>
      <c r="N1692" s="6" t="s">
        <v>13</v>
      </c>
      <c r="O1692" s="6"/>
      <c r="P1692" s="6" t="s">
        <v>2138</v>
      </c>
      <c r="Q1692" s="6" t="s">
        <v>1852</v>
      </c>
      <c r="R1692" s="6"/>
      <c r="S1692" s="6"/>
      <c r="T1692" s="6" t="s">
        <v>13</v>
      </c>
      <c r="U1692" s="6"/>
      <c r="V1692" s="6" t="str">
        <f t="array" ref="V1692">IF(AND(E1692="X",H1692="X",K1692="X",N1692="X",Q1692="X",T1692="X"),"equal",IF(AND(E1692="",T1692&lt;&gt;""),"new",IF(OR(E1692:T1692="D"),"deleted","changed")))</f>
        <v>changed</v>
      </c>
    </row>
    <row r="1693" spans="1:22" ht="15" customHeight="1" x14ac:dyDescent="0.25">
      <c r="A1693" s="6">
        <v>4823</v>
      </c>
      <c r="B1693" s="7" t="s">
        <v>1798</v>
      </c>
      <c r="C1693" s="6"/>
      <c r="D1693" s="6" t="s">
        <v>13</v>
      </c>
      <c r="E1693" s="6" t="s">
        <v>13</v>
      </c>
      <c r="F1693" s="6"/>
      <c r="G1693" s="6"/>
      <c r="H1693" s="6" t="s">
        <v>13</v>
      </c>
      <c r="I1693" s="6"/>
      <c r="J1693" s="6"/>
      <c r="K1693" s="6" t="s">
        <v>13</v>
      </c>
      <c r="L1693" s="6"/>
      <c r="M1693" s="6"/>
      <c r="N1693" s="6" t="s">
        <v>13</v>
      </c>
      <c r="O1693" s="6"/>
      <c r="P1693" s="6" t="s">
        <v>2138</v>
      </c>
      <c r="Q1693" s="6" t="s">
        <v>1852</v>
      </c>
      <c r="R1693" s="6"/>
      <c r="S1693" s="6"/>
      <c r="T1693" s="6" t="s">
        <v>13</v>
      </c>
      <c r="U1693" s="6"/>
      <c r="V1693" s="6" t="str">
        <f t="array" ref="V1693">IF(AND(E1693="X",H1693="X",K1693="X",N1693="X",Q1693="X",T1693="X"),"equal",IF(AND(E1693="",T1693&lt;&gt;""),"new",IF(OR(E1693:T1693="D"),"deleted","changed")))</f>
        <v>changed</v>
      </c>
    </row>
    <row r="1694" spans="1:22" ht="15" customHeight="1" x14ac:dyDescent="0.25">
      <c r="A1694" s="6">
        <v>4824</v>
      </c>
      <c r="B1694" s="7" t="s">
        <v>1799</v>
      </c>
      <c r="C1694" s="6"/>
      <c r="D1694" s="6" t="s">
        <v>13</v>
      </c>
      <c r="E1694" s="6" t="s">
        <v>13</v>
      </c>
      <c r="F1694" s="6"/>
      <c r="G1694" s="6"/>
      <c r="H1694" s="6" t="s">
        <v>13</v>
      </c>
      <c r="I1694" s="6"/>
      <c r="J1694" s="6"/>
      <c r="K1694" s="6" t="s">
        <v>13</v>
      </c>
      <c r="L1694" s="6"/>
      <c r="M1694" s="6"/>
      <c r="N1694" s="6" t="s">
        <v>13</v>
      </c>
      <c r="O1694" s="6"/>
      <c r="P1694" s="6" t="s">
        <v>2138</v>
      </c>
      <c r="Q1694" s="6" t="s">
        <v>1852</v>
      </c>
      <c r="R1694" s="6"/>
      <c r="S1694" s="6"/>
      <c r="T1694" s="6" t="s">
        <v>13</v>
      </c>
      <c r="U1694" s="6"/>
      <c r="V1694" s="6" t="str">
        <f t="array" ref="V1694">IF(AND(E1694="X",H1694="X",K1694="X",N1694="X",Q1694="X",T1694="X"),"equal",IF(AND(E1694="",T1694&lt;&gt;""),"new",IF(OR(E1694:T1694="D"),"deleted","changed")))</f>
        <v>changed</v>
      </c>
    </row>
    <row r="1695" spans="1:22" ht="15" customHeight="1" x14ac:dyDescent="0.25">
      <c r="A1695" s="6">
        <v>4825</v>
      </c>
      <c r="B1695" s="7" t="s">
        <v>1800</v>
      </c>
      <c r="C1695" s="6"/>
      <c r="D1695" s="6" t="s">
        <v>13</v>
      </c>
      <c r="E1695" s="6" t="s">
        <v>13</v>
      </c>
      <c r="F1695" s="6"/>
      <c r="G1695" s="6"/>
      <c r="H1695" s="6" t="s">
        <v>13</v>
      </c>
      <c r="I1695" s="6"/>
      <c r="J1695" s="6"/>
      <c r="K1695" s="6" t="s">
        <v>13</v>
      </c>
      <c r="L1695" s="6"/>
      <c r="M1695" s="6"/>
      <c r="N1695" s="6" t="s">
        <v>13</v>
      </c>
      <c r="O1695" s="6"/>
      <c r="P1695" s="6" t="s">
        <v>2138</v>
      </c>
      <c r="Q1695" s="6" t="s">
        <v>1852</v>
      </c>
      <c r="R1695" s="6"/>
      <c r="S1695" s="6"/>
      <c r="T1695" s="6" t="s">
        <v>13</v>
      </c>
      <c r="U1695" s="6"/>
      <c r="V1695" s="6" t="str">
        <f t="array" ref="V1695">IF(AND(E1695="X",H1695="X",K1695="X",N1695="X",Q1695="X",T1695="X"),"equal",IF(AND(E1695="",T1695&lt;&gt;""),"new",IF(OR(E1695:T1695="D"),"deleted","changed")))</f>
        <v>changed</v>
      </c>
    </row>
    <row r="1696" spans="1:22" ht="15" customHeight="1" x14ac:dyDescent="0.25">
      <c r="A1696" s="6">
        <v>4826</v>
      </c>
      <c r="B1696" s="7" t="s">
        <v>1801</v>
      </c>
      <c r="C1696" s="6"/>
      <c r="D1696" s="6" t="s">
        <v>13</v>
      </c>
      <c r="E1696" s="6" t="s">
        <v>13</v>
      </c>
      <c r="F1696" s="6"/>
      <c r="G1696" s="6"/>
      <c r="H1696" s="6" t="s">
        <v>13</v>
      </c>
      <c r="I1696" s="6"/>
      <c r="J1696" s="6"/>
      <c r="K1696" s="6" t="s">
        <v>13</v>
      </c>
      <c r="L1696" s="6"/>
      <c r="M1696" s="6"/>
      <c r="N1696" s="6" t="s">
        <v>13</v>
      </c>
      <c r="O1696" s="6"/>
      <c r="P1696" s="6" t="s">
        <v>2138</v>
      </c>
      <c r="Q1696" s="6" t="s">
        <v>1852</v>
      </c>
      <c r="R1696" s="6"/>
      <c r="S1696" s="6"/>
      <c r="T1696" s="6" t="s">
        <v>13</v>
      </c>
      <c r="U1696" s="6"/>
      <c r="V1696" s="6" t="str">
        <f t="array" ref="V1696">IF(AND(E1696="X",H1696="X",K1696="X",N1696="X",Q1696="X",T1696="X"),"equal",IF(AND(E1696="",T1696&lt;&gt;""),"new",IF(OR(E1696:T1696="D"),"deleted","changed")))</f>
        <v>changed</v>
      </c>
    </row>
    <row r="1697" spans="1:22" ht="15" customHeight="1" x14ac:dyDescent="0.25">
      <c r="A1697" s="6">
        <v>4827</v>
      </c>
      <c r="B1697" s="7" t="s">
        <v>1802</v>
      </c>
      <c r="C1697" s="6"/>
      <c r="D1697" s="6" t="s">
        <v>13</v>
      </c>
      <c r="E1697" s="6" t="s">
        <v>13</v>
      </c>
      <c r="F1697" s="6"/>
      <c r="G1697" s="6"/>
      <c r="H1697" s="6" t="s">
        <v>13</v>
      </c>
      <c r="I1697" s="6"/>
      <c r="J1697" s="6"/>
      <c r="K1697" s="6" t="s">
        <v>13</v>
      </c>
      <c r="L1697" s="6"/>
      <c r="M1697" s="6"/>
      <c r="N1697" s="6" t="s">
        <v>13</v>
      </c>
      <c r="O1697" s="6"/>
      <c r="P1697" s="6" t="s">
        <v>2138</v>
      </c>
      <c r="Q1697" s="6" t="s">
        <v>1852</v>
      </c>
      <c r="R1697" s="6"/>
      <c r="S1697" s="6"/>
      <c r="T1697" s="6" t="s">
        <v>13</v>
      </c>
      <c r="U1697" s="6"/>
      <c r="V1697" s="6" t="str">
        <f t="array" ref="V1697">IF(AND(E1697="X",H1697="X",K1697="X",N1697="X",Q1697="X",T1697="X"),"equal",IF(AND(E1697="",T1697&lt;&gt;""),"new",IF(OR(E1697:T1697="D"),"deleted","changed")))</f>
        <v>changed</v>
      </c>
    </row>
    <row r="1698" spans="1:22" ht="15" customHeight="1" x14ac:dyDescent="0.25">
      <c r="A1698" s="6">
        <v>4828</v>
      </c>
      <c r="B1698" s="7" t="s">
        <v>1803</v>
      </c>
      <c r="C1698" s="6"/>
      <c r="D1698" s="6" t="s">
        <v>13</v>
      </c>
      <c r="E1698" s="6" t="s">
        <v>13</v>
      </c>
      <c r="F1698" s="6"/>
      <c r="G1698" s="6"/>
      <c r="H1698" s="6" t="s">
        <v>13</v>
      </c>
      <c r="I1698" s="6"/>
      <c r="J1698" s="6"/>
      <c r="K1698" s="6" t="s">
        <v>13</v>
      </c>
      <c r="L1698" s="6"/>
      <c r="M1698" s="6"/>
      <c r="N1698" s="6" t="s">
        <v>13</v>
      </c>
      <c r="O1698" s="6"/>
      <c r="P1698" s="6" t="s">
        <v>2138</v>
      </c>
      <c r="Q1698" s="6" t="s">
        <v>1852</v>
      </c>
      <c r="R1698" s="6"/>
      <c r="S1698" s="6" t="s">
        <v>2139</v>
      </c>
      <c r="T1698" s="6" t="s">
        <v>1852</v>
      </c>
      <c r="U1698" s="6"/>
      <c r="V1698" s="6" t="str">
        <f t="array" ref="V1698">IF(AND(E1698="X",H1698="X",K1698="X",N1698="X",Q1698="X",T1698="X"),"equal",IF(AND(E1698="",T1698&lt;&gt;""),"new",IF(OR(E1698:T1698="D"),"deleted","changed")))</f>
        <v>changed</v>
      </c>
    </row>
    <row r="1699" spans="1:22" ht="15" customHeight="1" x14ac:dyDescent="0.25">
      <c r="A1699" s="6">
        <v>4829</v>
      </c>
      <c r="B1699" s="7" t="s">
        <v>1804</v>
      </c>
      <c r="C1699" s="6"/>
      <c r="D1699" s="6"/>
      <c r="E1699" s="6"/>
      <c r="F1699" s="6"/>
      <c r="G1699" s="6"/>
      <c r="H1699" s="6"/>
      <c r="I1699" s="6"/>
      <c r="J1699" s="6"/>
      <c r="K1699" s="6"/>
      <c r="L1699" s="6"/>
      <c r="M1699" s="6"/>
      <c r="N1699" s="6"/>
      <c r="O1699" s="6"/>
      <c r="P1699" s="6"/>
      <c r="Q1699" s="6"/>
      <c r="R1699" s="6"/>
      <c r="S1699" s="6" t="s">
        <v>2140</v>
      </c>
      <c r="T1699" s="6" t="s">
        <v>1847</v>
      </c>
      <c r="U1699" s="6" t="s">
        <v>13</v>
      </c>
      <c r="V1699" s="6" t="str">
        <f t="array" ref="V1699">IF(AND(E1699="X",H1699="X",K1699="X",N1699="X",Q1699="X",T1699="X"),"equal",IF(AND(E1699="",T1699&lt;&gt;""),"new",IF(OR(E1699:T1699="D"),"deleted","changed")))</f>
        <v>new</v>
      </c>
    </row>
    <row r="1700" spans="1:22" ht="15" customHeight="1" x14ac:dyDescent="0.25">
      <c r="A1700" s="6">
        <v>4830</v>
      </c>
      <c r="B1700" s="7" t="s">
        <v>1805</v>
      </c>
      <c r="C1700" s="6"/>
      <c r="D1700" s="6"/>
      <c r="E1700" s="6"/>
      <c r="F1700" s="6"/>
      <c r="G1700" s="6"/>
      <c r="H1700" s="6"/>
      <c r="I1700" s="6"/>
      <c r="J1700" s="6"/>
      <c r="K1700" s="6"/>
      <c r="L1700" s="6"/>
      <c r="M1700" s="6"/>
      <c r="N1700" s="6"/>
      <c r="O1700" s="6"/>
      <c r="P1700" s="6"/>
      <c r="Q1700" s="6"/>
      <c r="R1700" s="6"/>
      <c r="S1700" s="6" t="s">
        <v>2140</v>
      </c>
      <c r="T1700" s="6" t="s">
        <v>1847</v>
      </c>
      <c r="U1700" s="6" t="s">
        <v>13</v>
      </c>
      <c r="V1700" s="6" t="str">
        <f t="array" ref="V1700">IF(AND(E1700="X",H1700="X",K1700="X",N1700="X",Q1700="X",T1700="X"),"equal",IF(AND(E1700="",T1700&lt;&gt;""),"new",IF(OR(E1700:T1700="D"),"deleted","changed")))</f>
        <v>new</v>
      </c>
    </row>
    <row r="1701" spans="1:22" ht="15" customHeight="1" x14ac:dyDescent="0.25">
      <c r="A1701" s="6">
        <v>4831</v>
      </c>
      <c r="B1701" s="7" t="s">
        <v>1806</v>
      </c>
      <c r="C1701" s="6"/>
      <c r="D1701" s="6"/>
      <c r="E1701" s="6"/>
      <c r="F1701" s="6"/>
      <c r="G1701" s="6"/>
      <c r="H1701" s="6"/>
      <c r="I1701" s="6"/>
      <c r="J1701" s="6"/>
      <c r="K1701" s="6"/>
      <c r="L1701" s="6"/>
      <c r="M1701" s="6"/>
      <c r="N1701" s="6"/>
      <c r="O1701" s="6"/>
      <c r="P1701" s="6"/>
      <c r="Q1701" s="6"/>
      <c r="R1701" s="6"/>
      <c r="S1701" s="6" t="s">
        <v>2140</v>
      </c>
      <c r="T1701" s="6" t="s">
        <v>1847</v>
      </c>
      <c r="U1701" s="6" t="s">
        <v>13</v>
      </c>
      <c r="V1701" s="6" t="str">
        <f t="array" ref="V1701">IF(AND(E1701="X",H1701="X",K1701="X",N1701="X",Q1701="X",T1701="X"),"equal",IF(AND(E1701="",T1701&lt;&gt;""),"new",IF(OR(E1701:T1701="D"),"deleted","changed")))</f>
        <v>new</v>
      </c>
    </row>
    <row r="1702" spans="1:22" ht="15" customHeight="1" x14ac:dyDescent="0.25">
      <c r="A1702" s="6">
        <v>4832</v>
      </c>
      <c r="B1702" s="7" t="s">
        <v>1807</v>
      </c>
      <c r="C1702" s="6"/>
      <c r="D1702" s="6"/>
      <c r="E1702" s="6"/>
      <c r="F1702" s="6"/>
      <c r="G1702" s="6"/>
      <c r="H1702" s="6"/>
      <c r="I1702" s="6"/>
      <c r="J1702" s="6"/>
      <c r="K1702" s="6"/>
      <c r="L1702" s="6"/>
      <c r="M1702" s="6"/>
      <c r="N1702" s="6"/>
      <c r="O1702" s="6"/>
      <c r="P1702" s="6"/>
      <c r="Q1702" s="6"/>
      <c r="R1702" s="6"/>
      <c r="S1702" s="6" t="s">
        <v>2140</v>
      </c>
      <c r="T1702" s="6" t="s">
        <v>1847</v>
      </c>
      <c r="U1702" s="6" t="s">
        <v>13</v>
      </c>
      <c r="V1702" s="6" t="str">
        <f t="array" ref="V1702">IF(AND(E1702="X",H1702="X",K1702="X",N1702="X",Q1702="X",T1702="X"),"equal",IF(AND(E1702="",T1702&lt;&gt;""),"new",IF(OR(E1702:T1702="D"),"deleted","changed")))</f>
        <v>new</v>
      </c>
    </row>
    <row r="1703" spans="1:22" ht="15" customHeight="1" x14ac:dyDescent="0.25">
      <c r="A1703" s="6">
        <v>4833</v>
      </c>
      <c r="B1703" s="7" t="s">
        <v>1808</v>
      </c>
      <c r="C1703" s="6"/>
      <c r="D1703" s="6"/>
      <c r="E1703" s="6"/>
      <c r="F1703" s="6"/>
      <c r="G1703" s="6"/>
      <c r="H1703" s="6"/>
      <c r="I1703" s="6"/>
      <c r="J1703" s="6"/>
      <c r="K1703" s="6"/>
      <c r="L1703" s="6"/>
      <c r="M1703" s="6"/>
      <c r="N1703" s="6"/>
      <c r="O1703" s="6"/>
      <c r="P1703" s="6"/>
      <c r="Q1703" s="6"/>
      <c r="R1703" s="6"/>
      <c r="S1703" s="6" t="s">
        <v>2140</v>
      </c>
      <c r="T1703" s="6" t="s">
        <v>1847</v>
      </c>
      <c r="U1703" s="6" t="s">
        <v>13</v>
      </c>
      <c r="V1703" s="6" t="str">
        <f t="array" ref="V1703">IF(AND(E1703="X",H1703="X",K1703="X",N1703="X",Q1703="X",T1703="X"),"equal",IF(AND(E1703="",T1703&lt;&gt;""),"new",IF(OR(E1703:T1703="D"),"deleted","changed")))</f>
        <v>new</v>
      </c>
    </row>
    <row r="1704" spans="1:22" ht="15" customHeight="1" x14ac:dyDescent="0.25">
      <c r="A1704" s="6">
        <v>4834</v>
      </c>
      <c r="B1704" s="7" t="s">
        <v>1809</v>
      </c>
      <c r="C1704" s="6"/>
      <c r="D1704" s="6"/>
      <c r="E1704" s="6"/>
      <c r="F1704" s="6"/>
      <c r="G1704" s="6"/>
      <c r="H1704" s="6"/>
      <c r="I1704" s="6"/>
      <c r="J1704" s="6"/>
      <c r="K1704" s="6"/>
      <c r="L1704" s="6"/>
      <c r="M1704" s="6"/>
      <c r="N1704" s="6"/>
      <c r="O1704" s="6"/>
      <c r="P1704" s="6"/>
      <c r="Q1704" s="6"/>
      <c r="R1704" s="6"/>
      <c r="S1704" s="6" t="s">
        <v>2140</v>
      </c>
      <c r="T1704" s="6" t="s">
        <v>1847</v>
      </c>
      <c r="U1704" s="6" t="s">
        <v>13</v>
      </c>
      <c r="V1704" s="6" t="str">
        <f t="array" ref="V1704">IF(AND(E1704="X",H1704="X",K1704="X",N1704="X",Q1704="X",T1704="X"),"equal",IF(AND(E1704="",T1704&lt;&gt;""),"new",IF(OR(E1704:T1704="D"),"deleted","changed")))</f>
        <v>new</v>
      </c>
    </row>
    <row r="1705" spans="1:22" ht="15" customHeight="1" x14ac:dyDescent="0.25">
      <c r="A1705" s="6">
        <v>4835</v>
      </c>
      <c r="B1705" s="7" t="s">
        <v>1810</v>
      </c>
      <c r="C1705" s="6"/>
      <c r="D1705" s="6"/>
      <c r="E1705" s="6"/>
      <c r="F1705" s="6"/>
      <c r="G1705" s="6"/>
      <c r="H1705" s="6"/>
      <c r="I1705" s="6"/>
      <c r="J1705" s="6"/>
      <c r="K1705" s="6"/>
      <c r="L1705" s="6"/>
      <c r="M1705" s="6"/>
      <c r="N1705" s="6"/>
      <c r="O1705" s="6"/>
      <c r="P1705" s="6"/>
      <c r="Q1705" s="6"/>
      <c r="R1705" s="6"/>
      <c r="S1705" s="6" t="s">
        <v>2140</v>
      </c>
      <c r="T1705" s="6" t="s">
        <v>1847</v>
      </c>
      <c r="U1705" s="6" t="s">
        <v>13</v>
      </c>
      <c r="V1705" s="6" t="str">
        <f t="array" ref="V1705">IF(AND(E1705="X",H1705="X",K1705="X",N1705="X",Q1705="X",T1705="X"),"equal",IF(AND(E1705="",T1705&lt;&gt;""),"new",IF(OR(E1705:T1705="D"),"deleted","changed")))</f>
        <v>new</v>
      </c>
    </row>
    <row r="1706" spans="1:22" ht="15" customHeight="1" x14ac:dyDescent="0.25">
      <c r="A1706" s="6">
        <v>5013</v>
      </c>
      <c r="B1706" s="7" t="s">
        <v>1811</v>
      </c>
      <c r="C1706" s="6" t="s">
        <v>1812</v>
      </c>
      <c r="D1706" s="6" t="s">
        <v>13</v>
      </c>
      <c r="E1706" s="6" t="s">
        <v>13</v>
      </c>
      <c r="F1706" s="6"/>
      <c r="G1706" s="6"/>
      <c r="H1706" s="6" t="s">
        <v>13</v>
      </c>
      <c r="I1706" s="6"/>
      <c r="J1706" s="6"/>
      <c r="K1706" s="6" t="s">
        <v>13</v>
      </c>
      <c r="L1706" s="6"/>
      <c r="M1706" s="6"/>
      <c r="N1706" s="6" t="s">
        <v>13</v>
      </c>
      <c r="O1706" s="6"/>
      <c r="P1706" s="6"/>
      <c r="Q1706" s="6" t="s">
        <v>13</v>
      </c>
      <c r="R1706" s="6"/>
      <c r="S1706" s="6"/>
      <c r="T1706" s="6" t="s">
        <v>13</v>
      </c>
      <c r="U1706" s="6"/>
      <c r="V1706" s="6" t="str">
        <f t="array" ref="V1706">IF(AND(E1706="X",H1706="X",K1706="X",N1706="X",Q1706="X",T1706="X"),"equal",IF(AND(E1706="",T1706&lt;&gt;""),"new",IF(OR(E1706:T1706="D"),"deleted","changed")))</f>
        <v>equal</v>
      </c>
    </row>
    <row r="1707" spans="1:22" ht="15" customHeight="1" x14ac:dyDescent="0.25">
      <c r="A1707" s="6">
        <v>5069</v>
      </c>
      <c r="B1707" s="7" t="s">
        <v>1813</v>
      </c>
      <c r="C1707" s="6" t="s">
        <v>1814</v>
      </c>
      <c r="D1707" s="6" t="s">
        <v>13</v>
      </c>
      <c r="E1707" s="6" t="s">
        <v>13</v>
      </c>
      <c r="F1707" s="6"/>
      <c r="G1707" s="6"/>
      <c r="H1707" s="6" t="s">
        <v>13</v>
      </c>
      <c r="I1707" s="6"/>
      <c r="J1707" s="6"/>
      <c r="K1707" s="6" t="s">
        <v>13</v>
      </c>
      <c r="L1707" s="6"/>
      <c r="M1707" s="6"/>
      <c r="N1707" s="6" t="s">
        <v>13</v>
      </c>
      <c r="O1707" s="6"/>
      <c r="P1707" s="6"/>
      <c r="Q1707" s="6" t="s">
        <v>13</v>
      </c>
      <c r="R1707" s="6"/>
      <c r="S1707" s="6"/>
      <c r="T1707" s="6" t="s">
        <v>13</v>
      </c>
      <c r="U1707" s="6"/>
      <c r="V1707" s="6" t="str">
        <f t="array" ref="V1707">IF(AND(E1707="X",H1707="X",K1707="X",N1707="X",Q1707="X",T1707="X"),"equal",IF(AND(E1707="",T1707&lt;&gt;""),"new",IF(OR(E1707:T1707="D"),"deleted","changed")))</f>
        <v>equal</v>
      </c>
    </row>
    <row r="1708" spans="1:22" ht="15" customHeight="1" x14ac:dyDescent="0.25">
      <c r="A1708" s="6">
        <v>5087</v>
      </c>
      <c r="B1708" s="7" t="s">
        <v>1815</v>
      </c>
      <c r="C1708" s="6" t="s">
        <v>1816</v>
      </c>
      <c r="D1708" s="6" t="s">
        <v>13</v>
      </c>
      <c r="E1708" s="6" t="s">
        <v>13</v>
      </c>
      <c r="F1708" s="6"/>
      <c r="G1708" s="6"/>
      <c r="H1708" s="6" t="s">
        <v>13</v>
      </c>
      <c r="I1708" s="6"/>
      <c r="J1708" s="6"/>
      <c r="K1708" s="6" t="s">
        <v>13</v>
      </c>
      <c r="L1708" s="6"/>
      <c r="M1708" s="6"/>
      <c r="N1708" s="6" t="s">
        <v>13</v>
      </c>
      <c r="O1708" s="6"/>
      <c r="P1708" s="6"/>
      <c r="Q1708" s="6" t="s">
        <v>13</v>
      </c>
      <c r="R1708" s="6"/>
      <c r="S1708" s="6"/>
      <c r="T1708" s="6" t="s">
        <v>13</v>
      </c>
      <c r="U1708" s="6"/>
      <c r="V1708" s="6" t="str">
        <f t="array" ref="V1708">IF(AND(E1708="X",H1708="X",K1708="X",N1708="X",Q1708="X",T1708="X"),"equal",IF(AND(E1708="",T1708&lt;&gt;""),"new",IF(OR(E1708:T1708="D"),"deleted","changed")))</f>
        <v>equal</v>
      </c>
    </row>
    <row r="1709" spans="1:22" ht="15" customHeight="1" x14ac:dyDescent="0.25">
      <c r="A1709" s="6">
        <v>5102</v>
      </c>
      <c r="B1709" s="7" t="s">
        <v>1817</v>
      </c>
      <c r="C1709" s="6" t="s">
        <v>1818</v>
      </c>
      <c r="D1709" s="6" t="s">
        <v>13</v>
      </c>
      <c r="E1709" s="6" t="s">
        <v>13</v>
      </c>
      <c r="F1709" s="6"/>
      <c r="G1709" s="6"/>
      <c r="H1709" s="6" t="s">
        <v>13</v>
      </c>
      <c r="I1709" s="6"/>
      <c r="J1709" s="6"/>
      <c r="K1709" s="6" t="s">
        <v>13</v>
      </c>
      <c r="L1709" s="6"/>
      <c r="M1709" s="6"/>
      <c r="N1709" s="6" t="s">
        <v>13</v>
      </c>
      <c r="O1709" s="6"/>
      <c r="P1709" s="6"/>
      <c r="Q1709" s="6" t="s">
        <v>13</v>
      </c>
      <c r="R1709" s="6"/>
      <c r="S1709" s="6"/>
      <c r="T1709" s="6" t="s">
        <v>13</v>
      </c>
      <c r="U1709" s="6"/>
      <c r="V1709" s="6" t="str">
        <f t="array" ref="V1709">IF(AND(E1709="X",H1709="X",K1709="X",N1709="X",Q1709="X",T1709="X"),"equal",IF(AND(E1709="",T1709&lt;&gt;""),"new",IF(OR(E1709:T1709="D"),"deleted","changed")))</f>
        <v>equal</v>
      </c>
    </row>
    <row r="1710" spans="1:22" ht="15" customHeight="1" x14ac:dyDescent="0.25">
      <c r="A1710" s="6">
        <v>5102</v>
      </c>
      <c r="B1710" s="7" t="s">
        <v>1817</v>
      </c>
      <c r="C1710" s="6" t="s">
        <v>1818</v>
      </c>
      <c r="D1710" s="6" t="s">
        <v>13</v>
      </c>
      <c r="E1710" s="6" t="s">
        <v>13</v>
      </c>
      <c r="F1710" s="6"/>
      <c r="G1710" s="6"/>
      <c r="H1710" s="6" t="s">
        <v>13</v>
      </c>
      <c r="I1710" s="6"/>
      <c r="J1710" s="6"/>
      <c r="K1710" s="6" t="s">
        <v>13</v>
      </c>
      <c r="L1710" s="6"/>
      <c r="M1710" s="6"/>
      <c r="N1710" s="6" t="s">
        <v>13</v>
      </c>
      <c r="O1710" s="6"/>
      <c r="P1710" s="6"/>
      <c r="Q1710" s="6" t="s">
        <v>13</v>
      </c>
      <c r="R1710" s="6"/>
      <c r="S1710" s="6"/>
      <c r="T1710" s="6" t="s">
        <v>13</v>
      </c>
      <c r="U1710" s="6"/>
      <c r="V1710" s="6" t="str">
        <f t="array" ref="V1710">IF(AND(E1710="X",H1710="X",K1710="X",N1710="X",Q1710="X",T1710="X"),"equal",IF(AND(E1710="",T1710&lt;&gt;""),"new",IF(OR(E1710:T1710="D"),"deleted","changed")))</f>
        <v>equal</v>
      </c>
    </row>
    <row r="1711" spans="1:22" ht="15" customHeight="1" x14ac:dyDescent="0.25">
      <c r="A1711" s="6">
        <v>5114</v>
      </c>
      <c r="B1711" s="7" t="s">
        <v>1819</v>
      </c>
      <c r="C1711" s="6" t="s">
        <v>459</v>
      </c>
      <c r="D1711" s="6" t="s">
        <v>13</v>
      </c>
      <c r="E1711" s="6" t="s">
        <v>13</v>
      </c>
      <c r="F1711" s="6"/>
      <c r="G1711" s="6"/>
      <c r="H1711" s="6" t="s">
        <v>13</v>
      </c>
      <c r="I1711" s="6"/>
      <c r="J1711" s="6"/>
      <c r="K1711" s="6" t="s">
        <v>13</v>
      </c>
      <c r="L1711" s="6"/>
      <c r="M1711" s="6"/>
      <c r="N1711" s="6" t="s">
        <v>13</v>
      </c>
      <c r="O1711" s="6"/>
      <c r="P1711" s="6"/>
      <c r="Q1711" s="6" t="s">
        <v>13</v>
      </c>
      <c r="R1711" s="6"/>
      <c r="S1711" s="6"/>
      <c r="T1711" s="6" t="s">
        <v>13</v>
      </c>
      <c r="U1711" s="6"/>
      <c r="V1711" s="6" t="str">
        <f t="array" ref="V1711">IF(AND(E1711="X",H1711="X",K1711="X",N1711="X",Q1711="X",T1711="X"),"equal",IF(AND(E1711="",T1711&lt;&gt;""),"new",IF(OR(E1711:T1711="D"),"deleted","changed")))</f>
        <v>equal</v>
      </c>
    </row>
    <row r="1712" spans="1:22" ht="15" customHeight="1" x14ac:dyDescent="0.25">
      <c r="A1712" s="6">
        <v>5115</v>
      </c>
      <c r="B1712" s="7" t="s">
        <v>1820</v>
      </c>
      <c r="C1712" s="6" t="s">
        <v>276</v>
      </c>
      <c r="D1712" s="6" t="s">
        <v>13</v>
      </c>
      <c r="E1712" s="6" t="s">
        <v>13</v>
      </c>
      <c r="F1712" s="6"/>
      <c r="G1712" s="6"/>
      <c r="H1712" s="6" t="s">
        <v>13</v>
      </c>
      <c r="I1712" s="6"/>
      <c r="J1712" s="6"/>
      <c r="K1712" s="6" t="s">
        <v>13</v>
      </c>
      <c r="L1712" s="6"/>
      <c r="M1712" s="6"/>
      <c r="N1712" s="6" t="s">
        <v>13</v>
      </c>
      <c r="O1712" s="6"/>
      <c r="P1712" s="6"/>
      <c r="Q1712" s="6" t="s">
        <v>13</v>
      </c>
      <c r="R1712" s="6"/>
      <c r="S1712" s="6"/>
      <c r="T1712" s="6" t="s">
        <v>13</v>
      </c>
      <c r="U1712" s="6"/>
      <c r="V1712" s="6" t="str">
        <f t="array" ref="V1712">IF(AND(E1712="X",H1712="X",K1712="X",N1712="X",Q1712="X",T1712="X"),"equal",IF(AND(E1712="",T1712&lt;&gt;""),"new",IF(OR(E1712:T1712="D"),"deleted","changed")))</f>
        <v>equal</v>
      </c>
    </row>
    <row r="1713" spans="1:22" ht="15" customHeight="1" x14ac:dyDescent="0.25">
      <c r="A1713" s="6">
        <v>5118</v>
      </c>
      <c r="B1713" s="7" t="s">
        <v>1821</v>
      </c>
      <c r="C1713" s="6" t="s">
        <v>1822</v>
      </c>
      <c r="D1713" s="6" t="s">
        <v>13</v>
      </c>
      <c r="E1713" s="6" t="s">
        <v>13</v>
      </c>
      <c r="F1713" s="6"/>
      <c r="G1713" s="6"/>
      <c r="H1713" s="6" t="s">
        <v>13</v>
      </c>
      <c r="I1713" s="6"/>
      <c r="J1713" s="6"/>
      <c r="K1713" s="6" t="s">
        <v>13</v>
      </c>
      <c r="L1713" s="6"/>
      <c r="M1713" s="6"/>
      <c r="N1713" s="6" t="s">
        <v>13</v>
      </c>
      <c r="O1713" s="6"/>
      <c r="P1713" s="6"/>
      <c r="Q1713" s="6" t="s">
        <v>13</v>
      </c>
      <c r="R1713" s="6"/>
      <c r="S1713" s="6"/>
      <c r="T1713" s="6" t="s">
        <v>13</v>
      </c>
      <c r="U1713" s="6"/>
      <c r="V1713" s="6" t="str">
        <f t="array" ref="V1713">IF(AND(E1713="X",H1713="X",K1713="X",N1713="X",Q1713="X",T1713="X"),"equal",IF(AND(E1713="",T1713&lt;&gt;""),"new",IF(OR(E1713:T1713="D"),"deleted","changed")))</f>
        <v>equal</v>
      </c>
    </row>
    <row r="1714" spans="1:22" ht="15" customHeight="1" x14ac:dyDescent="0.25">
      <c r="A1714" s="6">
        <v>5119</v>
      </c>
      <c r="B1714" s="7" t="s">
        <v>1823</v>
      </c>
      <c r="C1714" s="6" t="s">
        <v>1824</v>
      </c>
      <c r="D1714" s="6" t="s">
        <v>13</v>
      </c>
      <c r="E1714" s="6" t="s">
        <v>13</v>
      </c>
      <c r="F1714" s="6"/>
      <c r="G1714" s="6"/>
      <c r="H1714" s="6" t="s">
        <v>13</v>
      </c>
      <c r="I1714" s="6"/>
      <c r="J1714" s="6"/>
      <c r="K1714" s="6" t="s">
        <v>13</v>
      </c>
      <c r="L1714" s="6"/>
      <c r="M1714" s="6"/>
      <c r="N1714" s="6" t="s">
        <v>13</v>
      </c>
      <c r="O1714" s="6"/>
      <c r="P1714" s="6"/>
      <c r="Q1714" s="6" t="s">
        <v>13</v>
      </c>
      <c r="R1714" s="6"/>
      <c r="S1714" s="6"/>
      <c r="T1714" s="6" t="s">
        <v>13</v>
      </c>
      <c r="U1714" s="6"/>
      <c r="V1714" s="6" t="str">
        <f t="array" ref="V1714">IF(AND(E1714="X",H1714="X",K1714="X",N1714="X",Q1714="X",T1714="X"),"equal",IF(AND(E1714="",T1714&lt;&gt;""),"new",IF(OR(E1714:T1714="D"),"deleted","changed")))</f>
        <v>equal</v>
      </c>
    </row>
    <row r="1715" spans="1:22" ht="15" customHeight="1" x14ac:dyDescent="0.25">
      <c r="A1715" s="6">
        <v>5120</v>
      </c>
      <c r="B1715" s="7" t="s">
        <v>1825</v>
      </c>
      <c r="C1715" s="6" t="s">
        <v>1826</v>
      </c>
      <c r="D1715" s="6" t="s">
        <v>13</v>
      </c>
      <c r="E1715" s="6" t="s">
        <v>13</v>
      </c>
      <c r="F1715" s="6"/>
      <c r="G1715" s="6"/>
      <c r="H1715" s="6" t="s">
        <v>13</v>
      </c>
      <c r="I1715" s="6"/>
      <c r="J1715" s="6"/>
      <c r="K1715" s="6" t="s">
        <v>13</v>
      </c>
      <c r="L1715" s="6"/>
      <c r="M1715" s="6"/>
      <c r="N1715" s="6" t="s">
        <v>13</v>
      </c>
      <c r="O1715" s="6"/>
      <c r="P1715" s="6"/>
      <c r="Q1715" s="6" t="s">
        <v>13</v>
      </c>
      <c r="R1715" s="6"/>
      <c r="S1715" s="6"/>
      <c r="T1715" s="6" t="s">
        <v>13</v>
      </c>
      <c r="U1715" s="6"/>
      <c r="V1715" s="6" t="str">
        <f t="array" ref="V1715">IF(AND(E1715="X",H1715="X",K1715="X",N1715="X",Q1715="X",T1715="X"),"equal",IF(AND(E1715="",T1715&lt;&gt;""),"new",IF(OR(E1715:T1715="D"),"deleted","changed")))</f>
        <v>equal</v>
      </c>
    </row>
    <row r="1716" spans="1:22" ht="15" customHeight="1" x14ac:dyDescent="0.25">
      <c r="A1716" s="6">
        <v>5122</v>
      </c>
      <c r="B1716" s="7" t="s">
        <v>1827</v>
      </c>
      <c r="C1716" s="6" t="s">
        <v>1828</v>
      </c>
      <c r="D1716" s="6" t="s">
        <v>13</v>
      </c>
      <c r="E1716" s="6" t="s">
        <v>13</v>
      </c>
      <c r="F1716" s="6"/>
      <c r="G1716" s="6"/>
      <c r="H1716" s="6" t="s">
        <v>13</v>
      </c>
      <c r="I1716" s="6"/>
      <c r="J1716" s="6"/>
      <c r="K1716" s="6" t="s">
        <v>13</v>
      </c>
      <c r="L1716" s="6"/>
      <c r="M1716" s="6"/>
      <c r="N1716" s="6" t="s">
        <v>13</v>
      </c>
      <c r="O1716" s="6"/>
      <c r="P1716" s="6"/>
      <c r="Q1716" s="6" t="s">
        <v>13</v>
      </c>
      <c r="R1716" s="6"/>
      <c r="S1716" s="6"/>
      <c r="T1716" s="6" t="s">
        <v>13</v>
      </c>
      <c r="U1716" s="6"/>
      <c r="V1716" s="6" t="str">
        <f t="array" ref="V1716">IF(AND(E1716="X",H1716="X",K1716="X",N1716="X",Q1716="X",T1716="X"),"equal",IF(AND(E1716="",T1716&lt;&gt;""),"new",IF(OR(E1716:T1716="D"),"deleted","changed")))</f>
        <v>equal</v>
      </c>
    </row>
    <row r="1717" spans="1:22" ht="15" customHeight="1" x14ac:dyDescent="0.25">
      <c r="A1717" s="6">
        <v>5123</v>
      </c>
      <c r="B1717" s="7" t="s">
        <v>1829</v>
      </c>
      <c r="C1717" s="6" t="s">
        <v>1830</v>
      </c>
      <c r="D1717" s="6" t="s">
        <v>13</v>
      </c>
      <c r="E1717" s="6" t="s">
        <v>13</v>
      </c>
      <c r="F1717" s="6"/>
      <c r="G1717" s="6"/>
      <c r="H1717" s="6" t="s">
        <v>13</v>
      </c>
      <c r="I1717" s="6"/>
      <c r="J1717" s="6"/>
      <c r="K1717" s="6" t="s">
        <v>13</v>
      </c>
      <c r="L1717" s="6"/>
      <c r="M1717" s="6"/>
      <c r="N1717" s="6" t="s">
        <v>13</v>
      </c>
      <c r="O1717" s="6"/>
      <c r="P1717" s="6"/>
      <c r="Q1717" s="6" t="s">
        <v>13</v>
      </c>
      <c r="R1717" s="6"/>
      <c r="S1717" s="6"/>
      <c r="T1717" s="6" t="s">
        <v>13</v>
      </c>
      <c r="U1717" s="6"/>
      <c r="V1717" s="6" t="str">
        <f t="array" ref="V1717">IF(AND(E1717="X",H1717="X",K1717="X",N1717="X",Q1717="X",T1717="X"),"equal",IF(AND(E1717="",T1717&lt;&gt;""),"new",IF(OR(E1717:T1717="D"),"deleted","changed")))</f>
        <v>equal</v>
      </c>
    </row>
    <row r="1718" spans="1:22" ht="15" customHeight="1" x14ac:dyDescent="0.25">
      <c r="A1718" s="6">
        <v>5124</v>
      </c>
      <c r="B1718" s="7" t="s">
        <v>1831</v>
      </c>
      <c r="C1718" s="6" t="s">
        <v>1832</v>
      </c>
      <c r="D1718" s="6" t="s">
        <v>13</v>
      </c>
      <c r="E1718" s="6" t="s">
        <v>13</v>
      </c>
      <c r="F1718" s="6"/>
      <c r="G1718" s="6"/>
      <c r="H1718" s="6" t="s">
        <v>13</v>
      </c>
      <c r="I1718" s="6"/>
      <c r="J1718" s="6"/>
      <c r="K1718" s="6" t="s">
        <v>13</v>
      </c>
      <c r="L1718" s="6"/>
      <c r="M1718" s="6"/>
      <c r="N1718" s="6" t="s">
        <v>13</v>
      </c>
      <c r="O1718" s="6"/>
      <c r="P1718" s="6"/>
      <c r="Q1718" s="6" t="s">
        <v>13</v>
      </c>
      <c r="R1718" s="6"/>
      <c r="S1718" s="6"/>
      <c r="T1718" s="6" t="s">
        <v>13</v>
      </c>
      <c r="U1718" s="6"/>
      <c r="V1718" s="6" t="str">
        <f t="array" ref="V1718">IF(AND(E1718="X",H1718="X",K1718="X",N1718="X",Q1718="X",T1718="X"),"equal",IF(AND(E1718="",T1718&lt;&gt;""),"new",IF(OR(E1718:T1718="D"),"deleted","changed")))</f>
        <v>equal</v>
      </c>
    </row>
    <row r="1719" spans="1:22" ht="15" customHeight="1" x14ac:dyDescent="0.25">
      <c r="A1719" s="6">
        <v>5125</v>
      </c>
      <c r="B1719" s="7" t="s">
        <v>1833</v>
      </c>
      <c r="C1719" s="6" t="s">
        <v>1834</v>
      </c>
      <c r="D1719" s="6" t="s">
        <v>13</v>
      </c>
      <c r="E1719" s="6" t="s">
        <v>13</v>
      </c>
      <c r="F1719" s="6"/>
      <c r="G1719" s="6"/>
      <c r="H1719" s="6" t="s">
        <v>13</v>
      </c>
      <c r="I1719" s="6"/>
      <c r="J1719" s="6"/>
      <c r="K1719" s="6" t="s">
        <v>13</v>
      </c>
      <c r="L1719" s="6"/>
      <c r="M1719" s="6"/>
      <c r="N1719" s="6" t="s">
        <v>13</v>
      </c>
      <c r="O1719" s="6"/>
      <c r="P1719" s="6"/>
      <c r="Q1719" s="6" t="s">
        <v>13</v>
      </c>
      <c r="R1719" s="6"/>
      <c r="S1719" s="6"/>
      <c r="T1719" s="6" t="s">
        <v>13</v>
      </c>
      <c r="U1719" s="6"/>
      <c r="V1719" s="6" t="str">
        <f t="array" ref="V1719">IF(AND(E1719="X",H1719="X",K1719="X",N1719="X",Q1719="X",T1719="X"),"equal",IF(AND(E1719="",T1719&lt;&gt;""),"new",IF(OR(E1719:T1719="D"),"deleted","changed")))</f>
        <v>equal</v>
      </c>
    </row>
    <row r="1720" spans="1:22" ht="15" customHeight="1" x14ac:dyDescent="0.25">
      <c r="A1720" s="6">
        <v>5126</v>
      </c>
      <c r="B1720" s="7" t="s">
        <v>1835</v>
      </c>
      <c r="C1720" s="6" t="s">
        <v>1836</v>
      </c>
      <c r="D1720" s="6" t="s">
        <v>13</v>
      </c>
      <c r="E1720" s="6" t="s">
        <v>13</v>
      </c>
      <c r="F1720" s="6"/>
      <c r="G1720" s="6"/>
      <c r="H1720" s="6" t="s">
        <v>13</v>
      </c>
      <c r="I1720" s="6"/>
      <c r="J1720" s="6"/>
      <c r="K1720" s="6" t="s">
        <v>13</v>
      </c>
      <c r="L1720" s="6"/>
      <c r="M1720" s="6"/>
      <c r="N1720" s="6" t="s">
        <v>13</v>
      </c>
      <c r="O1720" s="6"/>
      <c r="P1720" s="6"/>
      <c r="Q1720" s="6" t="s">
        <v>13</v>
      </c>
      <c r="R1720" s="6"/>
      <c r="S1720" s="6"/>
      <c r="T1720" s="6" t="s">
        <v>13</v>
      </c>
      <c r="U1720" s="6"/>
      <c r="V1720" s="6" t="str">
        <f t="array" ref="V1720">IF(AND(E1720="X",H1720="X",K1720="X",N1720="X",Q1720="X",T1720="X"),"equal",IF(AND(E1720="",T1720&lt;&gt;""),"new",IF(OR(E1720:T1720="D"),"deleted","changed")))</f>
        <v>equal</v>
      </c>
    </row>
    <row r="1721" spans="1:22" ht="15" customHeight="1" x14ac:dyDescent="0.25">
      <c r="A1721" s="6">
        <v>5127</v>
      </c>
      <c r="B1721" s="7" t="s">
        <v>1837</v>
      </c>
      <c r="C1721" s="6" t="s">
        <v>1838</v>
      </c>
      <c r="D1721" s="6" t="s">
        <v>13</v>
      </c>
      <c r="E1721" s="6" t="s">
        <v>13</v>
      </c>
      <c r="F1721" s="6"/>
      <c r="G1721" s="6"/>
      <c r="H1721" s="6" t="s">
        <v>13</v>
      </c>
      <c r="I1721" s="6"/>
      <c r="J1721" s="6"/>
      <c r="K1721" s="6" t="s">
        <v>13</v>
      </c>
      <c r="L1721" s="6"/>
      <c r="M1721" s="6"/>
      <c r="N1721" s="6" t="s">
        <v>13</v>
      </c>
      <c r="O1721" s="6"/>
      <c r="P1721" s="6"/>
      <c r="Q1721" s="6" t="s">
        <v>13</v>
      </c>
      <c r="R1721" s="6"/>
      <c r="S1721" s="6"/>
      <c r="T1721" s="6" t="s">
        <v>13</v>
      </c>
      <c r="U1721" s="6"/>
      <c r="V1721" s="6" t="str">
        <f t="array" ref="V1721">IF(AND(E1721="X",H1721="X",K1721="X",N1721="X",Q1721="X",T1721="X"),"equal",IF(AND(E1721="",T1721&lt;&gt;""),"new",IF(OR(E1721:T1721="D"),"deleted","changed")))</f>
        <v>equal</v>
      </c>
    </row>
    <row r="1722" spans="1:22" ht="15" customHeight="1" x14ac:dyDescent="0.25">
      <c r="A1722" s="6">
        <v>5214</v>
      </c>
      <c r="B1722" s="7" t="s">
        <v>1839</v>
      </c>
      <c r="C1722" s="6" t="s">
        <v>459</v>
      </c>
      <c r="D1722" s="6" t="s">
        <v>13</v>
      </c>
      <c r="E1722" s="6" t="s">
        <v>13</v>
      </c>
      <c r="F1722" s="6"/>
      <c r="G1722" s="6"/>
      <c r="H1722" s="6" t="s">
        <v>13</v>
      </c>
      <c r="I1722" s="6"/>
      <c r="J1722" s="6"/>
      <c r="K1722" s="6" t="s">
        <v>13</v>
      </c>
      <c r="L1722" s="6"/>
      <c r="M1722" s="6"/>
      <c r="N1722" s="6" t="s">
        <v>13</v>
      </c>
      <c r="O1722" s="6"/>
      <c r="P1722" s="6"/>
      <c r="Q1722" s="6" t="s">
        <v>13</v>
      </c>
      <c r="R1722" s="6"/>
      <c r="S1722" s="6"/>
      <c r="T1722" s="6" t="s">
        <v>13</v>
      </c>
      <c r="U1722" s="6"/>
      <c r="V1722" s="6" t="str">
        <f t="array" ref="V1722">IF(AND(E1722="X",H1722="X",K1722="X",N1722="X",Q1722="X",T1722="X"),"equal",IF(AND(E1722="",T1722&lt;&gt;""),"new",IF(OR(E1722:T1722="D"),"deleted","changed")))</f>
        <v>equal</v>
      </c>
    </row>
    <row r="1723" spans="1:22" ht="15" customHeight="1" x14ac:dyDescent="0.25">
      <c r="A1723" s="6">
        <v>6010</v>
      </c>
      <c r="B1723" s="7" t="s">
        <v>1840</v>
      </c>
      <c r="C1723" s="6"/>
      <c r="D1723" s="6"/>
      <c r="E1723" s="6" t="s">
        <v>13</v>
      </c>
      <c r="F1723" s="6"/>
      <c r="G1723" s="6"/>
      <c r="H1723" s="6" t="s">
        <v>13</v>
      </c>
      <c r="I1723" s="6"/>
      <c r="J1723" s="6"/>
      <c r="K1723" s="6" t="s">
        <v>13</v>
      </c>
      <c r="L1723" s="6"/>
      <c r="M1723" s="6"/>
      <c r="N1723" s="6" t="s">
        <v>13</v>
      </c>
      <c r="O1723" s="6"/>
      <c r="P1723" s="6"/>
      <c r="Q1723" s="6" t="s">
        <v>13</v>
      </c>
      <c r="R1723" s="6"/>
      <c r="S1723" s="6"/>
      <c r="T1723" s="6" t="s">
        <v>13</v>
      </c>
      <c r="U1723" s="6"/>
      <c r="V1723" s="6" t="str">
        <f t="array" ref="V1723">IF(AND(E1723="X",H1723="X",K1723="X",N1723="X",Q1723="X",T1723="X"),"equal",IF(AND(E1723="",T1723&lt;&gt;""),"new",IF(OR(E1723:T1723="D"),"deleted","changed")))</f>
        <v>equal</v>
      </c>
    </row>
    <row r="1724" spans="1:22" ht="15" customHeight="1" x14ac:dyDescent="0.25">
      <c r="A1724" s="6">
        <v>6030</v>
      </c>
      <c r="B1724" s="7" t="s">
        <v>1841</v>
      </c>
      <c r="C1724" s="6"/>
      <c r="D1724" s="6"/>
      <c r="E1724" s="6" t="s">
        <v>13</v>
      </c>
      <c r="F1724" s="6"/>
      <c r="G1724" s="6"/>
      <c r="H1724" s="6" t="s">
        <v>13</v>
      </c>
      <c r="I1724" s="6"/>
      <c r="J1724" s="6"/>
      <c r="K1724" s="6" t="s">
        <v>13</v>
      </c>
      <c r="L1724" s="6"/>
      <c r="M1724" s="6"/>
      <c r="N1724" s="6" t="s">
        <v>13</v>
      </c>
      <c r="O1724" s="6"/>
      <c r="P1724" s="6"/>
      <c r="Q1724" s="6" t="s">
        <v>13</v>
      </c>
      <c r="R1724" s="6"/>
      <c r="S1724" s="6"/>
      <c r="T1724" s="6" t="s">
        <v>13</v>
      </c>
      <c r="U1724" s="6"/>
      <c r="V1724" s="6" t="str">
        <f t="array" ref="V1724">IF(AND(E1724="X",H1724="X",K1724="X",N1724="X",Q1724="X",T1724="X"),"equal",IF(AND(E1724="",T1724&lt;&gt;""),"new",IF(OR(E1724:T1724="D"),"deleted","changed")))</f>
        <v>equal</v>
      </c>
    </row>
    <row r="1725" spans="1:22" ht="15" customHeight="1" x14ac:dyDescent="0.25">
      <c r="A1725" s="6">
        <v>6050</v>
      </c>
      <c r="B1725" s="7" t="s">
        <v>1842</v>
      </c>
      <c r="C1725" s="6"/>
      <c r="D1725" s="6"/>
      <c r="E1725" s="6" t="s">
        <v>13</v>
      </c>
      <c r="F1725" s="6"/>
      <c r="G1725" s="6"/>
      <c r="H1725" s="6" t="s">
        <v>13</v>
      </c>
      <c r="I1725" s="6"/>
      <c r="J1725" s="6"/>
      <c r="K1725" s="6" t="s">
        <v>13</v>
      </c>
      <c r="L1725" s="6"/>
      <c r="M1725" s="6"/>
      <c r="N1725" s="6" t="s">
        <v>13</v>
      </c>
      <c r="O1725" s="6"/>
      <c r="P1725" s="6"/>
      <c r="Q1725" s="6" t="s">
        <v>13</v>
      </c>
      <c r="R1725" s="6"/>
      <c r="S1725" s="6"/>
      <c r="T1725" s="6" t="s">
        <v>13</v>
      </c>
      <c r="U1725" s="6"/>
      <c r="V1725" s="6" t="str">
        <f t="array" ref="V1725">IF(AND(E1725="X",H1725="X",K1725="X",N1725="X",Q1725="X",T1725="X"),"equal",IF(AND(E1725="",T1725&lt;&gt;""),"new",IF(OR(E1725:T1725="D"),"deleted","changed")))</f>
        <v>equal</v>
      </c>
    </row>
    <row r="1726" spans="1:22" ht="15" customHeight="1" x14ac:dyDescent="0.25">
      <c r="A1726" s="6">
        <v>6060</v>
      </c>
      <c r="B1726" s="7" t="s">
        <v>1843</v>
      </c>
      <c r="C1726" s="6"/>
      <c r="D1726" s="6"/>
      <c r="E1726" s="6" t="s">
        <v>13</v>
      </c>
      <c r="F1726" s="6"/>
      <c r="G1726" s="6"/>
      <c r="H1726" s="6" t="s">
        <v>13</v>
      </c>
      <c r="I1726" s="6"/>
      <c r="J1726" s="6"/>
      <c r="K1726" s="6" t="s">
        <v>13</v>
      </c>
      <c r="L1726" s="6"/>
      <c r="M1726" s="6"/>
      <c r="N1726" s="6" t="s">
        <v>13</v>
      </c>
      <c r="O1726" s="6"/>
      <c r="P1726" s="6"/>
      <c r="Q1726" s="6" t="s">
        <v>13</v>
      </c>
      <c r="R1726" s="6"/>
      <c r="S1726" s="6"/>
      <c r="T1726" s="6" t="s">
        <v>13</v>
      </c>
      <c r="U1726" s="6"/>
      <c r="V1726" s="6" t="str">
        <f t="array" ref="V1726">IF(AND(E1726="X",H1726="X",K1726="X",N1726="X",Q1726="X",T1726="X"),"equal",IF(AND(E1726="",T1726&lt;&gt;""),"new",IF(OR(E1726:T1726="D"),"deleted","changed")))</f>
        <v>equal</v>
      </c>
    </row>
    <row r="1727" spans="1:22" ht="15" customHeight="1" x14ac:dyDescent="0.25">
      <c r="A1727" s="6">
        <v>6080</v>
      </c>
      <c r="B1727" s="7" t="s">
        <v>1844</v>
      </c>
      <c r="C1727" s="6"/>
      <c r="D1727" s="6"/>
      <c r="E1727" s="6" t="s">
        <v>13</v>
      </c>
      <c r="F1727" s="6"/>
      <c r="G1727" s="6"/>
      <c r="H1727" s="6" t="s">
        <v>13</v>
      </c>
      <c r="I1727" s="6"/>
      <c r="J1727" s="6"/>
      <c r="K1727" s="6" t="s">
        <v>13</v>
      </c>
      <c r="L1727" s="6"/>
      <c r="M1727" s="6"/>
      <c r="N1727" s="6" t="s">
        <v>13</v>
      </c>
      <c r="O1727" s="6"/>
      <c r="P1727" s="6"/>
      <c r="Q1727" s="6" t="s">
        <v>13</v>
      </c>
      <c r="R1727" s="6"/>
      <c r="S1727" s="6"/>
      <c r="T1727" s="6" t="s">
        <v>13</v>
      </c>
      <c r="U1727" s="6"/>
      <c r="V1727" s="6" t="str">
        <f t="array" ref="V1727">IF(AND(E1727="X",H1727="X",K1727="X",N1727="X",Q1727="X",T1727="X"),"equal",IF(AND(E1727="",T1727&lt;&gt;""),"new",IF(OR(E1727:T1727="D"),"deleted","changed")))</f>
        <v>equal</v>
      </c>
    </row>
    <row r="1728" spans="1:22" ht="15" customHeight="1" x14ac:dyDescent="0.25">
      <c r="A1728" s="6">
        <v>6150</v>
      </c>
      <c r="B1728" s="7" t="s">
        <v>1845</v>
      </c>
      <c r="C1728" s="6"/>
      <c r="D1728" s="6"/>
      <c r="E1728" s="6" t="s">
        <v>13</v>
      </c>
      <c r="F1728" s="6"/>
      <c r="G1728" s="6"/>
      <c r="H1728" s="6" t="s">
        <v>13</v>
      </c>
      <c r="I1728" s="6"/>
      <c r="J1728" s="6"/>
      <c r="K1728" s="6" t="s">
        <v>13</v>
      </c>
      <c r="L1728" s="6"/>
      <c r="M1728" s="6"/>
      <c r="N1728" s="6" t="s">
        <v>13</v>
      </c>
      <c r="O1728" s="6"/>
      <c r="P1728" s="6"/>
      <c r="Q1728" s="6" t="s">
        <v>13</v>
      </c>
      <c r="R1728" s="6"/>
      <c r="S1728" s="6"/>
      <c r="T1728" s="6" t="s">
        <v>13</v>
      </c>
      <c r="U1728" s="6"/>
      <c r="V1728" s="6" t="str">
        <f t="array" ref="V1728">IF(AND(E1728="X",H1728="X",K1728="X",N1728="X",Q1728="X",T1728="X"),"equal",IF(AND(E1728="",T1728&lt;&gt;""),"new",IF(OR(E1728:T1728="D"),"deleted","changed")))</f>
        <v>equal</v>
      </c>
    </row>
    <row r="1729" spans="1:21" x14ac:dyDescent="0.25">
      <c r="A1729" s="1"/>
      <c r="C1729" s="1"/>
      <c r="D1729" s="1"/>
      <c r="E1729" s="1"/>
      <c r="F1729" s="1"/>
      <c r="G1729" s="1"/>
      <c r="H1729" s="1"/>
      <c r="I1729" s="1"/>
      <c r="J1729" s="1"/>
      <c r="K1729" s="1"/>
      <c r="L1729" s="1"/>
      <c r="M1729" s="1"/>
      <c r="N1729" s="1"/>
      <c r="O1729" s="1"/>
      <c r="P1729" s="1"/>
      <c r="Q1729" s="1"/>
      <c r="R1729" s="1"/>
      <c r="S1729" s="1"/>
      <c r="T1729" s="1"/>
      <c r="U1729" s="1"/>
    </row>
    <row r="1730" spans="1:21" x14ac:dyDescent="0.25">
      <c r="A1730" s="1"/>
      <c r="C1730" s="1"/>
      <c r="D1730" s="1"/>
      <c r="E1730" s="1"/>
      <c r="F1730" s="1"/>
      <c r="G1730" s="1"/>
      <c r="H1730" s="1"/>
      <c r="I1730" s="1"/>
      <c r="J1730" s="1"/>
      <c r="K1730" s="1"/>
      <c r="L1730" s="1"/>
      <c r="M1730" s="1"/>
      <c r="N1730" s="1"/>
      <c r="O1730" s="1"/>
      <c r="P1730" s="1"/>
      <c r="Q1730" s="1"/>
      <c r="R1730" s="1"/>
      <c r="S1730" s="1"/>
      <c r="T1730" s="1"/>
      <c r="U1730" s="1"/>
    </row>
    <row r="1731" spans="1:21" x14ac:dyDescent="0.25">
      <c r="A1731" s="8"/>
      <c r="C1731" s="1"/>
      <c r="D1731" s="1"/>
      <c r="E1731" s="1"/>
      <c r="F1731" s="1"/>
      <c r="G1731" s="1"/>
      <c r="H1731" s="1"/>
      <c r="I1731" s="1"/>
      <c r="J1731" s="1"/>
      <c r="K1731" s="1"/>
      <c r="L1731" s="1"/>
      <c r="M1731" s="1"/>
      <c r="N1731" s="1"/>
      <c r="O1731" s="1"/>
      <c r="P1731" s="1"/>
      <c r="Q1731" s="1"/>
      <c r="R1731" s="1"/>
      <c r="S1731" s="1"/>
      <c r="T1731" s="1"/>
      <c r="U1731" s="1"/>
    </row>
    <row r="1732" spans="1:21" ht="17.25" x14ac:dyDescent="0.25">
      <c r="A1732" s="9"/>
      <c r="C1732" s="1"/>
      <c r="D1732" s="1"/>
      <c r="E1732" s="1"/>
      <c r="F1732" s="1"/>
      <c r="G1732" s="1"/>
      <c r="H1732" s="1"/>
      <c r="I1732" s="1"/>
      <c r="J1732" s="1"/>
      <c r="K1732" s="1"/>
      <c r="L1732" s="1"/>
      <c r="M1732" s="1"/>
      <c r="N1732" s="1"/>
      <c r="O1732" s="1"/>
      <c r="P1732" s="1"/>
      <c r="Q1732" s="1"/>
      <c r="R1732" s="1"/>
      <c r="S1732" s="1"/>
      <c r="T1732" s="1"/>
      <c r="U1732" s="1"/>
    </row>
    <row r="1733" spans="1:21" ht="17.25" x14ac:dyDescent="0.25">
      <c r="A1733" s="9"/>
      <c r="C1733" s="1"/>
      <c r="D1733" s="1"/>
      <c r="E1733" s="1"/>
      <c r="F1733" s="1"/>
      <c r="G1733" s="1"/>
      <c r="H1733" s="1"/>
      <c r="I1733" s="1"/>
      <c r="J1733" s="1"/>
      <c r="K1733" s="1"/>
      <c r="L1733" s="1"/>
      <c r="M1733" s="1"/>
      <c r="N1733" s="1"/>
      <c r="O1733" s="1"/>
      <c r="P1733" s="1"/>
      <c r="Q1733" s="1"/>
      <c r="R1733" s="1"/>
      <c r="S1733" s="1"/>
      <c r="T1733" s="1"/>
      <c r="U1733" s="1"/>
    </row>
    <row r="1734" spans="1:21" ht="17.25" x14ac:dyDescent="0.25">
      <c r="A1734" s="9"/>
      <c r="C1734" s="1"/>
      <c r="D1734" s="1"/>
      <c r="E1734" s="1"/>
      <c r="F1734" s="1"/>
      <c r="G1734" s="1"/>
      <c r="H1734" s="1"/>
      <c r="I1734" s="1"/>
      <c r="J1734" s="1"/>
      <c r="K1734" s="1"/>
      <c r="L1734" s="1"/>
      <c r="M1734" s="1"/>
      <c r="N1734" s="1"/>
      <c r="O1734" s="1"/>
      <c r="P1734" s="1"/>
      <c r="Q1734" s="1"/>
      <c r="R1734" s="1"/>
      <c r="S1734" s="1"/>
      <c r="T1734" s="1"/>
      <c r="U1734" s="1"/>
    </row>
    <row r="1735" spans="1:21" ht="17.25" x14ac:dyDescent="0.25">
      <c r="A1735" s="9"/>
      <c r="C1735" s="1"/>
      <c r="D1735" s="1"/>
      <c r="E1735" s="1"/>
      <c r="F1735" s="1"/>
      <c r="G1735" s="1"/>
      <c r="H1735" s="1"/>
      <c r="I1735" s="1"/>
      <c r="J1735" s="1"/>
      <c r="K1735" s="1"/>
      <c r="L1735" s="1"/>
      <c r="M1735" s="1"/>
      <c r="N1735" s="1"/>
      <c r="O1735" s="1"/>
      <c r="P1735" s="1"/>
      <c r="Q1735" s="1"/>
      <c r="R1735" s="1"/>
      <c r="S1735" s="1"/>
      <c r="T1735" s="1"/>
      <c r="U1735" s="1"/>
    </row>
    <row r="1736" spans="1:21" ht="17.25" x14ac:dyDescent="0.25">
      <c r="A1736" s="9"/>
      <c r="C1736" s="1"/>
      <c r="D1736" s="1"/>
      <c r="E1736" s="1"/>
      <c r="F1736" s="1"/>
      <c r="G1736" s="1"/>
      <c r="H1736" s="1"/>
      <c r="I1736" s="1"/>
      <c r="J1736" s="1"/>
      <c r="K1736" s="1"/>
      <c r="L1736" s="1"/>
      <c r="M1736" s="1"/>
      <c r="N1736" s="1"/>
      <c r="O1736" s="1"/>
      <c r="P1736" s="1"/>
      <c r="Q1736" s="1"/>
      <c r="R1736" s="1"/>
      <c r="S1736" s="1"/>
      <c r="T1736" s="1"/>
      <c r="U1736" s="1"/>
    </row>
    <row r="1737" spans="1:21" ht="17.25" x14ac:dyDescent="0.25">
      <c r="A1737" s="9"/>
      <c r="C1737" s="1"/>
      <c r="D1737" s="1"/>
      <c r="E1737" s="1"/>
      <c r="F1737" s="1"/>
      <c r="G1737" s="1"/>
      <c r="H1737" s="1"/>
      <c r="I1737" s="1"/>
      <c r="J1737" s="1"/>
      <c r="K1737" s="1"/>
      <c r="L1737" s="1"/>
      <c r="M1737" s="1"/>
      <c r="N1737" s="1"/>
      <c r="O1737" s="1"/>
      <c r="P1737" s="1"/>
      <c r="Q1737" s="1"/>
      <c r="R1737" s="1"/>
      <c r="S1737" s="1"/>
      <c r="T1737" s="1"/>
      <c r="U1737" s="1"/>
    </row>
    <row r="1738" spans="1:21" ht="30.75" customHeight="1" x14ac:dyDescent="0.25">
      <c r="A1738" s="8"/>
      <c r="C1738" s="1"/>
      <c r="D1738" s="1"/>
      <c r="E1738" s="1"/>
      <c r="F1738" s="1"/>
      <c r="G1738" s="1"/>
      <c r="H1738" s="1"/>
      <c r="J1738" s="1"/>
      <c r="K1738" s="1"/>
      <c r="L1738" s="1"/>
      <c r="M1738" s="1"/>
      <c r="N1738" s="1"/>
      <c r="O1738" s="1"/>
      <c r="P1738" s="1"/>
      <c r="Q1738" s="1"/>
      <c r="R1738" s="1"/>
      <c r="S1738" s="1"/>
      <c r="T1738" s="1"/>
      <c r="U1738" s="1"/>
    </row>
  </sheetData>
  <autoFilter ref="A9:V1728"/>
  <mergeCells count="6">
    <mergeCell ref="S1:U1"/>
    <mergeCell ref="P1:R1"/>
    <mergeCell ref="C1:E1"/>
    <mergeCell ref="F1:I1"/>
    <mergeCell ref="J1:L1"/>
    <mergeCell ref="M1:O1"/>
  </mergeCells>
  <conditionalFormatting sqref="U885 U891 E10:T1728">
    <cfRule type="containsText" dxfId="39" priority="1" operator="containsText" text="F">
      <formula>NOT(ISERROR(SEARCH("F",E10)))</formula>
    </cfRule>
    <cfRule type="containsText" dxfId="38" priority="2" operator="containsText" text="C">
      <formula>NOT(ISERROR(SEARCH("C",E10)))</formula>
    </cfRule>
    <cfRule type="cellIs" dxfId="37" priority="3" operator="equal">
      <formula>"D"</formula>
    </cfRule>
    <cfRule type="cellIs" dxfId="36" priority="4" operator="equal">
      <formula>"N"</formula>
    </cfRule>
  </conditionalFormatting>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4:J17"/>
  <sheetViews>
    <sheetView tabSelected="1" workbookViewId="0">
      <selection activeCell="G14" sqref="G14"/>
    </sheetView>
  </sheetViews>
  <sheetFormatPr baseColWidth="10" defaultRowHeight="15" x14ac:dyDescent="0.25"/>
  <cols>
    <col min="7" max="7" width="13.140625" style="2" customWidth="1"/>
  </cols>
  <sheetData>
    <row r="4" spans="2:10" x14ac:dyDescent="0.25">
      <c r="B4" s="10"/>
      <c r="C4" s="10"/>
      <c r="D4" s="10"/>
      <c r="E4" s="10"/>
      <c r="F4" s="10"/>
      <c r="G4" s="11"/>
      <c r="H4" s="10"/>
      <c r="I4" s="10"/>
      <c r="J4" s="10"/>
    </row>
    <row r="5" spans="2:10" ht="17.25" customHeight="1" x14ac:dyDescent="0.25">
      <c r="B5" s="10"/>
      <c r="C5" s="10"/>
      <c r="D5" s="12"/>
      <c r="E5" s="12"/>
      <c r="F5" s="12"/>
      <c r="G5" s="12"/>
      <c r="H5" s="12"/>
      <c r="I5" s="12"/>
      <c r="J5" s="10"/>
    </row>
    <row r="6" spans="2:10" ht="17.25" x14ac:dyDescent="0.25">
      <c r="B6" s="10"/>
      <c r="C6" s="9"/>
      <c r="D6" s="9"/>
      <c r="E6" s="9"/>
      <c r="F6" s="9"/>
      <c r="G6" s="9"/>
      <c r="H6" s="9"/>
      <c r="I6" s="9"/>
      <c r="J6" s="10"/>
    </row>
    <row r="7" spans="2:10" ht="17.25" x14ac:dyDescent="0.25">
      <c r="B7" s="10"/>
      <c r="C7" s="9"/>
      <c r="D7" s="9"/>
      <c r="E7" s="9"/>
      <c r="F7" s="9"/>
      <c r="G7" s="9"/>
      <c r="H7" s="9"/>
      <c r="I7" s="9"/>
      <c r="J7" s="10"/>
    </row>
    <row r="8" spans="2:10" ht="17.25" x14ac:dyDescent="0.25">
      <c r="B8" s="10"/>
      <c r="C8" s="9"/>
      <c r="D8" s="9"/>
      <c r="E8" s="9"/>
      <c r="F8" s="9"/>
      <c r="G8" s="9"/>
      <c r="H8" s="9"/>
      <c r="I8" s="9"/>
      <c r="J8" s="10"/>
    </row>
    <row r="9" spans="2:10" ht="17.25" x14ac:dyDescent="0.25">
      <c r="B9" s="10"/>
      <c r="C9" s="9"/>
      <c r="D9" s="9"/>
      <c r="E9" s="9"/>
      <c r="F9" s="9"/>
      <c r="G9" s="9"/>
      <c r="H9" s="9"/>
      <c r="I9" s="9"/>
      <c r="J9" s="10"/>
    </row>
    <row r="10" spans="2:10" ht="17.25" x14ac:dyDescent="0.25">
      <c r="B10" s="10"/>
      <c r="C10" s="9"/>
      <c r="D10" s="9"/>
      <c r="E10" s="9"/>
      <c r="F10" s="9"/>
      <c r="G10" s="9"/>
      <c r="H10" s="9"/>
      <c r="I10" s="9"/>
      <c r="J10" s="10"/>
    </row>
    <row r="11" spans="2:10" ht="17.25" x14ac:dyDescent="0.25">
      <c r="B11" s="10"/>
      <c r="C11" s="9"/>
      <c r="D11" s="9"/>
      <c r="E11" s="9"/>
      <c r="F11" s="9"/>
      <c r="G11" s="9"/>
      <c r="H11" s="9"/>
      <c r="I11" s="9"/>
      <c r="J11" s="10"/>
    </row>
    <row r="12" spans="2:10" x14ac:dyDescent="0.25">
      <c r="B12" s="10"/>
      <c r="C12" s="10"/>
      <c r="D12" s="10"/>
      <c r="E12" s="10"/>
      <c r="F12" s="10"/>
      <c r="G12" s="11"/>
      <c r="H12" s="10"/>
      <c r="I12" s="10"/>
      <c r="J12" s="10"/>
    </row>
    <row r="13" spans="2:10" x14ac:dyDescent="0.25">
      <c r="B13" s="10"/>
      <c r="C13" s="10"/>
      <c r="D13" s="10"/>
      <c r="E13" s="10"/>
      <c r="F13" s="10"/>
      <c r="G13" s="11"/>
      <c r="H13" s="10"/>
      <c r="I13" s="10"/>
      <c r="J13" s="10"/>
    </row>
    <row r="14" spans="2:10" x14ac:dyDescent="0.25">
      <c r="B14" s="10"/>
      <c r="C14" s="10"/>
      <c r="D14" s="10"/>
      <c r="E14" s="10"/>
      <c r="F14" s="10"/>
      <c r="G14" s="11"/>
      <c r="H14" s="10"/>
      <c r="I14" s="10"/>
      <c r="J14" s="10"/>
    </row>
    <row r="15" spans="2:10" x14ac:dyDescent="0.25">
      <c r="B15" s="10"/>
      <c r="C15" s="10"/>
      <c r="D15" s="10"/>
      <c r="E15" s="10"/>
      <c r="F15" s="10"/>
      <c r="G15" s="11"/>
      <c r="H15" s="10"/>
      <c r="I15" s="10"/>
      <c r="J15" s="10"/>
    </row>
    <row r="16" spans="2:10" x14ac:dyDescent="0.25">
      <c r="B16" s="10"/>
      <c r="C16" s="10"/>
      <c r="D16" s="10"/>
      <c r="E16" s="10"/>
      <c r="F16" s="10"/>
      <c r="G16" s="11"/>
      <c r="H16" s="10"/>
      <c r="I16" s="10"/>
      <c r="J16" s="10"/>
    </row>
    <row r="17" spans="2:10" x14ac:dyDescent="0.25">
      <c r="B17" s="10"/>
      <c r="C17" s="10"/>
      <c r="D17" s="10"/>
      <c r="E17" s="10"/>
      <c r="F17" s="10"/>
      <c r="G17" s="11"/>
      <c r="H17" s="10"/>
      <c r="I17" s="10"/>
      <c r="J17" s="10"/>
    </row>
  </sheetData>
  <conditionalFormatting sqref="D12:D34 E12:E44">
    <cfRule type="containsText" dxfId="35" priority="5" operator="containsText" text="F">
      <formula>NOT(ISERROR(SEARCH("F",D12)))</formula>
    </cfRule>
    <cfRule type="containsText" dxfId="34" priority="6" operator="containsText" text="C">
      <formula>NOT(ISERROR(SEARCH("C",D12)))</formula>
    </cfRule>
    <cfRule type="cellIs" dxfId="33" priority="7" operator="equal">
      <formula>"D"</formula>
    </cfRule>
    <cfRule type="cellIs" dxfId="32" priority="8" operator="equal">
      <formula>"N"</formula>
    </cfRule>
  </conditionalFormatting>
  <conditionalFormatting sqref="F12:F33">
    <cfRule type="containsText" dxfId="31" priority="1" operator="containsText" text="F">
      <formula>NOT(ISERROR(SEARCH("F",F12)))</formula>
    </cfRule>
    <cfRule type="containsText" dxfId="30" priority="2" operator="containsText" text="C">
      <formula>NOT(ISERROR(SEARCH("C",F12)))</formula>
    </cfRule>
    <cfRule type="cellIs" dxfId="29" priority="3" operator="equal">
      <formula>"D"</formula>
    </cfRule>
    <cfRule type="cellIs" dxfId="28" priority="4" operator="equal">
      <formula>"N"</formula>
    </cfRule>
  </conditionalFormatting>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
  <sheetViews>
    <sheetView workbookViewId="0">
      <selection activeCell="I37" sqref="I37"/>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Vector Informatik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Revelo Cordoba, Samir Alexis</dc:creator>
  <cp:lastModifiedBy>Revelo Cordoba, Samir Alexis</cp:lastModifiedBy>
  <dcterms:created xsi:type="dcterms:W3CDTF">2016-04-19T14:46:33Z</dcterms:created>
  <dcterms:modified xsi:type="dcterms:W3CDTF">2016-04-22T11:44:33Z</dcterms:modified>
</cp:coreProperties>
</file>