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parameter\"/>
    </mc:Choice>
  </mc:AlternateContent>
  <xr:revisionPtr revIDLastSave="0" documentId="13_ncr:1_{EE861A2C-1A2D-496F-A542-71235D450702}" xr6:coauthVersionLast="45" xr6:coauthVersionMax="45" xr10:uidLastSave="{00000000-0000-0000-0000-000000000000}"/>
  <bookViews>
    <workbookView xWindow="-120" yWindow="480" windowWidth="29040" windowHeight="15840" activeTab="1" xr2:uid="{B90ED70C-BEBA-41DD-A0C0-3E8563089073}"/>
  </bookViews>
  <sheets>
    <sheet name="Sheet1" sheetId="1" r:id="rId1"/>
    <sheet name="Sheet2" sheetId="2" r:id="rId2"/>
  </sheets>
  <definedNames>
    <definedName name="_xlnm._FilterDatabase" localSheetId="1" hidden="1">Sheet2!$Q$1:$Q$207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2" i="1" l="1"/>
  <c r="O23" i="1"/>
  <c r="O9" i="1"/>
  <c r="O5" i="1"/>
  <c r="O6" i="1"/>
  <c r="O10" i="1"/>
  <c r="O11" i="1"/>
  <c r="O12" i="1"/>
  <c r="O13" i="1"/>
  <c r="O14" i="1"/>
  <c r="O15" i="1"/>
  <c r="O16" i="1"/>
  <c r="O17" i="1"/>
  <c r="O18" i="1"/>
  <c r="O19" i="1"/>
  <c r="O24" i="1"/>
  <c r="O25" i="1"/>
  <c r="O26" i="1"/>
  <c r="O27" i="1"/>
  <c r="O28" i="1"/>
  <c r="O29" i="1"/>
  <c r="O32" i="1"/>
  <c r="O33" i="1"/>
  <c r="O34" i="1"/>
  <c r="O35" i="1"/>
  <c r="O36" i="1"/>
  <c r="O37" i="1"/>
  <c r="O38" i="1"/>
  <c r="O39" i="1"/>
  <c r="O42" i="1"/>
  <c r="O43" i="1"/>
  <c r="O44" i="1"/>
  <c r="O45" i="1"/>
  <c r="O46" i="1"/>
  <c r="O47" i="1"/>
  <c r="O50" i="1"/>
  <c r="O51" i="1"/>
  <c r="O52" i="1"/>
  <c r="O53" i="1"/>
  <c r="O54" i="1"/>
  <c r="O55" i="1"/>
  <c r="O56" i="1"/>
  <c r="O57" i="1"/>
  <c r="O58" i="1"/>
  <c r="O61" i="1"/>
  <c r="O62" i="1"/>
  <c r="O63" i="1"/>
  <c r="O64" i="1"/>
  <c r="O65" i="1"/>
  <c r="O66" i="1"/>
  <c r="O67" i="1"/>
  <c r="O68" i="1"/>
  <c r="O69" i="1"/>
  <c r="O72" i="1"/>
  <c r="O73" i="1"/>
  <c r="O74" i="1"/>
  <c r="O75" i="1"/>
  <c r="O78" i="1"/>
  <c r="O79" i="1"/>
  <c r="O80" i="1"/>
  <c r="O81" i="1"/>
  <c r="O82" i="1"/>
  <c r="O83" i="1"/>
  <c r="O84" i="1"/>
  <c r="O85" i="1"/>
  <c r="O86" i="1"/>
  <c r="O87" i="1"/>
  <c r="O90" i="1"/>
  <c r="O91" i="1"/>
  <c r="O92" i="1"/>
  <c r="O93" i="1"/>
  <c r="O94" i="1"/>
  <c r="O95" i="1"/>
  <c r="O96" i="1"/>
  <c r="O97" i="1"/>
  <c r="O100" i="1"/>
  <c r="O101" i="1"/>
  <c r="O102" i="1"/>
  <c r="O103" i="1"/>
  <c r="O104" i="1"/>
  <c r="O105" i="1"/>
  <c r="O106" i="1"/>
  <c r="O107" i="1"/>
  <c r="O110" i="1"/>
  <c r="O111" i="1"/>
  <c r="O112" i="1"/>
  <c r="O113" i="1"/>
  <c r="O114" i="1"/>
  <c r="O115" i="1"/>
  <c r="O116" i="1"/>
  <c r="O117" i="1"/>
  <c r="O118" i="1"/>
  <c r="O121" i="1"/>
  <c r="O122" i="1"/>
  <c r="O123" i="1"/>
  <c r="O124" i="1"/>
  <c r="O125" i="1"/>
  <c r="O126" i="1"/>
  <c r="O127" i="1"/>
  <c r="O128" i="1"/>
  <c r="O131" i="1"/>
  <c r="O132" i="1"/>
  <c r="O133" i="1"/>
  <c r="O134" i="1"/>
  <c r="O135" i="1"/>
  <c r="O136" i="1"/>
  <c r="O137" i="1"/>
  <c r="O138" i="1"/>
  <c r="O139" i="1"/>
  <c r="O140" i="1"/>
  <c r="O141" i="1"/>
  <c r="O144" i="1"/>
  <c r="O145" i="1"/>
  <c r="O146" i="1"/>
  <c r="O147" i="1"/>
  <c r="O148" i="1"/>
  <c r="O149" i="1"/>
  <c r="O150" i="1"/>
  <c r="O153" i="1"/>
  <c r="O154" i="1"/>
  <c r="O155" i="1"/>
  <c r="O156" i="1"/>
  <c r="O157" i="1"/>
  <c r="O158" i="1"/>
  <c r="O161" i="1"/>
  <c r="O162" i="1"/>
  <c r="O163" i="1"/>
  <c r="O164" i="1"/>
  <c r="O165" i="1"/>
  <c r="O166" i="1"/>
  <c r="O167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200" i="1"/>
  <c r="O201" i="1"/>
  <c r="O202" i="1"/>
  <c r="O203" i="1"/>
  <c r="O204" i="1"/>
  <c r="O205" i="1"/>
  <c r="O206" i="1"/>
  <c r="Q170" i="1"/>
  <c r="Q4" i="1"/>
  <c r="Q5" i="1"/>
  <c r="Q6" i="1"/>
  <c r="Q9" i="1"/>
  <c r="Q10" i="1"/>
  <c r="Q11" i="1"/>
  <c r="Q12" i="1"/>
  <c r="Q13" i="1"/>
  <c r="Q14" i="1"/>
  <c r="Q15" i="1"/>
  <c r="Q16" i="1"/>
  <c r="Q17" i="1"/>
  <c r="Q18" i="1"/>
  <c r="Q19" i="1"/>
  <c r="Q22" i="1"/>
  <c r="Q23" i="1"/>
  <c r="Q24" i="1"/>
  <c r="Q25" i="1"/>
  <c r="Q26" i="1"/>
  <c r="Q27" i="1"/>
  <c r="Q28" i="1"/>
  <c r="Q29" i="1"/>
  <c r="Q32" i="1"/>
  <c r="Q33" i="1"/>
  <c r="Q34" i="1"/>
  <c r="Q35" i="1"/>
  <c r="Q36" i="1"/>
  <c r="Q37" i="1"/>
  <c r="Q38" i="1"/>
  <c r="Q39" i="1"/>
  <c r="Q42" i="1"/>
  <c r="Q43" i="1"/>
  <c r="Q44" i="1"/>
  <c r="Q45" i="1"/>
  <c r="Q46" i="1"/>
  <c r="Q47" i="1"/>
  <c r="Q50" i="1"/>
  <c r="Q51" i="1"/>
  <c r="Q52" i="1"/>
  <c r="Q53" i="1"/>
  <c r="Q54" i="1"/>
  <c r="Q55" i="1"/>
  <c r="Q56" i="1"/>
  <c r="Q57" i="1"/>
  <c r="Q58" i="1"/>
  <c r="Q61" i="1"/>
  <c r="Q62" i="1"/>
  <c r="Q63" i="1"/>
  <c r="Q64" i="1"/>
  <c r="Q65" i="1"/>
  <c r="Q66" i="1"/>
  <c r="Q67" i="1"/>
  <c r="Q68" i="1"/>
  <c r="Q69" i="1"/>
  <c r="Q72" i="1"/>
  <c r="Q73" i="1"/>
  <c r="Q74" i="1"/>
  <c r="Q75" i="1"/>
  <c r="Q78" i="1"/>
  <c r="Q79" i="1"/>
  <c r="Q80" i="1"/>
  <c r="Q81" i="1"/>
  <c r="Q82" i="1"/>
  <c r="Q83" i="1"/>
  <c r="Q84" i="1"/>
  <c r="Q85" i="1"/>
  <c r="Q86" i="1"/>
  <c r="Q87" i="1"/>
  <c r="Q90" i="1"/>
  <c r="Q91" i="1"/>
  <c r="Q92" i="1"/>
  <c r="Q93" i="1"/>
  <c r="Q94" i="1"/>
  <c r="Q95" i="1"/>
  <c r="Q96" i="1"/>
  <c r="Q97" i="1"/>
  <c r="Q100" i="1"/>
  <c r="Q101" i="1"/>
  <c r="Q102" i="1"/>
  <c r="Q103" i="1"/>
  <c r="Q104" i="1"/>
  <c r="Q105" i="1"/>
  <c r="Q106" i="1"/>
  <c r="Q107" i="1"/>
  <c r="Q110" i="1"/>
  <c r="Q111" i="1"/>
  <c r="Q112" i="1"/>
  <c r="Q113" i="1"/>
  <c r="Q114" i="1"/>
  <c r="Q115" i="1"/>
  <c r="Q116" i="1"/>
  <c r="Q117" i="1"/>
  <c r="Q118" i="1"/>
  <c r="Q121" i="1"/>
  <c r="Q122" i="1"/>
  <c r="Q123" i="1"/>
  <c r="Q124" i="1"/>
  <c r="Q125" i="1"/>
  <c r="Q126" i="1"/>
  <c r="Q127" i="1"/>
  <c r="Q128" i="1"/>
  <c r="Q131" i="1"/>
  <c r="Q132" i="1"/>
  <c r="Q133" i="1"/>
  <c r="Q134" i="1"/>
  <c r="Q135" i="1"/>
  <c r="Q136" i="1"/>
  <c r="Q137" i="1"/>
  <c r="Q138" i="1"/>
  <c r="Q139" i="1"/>
  <c r="Q140" i="1"/>
  <c r="Q141" i="1"/>
  <c r="Q144" i="1"/>
  <c r="Q145" i="1"/>
  <c r="Q146" i="1"/>
  <c r="Q147" i="1"/>
  <c r="Q148" i="1"/>
  <c r="Q149" i="1"/>
  <c r="Q150" i="1"/>
  <c r="Q153" i="1"/>
  <c r="Q154" i="1"/>
  <c r="Q155" i="1"/>
  <c r="Q156" i="1"/>
  <c r="Q157" i="1"/>
  <c r="Q158" i="1"/>
  <c r="Q161" i="1"/>
  <c r="Q162" i="1"/>
  <c r="Q163" i="1"/>
  <c r="Q164" i="1"/>
  <c r="Q165" i="1"/>
  <c r="Q166" i="1"/>
  <c r="Q167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200" i="1"/>
  <c r="Q201" i="1"/>
  <c r="Q202" i="1"/>
  <c r="Q203" i="1"/>
  <c r="Q204" i="1"/>
  <c r="Q205" i="1"/>
  <c r="Q206" i="1"/>
  <c r="Q3" i="1"/>
  <c r="Q2" i="1"/>
  <c r="O3" i="1"/>
  <c r="O4" i="1"/>
  <c r="O2" i="1"/>
  <c r="M7" i="1"/>
  <c r="M20" i="1"/>
  <c r="M30" i="1"/>
  <c r="M40" i="1"/>
  <c r="M48" i="1"/>
  <c r="M59" i="1"/>
  <c r="M70" i="1"/>
  <c r="M76" i="1"/>
  <c r="M88" i="1"/>
  <c r="M98" i="1"/>
  <c r="M108" i="1"/>
  <c r="M119" i="1"/>
  <c r="M129" i="1"/>
  <c r="M142" i="1"/>
  <c r="M151" i="1"/>
  <c r="M159" i="1"/>
  <c r="M168" i="1"/>
  <c r="M198" i="1"/>
  <c r="M207" i="1"/>
  <c r="M184" i="1"/>
  <c r="M3" i="1"/>
  <c r="M4" i="1"/>
  <c r="M5" i="1"/>
  <c r="M6" i="1"/>
  <c r="M9" i="1"/>
  <c r="M10" i="1"/>
  <c r="M11" i="1"/>
  <c r="M12" i="1"/>
  <c r="M13" i="1"/>
  <c r="M14" i="1"/>
  <c r="M15" i="1"/>
  <c r="M16" i="1"/>
  <c r="M17" i="1"/>
  <c r="M18" i="1"/>
  <c r="M19" i="1"/>
  <c r="M22" i="1"/>
  <c r="M23" i="1"/>
  <c r="M24" i="1"/>
  <c r="M25" i="1"/>
  <c r="M26" i="1"/>
  <c r="M27" i="1"/>
  <c r="M28" i="1"/>
  <c r="M29" i="1"/>
  <c r="M32" i="1"/>
  <c r="M33" i="1"/>
  <c r="M34" i="1"/>
  <c r="M35" i="1"/>
  <c r="M36" i="1"/>
  <c r="M37" i="1"/>
  <c r="M38" i="1"/>
  <c r="M39" i="1"/>
  <c r="M42" i="1"/>
  <c r="M43" i="1"/>
  <c r="M44" i="1"/>
  <c r="M45" i="1"/>
  <c r="M46" i="1"/>
  <c r="M47" i="1"/>
  <c r="M50" i="1"/>
  <c r="M51" i="1"/>
  <c r="M52" i="1"/>
  <c r="M53" i="1"/>
  <c r="M54" i="1"/>
  <c r="M55" i="1"/>
  <c r="M56" i="1"/>
  <c r="M57" i="1"/>
  <c r="M58" i="1"/>
  <c r="M61" i="1"/>
  <c r="M62" i="1"/>
  <c r="M63" i="1"/>
  <c r="M64" i="1"/>
  <c r="M65" i="1"/>
  <c r="M66" i="1"/>
  <c r="M67" i="1"/>
  <c r="M68" i="1"/>
  <c r="M69" i="1"/>
  <c r="M72" i="1"/>
  <c r="M73" i="1"/>
  <c r="M74" i="1"/>
  <c r="M75" i="1"/>
  <c r="M78" i="1"/>
  <c r="M79" i="1"/>
  <c r="M80" i="1"/>
  <c r="M81" i="1"/>
  <c r="M82" i="1"/>
  <c r="M83" i="1"/>
  <c r="M84" i="1"/>
  <c r="M85" i="1"/>
  <c r="M86" i="1"/>
  <c r="M87" i="1"/>
  <c r="M90" i="1"/>
  <c r="M91" i="1"/>
  <c r="M92" i="1"/>
  <c r="M93" i="1"/>
  <c r="M94" i="1"/>
  <c r="M95" i="1"/>
  <c r="M96" i="1"/>
  <c r="M97" i="1"/>
  <c r="M100" i="1"/>
  <c r="M101" i="1"/>
  <c r="M102" i="1"/>
  <c r="M103" i="1"/>
  <c r="M104" i="1"/>
  <c r="M105" i="1"/>
  <c r="M106" i="1"/>
  <c r="M107" i="1"/>
  <c r="M110" i="1"/>
  <c r="M111" i="1"/>
  <c r="M112" i="1"/>
  <c r="M113" i="1"/>
  <c r="M114" i="1"/>
  <c r="M115" i="1"/>
  <c r="M116" i="1"/>
  <c r="M117" i="1"/>
  <c r="M118" i="1"/>
  <c r="M121" i="1"/>
  <c r="M122" i="1"/>
  <c r="M123" i="1"/>
  <c r="M124" i="1"/>
  <c r="M125" i="1"/>
  <c r="M126" i="1"/>
  <c r="M127" i="1"/>
  <c r="M128" i="1"/>
  <c r="M131" i="1"/>
  <c r="M132" i="1"/>
  <c r="M133" i="1"/>
  <c r="M134" i="1"/>
  <c r="M135" i="1"/>
  <c r="M136" i="1"/>
  <c r="M137" i="1"/>
  <c r="M138" i="1"/>
  <c r="M139" i="1"/>
  <c r="M140" i="1"/>
  <c r="M141" i="1"/>
  <c r="M144" i="1"/>
  <c r="M145" i="1"/>
  <c r="M146" i="1"/>
  <c r="M147" i="1"/>
  <c r="M148" i="1"/>
  <c r="M149" i="1"/>
  <c r="M150" i="1"/>
  <c r="M153" i="1"/>
  <c r="M154" i="1"/>
  <c r="M155" i="1"/>
  <c r="M156" i="1"/>
  <c r="M157" i="1"/>
  <c r="M158" i="1"/>
  <c r="M161" i="1"/>
  <c r="M162" i="1"/>
  <c r="M163" i="1"/>
  <c r="M164" i="1"/>
  <c r="M165" i="1"/>
  <c r="M166" i="1"/>
  <c r="M167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200" i="1"/>
  <c r="M201" i="1"/>
  <c r="M202" i="1"/>
  <c r="M203" i="1"/>
  <c r="M204" i="1"/>
  <c r="M205" i="1"/>
  <c r="M206" i="1"/>
  <c r="M2" i="1"/>
  <c r="K2" i="1"/>
  <c r="L207" i="1" l="1"/>
  <c r="L198" i="1"/>
  <c r="L184" i="1"/>
  <c r="L168" i="1"/>
  <c r="L159" i="1"/>
  <c r="L151" i="1"/>
  <c r="L142" i="1"/>
  <c r="L129" i="1"/>
  <c r="L119" i="1"/>
  <c r="L108" i="1"/>
  <c r="L98" i="1"/>
  <c r="L88" i="1"/>
  <c r="L76" i="1"/>
  <c r="L70" i="1"/>
  <c r="L59" i="1"/>
  <c r="L48" i="1"/>
  <c r="L40" i="1"/>
  <c r="L30" i="1"/>
  <c r="L20" i="1"/>
  <c r="L7" i="1"/>
  <c r="F3" i="1"/>
  <c r="F4" i="1"/>
  <c r="F5" i="1"/>
  <c r="F6" i="1"/>
  <c r="F9" i="1"/>
  <c r="F20" i="1" s="1"/>
  <c r="F10" i="1"/>
  <c r="F11" i="1"/>
  <c r="F12" i="1"/>
  <c r="F13" i="1"/>
  <c r="F14" i="1"/>
  <c r="F15" i="1"/>
  <c r="F16" i="1"/>
  <c r="F17" i="1"/>
  <c r="F18" i="1"/>
  <c r="F19" i="1"/>
  <c r="F22" i="1"/>
  <c r="F30" i="1" s="1"/>
  <c r="F23" i="1"/>
  <c r="F24" i="1"/>
  <c r="F25" i="1"/>
  <c r="F26" i="1"/>
  <c r="F27" i="1"/>
  <c r="F28" i="1"/>
  <c r="F29" i="1"/>
  <c r="F32" i="1"/>
  <c r="F40" i="1" s="1"/>
  <c r="F33" i="1"/>
  <c r="F34" i="1"/>
  <c r="F35" i="1"/>
  <c r="F36" i="1"/>
  <c r="F37" i="1"/>
  <c r="F38" i="1"/>
  <c r="F39" i="1"/>
  <c r="F42" i="1"/>
  <c r="F48" i="1" s="1"/>
  <c r="F43" i="1"/>
  <c r="F44" i="1"/>
  <c r="F45" i="1"/>
  <c r="F46" i="1"/>
  <c r="F47" i="1"/>
  <c r="F50" i="1"/>
  <c r="F59" i="1" s="1"/>
  <c r="F51" i="1"/>
  <c r="F52" i="1"/>
  <c r="F53" i="1"/>
  <c r="F54" i="1"/>
  <c r="F55" i="1"/>
  <c r="F56" i="1"/>
  <c r="F57" i="1"/>
  <c r="F58" i="1"/>
  <c r="F61" i="1"/>
  <c r="F70" i="1" s="1"/>
  <c r="F62" i="1"/>
  <c r="F63" i="1"/>
  <c r="F64" i="1"/>
  <c r="F65" i="1"/>
  <c r="F66" i="1"/>
  <c r="F67" i="1"/>
  <c r="F68" i="1"/>
  <c r="F69" i="1"/>
  <c r="F72" i="1"/>
  <c r="F76" i="1" s="1"/>
  <c r="F73" i="1"/>
  <c r="F74" i="1"/>
  <c r="F75" i="1"/>
  <c r="F78" i="1"/>
  <c r="F88" i="1" s="1"/>
  <c r="F79" i="1"/>
  <c r="F80" i="1"/>
  <c r="F81" i="1"/>
  <c r="F82" i="1"/>
  <c r="F83" i="1"/>
  <c r="F84" i="1"/>
  <c r="F85" i="1"/>
  <c r="F86" i="1"/>
  <c r="F87" i="1"/>
  <c r="F90" i="1"/>
  <c r="F98" i="1" s="1"/>
  <c r="F91" i="1"/>
  <c r="F92" i="1"/>
  <c r="F93" i="1"/>
  <c r="F94" i="1"/>
  <c r="F95" i="1"/>
  <c r="F96" i="1"/>
  <c r="F97" i="1"/>
  <c r="F100" i="1"/>
  <c r="F108" i="1" s="1"/>
  <c r="F101" i="1"/>
  <c r="F102" i="1"/>
  <c r="F103" i="1"/>
  <c r="F104" i="1"/>
  <c r="F105" i="1"/>
  <c r="F106" i="1"/>
  <c r="F107" i="1"/>
  <c r="F110" i="1"/>
  <c r="F119" i="1" s="1"/>
  <c r="F111" i="1"/>
  <c r="F112" i="1"/>
  <c r="F113" i="1"/>
  <c r="F114" i="1"/>
  <c r="F115" i="1"/>
  <c r="F116" i="1"/>
  <c r="F117" i="1"/>
  <c r="F118" i="1"/>
  <c r="F121" i="1"/>
  <c r="F129" i="1" s="1"/>
  <c r="F122" i="1"/>
  <c r="F123" i="1"/>
  <c r="F124" i="1"/>
  <c r="F125" i="1"/>
  <c r="F126" i="1"/>
  <c r="F127" i="1"/>
  <c r="F128" i="1"/>
  <c r="F131" i="1"/>
  <c r="F142" i="1" s="1"/>
  <c r="F132" i="1"/>
  <c r="F133" i="1"/>
  <c r="F134" i="1"/>
  <c r="F135" i="1"/>
  <c r="F136" i="1"/>
  <c r="F137" i="1"/>
  <c r="F138" i="1"/>
  <c r="F139" i="1"/>
  <c r="F140" i="1"/>
  <c r="F141" i="1"/>
  <c r="F144" i="1"/>
  <c r="F151" i="1" s="1"/>
  <c r="F145" i="1"/>
  <c r="F146" i="1"/>
  <c r="F147" i="1"/>
  <c r="F148" i="1"/>
  <c r="F149" i="1"/>
  <c r="F150" i="1"/>
  <c r="F153" i="1"/>
  <c r="F159" i="1" s="1"/>
  <c r="F154" i="1"/>
  <c r="F155" i="1"/>
  <c r="F156" i="1"/>
  <c r="F157" i="1"/>
  <c r="F158" i="1"/>
  <c r="F161" i="1"/>
  <c r="F168" i="1" s="1"/>
  <c r="F162" i="1"/>
  <c r="F163" i="1"/>
  <c r="F164" i="1"/>
  <c r="F165" i="1"/>
  <c r="F166" i="1"/>
  <c r="F167" i="1"/>
  <c r="F170" i="1"/>
  <c r="F184" i="1" s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6" i="1"/>
  <c r="F198" i="1" s="1"/>
  <c r="F187" i="1"/>
  <c r="F188" i="1"/>
  <c r="F189" i="1"/>
  <c r="F190" i="1"/>
  <c r="F191" i="1"/>
  <c r="F192" i="1"/>
  <c r="F193" i="1"/>
  <c r="F194" i="1"/>
  <c r="F195" i="1"/>
  <c r="F196" i="1"/>
  <c r="F197" i="1"/>
  <c r="F200" i="1"/>
  <c r="F207" i="1" s="1"/>
  <c r="F201" i="1"/>
  <c r="F202" i="1"/>
  <c r="F203" i="1"/>
  <c r="F204" i="1"/>
  <c r="F205" i="1"/>
  <c r="F206" i="1"/>
  <c r="G3" i="1"/>
  <c r="G4" i="1"/>
  <c r="G5" i="1"/>
  <c r="G6" i="1"/>
  <c r="G9" i="1"/>
  <c r="G20" i="1" s="1"/>
  <c r="G10" i="1"/>
  <c r="G11" i="1"/>
  <c r="G12" i="1"/>
  <c r="G13" i="1"/>
  <c r="G14" i="1"/>
  <c r="G15" i="1"/>
  <c r="G16" i="1"/>
  <c r="G17" i="1"/>
  <c r="G18" i="1"/>
  <c r="G19" i="1"/>
  <c r="G22" i="1"/>
  <c r="G30" i="1" s="1"/>
  <c r="G23" i="1"/>
  <c r="G24" i="1"/>
  <c r="G25" i="1"/>
  <c r="G26" i="1"/>
  <c r="G27" i="1"/>
  <c r="G28" i="1"/>
  <c r="G29" i="1"/>
  <c r="G32" i="1"/>
  <c r="G40" i="1" s="1"/>
  <c r="G33" i="1"/>
  <c r="G34" i="1"/>
  <c r="G35" i="1"/>
  <c r="G36" i="1"/>
  <c r="G37" i="1"/>
  <c r="G38" i="1"/>
  <c r="G39" i="1"/>
  <c r="G42" i="1"/>
  <c r="G48" i="1" s="1"/>
  <c r="G43" i="1"/>
  <c r="G44" i="1"/>
  <c r="G45" i="1"/>
  <c r="G46" i="1"/>
  <c r="G47" i="1"/>
  <c r="G50" i="1"/>
  <c r="G59" i="1" s="1"/>
  <c r="G51" i="1"/>
  <c r="G52" i="1"/>
  <c r="G53" i="1"/>
  <c r="G54" i="1"/>
  <c r="G55" i="1"/>
  <c r="G56" i="1"/>
  <c r="G57" i="1"/>
  <c r="G58" i="1"/>
  <c r="G61" i="1"/>
  <c r="G70" i="1" s="1"/>
  <c r="G62" i="1"/>
  <c r="G63" i="1"/>
  <c r="G64" i="1"/>
  <c r="G65" i="1"/>
  <c r="G66" i="1"/>
  <c r="G67" i="1"/>
  <c r="G68" i="1"/>
  <c r="G69" i="1"/>
  <c r="G72" i="1"/>
  <c r="G76" i="1" s="1"/>
  <c r="G73" i="1"/>
  <c r="G74" i="1"/>
  <c r="G75" i="1"/>
  <c r="G78" i="1"/>
  <c r="G88" i="1" s="1"/>
  <c r="G79" i="1"/>
  <c r="G80" i="1"/>
  <c r="G81" i="1"/>
  <c r="G82" i="1"/>
  <c r="G83" i="1"/>
  <c r="G84" i="1"/>
  <c r="G85" i="1"/>
  <c r="G86" i="1"/>
  <c r="G87" i="1"/>
  <c r="G90" i="1"/>
  <c r="G98" i="1" s="1"/>
  <c r="G91" i="1"/>
  <c r="G92" i="1"/>
  <c r="G93" i="1"/>
  <c r="G94" i="1"/>
  <c r="G95" i="1"/>
  <c r="G96" i="1"/>
  <c r="G97" i="1"/>
  <c r="G100" i="1"/>
  <c r="G108" i="1" s="1"/>
  <c r="G101" i="1"/>
  <c r="G102" i="1"/>
  <c r="G103" i="1"/>
  <c r="G104" i="1"/>
  <c r="G105" i="1"/>
  <c r="G106" i="1"/>
  <c r="G107" i="1"/>
  <c r="G110" i="1"/>
  <c r="G119" i="1" s="1"/>
  <c r="G111" i="1"/>
  <c r="G112" i="1"/>
  <c r="G113" i="1"/>
  <c r="G114" i="1"/>
  <c r="G115" i="1"/>
  <c r="G116" i="1"/>
  <c r="G117" i="1"/>
  <c r="G118" i="1"/>
  <c r="G121" i="1"/>
  <c r="G129" i="1" s="1"/>
  <c r="G122" i="1"/>
  <c r="G123" i="1"/>
  <c r="G124" i="1"/>
  <c r="G125" i="1"/>
  <c r="G126" i="1"/>
  <c r="G127" i="1"/>
  <c r="G128" i="1"/>
  <c r="G131" i="1"/>
  <c r="G142" i="1" s="1"/>
  <c r="G132" i="1"/>
  <c r="G133" i="1"/>
  <c r="G134" i="1"/>
  <c r="G135" i="1"/>
  <c r="G136" i="1"/>
  <c r="G137" i="1"/>
  <c r="G138" i="1"/>
  <c r="G139" i="1"/>
  <c r="G140" i="1"/>
  <c r="G141" i="1"/>
  <c r="G144" i="1"/>
  <c r="G151" i="1" s="1"/>
  <c r="G145" i="1"/>
  <c r="G146" i="1"/>
  <c r="G147" i="1"/>
  <c r="G148" i="1"/>
  <c r="G149" i="1"/>
  <c r="G150" i="1"/>
  <c r="G153" i="1"/>
  <c r="G159" i="1" s="1"/>
  <c r="G154" i="1"/>
  <c r="G155" i="1"/>
  <c r="G156" i="1"/>
  <c r="G157" i="1"/>
  <c r="G158" i="1"/>
  <c r="G161" i="1"/>
  <c r="G168" i="1" s="1"/>
  <c r="G162" i="1"/>
  <c r="G163" i="1"/>
  <c r="G164" i="1"/>
  <c r="G165" i="1"/>
  <c r="G166" i="1"/>
  <c r="G167" i="1"/>
  <c r="G170" i="1"/>
  <c r="G184" i="1" s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6" i="1"/>
  <c r="G198" i="1" s="1"/>
  <c r="G187" i="1"/>
  <c r="G188" i="1"/>
  <c r="G189" i="1"/>
  <c r="G190" i="1"/>
  <c r="G191" i="1"/>
  <c r="G192" i="1"/>
  <c r="G193" i="1"/>
  <c r="G194" i="1"/>
  <c r="G195" i="1"/>
  <c r="G196" i="1"/>
  <c r="G197" i="1"/>
  <c r="G200" i="1"/>
  <c r="G207" i="1" s="1"/>
  <c r="G201" i="1"/>
  <c r="G202" i="1"/>
  <c r="G203" i="1"/>
  <c r="G204" i="1"/>
  <c r="G205" i="1"/>
  <c r="G206" i="1"/>
  <c r="I3" i="1"/>
  <c r="I4" i="1"/>
  <c r="I5" i="1"/>
  <c r="I6" i="1"/>
  <c r="I9" i="1"/>
  <c r="I20" i="1" s="1"/>
  <c r="I10" i="1"/>
  <c r="I11" i="1"/>
  <c r="I12" i="1"/>
  <c r="I13" i="1"/>
  <c r="I14" i="1"/>
  <c r="I15" i="1"/>
  <c r="I16" i="1"/>
  <c r="I17" i="1"/>
  <c r="I18" i="1"/>
  <c r="I19" i="1"/>
  <c r="I22" i="1"/>
  <c r="I30" i="1" s="1"/>
  <c r="I23" i="1"/>
  <c r="I24" i="1"/>
  <c r="I25" i="1"/>
  <c r="I26" i="1"/>
  <c r="I27" i="1"/>
  <c r="I28" i="1"/>
  <c r="I29" i="1"/>
  <c r="I32" i="1"/>
  <c r="I40" i="1" s="1"/>
  <c r="I33" i="1"/>
  <c r="I34" i="1"/>
  <c r="I35" i="1"/>
  <c r="I36" i="1"/>
  <c r="I37" i="1"/>
  <c r="I38" i="1"/>
  <c r="I39" i="1"/>
  <c r="I42" i="1"/>
  <c r="I48" i="1" s="1"/>
  <c r="I43" i="1"/>
  <c r="I44" i="1"/>
  <c r="I45" i="1"/>
  <c r="I46" i="1"/>
  <c r="I47" i="1"/>
  <c r="I50" i="1"/>
  <c r="I59" i="1" s="1"/>
  <c r="I51" i="1"/>
  <c r="I52" i="1"/>
  <c r="I53" i="1"/>
  <c r="I54" i="1"/>
  <c r="I55" i="1"/>
  <c r="I56" i="1"/>
  <c r="I57" i="1"/>
  <c r="I58" i="1"/>
  <c r="I61" i="1"/>
  <c r="I70" i="1" s="1"/>
  <c r="I62" i="1"/>
  <c r="I63" i="1"/>
  <c r="I64" i="1"/>
  <c r="I65" i="1"/>
  <c r="I66" i="1"/>
  <c r="I67" i="1"/>
  <c r="I68" i="1"/>
  <c r="I69" i="1"/>
  <c r="I72" i="1"/>
  <c r="I76" i="1" s="1"/>
  <c r="I73" i="1"/>
  <c r="I74" i="1"/>
  <c r="I75" i="1"/>
  <c r="I78" i="1"/>
  <c r="I88" i="1" s="1"/>
  <c r="I79" i="1"/>
  <c r="I80" i="1"/>
  <c r="I81" i="1"/>
  <c r="I82" i="1"/>
  <c r="I83" i="1"/>
  <c r="I84" i="1"/>
  <c r="I85" i="1"/>
  <c r="I86" i="1"/>
  <c r="I87" i="1"/>
  <c r="I90" i="1"/>
  <c r="I98" i="1" s="1"/>
  <c r="I91" i="1"/>
  <c r="I92" i="1"/>
  <c r="I93" i="1"/>
  <c r="I94" i="1"/>
  <c r="I95" i="1"/>
  <c r="I96" i="1"/>
  <c r="I97" i="1"/>
  <c r="I100" i="1"/>
  <c r="I108" i="1" s="1"/>
  <c r="I101" i="1"/>
  <c r="I102" i="1"/>
  <c r="I103" i="1"/>
  <c r="I104" i="1"/>
  <c r="I105" i="1"/>
  <c r="I106" i="1"/>
  <c r="I107" i="1"/>
  <c r="I110" i="1"/>
  <c r="I119" i="1" s="1"/>
  <c r="I111" i="1"/>
  <c r="I112" i="1"/>
  <c r="I113" i="1"/>
  <c r="I114" i="1"/>
  <c r="I115" i="1"/>
  <c r="I116" i="1"/>
  <c r="I117" i="1"/>
  <c r="I118" i="1"/>
  <c r="I121" i="1"/>
  <c r="I129" i="1" s="1"/>
  <c r="I122" i="1"/>
  <c r="I123" i="1"/>
  <c r="I124" i="1"/>
  <c r="I125" i="1"/>
  <c r="I126" i="1"/>
  <c r="I127" i="1"/>
  <c r="I128" i="1"/>
  <c r="I131" i="1"/>
  <c r="I142" i="1" s="1"/>
  <c r="I132" i="1"/>
  <c r="I133" i="1"/>
  <c r="I134" i="1"/>
  <c r="I135" i="1"/>
  <c r="I136" i="1"/>
  <c r="I137" i="1"/>
  <c r="I138" i="1"/>
  <c r="I139" i="1"/>
  <c r="I140" i="1"/>
  <c r="I141" i="1"/>
  <c r="I144" i="1"/>
  <c r="I151" i="1" s="1"/>
  <c r="I145" i="1"/>
  <c r="I146" i="1"/>
  <c r="I147" i="1"/>
  <c r="I148" i="1"/>
  <c r="I149" i="1"/>
  <c r="I150" i="1"/>
  <c r="I153" i="1"/>
  <c r="I159" i="1" s="1"/>
  <c r="I154" i="1"/>
  <c r="I155" i="1"/>
  <c r="I156" i="1"/>
  <c r="I157" i="1"/>
  <c r="I158" i="1"/>
  <c r="I161" i="1"/>
  <c r="I168" i="1" s="1"/>
  <c r="I162" i="1"/>
  <c r="I163" i="1"/>
  <c r="I164" i="1"/>
  <c r="I165" i="1"/>
  <c r="I166" i="1"/>
  <c r="I167" i="1"/>
  <c r="I170" i="1"/>
  <c r="I184" i="1" s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6" i="1"/>
  <c r="I198" i="1" s="1"/>
  <c r="I187" i="1"/>
  <c r="I188" i="1"/>
  <c r="I189" i="1"/>
  <c r="I190" i="1"/>
  <c r="I191" i="1"/>
  <c r="I192" i="1"/>
  <c r="I193" i="1"/>
  <c r="I194" i="1"/>
  <c r="I195" i="1"/>
  <c r="I196" i="1"/>
  <c r="I197" i="1"/>
  <c r="I200" i="1"/>
  <c r="I207" i="1" s="1"/>
  <c r="I201" i="1"/>
  <c r="I202" i="1"/>
  <c r="I203" i="1"/>
  <c r="I204" i="1"/>
  <c r="I205" i="1"/>
  <c r="I206" i="1"/>
  <c r="J3" i="1"/>
  <c r="J4" i="1"/>
  <c r="J5" i="1"/>
  <c r="J6" i="1"/>
  <c r="J9" i="1"/>
  <c r="J20" i="1" s="1"/>
  <c r="J10" i="1"/>
  <c r="J11" i="1"/>
  <c r="J12" i="1"/>
  <c r="J13" i="1"/>
  <c r="J14" i="1"/>
  <c r="J15" i="1"/>
  <c r="J16" i="1"/>
  <c r="J17" i="1"/>
  <c r="J18" i="1"/>
  <c r="J19" i="1"/>
  <c r="J22" i="1"/>
  <c r="J30" i="1" s="1"/>
  <c r="J23" i="1"/>
  <c r="J24" i="1"/>
  <c r="J25" i="1"/>
  <c r="J26" i="1"/>
  <c r="J27" i="1"/>
  <c r="J28" i="1"/>
  <c r="J29" i="1"/>
  <c r="J32" i="1"/>
  <c r="J40" i="1" s="1"/>
  <c r="J33" i="1"/>
  <c r="J34" i="1"/>
  <c r="J35" i="1"/>
  <c r="J36" i="1"/>
  <c r="J37" i="1"/>
  <c r="J38" i="1"/>
  <c r="J39" i="1"/>
  <c r="J42" i="1"/>
  <c r="J48" i="1" s="1"/>
  <c r="J43" i="1"/>
  <c r="J44" i="1"/>
  <c r="J45" i="1"/>
  <c r="J46" i="1"/>
  <c r="J47" i="1"/>
  <c r="J50" i="1"/>
  <c r="J59" i="1" s="1"/>
  <c r="J51" i="1"/>
  <c r="J52" i="1"/>
  <c r="J53" i="1"/>
  <c r="J54" i="1"/>
  <c r="J55" i="1"/>
  <c r="J56" i="1"/>
  <c r="J57" i="1"/>
  <c r="J58" i="1"/>
  <c r="J61" i="1"/>
  <c r="J70" i="1" s="1"/>
  <c r="J62" i="1"/>
  <c r="J63" i="1"/>
  <c r="J64" i="1"/>
  <c r="J65" i="1"/>
  <c r="J66" i="1"/>
  <c r="J67" i="1"/>
  <c r="J68" i="1"/>
  <c r="J69" i="1"/>
  <c r="J72" i="1"/>
  <c r="J76" i="1" s="1"/>
  <c r="J73" i="1"/>
  <c r="J74" i="1"/>
  <c r="J75" i="1"/>
  <c r="J78" i="1"/>
  <c r="J88" i="1" s="1"/>
  <c r="J79" i="1"/>
  <c r="J80" i="1"/>
  <c r="J81" i="1"/>
  <c r="J82" i="1"/>
  <c r="J83" i="1"/>
  <c r="J84" i="1"/>
  <c r="J85" i="1"/>
  <c r="J86" i="1"/>
  <c r="J87" i="1"/>
  <c r="J90" i="1"/>
  <c r="J98" i="1" s="1"/>
  <c r="J91" i="1"/>
  <c r="J92" i="1"/>
  <c r="J93" i="1"/>
  <c r="J94" i="1"/>
  <c r="J95" i="1"/>
  <c r="J96" i="1"/>
  <c r="J97" i="1"/>
  <c r="J100" i="1"/>
  <c r="J108" i="1" s="1"/>
  <c r="J101" i="1"/>
  <c r="J102" i="1"/>
  <c r="J103" i="1"/>
  <c r="J104" i="1"/>
  <c r="J105" i="1"/>
  <c r="J106" i="1"/>
  <c r="J107" i="1"/>
  <c r="J110" i="1"/>
  <c r="J119" i="1" s="1"/>
  <c r="J111" i="1"/>
  <c r="J112" i="1"/>
  <c r="J113" i="1"/>
  <c r="J114" i="1"/>
  <c r="J115" i="1"/>
  <c r="J116" i="1"/>
  <c r="J117" i="1"/>
  <c r="J118" i="1"/>
  <c r="J121" i="1"/>
  <c r="J129" i="1" s="1"/>
  <c r="J122" i="1"/>
  <c r="J123" i="1"/>
  <c r="J124" i="1"/>
  <c r="J125" i="1"/>
  <c r="J126" i="1"/>
  <c r="J127" i="1"/>
  <c r="J128" i="1"/>
  <c r="J131" i="1"/>
  <c r="J142" i="1" s="1"/>
  <c r="J132" i="1"/>
  <c r="J133" i="1"/>
  <c r="J134" i="1"/>
  <c r="J135" i="1"/>
  <c r="J136" i="1"/>
  <c r="J137" i="1"/>
  <c r="J138" i="1"/>
  <c r="J139" i="1"/>
  <c r="J140" i="1"/>
  <c r="J141" i="1"/>
  <c r="J144" i="1"/>
  <c r="J151" i="1" s="1"/>
  <c r="J145" i="1"/>
  <c r="J146" i="1"/>
  <c r="J147" i="1"/>
  <c r="J148" i="1"/>
  <c r="J149" i="1"/>
  <c r="J150" i="1"/>
  <c r="J153" i="1"/>
  <c r="J159" i="1" s="1"/>
  <c r="J154" i="1"/>
  <c r="J155" i="1"/>
  <c r="J156" i="1"/>
  <c r="J157" i="1"/>
  <c r="J158" i="1"/>
  <c r="J161" i="1"/>
  <c r="J168" i="1" s="1"/>
  <c r="J162" i="1"/>
  <c r="J163" i="1"/>
  <c r="J164" i="1"/>
  <c r="J165" i="1"/>
  <c r="J166" i="1"/>
  <c r="J167" i="1"/>
  <c r="J170" i="1"/>
  <c r="J184" i="1" s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6" i="1"/>
  <c r="J198" i="1" s="1"/>
  <c r="J187" i="1"/>
  <c r="J188" i="1"/>
  <c r="J189" i="1"/>
  <c r="J190" i="1"/>
  <c r="J191" i="1"/>
  <c r="J192" i="1"/>
  <c r="J193" i="1"/>
  <c r="J194" i="1"/>
  <c r="J195" i="1"/>
  <c r="J196" i="1"/>
  <c r="J197" i="1"/>
  <c r="J200" i="1"/>
  <c r="J207" i="1" s="1"/>
  <c r="J201" i="1"/>
  <c r="J202" i="1"/>
  <c r="J203" i="1"/>
  <c r="J204" i="1"/>
  <c r="J205" i="1"/>
  <c r="J206" i="1"/>
  <c r="E9" i="1"/>
  <c r="E20" i="1" s="1"/>
  <c r="E10" i="1"/>
  <c r="E11" i="1"/>
  <c r="E12" i="1"/>
  <c r="E13" i="1"/>
  <c r="E14" i="1"/>
  <c r="E15" i="1"/>
  <c r="E16" i="1"/>
  <c r="E17" i="1"/>
  <c r="E18" i="1"/>
  <c r="E19" i="1"/>
  <c r="E22" i="1"/>
  <c r="E30" i="1" s="1"/>
  <c r="E23" i="1"/>
  <c r="E24" i="1"/>
  <c r="E25" i="1"/>
  <c r="E26" i="1"/>
  <c r="E27" i="1"/>
  <c r="E28" i="1"/>
  <c r="E29" i="1"/>
  <c r="E32" i="1"/>
  <c r="E40" i="1" s="1"/>
  <c r="E33" i="1"/>
  <c r="E34" i="1"/>
  <c r="E35" i="1"/>
  <c r="E36" i="1"/>
  <c r="E37" i="1"/>
  <c r="E38" i="1"/>
  <c r="E39" i="1"/>
  <c r="E42" i="1"/>
  <c r="E48" i="1" s="1"/>
  <c r="E43" i="1"/>
  <c r="E44" i="1"/>
  <c r="E45" i="1"/>
  <c r="E46" i="1"/>
  <c r="E47" i="1"/>
  <c r="E50" i="1"/>
  <c r="E59" i="1" s="1"/>
  <c r="E51" i="1"/>
  <c r="E52" i="1"/>
  <c r="E53" i="1"/>
  <c r="E54" i="1"/>
  <c r="E55" i="1"/>
  <c r="E56" i="1"/>
  <c r="E57" i="1"/>
  <c r="E58" i="1"/>
  <c r="E61" i="1"/>
  <c r="E70" i="1" s="1"/>
  <c r="E62" i="1"/>
  <c r="E63" i="1"/>
  <c r="E64" i="1"/>
  <c r="E65" i="1"/>
  <c r="E66" i="1"/>
  <c r="E67" i="1"/>
  <c r="E68" i="1"/>
  <c r="E69" i="1"/>
  <c r="E72" i="1"/>
  <c r="E76" i="1" s="1"/>
  <c r="E73" i="1"/>
  <c r="E74" i="1"/>
  <c r="E75" i="1"/>
  <c r="E78" i="1"/>
  <c r="E88" i="1" s="1"/>
  <c r="E79" i="1"/>
  <c r="E80" i="1"/>
  <c r="E81" i="1"/>
  <c r="E82" i="1"/>
  <c r="E83" i="1"/>
  <c r="E84" i="1"/>
  <c r="E85" i="1"/>
  <c r="E86" i="1"/>
  <c r="E87" i="1"/>
  <c r="E90" i="1"/>
  <c r="E98" i="1" s="1"/>
  <c r="E91" i="1"/>
  <c r="E92" i="1"/>
  <c r="E93" i="1"/>
  <c r="E94" i="1"/>
  <c r="E95" i="1"/>
  <c r="E96" i="1"/>
  <c r="E97" i="1"/>
  <c r="E100" i="1"/>
  <c r="E108" i="1" s="1"/>
  <c r="E101" i="1"/>
  <c r="E102" i="1"/>
  <c r="E103" i="1"/>
  <c r="E104" i="1"/>
  <c r="E105" i="1"/>
  <c r="E106" i="1"/>
  <c r="E107" i="1"/>
  <c r="E110" i="1"/>
  <c r="E119" i="1" s="1"/>
  <c r="E111" i="1"/>
  <c r="E112" i="1"/>
  <c r="E113" i="1"/>
  <c r="E114" i="1"/>
  <c r="E115" i="1"/>
  <c r="E116" i="1"/>
  <c r="E117" i="1"/>
  <c r="E118" i="1"/>
  <c r="E121" i="1"/>
  <c r="E129" i="1" s="1"/>
  <c r="E122" i="1"/>
  <c r="E123" i="1"/>
  <c r="E124" i="1"/>
  <c r="E125" i="1"/>
  <c r="E126" i="1"/>
  <c r="E127" i="1"/>
  <c r="E128" i="1"/>
  <c r="E131" i="1"/>
  <c r="E142" i="1" s="1"/>
  <c r="E132" i="1"/>
  <c r="E133" i="1"/>
  <c r="E134" i="1"/>
  <c r="E135" i="1"/>
  <c r="E136" i="1"/>
  <c r="E137" i="1"/>
  <c r="E138" i="1"/>
  <c r="E139" i="1"/>
  <c r="E140" i="1"/>
  <c r="E141" i="1"/>
  <c r="E144" i="1"/>
  <c r="E151" i="1" s="1"/>
  <c r="E145" i="1"/>
  <c r="E146" i="1"/>
  <c r="E147" i="1"/>
  <c r="E148" i="1"/>
  <c r="E149" i="1"/>
  <c r="E150" i="1"/>
  <c r="E153" i="1"/>
  <c r="E159" i="1" s="1"/>
  <c r="E154" i="1"/>
  <c r="E155" i="1"/>
  <c r="E156" i="1"/>
  <c r="E157" i="1"/>
  <c r="E158" i="1"/>
  <c r="E161" i="1"/>
  <c r="E168" i="1" s="1"/>
  <c r="E162" i="1"/>
  <c r="E163" i="1"/>
  <c r="E164" i="1"/>
  <c r="E165" i="1"/>
  <c r="E166" i="1"/>
  <c r="E167" i="1"/>
  <c r="E170" i="1"/>
  <c r="E184" i="1" s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6" i="1"/>
  <c r="E198" i="1" s="1"/>
  <c r="E187" i="1"/>
  <c r="E188" i="1"/>
  <c r="E189" i="1"/>
  <c r="E190" i="1"/>
  <c r="E191" i="1"/>
  <c r="E192" i="1"/>
  <c r="E193" i="1"/>
  <c r="E194" i="1"/>
  <c r="E195" i="1"/>
  <c r="E196" i="1"/>
  <c r="E197" i="1"/>
  <c r="E200" i="1"/>
  <c r="E207" i="1" s="1"/>
  <c r="E201" i="1"/>
  <c r="E202" i="1"/>
  <c r="E203" i="1"/>
  <c r="E204" i="1"/>
  <c r="E205" i="1"/>
  <c r="E206" i="1"/>
  <c r="K3" i="1"/>
  <c r="K4" i="1"/>
  <c r="K5" i="1"/>
  <c r="K6" i="1"/>
  <c r="K9" i="1"/>
  <c r="K20" i="1" s="1"/>
  <c r="K10" i="1"/>
  <c r="K11" i="1"/>
  <c r="K12" i="1"/>
  <c r="K13" i="1"/>
  <c r="K14" i="1"/>
  <c r="K15" i="1"/>
  <c r="K16" i="1"/>
  <c r="K17" i="1"/>
  <c r="K18" i="1"/>
  <c r="K19" i="1"/>
  <c r="K22" i="1"/>
  <c r="K30" i="1" s="1"/>
  <c r="K23" i="1"/>
  <c r="K24" i="1"/>
  <c r="K25" i="1"/>
  <c r="K26" i="1"/>
  <c r="K27" i="1"/>
  <c r="K28" i="1"/>
  <c r="K29" i="1"/>
  <c r="K32" i="1"/>
  <c r="K40" i="1" s="1"/>
  <c r="K33" i="1"/>
  <c r="K34" i="1"/>
  <c r="K35" i="1"/>
  <c r="K36" i="1"/>
  <c r="K37" i="1"/>
  <c r="K38" i="1"/>
  <c r="K39" i="1"/>
  <c r="K42" i="1"/>
  <c r="K48" i="1" s="1"/>
  <c r="K43" i="1"/>
  <c r="K44" i="1"/>
  <c r="K45" i="1"/>
  <c r="K46" i="1"/>
  <c r="K47" i="1"/>
  <c r="K50" i="1"/>
  <c r="K59" i="1" s="1"/>
  <c r="K51" i="1"/>
  <c r="K52" i="1"/>
  <c r="K53" i="1"/>
  <c r="K54" i="1"/>
  <c r="K55" i="1"/>
  <c r="K56" i="1"/>
  <c r="K57" i="1"/>
  <c r="K58" i="1"/>
  <c r="K61" i="1"/>
  <c r="K70" i="1" s="1"/>
  <c r="K62" i="1"/>
  <c r="K63" i="1"/>
  <c r="K64" i="1"/>
  <c r="K65" i="1"/>
  <c r="K66" i="1"/>
  <c r="K67" i="1"/>
  <c r="K68" i="1"/>
  <c r="K69" i="1"/>
  <c r="K72" i="1"/>
  <c r="K76" i="1" s="1"/>
  <c r="K73" i="1"/>
  <c r="K74" i="1"/>
  <c r="K75" i="1"/>
  <c r="K78" i="1"/>
  <c r="K88" i="1" s="1"/>
  <c r="K79" i="1"/>
  <c r="K80" i="1"/>
  <c r="K81" i="1"/>
  <c r="K82" i="1"/>
  <c r="K83" i="1"/>
  <c r="K84" i="1"/>
  <c r="K85" i="1"/>
  <c r="K86" i="1"/>
  <c r="K87" i="1"/>
  <c r="K90" i="1"/>
  <c r="K98" i="1" s="1"/>
  <c r="K91" i="1"/>
  <c r="K92" i="1"/>
  <c r="K93" i="1"/>
  <c r="K94" i="1"/>
  <c r="K95" i="1"/>
  <c r="K96" i="1"/>
  <c r="K97" i="1"/>
  <c r="K100" i="1"/>
  <c r="K108" i="1" s="1"/>
  <c r="K101" i="1"/>
  <c r="K102" i="1"/>
  <c r="K103" i="1"/>
  <c r="K104" i="1"/>
  <c r="K105" i="1"/>
  <c r="K106" i="1"/>
  <c r="K107" i="1"/>
  <c r="K110" i="1"/>
  <c r="K119" i="1" s="1"/>
  <c r="K111" i="1"/>
  <c r="K112" i="1"/>
  <c r="K113" i="1"/>
  <c r="K114" i="1"/>
  <c r="K115" i="1"/>
  <c r="K116" i="1"/>
  <c r="K117" i="1"/>
  <c r="K118" i="1"/>
  <c r="K121" i="1"/>
  <c r="K129" i="1" s="1"/>
  <c r="K122" i="1"/>
  <c r="K123" i="1"/>
  <c r="K124" i="1"/>
  <c r="K125" i="1"/>
  <c r="K126" i="1"/>
  <c r="K127" i="1"/>
  <c r="K128" i="1"/>
  <c r="K131" i="1"/>
  <c r="K142" i="1" s="1"/>
  <c r="K132" i="1"/>
  <c r="K133" i="1"/>
  <c r="K134" i="1"/>
  <c r="K135" i="1"/>
  <c r="K136" i="1"/>
  <c r="K137" i="1"/>
  <c r="K138" i="1"/>
  <c r="K139" i="1"/>
  <c r="K140" i="1"/>
  <c r="K141" i="1"/>
  <c r="K144" i="1"/>
  <c r="K151" i="1" s="1"/>
  <c r="K145" i="1"/>
  <c r="K146" i="1"/>
  <c r="K147" i="1"/>
  <c r="K148" i="1"/>
  <c r="K149" i="1"/>
  <c r="K150" i="1"/>
  <c r="K153" i="1"/>
  <c r="K159" i="1" s="1"/>
  <c r="K154" i="1"/>
  <c r="K155" i="1"/>
  <c r="K156" i="1"/>
  <c r="K157" i="1"/>
  <c r="K158" i="1"/>
  <c r="K161" i="1"/>
  <c r="K168" i="1" s="1"/>
  <c r="K162" i="1"/>
  <c r="K163" i="1"/>
  <c r="K164" i="1"/>
  <c r="K165" i="1"/>
  <c r="K166" i="1"/>
  <c r="K167" i="1"/>
  <c r="K170" i="1"/>
  <c r="K184" i="1" s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6" i="1"/>
  <c r="K198" i="1" s="1"/>
  <c r="K187" i="1"/>
  <c r="K188" i="1"/>
  <c r="K189" i="1"/>
  <c r="K190" i="1"/>
  <c r="K191" i="1"/>
  <c r="K192" i="1"/>
  <c r="K193" i="1"/>
  <c r="K194" i="1"/>
  <c r="K195" i="1"/>
  <c r="K196" i="1"/>
  <c r="K197" i="1"/>
  <c r="K200" i="1"/>
  <c r="K207" i="1" s="1"/>
  <c r="K201" i="1"/>
  <c r="K202" i="1"/>
  <c r="K203" i="1"/>
  <c r="K204" i="1"/>
  <c r="K205" i="1"/>
  <c r="K206" i="1"/>
  <c r="K7" i="1"/>
  <c r="J2" i="1"/>
  <c r="J7" i="1" s="1"/>
  <c r="I2" i="1"/>
  <c r="I7" i="1" s="1"/>
  <c r="H3" i="1"/>
  <c r="H4" i="1"/>
  <c r="H5" i="1"/>
  <c r="H6" i="1"/>
  <c r="H9" i="1"/>
  <c r="H20" i="1" s="1"/>
  <c r="H10" i="1"/>
  <c r="H11" i="1"/>
  <c r="H12" i="1"/>
  <c r="H13" i="1"/>
  <c r="H14" i="1"/>
  <c r="H15" i="1"/>
  <c r="H16" i="1"/>
  <c r="H17" i="1"/>
  <c r="H18" i="1"/>
  <c r="H19" i="1"/>
  <c r="H22" i="1"/>
  <c r="H30" i="1" s="1"/>
  <c r="H23" i="1"/>
  <c r="H24" i="1"/>
  <c r="H25" i="1"/>
  <c r="H26" i="1"/>
  <c r="H27" i="1"/>
  <c r="H28" i="1"/>
  <c r="H29" i="1"/>
  <c r="H32" i="1"/>
  <c r="H40" i="1" s="1"/>
  <c r="H33" i="1"/>
  <c r="H34" i="1"/>
  <c r="H35" i="1"/>
  <c r="H36" i="1"/>
  <c r="H37" i="1"/>
  <c r="H38" i="1"/>
  <c r="H39" i="1"/>
  <c r="H42" i="1"/>
  <c r="H48" i="1" s="1"/>
  <c r="H43" i="1"/>
  <c r="H44" i="1"/>
  <c r="H45" i="1"/>
  <c r="H46" i="1"/>
  <c r="H47" i="1"/>
  <c r="H50" i="1"/>
  <c r="H59" i="1" s="1"/>
  <c r="H51" i="1"/>
  <c r="H52" i="1"/>
  <c r="H53" i="1"/>
  <c r="H54" i="1"/>
  <c r="H55" i="1"/>
  <c r="H56" i="1"/>
  <c r="H57" i="1"/>
  <c r="H58" i="1"/>
  <c r="H61" i="1"/>
  <c r="H70" i="1" s="1"/>
  <c r="H62" i="1"/>
  <c r="H63" i="1"/>
  <c r="H64" i="1"/>
  <c r="H65" i="1"/>
  <c r="H66" i="1"/>
  <c r="H67" i="1"/>
  <c r="H68" i="1"/>
  <c r="H69" i="1"/>
  <c r="H72" i="1"/>
  <c r="H76" i="1" s="1"/>
  <c r="H73" i="1"/>
  <c r="H74" i="1"/>
  <c r="H75" i="1"/>
  <c r="H78" i="1"/>
  <c r="H88" i="1" s="1"/>
  <c r="H79" i="1"/>
  <c r="H80" i="1"/>
  <c r="H81" i="1"/>
  <c r="H82" i="1"/>
  <c r="H83" i="1"/>
  <c r="H84" i="1"/>
  <c r="H85" i="1"/>
  <c r="H86" i="1"/>
  <c r="H87" i="1"/>
  <c r="H90" i="1"/>
  <c r="H98" i="1" s="1"/>
  <c r="H91" i="1"/>
  <c r="H92" i="1"/>
  <c r="H93" i="1"/>
  <c r="H94" i="1"/>
  <c r="H95" i="1"/>
  <c r="H96" i="1"/>
  <c r="H97" i="1"/>
  <c r="H100" i="1"/>
  <c r="H108" i="1" s="1"/>
  <c r="H101" i="1"/>
  <c r="H102" i="1"/>
  <c r="H103" i="1"/>
  <c r="H104" i="1"/>
  <c r="H105" i="1"/>
  <c r="H106" i="1"/>
  <c r="H107" i="1"/>
  <c r="H110" i="1"/>
  <c r="H119" i="1" s="1"/>
  <c r="H111" i="1"/>
  <c r="H112" i="1"/>
  <c r="H113" i="1"/>
  <c r="H114" i="1"/>
  <c r="H115" i="1"/>
  <c r="H116" i="1"/>
  <c r="H117" i="1"/>
  <c r="H118" i="1"/>
  <c r="H121" i="1"/>
  <c r="H129" i="1" s="1"/>
  <c r="H122" i="1"/>
  <c r="H123" i="1"/>
  <c r="H124" i="1"/>
  <c r="H125" i="1"/>
  <c r="H126" i="1"/>
  <c r="H127" i="1"/>
  <c r="H128" i="1"/>
  <c r="H131" i="1"/>
  <c r="H142" i="1" s="1"/>
  <c r="H132" i="1"/>
  <c r="H133" i="1"/>
  <c r="H134" i="1"/>
  <c r="H135" i="1"/>
  <c r="H136" i="1"/>
  <c r="H137" i="1"/>
  <c r="H138" i="1"/>
  <c r="H139" i="1"/>
  <c r="H140" i="1"/>
  <c r="H141" i="1"/>
  <c r="H144" i="1"/>
  <c r="H151" i="1" s="1"/>
  <c r="H145" i="1"/>
  <c r="H146" i="1"/>
  <c r="H147" i="1"/>
  <c r="H148" i="1"/>
  <c r="H149" i="1"/>
  <c r="H150" i="1"/>
  <c r="H153" i="1"/>
  <c r="H159" i="1" s="1"/>
  <c r="H154" i="1"/>
  <c r="H155" i="1"/>
  <c r="H156" i="1"/>
  <c r="H157" i="1"/>
  <c r="H158" i="1"/>
  <c r="H161" i="1"/>
  <c r="H168" i="1" s="1"/>
  <c r="H162" i="1"/>
  <c r="H163" i="1"/>
  <c r="H164" i="1"/>
  <c r="H165" i="1"/>
  <c r="H166" i="1"/>
  <c r="H167" i="1"/>
  <c r="H170" i="1"/>
  <c r="H184" i="1" s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6" i="1"/>
  <c r="H198" i="1" s="1"/>
  <c r="H187" i="1"/>
  <c r="H188" i="1"/>
  <c r="H189" i="1"/>
  <c r="H190" i="1"/>
  <c r="H191" i="1"/>
  <c r="H192" i="1"/>
  <c r="H193" i="1"/>
  <c r="H194" i="1"/>
  <c r="H195" i="1"/>
  <c r="H196" i="1"/>
  <c r="H197" i="1"/>
  <c r="H200" i="1"/>
  <c r="H207" i="1" s="1"/>
  <c r="H201" i="1"/>
  <c r="H202" i="1"/>
  <c r="H203" i="1"/>
  <c r="H204" i="1"/>
  <c r="H205" i="1"/>
  <c r="H206" i="1"/>
  <c r="H2" i="1"/>
  <c r="H7" i="1" s="1"/>
  <c r="G2" i="1"/>
  <c r="G7" i="1" s="1"/>
  <c r="F2" i="1"/>
  <c r="F7" i="1" s="1"/>
  <c r="E2" i="1"/>
  <c r="E7" i="1" s="1"/>
  <c r="E3" i="1"/>
  <c r="E4" i="1"/>
  <c r="E5" i="1"/>
  <c r="E6" i="1"/>
</calcChain>
</file>

<file path=xl/sharedStrings.xml><?xml version="1.0" encoding="utf-8"?>
<sst xmlns="http://schemas.openxmlformats.org/spreadsheetml/2006/main" count="773" uniqueCount="83">
  <si>
    <t>ALA</t>
  </si>
  <si>
    <t>N</t>
  </si>
  <si>
    <t>D</t>
  </si>
  <si>
    <t>C</t>
  </si>
  <si>
    <t>P</t>
  </si>
  <si>
    <t>O</t>
  </si>
  <si>
    <t>A</t>
  </si>
  <si>
    <t>CA</t>
  </si>
  <si>
    <t>CB</t>
  </si>
  <si>
    <t>H</t>
  </si>
  <si>
    <t>#</t>
  </si>
  <si>
    <t>ARG</t>
  </si>
  <si>
    <t>CG</t>
  </si>
  <si>
    <t>CD</t>
  </si>
  <si>
    <t>NE</t>
  </si>
  <si>
    <t>CZ</t>
  </si>
  <si>
    <t>NH1</t>
  </si>
  <si>
    <t>NH2</t>
  </si>
  <si>
    <t>ASN</t>
  </si>
  <si>
    <t>OD1</t>
  </si>
  <si>
    <t>ND2</t>
  </si>
  <si>
    <t>ASP</t>
  </si>
  <si>
    <t>OD2</t>
  </si>
  <si>
    <t>CYS</t>
  </si>
  <si>
    <t>SG</t>
  </si>
  <si>
    <t>GLN</t>
  </si>
  <si>
    <t>OE1</t>
  </si>
  <si>
    <t>NE2</t>
  </si>
  <si>
    <t>GLU</t>
  </si>
  <si>
    <t>OE2</t>
  </si>
  <si>
    <t>GLY</t>
  </si>
  <si>
    <t>HIS</t>
  </si>
  <si>
    <t>ND1</t>
  </si>
  <si>
    <t>DA</t>
  </si>
  <si>
    <t>CD2</t>
  </si>
  <si>
    <t>CE1</t>
  </si>
  <si>
    <t>ILE</t>
  </si>
  <si>
    <t>CG2</t>
  </si>
  <si>
    <t>CG1</t>
  </si>
  <si>
    <t>CD1</t>
  </si>
  <si>
    <t>LEU</t>
  </si>
  <si>
    <t>LYS</t>
  </si>
  <si>
    <t>CE</t>
  </si>
  <si>
    <t>NZ</t>
  </si>
  <si>
    <t>MET</t>
  </si>
  <si>
    <t>SD</t>
  </si>
  <si>
    <t>PHE</t>
  </si>
  <si>
    <t>CE2</t>
  </si>
  <si>
    <t>PRO</t>
  </si>
  <si>
    <t>SER</t>
  </si>
  <si>
    <t>OG</t>
  </si>
  <si>
    <t>THR</t>
  </si>
  <si>
    <t>OG1</t>
  </si>
  <si>
    <t>TRP</t>
  </si>
  <si>
    <t>CE3</t>
  </si>
  <si>
    <t>NE1</t>
  </si>
  <si>
    <t>CZ2</t>
  </si>
  <si>
    <t>CZ3</t>
  </si>
  <si>
    <t>CH2</t>
  </si>
  <si>
    <t>TYR</t>
  </si>
  <si>
    <t>OH</t>
  </si>
  <si>
    <t>VAL</t>
  </si>
  <si>
    <t>hydrophobic</t>
  </si>
  <si>
    <t>positive</t>
    <phoneticPr fontId="2" type="noConversion"/>
  </si>
  <si>
    <t>negative</t>
  </si>
  <si>
    <t>neutral</t>
  </si>
  <si>
    <t>acceptor</t>
  </si>
  <si>
    <t>donor</t>
    <phoneticPr fontId="2" type="noConversion"/>
  </si>
  <si>
    <t>aromatic</t>
    <phoneticPr fontId="2" type="noConversion"/>
  </si>
  <si>
    <t>sulphur</t>
  </si>
  <si>
    <t>polar</t>
    <phoneticPr fontId="2" type="noConversion"/>
  </si>
  <si>
    <t>ring</t>
    <phoneticPr fontId="2" type="noConversion"/>
  </si>
  <si>
    <t>charge</t>
    <phoneticPr fontId="2" type="noConversion"/>
  </si>
  <si>
    <t>sum_HP</t>
    <phoneticPr fontId="2" type="noConversion"/>
  </si>
  <si>
    <t>sum_pharm</t>
    <phoneticPr fontId="2" type="noConversion"/>
  </si>
  <si>
    <t>charge</t>
  </si>
  <si>
    <t>ring</t>
  </si>
  <si>
    <t>positive</t>
  </si>
  <si>
    <t>donor</t>
  </si>
  <si>
    <t>aromatic</t>
  </si>
  <si>
    <t>polar</t>
  </si>
  <si>
    <t>sum_HP</t>
  </si>
  <si>
    <t>sum_pharm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</si>
</sst>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.5"/>
      <color rgb="FFFF0000"/>
      <name val="Fira Code Medium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3" fillId="0" borderId="0" xfId="0" applyFont="1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0219A-65F3-4577-B114-166778265CCE}">
  <dimension ref="A1:Q207"/>
  <sheetViews>
    <sheetView workbookViewId="0">
      <selection sqref="A1:XFD1048576"/>
    </sheetView>
  </sheetViews>
  <sheetFormatPr defaultRowHeight="14.25" x14ac:dyDescent="0.2"/>
  <cols>
    <col min="5" max="5" width="11.375" style="2" bestFit="1" customWidth="1"/>
    <col min="6" max="6" width="7.5" style="2" bestFit="1" customWidth="1"/>
    <col min="7" max="7" width="8.25" style="2" bestFit="1" customWidth="1"/>
    <col min="8" max="8" width="7" style="2" bestFit="1" customWidth="1"/>
    <col min="9" max="9" width="8.375" style="2" bestFit="1" customWidth="1"/>
    <col min="10" max="10" width="6.125" style="2" bestFit="1" customWidth="1"/>
    <col min="11" max="11" width="8.25" style="2" bestFit="1" customWidth="1"/>
    <col min="12" max="12" width="7.375" style="2" bestFit="1" customWidth="1"/>
    <col min="17" max="17" width="10.5" bestFit="1" customWidth="1"/>
  </cols>
  <sheetData>
    <row r="1" spans="1:17" ht="18" x14ac:dyDescent="0.2">
      <c r="A1" t="s">
        <v>0</v>
      </c>
      <c r="B1" t="s">
        <v>72</v>
      </c>
      <c r="D1" t="s">
        <v>71</v>
      </c>
      <c r="E1" s="1" t="s">
        <v>62</v>
      </c>
      <c r="F1" s="1" t="s">
        <v>63</v>
      </c>
      <c r="G1" s="1" t="s">
        <v>64</v>
      </c>
      <c r="H1" s="1" t="s">
        <v>65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O1" s="1" t="s">
        <v>73</v>
      </c>
      <c r="Q1" s="1" t="s">
        <v>74</v>
      </c>
    </row>
    <row r="2" spans="1:17" x14ac:dyDescent="0.2">
      <c r="A2" t="s">
        <v>1</v>
      </c>
      <c r="B2">
        <v>0</v>
      </c>
      <c r="C2" t="s">
        <v>2</v>
      </c>
      <c r="D2">
        <v>0</v>
      </c>
      <c r="E2" s="2">
        <f>IF(C2="H",1,0)</f>
        <v>0</v>
      </c>
      <c r="F2" s="2">
        <f>IF(B2&gt;0,1,0)</f>
        <v>0</v>
      </c>
      <c r="G2" s="2">
        <f>IF(B2&lt;0,1,0)</f>
        <v>0</v>
      </c>
      <c r="H2" s="2">
        <f>IF(B2=0,1,0)</f>
        <v>1</v>
      </c>
      <c r="I2" s="2">
        <f>IF(OR(C2="A",C2="DA"),1,0)</f>
        <v>0</v>
      </c>
      <c r="J2" s="2">
        <f>IF(OR(C2="D",C2="DA"),1,0)</f>
        <v>1</v>
      </c>
      <c r="K2" s="2">
        <f>IF(D2=2,1,0)</f>
        <v>0</v>
      </c>
      <c r="L2" s="2">
        <v>0</v>
      </c>
      <c r="M2">
        <f>IF(C2="P",1,0)</f>
        <v>0</v>
      </c>
      <c r="O2">
        <f>E2+M2</f>
        <v>0</v>
      </c>
      <c r="Q2">
        <f>SUM(E2:L2)</f>
        <v>2</v>
      </c>
    </row>
    <row r="3" spans="1:17" x14ac:dyDescent="0.2">
      <c r="A3" t="s">
        <v>3</v>
      </c>
      <c r="B3">
        <v>0</v>
      </c>
      <c r="C3" t="s">
        <v>4</v>
      </c>
      <c r="D3">
        <v>0</v>
      </c>
      <c r="E3" s="2">
        <f t="shared" ref="E3:E66" si="0">IF(C3="H",1,0)</f>
        <v>0</v>
      </c>
      <c r="F3" s="2">
        <f t="shared" ref="F3:F66" si="1">IF(B3&gt;0,1,0)</f>
        <v>0</v>
      </c>
      <c r="G3" s="2">
        <f t="shared" ref="G3:G66" si="2">IF(B3&lt;0,1,0)</f>
        <v>0</v>
      </c>
      <c r="H3" s="2">
        <f t="shared" ref="H3:H66" si="3">IF(B3=0,1,0)</f>
        <v>1</v>
      </c>
      <c r="I3" s="2">
        <f t="shared" ref="I3:I66" si="4">IF(OR(C3="A",C3="DA"),1,0)</f>
        <v>0</v>
      </c>
      <c r="J3" s="2">
        <f t="shared" ref="J3:J66" si="5">IF(OR(C3="D",C3="DA"),1,0)</f>
        <v>0</v>
      </c>
      <c r="K3" s="2">
        <f t="shared" ref="K3:K66" si="6">IF(D3=2,1,0)</f>
        <v>0</v>
      </c>
      <c r="L3" s="2">
        <v>0</v>
      </c>
      <c r="M3">
        <f t="shared" ref="M3:M66" si="7">IF(C3="P",1,0)</f>
        <v>1</v>
      </c>
      <c r="O3">
        <f t="shared" ref="O3:O66" si="8">E3+M3</f>
        <v>1</v>
      </c>
      <c r="Q3">
        <f>SUM(E3:L3)</f>
        <v>1</v>
      </c>
    </row>
    <row r="4" spans="1:17" x14ac:dyDescent="0.2">
      <c r="A4" t="s">
        <v>5</v>
      </c>
      <c r="B4">
        <v>0</v>
      </c>
      <c r="C4" t="s">
        <v>6</v>
      </c>
      <c r="D4">
        <v>0</v>
      </c>
      <c r="E4" s="2">
        <f t="shared" si="0"/>
        <v>0</v>
      </c>
      <c r="F4" s="2">
        <f t="shared" si="1"/>
        <v>0</v>
      </c>
      <c r="G4" s="2">
        <f t="shared" si="2"/>
        <v>0</v>
      </c>
      <c r="H4" s="2">
        <f t="shared" si="3"/>
        <v>1</v>
      </c>
      <c r="I4" s="2">
        <f t="shared" si="4"/>
        <v>1</v>
      </c>
      <c r="J4" s="2">
        <f t="shared" si="5"/>
        <v>0</v>
      </c>
      <c r="K4" s="2">
        <f t="shared" si="6"/>
        <v>0</v>
      </c>
      <c r="L4" s="2">
        <v>0</v>
      </c>
      <c r="M4">
        <f t="shared" si="7"/>
        <v>0</v>
      </c>
      <c r="O4">
        <f t="shared" si="8"/>
        <v>0</v>
      </c>
      <c r="Q4">
        <f t="shared" ref="Q4:Q67" si="9">SUM(E4:L4)</f>
        <v>2</v>
      </c>
    </row>
    <row r="5" spans="1:17" x14ac:dyDescent="0.2">
      <c r="A5" t="s">
        <v>7</v>
      </c>
      <c r="B5">
        <v>0</v>
      </c>
      <c r="C5" t="s">
        <v>4</v>
      </c>
      <c r="D5">
        <v>0</v>
      </c>
      <c r="E5" s="2">
        <f t="shared" si="0"/>
        <v>0</v>
      </c>
      <c r="F5" s="2">
        <f t="shared" si="1"/>
        <v>0</v>
      </c>
      <c r="G5" s="2">
        <f t="shared" si="2"/>
        <v>0</v>
      </c>
      <c r="H5" s="2">
        <f t="shared" si="3"/>
        <v>1</v>
      </c>
      <c r="I5" s="2">
        <f t="shared" si="4"/>
        <v>0</v>
      </c>
      <c r="J5" s="2">
        <f t="shared" si="5"/>
        <v>0</v>
      </c>
      <c r="K5" s="2">
        <f t="shared" si="6"/>
        <v>0</v>
      </c>
      <c r="L5" s="2">
        <v>0</v>
      </c>
      <c r="M5">
        <f t="shared" si="7"/>
        <v>1</v>
      </c>
      <c r="O5">
        <f t="shared" si="8"/>
        <v>1</v>
      </c>
      <c r="Q5">
        <f t="shared" si="9"/>
        <v>1</v>
      </c>
    </row>
    <row r="6" spans="1:17" x14ac:dyDescent="0.2">
      <c r="A6" t="s">
        <v>8</v>
      </c>
      <c r="B6">
        <v>0</v>
      </c>
      <c r="C6" t="s">
        <v>9</v>
      </c>
      <c r="D6">
        <v>0</v>
      </c>
      <c r="E6" s="2">
        <f t="shared" si="0"/>
        <v>1</v>
      </c>
      <c r="F6" s="2">
        <f t="shared" si="1"/>
        <v>0</v>
      </c>
      <c r="G6" s="2">
        <f t="shared" si="2"/>
        <v>0</v>
      </c>
      <c r="H6" s="2">
        <f t="shared" si="3"/>
        <v>1</v>
      </c>
      <c r="I6" s="2">
        <f t="shared" si="4"/>
        <v>0</v>
      </c>
      <c r="J6" s="2">
        <f t="shared" si="5"/>
        <v>0</v>
      </c>
      <c r="K6" s="2">
        <f t="shared" si="6"/>
        <v>0</v>
      </c>
      <c r="L6" s="2">
        <v>0</v>
      </c>
      <c r="M6">
        <f t="shared" si="7"/>
        <v>0</v>
      </c>
      <c r="O6">
        <f t="shared" si="8"/>
        <v>1</v>
      </c>
      <c r="Q6">
        <f t="shared" si="9"/>
        <v>2</v>
      </c>
    </row>
    <row r="7" spans="1:17" x14ac:dyDescent="0.2">
      <c r="A7" t="s">
        <v>10</v>
      </c>
      <c r="E7" s="2">
        <f>SUM(E2:E6)</f>
        <v>1</v>
      </c>
      <c r="F7" s="2">
        <f t="shared" ref="F7:M7" si="10">SUM(F2:F6)</f>
        <v>0</v>
      </c>
      <c r="G7" s="2">
        <f t="shared" si="10"/>
        <v>0</v>
      </c>
      <c r="H7" s="2">
        <f t="shared" si="10"/>
        <v>5</v>
      </c>
      <c r="I7" s="2">
        <f t="shared" si="10"/>
        <v>1</v>
      </c>
      <c r="J7" s="2">
        <f t="shared" si="10"/>
        <v>1</v>
      </c>
      <c r="K7" s="2">
        <f t="shared" si="10"/>
        <v>0</v>
      </c>
      <c r="L7" s="2">
        <f t="shared" si="10"/>
        <v>0</v>
      </c>
      <c r="M7" s="2">
        <f t="shared" si="10"/>
        <v>2</v>
      </c>
    </row>
    <row r="8" spans="1:17" x14ac:dyDescent="0.2">
      <c r="A8" t="s">
        <v>11</v>
      </c>
    </row>
    <row r="9" spans="1:17" x14ac:dyDescent="0.2">
      <c r="A9" t="s">
        <v>1</v>
      </c>
      <c r="B9">
        <v>0</v>
      </c>
      <c r="C9" t="s">
        <v>2</v>
      </c>
      <c r="D9">
        <v>0</v>
      </c>
      <c r="E9" s="2">
        <f t="shared" si="0"/>
        <v>0</v>
      </c>
      <c r="F9" s="2">
        <f t="shared" si="1"/>
        <v>0</v>
      </c>
      <c r="G9" s="2">
        <f t="shared" si="2"/>
        <v>0</v>
      </c>
      <c r="H9" s="2">
        <f t="shared" si="3"/>
        <v>1</v>
      </c>
      <c r="I9" s="2">
        <f t="shared" si="4"/>
        <v>0</v>
      </c>
      <c r="J9" s="2">
        <f t="shared" si="5"/>
        <v>1</v>
      </c>
      <c r="K9" s="2">
        <f t="shared" si="6"/>
        <v>0</v>
      </c>
      <c r="L9" s="2">
        <v>0</v>
      </c>
      <c r="M9">
        <f t="shared" si="7"/>
        <v>0</v>
      </c>
      <c r="O9">
        <f t="shared" si="8"/>
        <v>0</v>
      </c>
      <c r="Q9">
        <f t="shared" si="9"/>
        <v>2</v>
      </c>
    </row>
    <row r="10" spans="1:17" x14ac:dyDescent="0.2">
      <c r="A10" t="s">
        <v>3</v>
      </c>
      <c r="B10">
        <v>0</v>
      </c>
      <c r="C10" t="s">
        <v>4</v>
      </c>
      <c r="D10">
        <v>0</v>
      </c>
      <c r="E10" s="2">
        <f t="shared" si="0"/>
        <v>0</v>
      </c>
      <c r="F10" s="2">
        <f t="shared" si="1"/>
        <v>0</v>
      </c>
      <c r="G10" s="2">
        <f t="shared" si="2"/>
        <v>0</v>
      </c>
      <c r="H10" s="2">
        <f t="shared" si="3"/>
        <v>1</v>
      </c>
      <c r="I10" s="2">
        <f t="shared" si="4"/>
        <v>0</v>
      </c>
      <c r="J10" s="2">
        <f t="shared" si="5"/>
        <v>0</v>
      </c>
      <c r="K10" s="2">
        <f t="shared" si="6"/>
        <v>0</v>
      </c>
      <c r="L10" s="2">
        <v>0</v>
      </c>
      <c r="M10">
        <f t="shared" si="7"/>
        <v>1</v>
      </c>
      <c r="O10">
        <f t="shared" si="8"/>
        <v>1</v>
      </c>
      <c r="Q10">
        <f t="shared" si="9"/>
        <v>1</v>
      </c>
    </row>
    <row r="11" spans="1:17" x14ac:dyDescent="0.2">
      <c r="A11" t="s">
        <v>5</v>
      </c>
      <c r="B11">
        <v>0</v>
      </c>
      <c r="C11" t="s">
        <v>6</v>
      </c>
      <c r="D11">
        <v>0</v>
      </c>
      <c r="E11" s="2">
        <f t="shared" si="0"/>
        <v>0</v>
      </c>
      <c r="F11" s="2">
        <f t="shared" si="1"/>
        <v>0</v>
      </c>
      <c r="G11" s="2">
        <f t="shared" si="2"/>
        <v>0</v>
      </c>
      <c r="H11" s="2">
        <f t="shared" si="3"/>
        <v>1</v>
      </c>
      <c r="I11" s="2">
        <f t="shared" si="4"/>
        <v>1</v>
      </c>
      <c r="J11" s="2">
        <f t="shared" si="5"/>
        <v>0</v>
      </c>
      <c r="K11" s="2">
        <f t="shared" si="6"/>
        <v>0</v>
      </c>
      <c r="L11" s="2">
        <v>0</v>
      </c>
      <c r="M11">
        <f t="shared" si="7"/>
        <v>0</v>
      </c>
      <c r="O11">
        <f t="shared" si="8"/>
        <v>0</v>
      </c>
      <c r="Q11">
        <f t="shared" si="9"/>
        <v>2</v>
      </c>
    </row>
    <row r="12" spans="1:17" x14ac:dyDescent="0.2">
      <c r="A12" t="s">
        <v>7</v>
      </c>
      <c r="B12">
        <v>0</v>
      </c>
      <c r="C12" t="s">
        <v>4</v>
      </c>
      <c r="D12">
        <v>0</v>
      </c>
      <c r="E12" s="2">
        <f t="shared" si="0"/>
        <v>0</v>
      </c>
      <c r="F12" s="2">
        <f t="shared" si="1"/>
        <v>0</v>
      </c>
      <c r="G12" s="2">
        <f t="shared" si="2"/>
        <v>0</v>
      </c>
      <c r="H12" s="2">
        <f t="shared" si="3"/>
        <v>1</v>
      </c>
      <c r="I12" s="2">
        <f t="shared" si="4"/>
        <v>0</v>
      </c>
      <c r="J12" s="2">
        <f t="shared" si="5"/>
        <v>0</v>
      </c>
      <c r="K12" s="2">
        <f t="shared" si="6"/>
        <v>0</v>
      </c>
      <c r="L12" s="2">
        <v>0</v>
      </c>
      <c r="M12">
        <f t="shared" si="7"/>
        <v>1</v>
      </c>
      <c r="O12">
        <f t="shared" si="8"/>
        <v>1</v>
      </c>
      <c r="Q12">
        <f t="shared" si="9"/>
        <v>1</v>
      </c>
    </row>
    <row r="13" spans="1:17" x14ac:dyDescent="0.2">
      <c r="A13" t="s">
        <v>8</v>
      </c>
      <c r="B13">
        <v>0</v>
      </c>
      <c r="C13" t="s">
        <v>9</v>
      </c>
      <c r="D13">
        <v>0</v>
      </c>
      <c r="E13" s="2">
        <f t="shared" si="0"/>
        <v>1</v>
      </c>
      <c r="F13" s="2">
        <f t="shared" si="1"/>
        <v>0</v>
      </c>
      <c r="G13" s="2">
        <f t="shared" si="2"/>
        <v>0</v>
      </c>
      <c r="H13" s="2">
        <f t="shared" si="3"/>
        <v>1</v>
      </c>
      <c r="I13" s="2">
        <f t="shared" si="4"/>
        <v>0</v>
      </c>
      <c r="J13" s="2">
        <f t="shared" si="5"/>
        <v>0</v>
      </c>
      <c r="K13" s="2">
        <f t="shared" si="6"/>
        <v>0</v>
      </c>
      <c r="L13" s="2">
        <v>0</v>
      </c>
      <c r="M13">
        <f t="shared" si="7"/>
        <v>0</v>
      </c>
      <c r="O13">
        <f t="shared" si="8"/>
        <v>1</v>
      </c>
      <c r="Q13">
        <f t="shared" si="9"/>
        <v>2</v>
      </c>
    </row>
    <row r="14" spans="1:17" x14ac:dyDescent="0.2">
      <c r="A14" t="s">
        <v>12</v>
      </c>
      <c r="B14">
        <v>0</v>
      </c>
      <c r="C14" t="s">
        <v>9</v>
      </c>
      <c r="D14">
        <v>0</v>
      </c>
      <c r="E14" s="2">
        <f t="shared" si="0"/>
        <v>1</v>
      </c>
      <c r="F14" s="2">
        <f t="shared" si="1"/>
        <v>0</v>
      </c>
      <c r="G14" s="2">
        <f t="shared" si="2"/>
        <v>0</v>
      </c>
      <c r="H14" s="2">
        <f t="shared" si="3"/>
        <v>1</v>
      </c>
      <c r="I14" s="2">
        <f t="shared" si="4"/>
        <v>0</v>
      </c>
      <c r="J14" s="2">
        <f t="shared" si="5"/>
        <v>0</v>
      </c>
      <c r="K14" s="2">
        <f t="shared" si="6"/>
        <v>0</v>
      </c>
      <c r="L14" s="2">
        <v>0</v>
      </c>
      <c r="M14">
        <f t="shared" si="7"/>
        <v>0</v>
      </c>
      <c r="O14">
        <f t="shared" si="8"/>
        <v>1</v>
      </c>
      <c r="Q14">
        <f t="shared" si="9"/>
        <v>2</v>
      </c>
    </row>
    <row r="15" spans="1:17" x14ac:dyDescent="0.2">
      <c r="A15" t="s">
        <v>13</v>
      </c>
      <c r="B15">
        <v>0</v>
      </c>
      <c r="C15" t="s">
        <v>4</v>
      </c>
      <c r="D15">
        <v>0</v>
      </c>
      <c r="E15" s="2">
        <f t="shared" si="0"/>
        <v>0</v>
      </c>
      <c r="F15" s="2">
        <f t="shared" si="1"/>
        <v>0</v>
      </c>
      <c r="G15" s="2">
        <f t="shared" si="2"/>
        <v>0</v>
      </c>
      <c r="H15" s="2">
        <f t="shared" si="3"/>
        <v>1</v>
      </c>
      <c r="I15" s="2">
        <f t="shared" si="4"/>
        <v>0</v>
      </c>
      <c r="J15" s="2">
        <f t="shared" si="5"/>
        <v>0</v>
      </c>
      <c r="K15" s="2">
        <f t="shared" si="6"/>
        <v>0</v>
      </c>
      <c r="L15" s="2">
        <v>0</v>
      </c>
      <c r="M15">
        <f t="shared" si="7"/>
        <v>1</v>
      </c>
      <c r="O15">
        <f t="shared" si="8"/>
        <v>1</v>
      </c>
      <c r="Q15">
        <f t="shared" si="9"/>
        <v>1</v>
      </c>
    </row>
    <row r="16" spans="1:17" x14ac:dyDescent="0.2">
      <c r="A16" t="s">
        <v>14</v>
      </c>
      <c r="B16">
        <v>0</v>
      </c>
      <c r="C16" t="s">
        <v>2</v>
      </c>
      <c r="D16">
        <v>0</v>
      </c>
      <c r="E16" s="2">
        <f t="shared" si="0"/>
        <v>0</v>
      </c>
      <c r="F16" s="2">
        <f t="shared" si="1"/>
        <v>0</v>
      </c>
      <c r="G16" s="2">
        <f t="shared" si="2"/>
        <v>0</v>
      </c>
      <c r="H16" s="2">
        <f t="shared" si="3"/>
        <v>1</v>
      </c>
      <c r="I16" s="2">
        <f t="shared" si="4"/>
        <v>0</v>
      </c>
      <c r="J16" s="2">
        <f t="shared" si="5"/>
        <v>1</v>
      </c>
      <c r="K16" s="2">
        <f t="shared" si="6"/>
        <v>0</v>
      </c>
      <c r="L16" s="2">
        <v>0</v>
      </c>
      <c r="M16">
        <f t="shared" si="7"/>
        <v>0</v>
      </c>
      <c r="O16">
        <f t="shared" si="8"/>
        <v>0</v>
      </c>
      <c r="Q16">
        <f t="shared" si="9"/>
        <v>2</v>
      </c>
    </row>
    <row r="17" spans="1:17" x14ac:dyDescent="0.2">
      <c r="A17" t="s">
        <v>15</v>
      </c>
      <c r="B17">
        <v>0</v>
      </c>
      <c r="C17" t="s">
        <v>4</v>
      </c>
      <c r="D17">
        <v>0</v>
      </c>
      <c r="E17" s="2">
        <f t="shared" si="0"/>
        <v>0</v>
      </c>
      <c r="F17" s="2">
        <f t="shared" si="1"/>
        <v>0</v>
      </c>
      <c r="G17" s="2">
        <f t="shared" si="2"/>
        <v>0</v>
      </c>
      <c r="H17" s="2">
        <f t="shared" si="3"/>
        <v>1</v>
      </c>
      <c r="I17" s="2">
        <f t="shared" si="4"/>
        <v>0</v>
      </c>
      <c r="J17" s="2">
        <f t="shared" si="5"/>
        <v>0</v>
      </c>
      <c r="K17" s="2">
        <f t="shared" si="6"/>
        <v>0</v>
      </c>
      <c r="L17" s="2">
        <v>0</v>
      </c>
      <c r="M17">
        <f t="shared" si="7"/>
        <v>1</v>
      </c>
      <c r="O17">
        <f t="shared" si="8"/>
        <v>1</v>
      </c>
      <c r="Q17">
        <f t="shared" si="9"/>
        <v>1</v>
      </c>
    </row>
    <row r="18" spans="1:17" x14ac:dyDescent="0.2">
      <c r="A18" t="s">
        <v>16</v>
      </c>
      <c r="B18">
        <v>0.5</v>
      </c>
      <c r="C18" t="s">
        <v>2</v>
      </c>
      <c r="D18">
        <v>0</v>
      </c>
      <c r="E18" s="2">
        <f t="shared" si="0"/>
        <v>0</v>
      </c>
      <c r="F18" s="2">
        <f t="shared" si="1"/>
        <v>1</v>
      </c>
      <c r="G18" s="2">
        <f t="shared" si="2"/>
        <v>0</v>
      </c>
      <c r="H18" s="2">
        <f t="shared" si="3"/>
        <v>0</v>
      </c>
      <c r="I18" s="2">
        <f t="shared" si="4"/>
        <v>0</v>
      </c>
      <c r="J18" s="2">
        <f t="shared" si="5"/>
        <v>1</v>
      </c>
      <c r="K18" s="2">
        <f t="shared" si="6"/>
        <v>0</v>
      </c>
      <c r="L18" s="2">
        <v>0</v>
      </c>
      <c r="M18">
        <f t="shared" si="7"/>
        <v>0</v>
      </c>
      <c r="O18">
        <f t="shared" si="8"/>
        <v>0</v>
      </c>
      <c r="Q18">
        <f t="shared" si="9"/>
        <v>2</v>
      </c>
    </row>
    <row r="19" spans="1:17" x14ac:dyDescent="0.2">
      <c r="A19" t="s">
        <v>17</v>
      </c>
      <c r="B19">
        <v>0.5</v>
      </c>
      <c r="C19" t="s">
        <v>2</v>
      </c>
      <c r="D19">
        <v>0</v>
      </c>
      <c r="E19" s="2">
        <f t="shared" si="0"/>
        <v>0</v>
      </c>
      <c r="F19" s="2">
        <f t="shared" si="1"/>
        <v>1</v>
      </c>
      <c r="G19" s="2">
        <f t="shared" si="2"/>
        <v>0</v>
      </c>
      <c r="H19" s="2">
        <f t="shared" si="3"/>
        <v>0</v>
      </c>
      <c r="I19" s="2">
        <f t="shared" si="4"/>
        <v>0</v>
      </c>
      <c r="J19" s="2">
        <f t="shared" si="5"/>
        <v>1</v>
      </c>
      <c r="K19" s="2">
        <f t="shared" si="6"/>
        <v>0</v>
      </c>
      <c r="L19" s="2">
        <v>0</v>
      </c>
      <c r="M19">
        <f t="shared" si="7"/>
        <v>0</v>
      </c>
      <c r="O19">
        <f t="shared" si="8"/>
        <v>0</v>
      </c>
      <c r="Q19">
        <f t="shared" si="9"/>
        <v>2</v>
      </c>
    </row>
    <row r="20" spans="1:17" x14ac:dyDescent="0.2">
      <c r="A20" t="s">
        <v>10</v>
      </c>
      <c r="E20" s="2">
        <f>SUM(E9:E19)</f>
        <v>2</v>
      </c>
      <c r="F20" s="2">
        <f t="shared" ref="F20:M20" si="11">SUM(F9:F19)</f>
        <v>2</v>
      </c>
      <c r="G20" s="2">
        <f t="shared" si="11"/>
        <v>0</v>
      </c>
      <c r="H20" s="2">
        <f t="shared" si="11"/>
        <v>9</v>
      </c>
      <c r="I20" s="2">
        <f t="shared" si="11"/>
        <v>1</v>
      </c>
      <c r="J20" s="2">
        <f t="shared" si="11"/>
        <v>4</v>
      </c>
      <c r="K20" s="2">
        <f t="shared" si="11"/>
        <v>0</v>
      </c>
      <c r="L20" s="2">
        <f t="shared" si="11"/>
        <v>0</v>
      </c>
      <c r="M20" s="2">
        <f t="shared" si="11"/>
        <v>4</v>
      </c>
    </row>
    <row r="21" spans="1:17" x14ac:dyDescent="0.2">
      <c r="A21" t="s">
        <v>18</v>
      </c>
    </row>
    <row r="22" spans="1:17" x14ac:dyDescent="0.2">
      <c r="A22" t="s">
        <v>1</v>
      </c>
      <c r="B22">
        <v>0</v>
      </c>
      <c r="C22" t="s">
        <v>2</v>
      </c>
      <c r="D22">
        <v>0</v>
      </c>
      <c r="E22" s="2">
        <f t="shared" si="0"/>
        <v>0</v>
      </c>
      <c r="F22" s="2">
        <f t="shared" si="1"/>
        <v>0</v>
      </c>
      <c r="G22" s="2">
        <f t="shared" si="2"/>
        <v>0</v>
      </c>
      <c r="H22" s="2">
        <f t="shared" si="3"/>
        <v>1</v>
      </c>
      <c r="I22" s="2">
        <f t="shared" si="4"/>
        <v>0</v>
      </c>
      <c r="J22" s="2">
        <f t="shared" si="5"/>
        <v>1</v>
      </c>
      <c r="K22" s="2">
        <f t="shared" si="6"/>
        <v>0</v>
      </c>
      <c r="L22" s="2">
        <v>0</v>
      </c>
      <c r="M22">
        <f t="shared" si="7"/>
        <v>0</v>
      </c>
      <c r="O22">
        <f t="shared" si="8"/>
        <v>0</v>
      </c>
      <c r="Q22">
        <f t="shared" si="9"/>
        <v>2</v>
      </c>
    </row>
    <row r="23" spans="1:17" x14ac:dyDescent="0.2">
      <c r="A23" t="s">
        <v>3</v>
      </c>
      <c r="B23">
        <v>0</v>
      </c>
      <c r="C23" t="s">
        <v>4</v>
      </c>
      <c r="D23">
        <v>0</v>
      </c>
      <c r="E23" s="2">
        <f t="shared" si="0"/>
        <v>0</v>
      </c>
      <c r="F23" s="2">
        <f t="shared" si="1"/>
        <v>0</v>
      </c>
      <c r="G23" s="2">
        <f t="shared" si="2"/>
        <v>0</v>
      </c>
      <c r="H23" s="2">
        <f t="shared" si="3"/>
        <v>1</v>
      </c>
      <c r="I23" s="2">
        <f t="shared" si="4"/>
        <v>0</v>
      </c>
      <c r="J23" s="2">
        <f t="shared" si="5"/>
        <v>0</v>
      </c>
      <c r="K23" s="2">
        <f t="shared" si="6"/>
        <v>0</v>
      </c>
      <c r="L23" s="2">
        <v>0</v>
      </c>
      <c r="M23">
        <f t="shared" si="7"/>
        <v>1</v>
      </c>
      <c r="O23">
        <f t="shared" si="8"/>
        <v>1</v>
      </c>
      <c r="Q23">
        <f t="shared" si="9"/>
        <v>1</v>
      </c>
    </row>
    <row r="24" spans="1:17" x14ac:dyDescent="0.2">
      <c r="A24" t="s">
        <v>5</v>
      </c>
      <c r="B24">
        <v>0</v>
      </c>
      <c r="C24" t="s">
        <v>6</v>
      </c>
      <c r="D24">
        <v>0</v>
      </c>
      <c r="E24" s="2">
        <f t="shared" si="0"/>
        <v>0</v>
      </c>
      <c r="F24" s="2">
        <f t="shared" si="1"/>
        <v>0</v>
      </c>
      <c r="G24" s="2">
        <f t="shared" si="2"/>
        <v>0</v>
      </c>
      <c r="H24" s="2">
        <f t="shared" si="3"/>
        <v>1</v>
      </c>
      <c r="I24" s="2">
        <f t="shared" si="4"/>
        <v>1</v>
      </c>
      <c r="J24" s="2">
        <f t="shared" si="5"/>
        <v>0</v>
      </c>
      <c r="K24" s="2">
        <f t="shared" si="6"/>
        <v>0</v>
      </c>
      <c r="L24" s="2">
        <v>0</v>
      </c>
      <c r="M24">
        <f t="shared" si="7"/>
        <v>0</v>
      </c>
      <c r="O24">
        <f t="shared" si="8"/>
        <v>0</v>
      </c>
      <c r="Q24">
        <f t="shared" si="9"/>
        <v>2</v>
      </c>
    </row>
    <row r="25" spans="1:17" x14ac:dyDescent="0.2">
      <c r="A25" t="s">
        <v>7</v>
      </c>
      <c r="B25">
        <v>0</v>
      </c>
      <c r="C25" t="s">
        <v>4</v>
      </c>
      <c r="D25">
        <v>0</v>
      </c>
      <c r="E25" s="2">
        <f t="shared" si="0"/>
        <v>0</v>
      </c>
      <c r="F25" s="2">
        <f t="shared" si="1"/>
        <v>0</v>
      </c>
      <c r="G25" s="2">
        <f t="shared" si="2"/>
        <v>0</v>
      </c>
      <c r="H25" s="2">
        <f t="shared" si="3"/>
        <v>1</v>
      </c>
      <c r="I25" s="2">
        <f t="shared" si="4"/>
        <v>0</v>
      </c>
      <c r="J25" s="2">
        <f t="shared" si="5"/>
        <v>0</v>
      </c>
      <c r="K25" s="2">
        <f t="shared" si="6"/>
        <v>0</v>
      </c>
      <c r="L25" s="2">
        <v>0</v>
      </c>
      <c r="M25">
        <f t="shared" si="7"/>
        <v>1</v>
      </c>
      <c r="O25">
        <f t="shared" si="8"/>
        <v>1</v>
      </c>
      <c r="Q25">
        <f t="shared" si="9"/>
        <v>1</v>
      </c>
    </row>
    <row r="26" spans="1:17" x14ac:dyDescent="0.2">
      <c r="A26" t="s">
        <v>8</v>
      </c>
      <c r="B26">
        <v>0</v>
      </c>
      <c r="C26" t="s">
        <v>9</v>
      </c>
      <c r="D26">
        <v>0</v>
      </c>
      <c r="E26" s="2">
        <f t="shared" si="0"/>
        <v>1</v>
      </c>
      <c r="F26" s="2">
        <f t="shared" si="1"/>
        <v>0</v>
      </c>
      <c r="G26" s="2">
        <f t="shared" si="2"/>
        <v>0</v>
      </c>
      <c r="H26" s="2">
        <f t="shared" si="3"/>
        <v>1</v>
      </c>
      <c r="I26" s="2">
        <f t="shared" si="4"/>
        <v>0</v>
      </c>
      <c r="J26" s="2">
        <f t="shared" si="5"/>
        <v>0</v>
      </c>
      <c r="K26" s="2">
        <f t="shared" si="6"/>
        <v>0</v>
      </c>
      <c r="L26" s="2">
        <v>0</v>
      </c>
      <c r="M26">
        <f t="shared" si="7"/>
        <v>0</v>
      </c>
      <c r="O26">
        <f t="shared" si="8"/>
        <v>1</v>
      </c>
      <c r="Q26">
        <f t="shared" si="9"/>
        <v>2</v>
      </c>
    </row>
    <row r="27" spans="1:17" x14ac:dyDescent="0.2">
      <c r="A27" t="s">
        <v>12</v>
      </c>
      <c r="B27">
        <v>0</v>
      </c>
      <c r="C27" t="s">
        <v>4</v>
      </c>
      <c r="D27">
        <v>0</v>
      </c>
      <c r="E27" s="2">
        <f t="shared" si="0"/>
        <v>0</v>
      </c>
      <c r="F27" s="2">
        <f t="shared" si="1"/>
        <v>0</v>
      </c>
      <c r="G27" s="2">
        <f t="shared" si="2"/>
        <v>0</v>
      </c>
      <c r="H27" s="2">
        <f t="shared" si="3"/>
        <v>1</v>
      </c>
      <c r="I27" s="2">
        <f t="shared" si="4"/>
        <v>0</v>
      </c>
      <c r="J27" s="2">
        <f t="shared" si="5"/>
        <v>0</v>
      </c>
      <c r="K27" s="2">
        <f t="shared" si="6"/>
        <v>0</v>
      </c>
      <c r="L27" s="2">
        <v>0</v>
      </c>
      <c r="M27">
        <f t="shared" si="7"/>
        <v>1</v>
      </c>
      <c r="O27">
        <f t="shared" si="8"/>
        <v>1</v>
      </c>
      <c r="Q27">
        <f t="shared" si="9"/>
        <v>1</v>
      </c>
    </row>
    <row r="28" spans="1:17" x14ac:dyDescent="0.2">
      <c r="A28" t="s">
        <v>19</v>
      </c>
      <c r="B28">
        <v>0</v>
      </c>
      <c r="C28" t="s">
        <v>6</v>
      </c>
      <c r="D28">
        <v>0</v>
      </c>
      <c r="E28" s="2">
        <f t="shared" si="0"/>
        <v>0</v>
      </c>
      <c r="F28" s="2">
        <f t="shared" si="1"/>
        <v>0</v>
      </c>
      <c r="G28" s="2">
        <f t="shared" si="2"/>
        <v>0</v>
      </c>
      <c r="H28" s="2">
        <f t="shared" si="3"/>
        <v>1</v>
      </c>
      <c r="I28" s="2">
        <f t="shared" si="4"/>
        <v>1</v>
      </c>
      <c r="J28" s="2">
        <f t="shared" si="5"/>
        <v>0</v>
      </c>
      <c r="K28" s="2">
        <f t="shared" si="6"/>
        <v>0</v>
      </c>
      <c r="L28" s="2">
        <v>0</v>
      </c>
      <c r="M28">
        <f t="shared" si="7"/>
        <v>0</v>
      </c>
      <c r="O28">
        <f t="shared" si="8"/>
        <v>0</v>
      </c>
      <c r="Q28">
        <f t="shared" si="9"/>
        <v>2</v>
      </c>
    </row>
    <row r="29" spans="1:17" x14ac:dyDescent="0.2">
      <c r="A29" t="s">
        <v>20</v>
      </c>
      <c r="B29">
        <v>0</v>
      </c>
      <c r="C29" t="s">
        <v>2</v>
      </c>
      <c r="D29">
        <v>0</v>
      </c>
      <c r="E29" s="2">
        <f t="shared" si="0"/>
        <v>0</v>
      </c>
      <c r="F29" s="2">
        <f t="shared" si="1"/>
        <v>0</v>
      </c>
      <c r="G29" s="2">
        <f t="shared" si="2"/>
        <v>0</v>
      </c>
      <c r="H29" s="2">
        <f t="shared" si="3"/>
        <v>1</v>
      </c>
      <c r="I29" s="2">
        <f t="shared" si="4"/>
        <v>0</v>
      </c>
      <c r="J29" s="2">
        <f t="shared" si="5"/>
        <v>1</v>
      </c>
      <c r="K29" s="2">
        <f t="shared" si="6"/>
        <v>0</v>
      </c>
      <c r="L29" s="2">
        <v>0</v>
      </c>
      <c r="M29">
        <f t="shared" si="7"/>
        <v>0</v>
      </c>
      <c r="O29">
        <f t="shared" si="8"/>
        <v>0</v>
      </c>
      <c r="Q29">
        <f t="shared" si="9"/>
        <v>2</v>
      </c>
    </row>
    <row r="30" spans="1:17" x14ac:dyDescent="0.2">
      <c r="A30" t="s">
        <v>10</v>
      </c>
      <c r="E30" s="2">
        <f>SUM(E22:E29)</f>
        <v>1</v>
      </c>
      <c r="F30" s="2">
        <f t="shared" ref="F30:M30" si="12">SUM(F22:F29)</f>
        <v>0</v>
      </c>
      <c r="G30" s="2">
        <f t="shared" si="12"/>
        <v>0</v>
      </c>
      <c r="H30" s="2">
        <f t="shared" si="12"/>
        <v>8</v>
      </c>
      <c r="I30" s="2">
        <f t="shared" si="12"/>
        <v>2</v>
      </c>
      <c r="J30" s="2">
        <f t="shared" si="12"/>
        <v>2</v>
      </c>
      <c r="K30" s="2">
        <f t="shared" si="12"/>
        <v>0</v>
      </c>
      <c r="L30" s="2">
        <f t="shared" si="12"/>
        <v>0</v>
      </c>
      <c r="M30" s="2">
        <f t="shared" si="12"/>
        <v>3</v>
      </c>
    </row>
    <row r="31" spans="1:17" x14ac:dyDescent="0.2">
      <c r="A31" t="s">
        <v>21</v>
      </c>
    </row>
    <row r="32" spans="1:17" x14ac:dyDescent="0.2">
      <c r="A32" t="s">
        <v>1</v>
      </c>
      <c r="B32">
        <v>0</v>
      </c>
      <c r="C32" t="s">
        <v>2</v>
      </c>
      <c r="D32">
        <v>0</v>
      </c>
      <c r="E32" s="2">
        <f t="shared" si="0"/>
        <v>0</v>
      </c>
      <c r="F32" s="2">
        <f t="shared" si="1"/>
        <v>0</v>
      </c>
      <c r="G32" s="2">
        <f t="shared" si="2"/>
        <v>0</v>
      </c>
      <c r="H32" s="2">
        <f t="shared" si="3"/>
        <v>1</v>
      </c>
      <c r="I32" s="2">
        <f t="shared" si="4"/>
        <v>0</v>
      </c>
      <c r="J32" s="2">
        <f t="shared" si="5"/>
        <v>1</v>
      </c>
      <c r="K32" s="2">
        <f t="shared" si="6"/>
        <v>0</v>
      </c>
      <c r="L32" s="2">
        <v>0</v>
      </c>
      <c r="M32">
        <f t="shared" si="7"/>
        <v>0</v>
      </c>
      <c r="O32">
        <f t="shared" si="8"/>
        <v>0</v>
      </c>
      <c r="Q32">
        <f t="shared" si="9"/>
        <v>2</v>
      </c>
    </row>
    <row r="33" spans="1:17" x14ac:dyDescent="0.2">
      <c r="A33" t="s">
        <v>3</v>
      </c>
      <c r="B33">
        <v>0</v>
      </c>
      <c r="C33" t="s">
        <v>4</v>
      </c>
      <c r="D33">
        <v>0</v>
      </c>
      <c r="E33" s="2">
        <f t="shared" si="0"/>
        <v>0</v>
      </c>
      <c r="F33" s="2">
        <f t="shared" si="1"/>
        <v>0</v>
      </c>
      <c r="G33" s="2">
        <f t="shared" si="2"/>
        <v>0</v>
      </c>
      <c r="H33" s="2">
        <f t="shared" si="3"/>
        <v>1</v>
      </c>
      <c r="I33" s="2">
        <f t="shared" si="4"/>
        <v>0</v>
      </c>
      <c r="J33" s="2">
        <f t="shared" si="5"/>
        <v>0</v>
      </c>
      <c r="K33" s="2">
        <f t="shared" si="6"/>
        <v>0</v>
      </c>
      <c r="L33" s="2">
        <v>0</v>
      </c>
      <c r="M33">
        <f t="shared" si="7"/>
        <v>1</v>
      </c>
      <c r="O33">
        <f t="shared" si="8"/>
        <v>1</v>
      </c>
      <c r="Q33">
        <f t="shared" si="9"/>
        <v>1</v>
      </c>
    </row>
    <row r="34" spans="1:17" x14ac:dyDescent="0.2">
      <c r="A34" t="s">
        <v>5</v>
      </c>
      <c r="B34">
        <v>0</v>
      </c>
      <c r="C34" t="s">
        <v>6</v>
      </c>
      <c r="D34">
        <v>0</v>
      </c>
      <c r="E34" s="2">
        <f t="shared" si="0"/>
        <v>0</v>
      </c>
      <c r="F34" s="2">
        <f t="shared" si="1"/>
        <v>0</v>
      </c>
      <c r="G34" s="2">
        <f t="shared" si="2"/>
        <v>0</v>
      </c>
      <c r="H34" s="2">
        <f t="shared" si="3"/>
        <v>1</v>
      </c>
      <c r="I34" s="2">
        <f t="shared" si="4"/>
        <v>1</v>
      </c>
      <c r="J34" s="2">
        <f t="shared" si="5"/>
        <v>0</v>
      </c>
      <c r="K34" s="2">
        <f t="shared" si="6"/>
        <v>0</v>
      </c>
      <c r="L34" s="2">
        <v>0</v>
      </c>
      <c r="M34">
        <f t="shared" si="7"/>
        <v>0</v>
      </c>
      <c r="O34">
        <f t="shared" si="8"/>
        <v>0</v>
      </c>
      <c r="Q34">
        <f t="shared" si="9"/>
        <v>2</v>
      </c>
    </row>
    <row r="35" spans="1:17" x14ac:dyDescent="0.2">
      <c r="A35" t="s">
        <v>7</v>
      </c>
      <c r="B35">
        <v>0</v>
      </c>
      <c r="C35" t="s">
        <v>4</v>
      </c>
      <c r="D35">
        <v>0</v>
      </c>
      <c r="E35" s="2">
        <f t="shared" si="0"/>
        <v>0</v>
      </c>
      <c r="F35" s="2">
        <f t="shared" si="1"/>
        <v>0</v>
      </c>
      <c r="G35" s="2">
        <f t="shared" si="2"/>
        <v>0</v>
      </c>
      <c r="H35" s="2">
        <f t="shared" si="3"/>
        <v>1</v>
      </c>
      <c r="I35" s="2">
        <f t="shared" si="4"/>
        <v>0</v>
      </c>
      <c r="J35" s="2">
        <f t="shared" si="5"/>
        <v>0</v>
      </c>
      <c r="K35" s="2">
        <f t="shared" si="6"/>
        <v>0</v>
      </c>
      <c r="L35" s="2">
        <v>0</v>
      </c>
      <c r="M35">
        <f t="shared" si="7"/>
        <v>1</v>
      </c>
      <c r="O35">
        <f t="shared" si="8"/>
        <v>1</v>
      </c>
      <c r="Q35">
        <f t="shared" si="9"/>
        <v>1</v>
      </c>
    </row>
    <row r="36" spans="1:17" x14ac:dyDescent="0.2">
      <c r="A36" t="s">
        <v>8</v>
      </c>
      <c r="B36">
        <v>0</v>
      </c>
      <c r="C36" t="s">
        <v>9</v>
      </c>
      <c r="D36">
        <v>0</v>
      </c>
      <c r="E36" s="2">
        <f t="shared" si="0"/>
        <v>1</v>
      </c>
      <c r="F36" s="2">
        <f t="shared" si="1"/>
        <v>0</v>
      </c>
      <c r="G36" s="2">
        <f t="shared" si="2"/>
        <v>0</v>
      </c>
      <c r="H36" s="2">
        <f t="shared" si="3"/>
        <v>1</v>
      </c>
      <c r="I36" s="2">
        <f t="shared" si="4"/>
        <v>0</v>
      </c>
      <c r="J36" s="2">
        <f t="shared" si="5"/>
        <v>0</v>
      </c>
      <c r="K36" s="2">
        <f t="shared" si="6"/>
        <v>0</v>
      </c>
      <c r="L36" s="2">
        <v>0</v>
      </c>
      <c r="M36">
        <f t="shared" si="7"/>
        <v>0</v>
      </c>
      <c r="O36">
        <f t="shared" si="8"/>
        <v>1</v>
      </c>
      <c r="Q36">
        <f t="shared" si="9"/>
        <v>2</v>
      </c>
    </row>
    <row r="37" spans="1:17" x14ac:dyDescent="0.2">
      <c r="A37" t="s">
        <v>12</v>
      </c>
      <c r="B37">
        <v>0</v>
      </c>
      <c r="C37" t="s">
        <v>4</v>
      </c>
      <c r="D37">
        <v>0</v>
      </c>
      <c r="E37" s="2">
        <f t="shared" si="0"/>
        <v>0</v>
      </c>
      <c r="F37" s="2">
        <f t="shared" si="1"/>
        <v>0</v>
      </c>
      <c r="G37" s="2">
        <f t="shared" si="2"/>
        <v>0</v>
      </c>
      <c r="H37" s="2">
        <f t="shared" si="3"/>
        <v>1</v>
      </c>
      <c r="I37" s="2">
        <f t="shared" si="4"/>
        <v>0</v>
      </c>
      <c r="J37" s="2">
        <f t="shared" si="5"/>
        <v>0</v>
      </c>
      <c r="K37" s="2">
        <f t="shared" si="6"/>
        <v>0</v>
      </c>
      <c r="L37" s="2">
        <v>0</v>
      </c>
      <c r="M37">
        <f t="shared" si="7"/>
        <v>1</v>
      </c>
      <c r="O37">
        <f t="shared" si="8"/>
        <v>1</v>
      </c>
      <c r="Q37">
        <f t="shared" si="9"/>
        <v>1</v>
      </c>
    </row>
    <row r="38" spans="1:17" x14ac:dyDescent="0.2">
      <c r="A38" t="s">
        <v>19</v>
      </c>
      <c r="B38">
        <v>-0.5</v>
      </c>
      <c r="C38" t="s">
        <v>6</v>
      </c>
      <c r="D38">
        <v>0</v>
      </c>
      <c r="E38" s="2">
        <f t="shared" si="0"/>
        <v>0</v>
      </c>
      <c r="F38" s="2">
        <f t="shared" si="1"/>
        <v>0</v>
      </c>
      <c r="G38" s="2">
        <f t="shared" si="2"/>
        <v>1</v>
      </c>
      <c r="H38" s="2">
        <f t="shared" si="3"/>
        <v>0</v>
      </c>
      <c r="I38" s="2">
        <f t="shared" si="4"/>
        <v>1</v>
      </c>
      <c r="J38" s="2">
        <f t="shared" si="5"/>
        <v>0</v>
      </c>
      <c r="K38" s="2">
        <f t="shared" si="6"/>
        <v>0</v>
      </c>
      <c r="L38" s="2">
        <v>0</v>
      </c>
      <c r="M38">
        <f t="shared" si="7"/>
        <v>0</v>
      </c>
      <c r="O38">
        <f t="shared" si="8"/>
        <v>0</v>
      </c>
      <c r="Q38">
        <f t="shared" si="9"/>
        <v>2</v>
      </c>
    </row>
    <row r="39" spans="1:17" x14ac:dyDescent="0.2">
      <c r="A39" t="s">
        <v>22</v>
      </c>
      <c r="B39">
        <v>-0.5</v>
      </c>
      <c r="C39" t="s">
        <v>6</v>
      </c>
      <c r="D39">
        <v>0</v>
      </c>
      <c r="E39" s="2">
        <f t="shared" si="0"/>
        <v>0</v>
      </c>
      <c r="F39" s="2">
        <f t="shared" si="1"/>
        <v>0</v>
      </c>
      <c r="G39" s="2">
        <f t="shared" si="2"/>
        <v>1</v>
      </c>
      <c r="H39" s="2">
        <f t="shared" si="3"/>
        <v>0</v>
      </c>
      <c r="I39" s="2">
        <f t="shared" si="4"/>
        <v>1</v>
      </c>
      <c r="J39" s="2">
        <f t="shared" si="5"/>
        <v>0</v>
      </c>
      <c r="K39" s="2">
        <f t="shared" si="6"/>
        <v>0</v>
      </c>
      <c r="L39" s="2">
        <v>0</v>
      </c>
      <c r="M39">
        <f t="shared" si="7"/>
        <v>0</v>
      </c>
      <c r="O39">
        <f t="shared" si="8"/>
        <v>0</v>
      </c>
      <c r="Q39">
        <f t="shared" si="9"/>
        <v>2</v>
      </c>
    </row>
    <row r="40" spans="1:17" x14ac:dyDescent="0.2">
      <c r="A40" t="s">
        <v>10</v>
      </c>
      <c r="E40" s="2">
        <f>SUM(E32:E39)</f>
        <v>1</v>
      </c>
      <c r="F40" s="2">
        <f t="shared" ref="F40:M40" si="13">SUM(F32:F39)</f>
        <v>0</v>
      </c>
      <c r="G40" s="2">
        <f t="shared" si="13"/>
        <v>2</v>
      </c>
      <c r="H40" s="2">
        <f t="shared" si="13"/>
        <v>6</v>
      </c>
      <c r="I40" s="2">
        <f t="shared" si="13"/>
        <v>3</v>
      </c>
      <c r="J40" s="2">
        <f t="shared" si="13"/>
        <v>1</v>
      </c>
      <c r="K40" s="2">
        <f t="shared" si="13"/>
        <v>0</v>
      </c>
      <c r="L40" s="2">
        <f t="shared" si="13"/>
        <v>0</v>
      </c>
      <c r="M40" s="2">
        <f t="shared" si="13"/>
        <v>3</v>
      </c>
    </row>
    <row r="41" spans="1:17" x14ac:dyDescent="0.2">
      <c r="A41" t="s">
        <v>23</v>
      </c>
    </row>
    <row r="42" spans="1:17" x14ac:dyDescent="0.2">
      <c r="A42" t="s">
        <v>1</v>
      </c>
      <c r="B42">
        <v>0</v>
      </c>
      <c r="C42" t="s">
        <v>2</v>
      </c>
      <c r="D42">
        <v>0</v>
      </c>
      <c r="E42" s="2">
        <f t="shared" si="0"/>
        <v>0</v>
      </c>
      <c r="F42" s="2">
        <f t="shared" si="1"/>
        <v>0</v>
      </c>
      <c r="G42" s="2">
        <f t="shared" si="2"/>
        <v>0</v>
      </c>
      <c r="H42" s="2">
        <f t="shared" si="3"/>
        <v>1</v>
      </c>
      <c r="I42" s="2">
        <f t="shared" si="4"/>
        <v>0</v>
      </c>
      <c r="J42" s="2">
        <f t="shared" si="5"/>
        <v>1</v>
      </c>
      <c r="K42" s="2">
        <f t="shared" si="6"/>
        <v>0</v>
      </c>
      <c r="L42" s="2">
        <v>0</v>
      </c>
      <c r="M42">
        <f t="shared" si="7"/>
        <v>0</v>
      </c>
      <c r="O42">
        <f t="shared" si="8"/>
        <v>0</v>
      </c>
      <c r="Q42">
        <f t="shared" si="9"/>
        <v>2</v>
      </c>
    </row>
    <row r="43" spans="1:17" x14ac:dyDescent="0.2">
      <c r="A43" t="s">
        <v>3</v>
      </c>
      <c r="B43">
        <v>0</v>
      </c>
      <c r="C43" t="s">
        <v>4</v>
      </c>
      <c r="D43">
        <v>0</v>
      </c>
      <c r="E43" s="2">
        <f t="shared" si="0"/>
        <v>0</v>
      </c>
      <c r="F43" s="2">
        <f t="shared" si="1"/>
        <v>0</v>
      </c>
      <c r="G43" s="2">
        <f t="shared" si="2"/>
        <v>0</v>
      </c>
      <c r="H43" s="2">
        <f t="shared" si="3"/>
        <v>1</v>
      </c>
      <c r="I43" s="2">
        <f t="shared" si="4"/>
        <v>0</v>
      </c>
      <c r="J43" s="2">
        <f t="shared" si="5"/>
        <v>0</v>
      </c>
      <c r="K43" s="2">
        <f t="shared" si="6"/>
        <v>0</v>
      </c>
      <c r="L43" s="2">
        <v>0</v>
      </c>
      <c r="M43">
        <f t="shared" si="7"/>
        <v>1</v>
      </c>
      <c r="O43">
        <f t="shared" si="8"/>
        <v>1</v>
      </c>
      <c r="Q43">
        <f t="shared" si="9"/>
        <v>1</v>
      </c>
    </row>
    <row r="44" spans="1:17" x14ac:dyDescent="0.2">
      <c r="A44" t="s">
        <v>5</v>
      </c>
      <c r="B44">
        <v>0</v>
      </c>
      <c r="C44" t="s">
        <v>6</v>
      </c>
      <c r="D44">
        <v>0</v>
      </c>
      <c r="E44" s="2">
        <f t="shared" si="0"/>
        <v>0</v>
      </c>
      <c r="F44" s="2">
        <f t="shared" si="1"/>
        <v>0</v>
      </c>
      <c r="G44" s="2">
        <f t="shared" si="2"/>
        <v>0</v>
      </c>
      <c r="H44" s="2">
        <f t="shared" si="3"/>
        <v>1</v>
      </c>
      <c r="I44" s="2">
        <f t="shared" si="4"/>
        <v>1</v>
      </c>
      <c r="J44" s="2">
        <f t="shared" si="5"/>
        <v>0</v>
      </c>
      <c r="K44" s="2">
        <f t="shared" si="6"/>
        <v>0</v>
      </c>
      <c r="L44" s="2">
        <v>0</v>
      </c>
      <c r="M44">
        <f t="shared" si="7"/>
        <v>0</v>
      </c>
      <c r="O44">
        <f t="shared" si="8"/>
        <v>0</v>
      </c>
      <c r="Q44">
        <f t="shared" si="9"/>
        <v>2</v>
      </c>
    </row>
    <row r="45" spans="1:17" x14ac:dyDescent="0.2">
      <c r="A45" t="s">
        <v>7</v>
      </c>
      <c r="B45">
        <v>0</v>
      </c>
      <c r="C45" t="s">
        <v>4</v>
      </c>
      <c r="D45">
        <v>0</v>
      </c>
      <c r="E45" s="2">
        <f t="shared" si="0"/>
        <v>0</v>
      </c>
      <c r="F45" s="2">
        <f t="shared" si="1"/>
        <v>0</v>
      </c>
      <c r="G45" s="2">
        <f t="shared" si="2"/>
        <v>0</v>
      </c>
      <c r="H45" s="2">
        <f t="shared" si="3"/>
        <v>1</v>
      </c>
      <c r="I45" s="2">
        <f t="shared" si="4"/>
        <v>0</v>
      </c>
      <c r="J45" s="2">
        <f t="shared" si="5"/>
        <v>0</v>
      </c>
      <c r="K45" s="2">
        <f t="shared" si="6"/>
        <v>0</v>
      </c>
      <c r="L45" s="2">
        <v>0</v>
      </c>
      <c r="M45">
        <f t="shared" si="7"/>
        <v>1</v>
      </c>
      <c r="O45">
        <f t="shared" si="8"/>
        <v>1</v>
      </c>
      <c r="Q45">
        <f t="shared" si="9"/>
        <v>1</v>
      </c>
    </row>
    <row r="46" spans="1:17" x14ac:dyDescent="0.2">
      <c r="A46" t="s">
        <v>8</v>
      </c>
      <c r="B46">
        <v>0</v>
      </c>
      <c r="C46" t="s">
        <v>9</v>
      </c>
      <c r="D46">
        <v>0</v>
      </c>
      <c r="E46" s="2">
        <f t="shared" si="0"/>
        <v>1</v>
      </c>
      <c r="F46" s="2">
        <f t="shared" si="1"/>
        <v>0</v>
      </c>
      <c r="G46" s="2">
        <f t="shared" si="2"/>
        <v>0</v>
      </c>
      <c r="H46" s="2">
        <f t="shared" si="3"/>
        <v>1</v>
      </c>
      <c r="I46" s="2">
        <f t="shared" si="4"/>
        <v>0</v>
      </c>
      <c r="J46" s="2">
        <f t="shared" si="5"/>
        <v>0</v>
      </c>
      <c r="K46" s="2">
        <f t="shared" si="6"/>
        <v>0</v>
      </c>
      <c r="L46" s="2">
        <v>0</v>
      </c>
      <c r="M46">
        <f t="shared" si="7"/>
        <v>0</v>
      </c>
      <c r="O46">
        <f t="shared" si="8"/>
        <v>1</v>
      </c>
      <c r="Q46">
        <f t="shared" si="9"/>
        <v>2</v>
      </c>
    </row>
    <row r="47" spans="1:17" x14ac:dyDescent="0.2">
      <c r="A47" t="s">
        <v>24</v>
      </c>
      <c r="B47">
        <v>0</v>
      </c>
      <c r="C47" t="s">
        <v>9</v>
      </c>
      <c r="D47">
        <v>0</v>
      </c>
      <c r="E47" s="2">
        <f t="shared" si="0"/>
        <v>1</v>
      </c>
      <c r="F47" s="2">
        <f t="shared" si="1"/>
        <v>0</v>
      </c>
      <c r="G47" s="2">
        <f t="shared" si="2"/>
        <v>0</v>
      </c>
      <c r="H47" s="2">
        <f t="shared" si="3"/>
        <v>1</v>
      </c>
      <c r="I47" s="2">
        <f t="shared" si="4"/>
        <v>0</v>
      </c>
      <c r="J47" s="2">
        <f t="shared" si="5"/>
        <v>0</v>
      </c>
      <c r="K47" s="2">
        <f t="shared" si="6"/>
        <v>0</v>
      </c>
      <c r="L47" s="2">
        <v>1</v>
      </c>
      <c r="M47">
        <f t="shared" si="7"/>
        <v>0</v>
      </c>
      <c r="O47">
        <f t="shared" si="8"/>
        <v>1</v>
      </c>
      <c r="Q47">
        <f t="shared" si="9"/>
        <v>3</v>
      </c>
    </row>
    <row r="48" spans="1:17" x14ac:dyDescent="0.2">
      <c r="A48" t="s">
        <v>10</v>
      </c>
      <c r="E48" s="2">
        <f>SUM(E42:E47)</f>
        <v>2</v>
      </c>
      <c r="F48" s="2">
        <f t="shared" ref="F48:M48" si="14">SUM(F42:F47)</f>
        <v>0</v>
      </c>
      <c r="G48" s="2">
        <f t="shared" si="14"/>
        <v>0</v>
      </c>
      <c r="H48" s="2">
        <f t="shared" si="14"/>
        <v>6</v>
      </c>
      <c r="I48" s="2">
        <f t="shared" si="14"/>
        <v>1</v>
      </c>
      <c r="J48" s="2">
        <f t="shared" si="14"/>
        <v>1</v>
      </c>
      <c r="K48" s="2">
        <f t="shared" si="14"/>
        <v>0</v>
      </c>
      <c r="L48" s="2">
        <f t="shared" si="14"/>
        <v>1</v>
      </c>
      <c r="M48" s="2">
        <f t="shared" si="14"/>
        <v>2</v>
      </c>
    </row>
    <row r="49" spans="1:17" x14ac:dyDescent="0.2">
      <c r="A49" t="s">
        <v>25</v>
      </c>
    </row>
    <row r="50" spans="1:17" x14ac:dyDescent="0.2">
      <c r="A50" t="s">
        <v>1</v>
      </c>
      <c r="B50">
        <v>0</v>
      </c>
      <c r="C50" t="s">
        <v>2</v>
      </c>
      <c r="D50">
        <v>0</v>
      </c>
      <c r="E50" s="2">
        <f t="shared" si="0"/>
        <v>0</v>
      </c>
      <c r="F50" s="2">
        <f t="shared" si="1"/>
        <v>0</v>
      </c>
      <c r="G50" s="2">
        <f t="shared" si="2"/>
        <v>0</v>
      </c>
      <c r="H50" s="2">
        <f t="shared" si="3"/>
        <v>1</v>
      </c>
      <c r="I50" s="2">
        <f t="shared" si="4"/>
        <v>0</v>
      </c>
      <c r="J50" s="2">
        <f t="shared" si="5"/>
        <v>1</v>
      </c>
      <c r="K50" s="2">
        <f t="shared" si="6"/>
        <v>0</v>
      </c>
      <c r="L50" s="2">
        <v>0</v>
      </c>
      <c r="M50">
        <f t="shared" si="7"/>
        <v>0</v>
      </c>
      <c r="O50">
        <f t="shared" si="8"/>
        <v>0</v>
      </c>
      <c r="Q50">
        <f t="shared" si="9"/>
        <v>2</v>
      </c>
    </row>
    <row r="51" spans="1:17" x14ac:dyDescent="0.2">
      <c r="A51" t="s">
        <v>3</v>
      </c>
      <c r="B51">
        <v>0</v>
      </c>
      <c r="C51" t="s">
        <v>4</v>
      </c>
      <c r="D51">
        <v>0</v>
      </c>
      <c r="E51" s="2">
        <f t="shared" si="0"/>
        <v>0</v>
      </c>
      <c r="F51" s="2">
        <f t="shared" si="1"/>
        <v>0</v>
      </c>
      <c r="G51" s="2">
        <f t="shared" si="2"/>
        <v>0</v>
      </c>
      <c r="H51" s="2">
        <f t="shared" si="3"/>
        <v>1</v>
      </c>
      <c r="I51" s="2">
        <f t="shared" si="4"/>
        <v>0</v>
      </c>
      <c r="J51" s="2">
        <f t="shared" si="5"/>
        <v>0</v>
      </c>
      <c r="K51" s="2">
        <f t="shared" si="6"/>
        <v>0</v>
      </c>
      <c r="L51" s="2">
        <v>0</v>
      </c>
      <c r="M51">
        <f t="shared" si="7"/>
        <v>1</v>
      </c>
      <c r="O51">
        <f t="shared" si="8"/>
        <v>1</v>
      </c>
      <c r="Q51">
        <f t="shared" si="9"/>
        <v>1</v>
      </c>
    </row>
    <row r="52" spans="1:17" x14ac:dyDescent="0.2">
      <c r="A52" t="s">
        <v>5</v>
      </c>
      <c r="B52">
        <v>0</v>
      </c>
      <c r="C52" t="s">
        <v>6</v>
      </c>
      <c r="D52">
        <v>0</v>
      </c>
      <c r="E52" s="2">
        <f t="shared" si="0"/>
        <v>0</v>
      </c>
      <c r="F52" s="2">
        <f t="shared" si="1"/>
        <v>0</v>
      </c>
      <c r="G52" s="2">
        <f t="shared" si="2"/>
        <v>0</v>
      </c>
      <c r="H52" s="2">
        <f t="shared" si="3"/>
        <v>1</v>
      </c>
      <c r="I52" s="2">
        <f t="shared" si="4"/>
        <v>1</v>
      </c>
      <c r="J52" s="2">
        <f t="shared" si="5"/>
        <v>0</v>
      </c>
      <c r="K52" s="2">
        <f t="shared" si="6"/>
        <v>0</v>
      </c>
      <c r="L52" s="2">
        <v>0</v>
      </c>
      <c r="M52">
        <f t="shared" si="7"/>
        <v>0</v>
      </c>
      <c r="O52">
        <f t="shared" si="8"/>
        <v>0</v>
      </c>
      <c r="Q52">
        <f t="shared" si="9"/>
        <v>2</v>
      </c>
    </row>
    <row r="53" spans="1:17" x14ac:dyDescent="0.2">
      <c r="A53" t="s">
        <v>7</v>
      </c>
      <c r="B53">
        <v>0</v>
      </c>
      <c r="C53" t="s">
        <v>4</v>
      </c>
      <c r="D53">
        <v>0</v>
      </c>
      <c r="E53" s="2">
        <f t="shared" si="0"/>
        <v>0</v>
      </c>
      <c r="F53" s="2">
        <f t="shared" si="1"/>
        <v>0</v>
      </c>
      <c r="G53" s="2">
        <f t="shared" si="2"/>
        <v>0</v>
      </c>
      <c r="H53" s="2">
        <f t="shared" si="3"/>
        <v>1</v>
      </c>
      <c r="I53" s="2">
        <f t="shared" si="4"/>
        <v>0</v>
      </c>
      <c r="J53" s="2">
        <f t="shared" si="5"/>
        <v>0</v>
      </c>
      <c r="K53" s="2">
        <f t="shared" si="6"/>
        <v>0</v>
      </c>
      <c r="L53" s="2">
        <v>0</v>
      </c>
      <c r="M53">
        <f t="shared" si="7"/>
        <v>1</v>
      </c>
      <c r="O53">
        <f t="shared" si="8"/>
        <v>1</v>
      </c>
      <c r="Q53">
        <f t="shared" si="9"/>
        <v>1</v>
      </c>
    </row>
    <row r="54" spans="1:17" x14ac:dyDescent="0.2">
      <c r="A54" t="s">
        <v>8</v>
      </c>
      <c r="B54">
        <v>0</v>
      </c>
      <c r="C54" t="s">
        <v>9</v>
      </c>
      <c r="D54">
        <v>0</v>
      </c>
      <c r="E54" s="2">
        <f t="shared" si="0"/>
        <v>1</v>
      </c>
      <c r="F54" s="2">
        <f t="shared" si="1"/>
        <v>0</v>
      </c>
      <c r="G54" s="2">
        <f t="shared" si="2"/>
        <v>0</v>
      </c>
      <c r="H54" s="2">
        <f t="shared" si="3"/>
        <v>1</v>
      </c>
      <c r="I54" s="2">
        <f t="shared" si="4"/>
        <v>0</v>
      </c>
      <c r="J54" s="2">
        <f t="shared" si="5"/>
        <v>0</v>
      </c>
      <c r="K54" s="2">
        <f t="shared" si="6"/>
        <v>0</v>
      </c>
      <c r="L54" s="2">
        <v>0</v>
      </c>
      <c r="M54">
        <f t="shared" si="7"/>
        <v>0</v>
      </c>
      <c r="O54">
        <f t="shared" si="8"/>
        <v>1</v>
      </c>
      <c r="Q54">
        <f t="shared" si="9"/>
        <v>2</v>
      </c>
    </row>
    <row r="55" spans="1:17" x14ac:dyDescent="0.2">
      <c r="A55" t="s">
        <v>12</v>
      </c>
      <c r="B55">
        <v>0</v>
      </c>
      <c r="C55" t="s">
        <v>9</v>
      </c>
      <c r="D55">
        <v>0</v>
      </c>
      <c r="E55" s="2">
        <f t="shared" si="0"/>
        <v>1</v>
      </c>
      <c r="F55" s="2">
        <f t="shared" si="1"/>
        <v>0</v>
      </c>
      <c r="G55" s="2">
        <f t="shared" si="2"/>
        <v>0</v>
      </c>
      <c r="H55" s="2">
        <f t="shared" si="3"/>
        <v>1</v>
      </c>
      <c r="I55" s="2">
        <f t="shared" si="4"/>
        <v>0</v>
      </c>
      <c r="J55" s="2">
        <f t="shared" si="5"/>
        <v>0</v>
      </c>
      <c r="K55" s="2">
        <f t="shared" si="6"/>
        <v>0</v>
      </c>
      <c r="L55" s="2">
        <v>0</v>
      </c>
      <c r="M55">
        <f t="shared" si="7"/>
        <v>0</v>
      </c>
      <c r="O55">
        <f t="shared" si="8"/>
        <v>1</v>
      </c>
      <c r="Q55">
        <f t="shared" si="9"/>
        <v>2</v>
      </c>
    </row>
    <row r="56" spans="1:17" x14ac:dyDescent="0.2">
      <c r="A56" t="s">
        <v>13</v>
      </c>
      <c r="B56">
        <v>0</v>
      </c>
      <c r="C56" t="s">
        <v>4</v>
      </c>
      <c r="D56">
        <v>0</v>
      </c>
      <c r="E56" s="2">
        <f t="shared" si="0"/>
        <v>0</v>
      </c>
      <c r="F56" s="2">
        <f t="shared" si="1"/>
        <v>0</v>
      </c>
      <c r="G56" s="2">
        <f t="shared" si="2"/>
        <v>0</v>
      </c>
      <c r="H56" s="2">
        <f t="shared" si="3"/>
        <v>1</v>
      </c>
      <c r="I56" s="2">
        <f t="shared" si="4"/>
        <v>0</v>
      </c>
      <c r="J56" s="2">
        <f t="shared" si="5"/>
        <v>0</v>
      </c>
      <c r="K56" s="2">
        <f t="shared" si="6"/>
        <v>0</v>
      </c>
      <c r="L56" s="2">
        <v>0</v>
      </c>
      <c r="M56">
        <f t="shared" si="7"/>
        <v>1</v>
      </c>
      <c r="O56">
        <f t="shared" si="8"/>
        <v>1</v>
      </c>
      <c r="Q56">
        <f t="shared" si="9"/>
        <v>1</v>
      </c>
    </row>
    <row r="57" spans="1:17" x14ac:dyDescent="0.2">
      <c r="A57" t="s">
        <v>26</v>
      </c>
      <c r="B57">
        <v>0</v>
      </c>
      <c r="C57" t="s">
        <v>6</v>
      </c>
      <c r="D57">
        <v>0</v>
      </c>
      <c r="E57" s="2">
        <f t="shared" si="0"/>
        <v>0</v>
      </c>
      <c r="F57" s="2">
        <f t="shared" si="1"/>
        <v>0</v>
      </c>
      <c r="G57" s="2">
        <f t="shared" si="2"/>
        <v>0</v>
      </c>
      <c r="H57" s="2">
        <f t="shared" si="3"/>
        <v>1</v>
      </c>
      <c r="I57" s="2">
        <f t="shared" si="4"/>
        <v>1</v>
      </c>
      <c r="J57" s="2">
        <f t="shared" si="5"/>
        <v>0</v>
      </c>
      <c r="K57" s="2">
        <f t="shared" si="6"/>
        <v>0</v>
      </c>
      <c r="L57" s="2">
        <v>0</v>
      </c>
      <c r="M57">
        <f t="shared" si="7"/>
        <v>0</v>
      </c>
      <c r="O57">
        <f t="shared" si="8"/>
        <v>0</v>
      </c>
      <c r="Q57">
        <f t="shared" si="9"/>
        <v>2</v>
      </c>
    </row>
    <row r="58" spans="1:17" x14ac:dyDescent="0.2">
      <c r="A58" t="s">
        <v>27</v>
      </c>
      <c r="B58">
        <v>0</v>
      </c>
      <c r="C58" t="s">
        <v>2</v>
      </c>
      <c r="D58">
        <v>0</v>
      </c>
      <c r="E58" s="2">
        <f t="shared" si="0"/>
        <v>0</v>
      </c>
      <c r="F58" s="2">
        <f t="shared" si="1"/>
        <v>0</v>
      </c>
      <c r="G58" s="2">
        <f t="shared" si="2"/>
        <v>0</v>
      </c>
      <c r="H58" s="2">
        <f t="shared" si="3"/>
        <v>1</v>
      </c>
      <c r="I58" s="2">
        <f t="shared" si="4"/>
        <v>0</v>
      </c>
      <c r="J58" s="2">
        <f t="shared" si="5"/>
        <v>1</v>
      </c>
      <c r="K58" s="2">
        <f t="shared" si="6"/>
        <v>0</v>
      </c>
      <c r="L58" s="2">
        <v>0</v>
      </c>
      <c r="M58">
        <f t="shared" si="7"/>
        <v>0</v>
      </c>
      <c r="O58">
        <f t="shared" si="8"/>
        <v>0</v>
      </c>
      <c r="Q58">
        <f t="shared" si="9"/>
        <v>2</v>
      </c>
    </row>
    <row r="59" spans="1:17" x14ac:dyDescent="0.2">
      <c r="A59" t="s">
        <v>10</v>
      </c>
      <c r="E59" s="2">
        <f>SUM(E50:E58)</f>
        <v>2</v>
      </c>
      <c r="F59" s="2">
        <f t="shared" ref="F59:M59" si="15">SUM(F50:F58)</f>
        <v>0</v>
      </c>
      <c r="G59" s="2">
        <f t="shared" si="15"/>
        <v>0</v>
      </c>
      <c r="H59" s="2">
        <f t="shared" si="15"/>
        <v>9</v>
      </c>
      <c r="I59" s="2">
        <f t="shared" si="15"/>
        <v>2</v>
      </c>
      <c r="J59" s="2">
        <f t="shared" si="15"/>
        <v>2</v>
      </c>
      <c r="K59" s="2">
        <f t="shared" si="15"/>
        <v>0</v>
      </c>
      <c r="L59" s="2">
        <f t="shared" si="15"/>
        <v>0</v>
      </c>
      <c r="M59" s="2">
        <f t="shared" si="15"/>
        <v>3</v>
      </c>
    </row>
    <row r="60" spans="1:17" x14ac:dyDescent="0.2">
      <c r="A60" t="s">
        <v>28</v>
      </c>
    </row>
    <row r="61" spans="1:17" x14ac:dyDescent="0.2">
      <c r="A61" t="s">
        <v>1</v>
      </c>
      <c r="B61">
        <v>0</v>
      </c>
      <c r="C61" t="s">
        <v>2</v>
      </c>
      <c r="D61">
        <v>0</v>
      </c>
      <c r="E61" s="2">
        <f t="shared" si="0"/>
        <v>0</v>
      </c>
      <c r="F61" s="2">
        <f t="shared" si="1"/>
        <v>0</v>
      </c>
      <c r="G61" s="2">
        <f t="shared" si="2"/>
        <v>0</v>
      </c>
      <c r="H61" s="2">
        <f t="shared" si="3"/>
        <v>1</v>
      </c>
      <c r="I61" s="2">
        <f t="shared" si="4"/>
        <v>0</v>
      </c>
      <c r="J61" s="2">
        <f t="shared" si="5"/>
        <v>1</v>
      </c>
      <c r="K61" s="2">
        <f t="shared" si="6"/>
        <v>0</v>
      </c>
      <c r="L61" s="2">
        <v>0</v>
      </c>
      <c r="M61">
        <f t="shared" si="7"/>
        <v>0</v>
      </c>
      <c r="O61">
        <f t="shared" si="8"/>
        <v>0</v>
      </c>
      <c r="Q61">
        <f t="shared" si="9"/>
        <v>2</v>
      </c>
    </row>
    <row r="62" spans="1:17" x14ac:dyDescent="0.2">
      <c r="A62" t="s">
        <v>3</v>
      </c>
      <c r="B62">
        <v>0</v>
      </c>
      <c r="C62" t="s">
        <v>4</v>
      </c>
      <c r="D62">
        <v>0</v>
      </c>
      <c r="E62" s="2">
        <f t="shared" si="0"/>
        <v>0</v>
      </c>
      <c r="F62" s="2">
        <f t="shared" si="1"/>
        <v>0</v>
      </c>
      <c r="G62" s="2">
        <f t="shared" si="2"/>
        <v>0</v>
      </c>
      <c r="H62" s="2">
        <f t="shared" si="3"/>
        <v>1</v>
      </c>
      <c r="I62" s="2">
        <f t="shared" si="4"/>
        <v>0</v>
      </c>
      <c r="J62" s="2">
        <f t="shared" si="5"/>
        <v>0</v>
      </c>
      <c r="K62" s="2">
        <f t="shared" si="6"/>
        <v>0</v>
      </c>
      <c r="L62" s="2">
        <v>0</v>
      </c>
      <c r="M62">
        <f t="shared" si="7"/>
        <v>1</v>
      </c>
      <c r="O62">
        <f t="shared" si="8"/>
        <v>1</v>
      </c>
      <c r="Q62">
        <f t="shared" si="9"/>
        <v>1</v>
      </c>
    </row>
    <row r="63" spans="1:17" x14ac:dyDescent="0.2">
      <c r="A63" t="s">
        <v>5</v>
      </c>
      <c r="B63">
        <v>0</v>
      </c>
      <c r="C63" t="s">
        <v>6</v>
      </c>
      <c r="D63">
        <v>0</v>
      </c>
      <c r="E63" s="2">
        <f t="shared" si="0"/>
        <v>0</v>
      </c>
      <c r="F63" s="2">
        <f t="shared" si="1"/>
        <v>0</v>
      </c>
      <c r="G63" s="2">
        <f t="shared" si="2"/>
        <v>0</v>
      </c>
      <c r="H63" s="2">
        <f t="shared" si="3"/>
        <v>1</v>
      </c>
      <c r="I63" s="2">
        <f t="shared" si="4"/>
        <v>1</v>
      </c>
      <c r="J63" s="2">
        <f t="shared" si="5"/>
        <v>0</v>
      </c>
      <c r="K63" s="2">
        <f t="shared" si="6"/>
        <v>0</v>
      </c>
      <c r="L63" s="2">
        <v>0</v>
      </c>
      <c r="M63">
        <f t="shared" si="7"/>
        <v>0</v>
      </c>
      <c r="O63">
        <f t="shared" si="8"/>
        <v>0</v>
      </c>
      <c r="Q63">
        <f t="shared" si="9"/>
        <v>2</v>
      </c>
    </row>
    <row r="64" spans="1:17" x14ac:dyDescent="0.2">
      <c r="A64" t="s">
        <v>7</v>
      </c>
      <c r="B64">
        <v>0</v>
      </c>
      <c r="C64" t="s">
        <v>4</v>
      </c>
      <c r="D64">
        <v>0</v>
      </c>
      <c r="E64" s="2">
        <f t="shared" si="0"/>
        <v>0</v>
      </c>
      <c r="F64" s="2">
        <f t="shared" si="1"/>
        <v>0</v>
      </c>
      <c r="G64" s="2">
        <f t="shared" si="2"/>
        <v>0</v>
      </c>
      <c r="H64" s="2">
        <f t="shared" si="3"/>
        <v>1</v>
      </c>
      <c r="I64" s="2">
        <f t="shared" si="4"/>
        <v>0</v>
      </c>
      <c r="J64" s="2">
        <f t="shared" si="5"/>
        <v>0</v>
      </c>
      <c r="K64" s="2">
        <f t="shared" si="6"/>
        <v>0</v>
      </c>
      <c r="L64" s="2">
        <v>0</v>
      </c>
      <c r="M64">
        <f t="shared" si="7"/>
        <v>1</v>
      </c>
      <c r="O64">
        <f t="shared" si="8"/>
        <v>1</v>
      </c>
      <c r="Q64">
        <f t="shared" si="9"/>
        <v>1</v>
      </c>
    </row>
    <row r="65" spans="1:17" x14ac:dyDescent="0.2">
      <c r="A65" t="s">
        <v>8</v>
      </c>
      <c r="B65">
        <v>0</v>
      </c>
      <c r="C65" t="s">
        <v>9</v>
      </c>
      <c r="D65">
        <v>0</v>
      </c>
      <c r="E65" s="2">
        <f t="shared" si="0"/>
        <v>1</v>
      </c>
      <c r="F65" s="2">
        <f t="shared" si="1"/>
        <v>0</v>
      </c>
      <c r="G65" s="2">
        <f t="shared" si="2"/>
        <v>0</v>
      </c>
      <c r="H65" s="2">
        <f t="shared" si="3"/>
        <v>1</v>
      </c>
      <c r="I65" s="2">
        <f t="shared" si="4"/>
        <v>0</v>
      </c>
      <c r="J65" s="2">
        <f t="shared" si="5"/>
        <v>0</v>
      </c>
      <c r="K65" s="2">
        <f t="shared" si="6"/>
        <v>0</v>
      </c>
      <c r="L65" s="2">
        <v>0</v>
      </c>
      <c r="M65">
        <f t="shared" si="7"/>
        <v>0</v>
      </c>
      <c r="O65">
        <f t="shared" si="8"/>
        <v>1</v>
      </c>
      <c r="Q65">
        <f t="shared" si="9"/>
        <v>2</v>
      </c>
    </row>
    <row r="66" spans="1:17" x14ac:dyDescent="0.2">
      <c r="A66" t="s">
        <v>12</v>
      </c>
      <c r="B66">
        <v>0</v>
      </c>
      <c r="C66" t="s">
        <v>9</v>
      </c>
      <c r="D66">
        <v>0</v>
      </c>
      <c r="E66" s="2">
        <f t="shared" si="0"/>
        <v>1</v>
      </c>
      <c r="F66" s="2">
        <f t="shared" si="1"/>
        <v>0</v>
      </c>
      <c r="G66" s="2">
        <f t="shared" si="2"/>
        <v>0</v>
      </c>
      <c r="H66" s="2">
        <f t="shared" si="3"/>
        <v>1</v>
      </c>
      <c r="I66" s="2">
        <f t="shared" si="4"/>
        <v>0</v>
      </c>
      <c r="J66" s="2">
        <f t="shared" si="5"/>
        <v>0</v>
      </c>
      <c r="K66" s="2">
        <f t="shared" si="6"/>
        <v>0</v>
      </c>
      <c r="L66" s="2">
        <v>0</v>
      </c>
      <c r="M66">
        <f t="shared" si="7"/>
        <v>0</v>
      </c>
      <c r="O66">
        <f t="shared" si="8"/>
        <v>1</v>
      </c>
      <c r="Q66">
        <f t="shared" si="9"/>
        <v>2</v>
      </c>
    </row>
    <row r="67" spans="1:17" x14ac:dyDescent="0.2">
      <c r="A67" t="s">
        <v>13</v>
      </c>
      <c r="B67">
        <v>0</v>
      </c>
      <c r="C67" t="s">
        <v>4</v>
      </c>
      <c r="D67">
        <v>0</v>
      </c>
      <c r="E67" s="2">
        <f t="shared" ref="E67:E128" si="16">IF(C67="H",1,0)</f>
        <v>0</v>
      </c>
      <c r="F67" s="2">
        <f t="shared" ref="F67:F128" si="17">IF(B67&gt;0,1,0)</f>
        <v>0</v>
      </c>
      <c r="G67" s="2">
        <f t="shared" ref="G67:G128" si="18">IF(B67&lt;0,1,0)</f>
        <v>0</v>
      </c>
      <c r="H67" s="2">
        <f t="shared" ref="H67:H128" si="19">IF(B67=0,1,0)</f>
        <v>1</v>
      </c>
      <c r="I67" s="2">
        <f t="shared" ref="I67:I128" si="20">IF(OR(C67="A",C67="DA"),1,0)</f>
        <v>0</v>
      </c>
      <c r="J67" s="2">
        <f t="shared" ref="J67:J128" si="21">IF(OR(C67="D",C67="DA"),1,0)</f>
        <v>0</v>
      </c>
      <c r="K67" s="2">
        <f t="shared" ref="K67:K128" si="22">IF(D67=2,1,0)</f>
        <v>0</v>
      </c>
      <c r="L67" s="2">
        <v>0</v>
      </c>
      <c r="M67">
        <f t="shared" ref="M67:M128" si="23">IF(C67="P",1,0)</f>
        <v>1</v>
      </c>
      <c r="O67">
        <f t="shared" ref="O67:O128" si="24">E67+M67</f>
        <v>1</v>
      </c>
      <c r="Q67">
        <f t="shared" si="9"/>
        <v>1</v>
      </c>
    </row>
    <row r="68" spans="1:17" x14ac:dyDescent="0.2">
      <c r="A68" t="s">
        <v>26</v>
      </c>
      <c r="B68">
        <v>-0.5</v>
      </c>
      <c r="C68" t="s">
        <v>6</v>
      </c>
      <c r="D68">
        <v>0</v>
      </c>
      <c r="E68" s="2">
        <f t="shared" si="16"/>
        <v>0</v>
      </c>
      <c r="F68" s="2">
        <f t="shared" si="17"/>
        <v>0</v>
      </c>
      <c r="G68" s="2">
        <f t="shared" si="18"/>
        <v>1</v>
      </c>
      <c r="H68" s="2">
        <f t="shared" si="19"/>
        <v>0</v>
      </c>
      <c r="I68" s="2">
        <f t="shared" si="20"/>
        <v>1</v>
      </c>
      <c r="J68" s="2">
        <f t="shared" si="21"/>
        <v>0</v>
      </c>
      <c r="K68" s="2">
        <f t="shared" si="22"/>
        <v>0</v>
      </c>
      <c r="L68" s="2">
        <v>0</v>
      </c>
      <c r="M68">
        <f t="shared" si="23"/>
        <v>0</v>
      </c>
      <c r="O68">
        <f t="shared" si="24"/>
        <v>0</v>
      </c>
      <c r="Q68">
        <f t="shared" ref="Q68:Q131" si="25">SUM(E68:L68)</f>
        <v>2</v>
      </c>
    </row>
    <row r="69" spans="1:17" x14ac:dyDescent="0.2">
      <c r="A69" t="s">
        <v>29</v>
      </c>
      <c r="B69">
        <v>-0.5</v>
      </c>
      <c r="C69" t="s">
        <v>6</v>
      </c>
      <c r="D69">
        <v>0</v>
      </c>
      <c r="E69" s="2">
        <f t="shared" si="16"/>
        <v>0</v>
      </c>
      <c r="F69" s="2">
        <f t="shared" si="17"/>
        <v>0</v>
      </c>
      <c r="G69" s="2">
        <f t="shared" si="18"/>
        <v>1</v>
      </c>
      <c r="H69" s="2">
        <f t="shared" si="19"/>
        <v>0</v>
      </c>
      <c r="I69" s="2">
        <f t="shared" si="20"/>
        <v>1</v>
      </c>
      <c r="J69" s="2">
        <f t="shared" si="21"/>
        <v>0</v>
      </c>
      <c r="K69" s="2">
        <f t="shared" si="22"/>
        <v>0</v>
      </c>
      <c r="L69" s="2">
        <v>0</v>
      </c>
      <c r="M69">
        <f t="shared" si="23"/>
        <v>0</v>
      </c>
      <c r="O69">
        <f t="shared" si="24"/>
        <v>0</v>
      </c>
      <c r="Q69">
        <f t="shared" si="25"/>
        <v>2</v>
      </c>
    </row>
    <row r="70" spans="1:17" x14ac:dyDescent="0.2">
      <c r="A70" t="s">
        <v>10</v>
      </c>
      <c r="E70" s="2">
        <f>SUM(E61:E69)</f>
        <v>2</v>
      </c>
      <c r="F70" s="2">
        <f t="shared" ref="F70:M70" si="26">SUM(F61:F69)</f>
        <v>0</v>
      </c>
      <c r="G70" s="2">
        <f t="shared" si="26"/>
        <v>2</v>
      </c>
      <c r="H70" s="2">
        <f t="shared" si="26"/>
        <v>7</v>
      </c>
      <c r="I70" s="2">
        <f t="shared" si="26"/>
        <v>3</v>
      </c>
      <c r="J70" s="2">
        <f t="shared" si="26"/>
        <v>1</v>
      </c>
      <c r="K70" s="2">
        <f t="shared" si="26"/>
        <v>0</v>
      </c>
      <c r="L70" s="2">
        <f t="shared" si="26"/>
        <v>0</v>
      </c>
      <c r="M70" s="2">
        <f t="shared" si="26"/>
        <v>3</v>
      </c>
    </row>
    <row r="71" spans="1:17" x14ac:dyDescent="0.2">
      <c r="A71" t="s">
        <v>30</v>
      </c>
    </row>
    <row r="72" spans="1:17" x14ac:dyDescent="0.2">
      <c r="A72" t="s">
        <v>1</v>
      </c>
      <c r="B72">
        <v>0</v>
      </c>
      <c r="C72" t="s">
        <v>2</v>
      </c>
      <c r="D72">
        <v>0</v>
      </c>
      <c r="E72" s="2">
        <f t="shared" si="16"/>
        <v>0</v>
      </c>
      <c r="F72" s="2">
        <f t="shared" si="17"/>
        <v>0</v>
      </c>
      <c r="G72" s="2">
        <f t="shared" si="18"/>
        <v>0</v>
      </c>
      <c r="H72" s="2">
        <f t="shared" si="19"/>
        <v>1</v>
      </c>
      <c r="I72" s="2">
        <f t="shared" si="20"/>
        <v>0</v>
      </c>
      <c r="J72" s="2">
        <f t="shared" si="21"/>
        <v>1</v>
      </c>
      <c r="K72" s="2">
        <f t="shared" si="22"/>
        <v>0</v>
      </c>
      <c r="L72" s="2">
        <v>0</v>
      </c>
      <c r="M72">
        <f t="shared" si="23"/>
        <v>0</v>
      </c>
      <c r="O72">
        <f t="shared" si="24"/>
        <v>0</v>
      </c>
      <c r="Q72">
        <f t="shared" si="25"/>
        <v>2</v>
      </c>
    </row>
    <row r="73" spans="1:17" x14ac:dyDescent="0.2">
      <c r="A73" t="s">
        <v>3</v>
      </c>
      <c r="B73">
        <v>0</v>
      </c>
      <c r="C73" t="s">
        <v>4</v>
      </c>
      <c r="D73">
        <v>0</v>
      </c>
      <c r="E73" s="2">
        <f t="shared" si="16"/>
        <v>0</v>
      </c>
      <c r="F73" s="2">
        <f t="shared" si="17"/>
        <v>0</v>
      </c>
      <c r="G73" s="2">
        <f t="shared" si="18"/>
        <v>0</v>
      </c>
      <c r="H73" s="2">
        <f t="shared" si="19"/>
        <v>1</v>
      </c>
      <c r="I73" s="2">
        <f t="shared" si="20"/>
        <v>0</v>
      </c>
      <c r="J73" s="2">
        <f t="shared" si="21"/>
        <v>0</v>
      </c>
      <c r="K73" s="2">
        <f t="shared" si="22"/>
        <v>0</v>
      </c>
      <c r="L73" s="2">
        <v>0</v>
      </c>
      <c r="M73">
        <f t="shared" si="23"/>
        <v>1</v>
      </c>
      <c r="O73">
        <f t="shared" si="24"/>
        <v>1</v>
      </c>
      <c r="Q73">
        <f t="shared" si="25"/>
        <v>1</v>
      </c>
    </row>
    <row r="74" spans="1:17" x14ac:dyDescent="0.2">
      <c r="A74" t="s">
        <v>5</v>
      </c>
      <c r="B74">
        <v>0</v>
      </c>
      <c r="C74" t="s">
        <v>6</v>
      </c>
      <c r="D74">
        <v>0</v>
      </c>
      <c r="E74" s="2">
        <f t="shared" si="16"/>
        <v>0</v>
      </c>
      <c r="F74" s="2">
        <f t="shared" si="17"/>
        <v>0</v>
      </c>
      <c r="G74" s="2">
        <f t="shared" si="18"/>
        <v>0</v>
      </c>
      <c r="H74" s="2">
        <f t="shared" si="19"/>
        <v>1</v>
      </c>
      <c r="I74" s="2">
        <f t="shared" si="20"/>
        <v>1</v>
      </c>
      <c r="J74" s="2">
        <f t="shared" si="21"/>
        <v>0</v>
      </c>
      <c r="K74" s="2">
        <f t="shared" si="22"/>
        <v>0</v>
      </c>
      <c r="L74" s="2">
        <v>0</v>
      </c>
      <c r="M74">
        <f t="shared" si="23"/>
        <v>0</v>
      </c>
      <c r="O74">
        <f t="shared" si="24"/>
        <v>0</v>
      </c>
      <c r="Q74">
        <f t="shared" si="25"/>
        <v>2</v>
      </c>
    </row>
    <row r="75" spans="1:17" x14ac:dyDescent="0.2">
      <c r="A75" t="s">
        <v>7</v>
      </c>
      <c r="B75">
        <v>0</v>
      </c>
      <c r="C75" t="s">
        <v>4</v>
      </c>
      <c r="D75">
        <v>0</v>
      </c>
      <c r="E75" s="2">
        <f t="shared" si="16"/>
        <v>0</v>
      </c>
      <c r="F75" s="2">
        <f t="shared" si="17"/>
        <v>0</v>
      </c>
      <c r="G75" s="2">
        <f t="shared" si="18"/>
        <v>0</v>
      </c>
      <c r="H75" s="2">
        <f t="shared" si="19"/>
        <v>1</v>
      </c>
      <c r="I75" s="2">
        <f t="shared" si="20"/>
        <v>0</v>
      </c>
      <c r="J75" s="2">
        <f t="shared" si="21"/>
        <v>0</v>
      </c>
      <c r="K75" s="2">
        <f t="shared" si="22"/>
        <v>0</v>
      </c>
      <c r="L75" s="2">
        <v>0</v>
      </c>
      <c r="M75">
        <f t="shared" si="23"/>
        <v>1</v>
      </c>
      <c r="O75">
        <f t="shared" si="24"/>
        <v>1</v>
      </c>
      <c r="Q75">
        <f t="shared" si="25"/>
        <v>1</v>
      </c>
    </row>
    <row r="76" spans="1:17" x14ac:dyDescent="0.2">
      <c r="A76" t="s">
        <v>10</v>
      </c>
      <c r="E76" s="2">
        <f>SUM(E72:E75)</f>
        <v>0</v>
      </c>
      <c r="F76" s="2">
        <f t="shared" ref="F76:M76" si="27">SUM(F72:F75)</f>
        <v>0</v>
      </c>
      <c r="G76" s="2">
        <f t="shared" si="27"/>
        <v>0</v>
      </c>
      <c r="H76" s="2">
        <f t="shared" si="27"/>
        <v>4</v>
      </c>
      <c r="I76" s="2">
        <f t="shared" si="27"/>
        <v>1</v>
      </c>
      <c r="J76" s="2">
        <f t="shared" si="27"/>
        <v>1</v>
      </c>
      <c r="K76" s="2">
        <f t="shared" si="27"/>
        <v>0</v>
      </c>
      <c r="L76" s="2">
        <f t="shared" si="27"/>
        <v>0</v>
      </c>
      <c r="M76" s="2">
        <f t="shared" si="27"/>
        <v>2</v>
      </c>
    </row>
    <row r="77" spans="1:17" x14ac:dyDescent="0.2">
      <c r="A77" t="s">
        <v>31</v>
      </c>
    </row>
    <row r="78" spans="1:17" x14ac:dyDescent="0.2">
      <c r="A78" t="s">
        <v>1</v>
      </c>
      <c r="B78">
        <v>0</v>
      </c>
      <c r="C78" t="s">
        <v>2</v>
      </c>
      <c r="D78">
        <v>0</v>
      </c>
      <c r="E78" s="2">
        <f t="shared" si="16"/>
        <v>0</v>
      </c>
      <c r="F78" s="2">
        <f t="shared" si="17"/>
        <v>0</v>
      </c>
      <c r="G78" s="2">
        <f t="shared" si="18"/>
        <v>0</v>
      </c>
      <c r="H78" s="2">
        <f t="shared" si="19"/>
        <v>1</v>
      </c>
      <c r="I78" s="2">
        <f t="shared" si="20"/>
        <v>0</v>
      </c>
      <c r="J78" s="2">
        <f t="shared" si="21"/>
        <v>1</v>
      </c>
      <c r="K78" s="2">
        <f t="shared" si="22"/>
        <v>0</v>
      </c>
      <c r="L78" s="2">
        <v>0</v>
      </c>
      <c r="M78">
        <f t="shared" si="23"/>
        <v>0</v>
      </c>
      <c r="O78">
        <f t="shared" si="24"/>
        <v>0</v>
      </c>
      <c r="Q78">
        <f t="shared" si="25"/>
        <v>2</v>
      </c>
    </row>
    <row r="79" spans="1:17" x14ac:dyDescent="0.2">
      <c r="A79" t="s">
        <v>3</v>
      </c>
      <c r="B79">
        <v>0</v>
      </c>
      <c r="C79" t="s">
        <v>4</v>
      </c>
      <c r="D79">
        <v>0</v>
      </c>
      <c r="E79" s="2">
        <f t="shared" si="16"/>
        <v>0</v>
      </c>
      <c r="F79" s="2">
        <f t="shared" si="17"/>
        <v>0</v>
      </c>
      <c r="G79" s="2">
        <f t="shared" si="18"/>
        <v>0</v>
      </c>
      <c r="H79" s="2">
        <f t="shared" si="19"/>
        <v>1</v>
      </c>
      <c r="I79" s="2">
        <f t="shared" si="20"/>
        <v>0</v>
      </c>
      <c r="J79" s="2">
        <f t="shared" si="21"/>
        <v>0</v>
      </c>
      <c r="K79" s="2">
        <f t="shared" si="22"/>
        <v>0</v>
      </c>
      <c r="L79" s="2">
        <v>0</v>
      </c>
      <c r="M79">
        <f t="shared" si="23"/>
        <v>1</v>
      </c>
      <c r="O79">
        <f t="shared" si="24"/>
        <v>1</v>
      </c>
      <c r="Q79">
        <f t="shared" si="25"/>
        <v>1</v>
      </c>
    </row>
    <row r="80" spans="1:17" x14ac:dyDescent="0.2">
      <c r="A80" t="s">
        <v>5</v>
      </c>
      <c r="B80">
        <v>0</v>
      </c>
      <c r="C80" t="s">
        <v>6</v>
      </c>
      <c r="D80">
        <v>0</v>
      </c>
      <c r="E80" s="2">
        <f t="shared" si="16"/>
        <v>0</v>
      </c>
      <c r="F80" s="2">
        <f t="shared" si="17"/>
        <v>0</v>
      </c>
      <c r="G80" s="2">
        <f t="shared" si="18"/>
        <v>0</v>
      </c>
      <c r="H80" s="2">
        <f t="shared" si="19"/>
        <v>1</v>
      </c>
      <c r="I80" s="2">
        <f t="shared" si="20"/>
        <v>1</v>
      </c>
      <c r="J80" s="2">
        <f t="shared" si="21"/>
        <v>0</v>
      </c>
      <c r="K80" s="2">
        <f t="shared" si="22"/>
        <v>0</v>
      </c>
      <c r="L80" s="2">
        <v>0</v>
      </c>
      <c r="M80">
        <f t="shared" si="23"/>
        <v>0</v>
      </c>
      <c r="O80">
        <f t="shared" si="24"/>
        <v>0</v>
      </c>
      <c r="Q80">
        <f t="shared" si="25"/>
        <v>2</v>
      </c>
    </row>
    <row r="81" spans="1:17" x14ac:dyDescent="0.2">
      <c r="A81" t="s">
        <v>7</v>
      </c>
      <c r="B81">
        <v>0</v>
      </c>
      <c r="C81" t="s">
        <v>4</v>
      </c>
      <c r="D81">
        <v>0</v>
      </c>
      <c r="E81" s="2">
        <f t="shared" si="16"/>
        <v>0</v>
      </c>
      <c r="F81" s="2">
        <f t="shared" si="17"/>
        <v>0</v>
      </c>
      <c r="G81" s="2">
        <f t="shared" si="18"/>
        <v>0</v>
      </c>
      <c r="H81" s="2">
        <f t="shared" si="19"/>
        <v>1</v>
      </c>
      <c r="I81" s="2">
        <f t="shared" si="20"/>
        <v>0</v>
      </c>
      <c r="J81" s="2">
        <f t="shared" si="21"/>
        <v>0</v>
      </c>
      <c r="K81" s="2">
        <f t="shared" si="22"/>
        <v>0</v>
      </c>
      <c r="L81" s="2">
        <v>0</v>
      </c>
      <c r="M81">
        <f t="shared" si="23"/>
        <v>1</v>
      </c>
      <c r="O81">
        <f t="shared" si="24"/>
        <v>1</v>
      </c>
      <c r="Q81">
        <f t="shared" si="25"/>
        <v>1</v>
      </c>
    </row>
    <row r="82" spans="1:17" x14ac:dyDescent="0.2">
      <c r="A82" t="s">
        <v>8</v>
      </c>
      <c r="B82">
        <v>0</v>
      </c>
      <c r="C82" t="s">
        <v>9</v>
      </c>
      <c r="D82">
        <v>0</v>
      </c>
      <c r="E82" s="2">
        <f t="shared" si="16"/>
        <v>1</v>
      </c>
      <c r="F82" s="2">
        <f t="shared" si="17"/>
        <v>0</v>
      </c>
      <c r="G82" s="2">
        <f t="shared" si="18"/>
        <v>0</v>
      </c>
      <c r="H82" s="2">
        <f t="shared" si="19"/>
        <v>1</v>
      </c>
      <c r="I82" s="2">
        <f t="shared" si="20"/>
        <v>0</v>
      </c>
      <c r="J82" s="2">
        <f t="shared" si="21"/>
        <v>0</v>
      </c>
      <c r="K82" s="2">
        <f t="shared" si="22"/>
        <v>0</v>
      </c>
      <c r="L82" s="2">
        <v>0</v>
      </c>
      <c r="M82">
        <f t="shared" si="23"/>
        <v>0</v>
      </c>
      <c r="O82">
        <f t="shared" si="24"/>
        <v>1</v>
      </c>
      <c r="Q82">
        <f t="shared" si="25"/>
        <v>2</v>
      </c>
    </row>
    <row r="83" spans="1:17" x14ac:dyDescent="0.2">
      <c r="A83" t="s">
        <v>12</v>
      </c>
      <c r="B83">
        <v>0</v>
      </c>
      <c r="C83" t="s">
        <v>4</v>
      </c>
      <c r="D83">
        <v>2</v>
      </c>
      <c r="E83" s="2">
        <f t="shared" si="16"/>
        <v>0</v>
      </c>
      <c r="F83" s="2">
        <f t="shared" si="17"/>
        <v>0</v>
      </c>
      <c r="G83" s="2">
        <f t="shared" si="18"/>
        <v>0</v>
      </c>
      <c r="H83" s="2">
        <f t="shared" si="19"/>
        <v>1</v>
      </c>
      <c r="I83" s="2">
        <f t="shared" si="20"/>
        <v>0</v>
      </c>
      <c r="J83" s="2">
        <f t="shared" si="21"/>
        <v>0</v>
      </c>
      <c r="K83" s="2">
        <f t="shared" si="22"/>
        <v>1</v>
      </c>
      <c r="L83" s="2">
        <v>0</v>
      </c>
      <c r="M83">
        <f t="shared" si="23"/>
        <v>1</v>
      </c>
      <c r="O83">
        <f t="shared" si="24"/>
        <v>1</v>
      </c>
      <c r="Q83">
        <f t="shared" si="25"/>
        <v>2</v>
      </c>
    </row>
    <row r="84" spans="1:17" x14ac:dyDescent="0.2">
      <c r="A84" t="s">
        <v>32</v>
      </c>
      <c r="B84">
        <v>0.5</v>
      </c>
      <c r="C84" t="s">
        <v>33</v>
      </c>
      <c r="D84">
        <v>2</v>
      </c>
      <c r="E84" s="2">
        <f t="shared" si="16"/>
        <v>0</v>
      </c>
      <c r="F84" s="2">
        <f t="shared" si="17"/>
        <v>1</v>
      </c>
      <c r="G84" s="2">
        <f t="shared" si="18"/>
        <v>0</v>
      </c>
      <c r="H84" s="2">
        <f t="shared" si="19"/>
        <v>0</v>
      </c>
      <c r="I84" s="2">
        <f t="shared" si="20"/>
        <v>1</v>
      </c>
      <c r="J84" s="2">
        <f t="shared" si="21"/>
        <v>1</v>
      </c>
      <c r="K84" s="2">
        <f t="shared" si="22"/>
        <v>1</v>
      </c>
      <c r="L84" s="2">
        <v>0</v>
      </c>
      <c r="M84">
        <f t="shared" si="23"/>
        <v>0</v>
      </c>
      <c r="O84">
        <f t="shared" si="24"/>
        <v>0</v>
      </c>
      <c r="Q84">
        <f t="shared" si="25"/>
        <v>4</v>
      </c>
    </row>
    <row r="85" spans="1:17" x14ac:dyDescent="0.2">
      <c r="A85" t="s">
        <v>34</v>
      </c>
      <c r="B85">
        <v>0</v>
      </c>
      <c r="C85" t="s">
        <v>4</v>
      </c>
      <c r="D85">
        <v>2</v>
      </c>
      <c r="E85" s="2">
        <f t="shared" si="16"/>
        <v>0</v>
      </c>
      <c r="F85" s="2">
        <f t="shared" si="17"/>
        <v>0</v>
      </c>
      <c r="G85" s="2">
        <f t="shared" si="18"/>
        <v>0</v>
      </c>
      <c r="H85" s="2">
        <f t="shared" si="19"/>
        <v>1</v>
      </c>
      <c r="I85" s="2">
        <f t="shared" si="20"/>
        <v>0</v>
      </c>
      <c r="J85" s="2">
        <f t="shared" si="21"/>
        <v>0</v>
      </c>
      <c r="K85" s="2">
        <f t="shared" si="22"/>
        <v>1</v>
      </c>
      <c r="L85" s="2">
        <v>0</v>
      </c>
      <c r="M85">
        <f t="shared" si="23"/>
        <v>1</v>
      </c>
      <c r="O85">
        <f t="shared" si="24"/>
        <v>1</v>
      </c>
      <c r="Q85">
        <f t="shared" si="25"/>
        <v>2</v>
      </c>
    </row>
    <row r="86" spans="1:17" x14ac:dyDescent="0.2">
      <c r="A86" t="s">
        <v>35</v>
      </c>
      <c r="B86">
        <v>0</v>
      </c>
      <c r="C86" t="s">
        <v>4</v>
      </c>
      <c r="D86">
        <v>2</v>
      </c>
      <c r="E86" s="2">
        <f t="shared" si="16"/>
        <v>0</v>
      </c>
      <c r="F86" s="2">
        <f t="shared" si="17"/>
        <v>0</v>
      </c>
      <c r="G86" s="2">
        <f t="shared" si="18"/>
        <v>0</v>
      </c>
      <c r="H86" s="2">
        <f t="shared" si="19"/>
        <v>1</v>
      </c>
      <c r="I86" s="2">
        <f t="shared" si="20"/>
        <v>0</v>
      </c>
      <c r="J86" s="2">
        <f t="shared" si="21"/>
        <v>0</v>
      </c>
      <c r="K86" s="2">
        <f t="shared" si="22"/>
        <v>1</v>
      </c>
      <c r="L86" s="2">
        <v>0</v>
      </c>
      <c r="M86">
        <f t="shared" si="23"/>
        <v>1</v>
      </c>
      <c r="O86">
        <f t="shared" si="24"/>
        <v>1</v>
      </c>
      <c r="Q86">
        <f t="shared" si="25"/>
        <v>2</v>
      </c>
    </row>
    <row r="87" spans="1:17" x14ac:dyDescent="0.2">
      <c r="A87" t="s">
        <v>27</v>
      </c>
      <c r="B87">
        <v>0.5</v>
      </c>
      <c r="C87" t="s">
        <v>33</v>
      </c>
      <c r="D87">
        <v>2</v>
      </c>
      <c r="E87" s="2">
        <f t="shared" si="16"/>
        <v>0</v>
      </c>
      <c r="F87" s="2">
        <f t="shared" si="17"/>
        <v>1</v>
      </c>
      <c r="G87" s="2">
        <f t="shared" si="18"/>
        <v>0</v>
      </c>
      <c r="H87" s="2">
        <f t="shared" si="19"/>
        <v>0</v>
      </c>
      <c r="I87" s="2">
        <f t="shared" si="20"/>
        <v>1</v>
      </c>
      <c r="J87" s="2">
        <f t="shared" si="21"/>
        <v>1</v>
      </c>
      <c r="K87" s="2">
        <f t="shared" si="22"/>
        <v>1</v>
      </c>
      <c r="L87" s="2">
        <v>0</v>
      </c>
      <c r="M87">
        <f t="shared" si="23"/>
        <v>0</v>
      </c>
      <c r="O87">
        <f t="shared" si="24"/>
        <v>0</v>
      </c>
      <c r="Q87">
        <f t="shared" si="25"/>
        <v>4</v>
      </c>
    </row>
    <row r="88" spans="1:17" x14ac:dyDescent="0.2">
      <c r="A88" t="s">
        <v>10</v>
      </c>
      <c r="E88" s="2">
        <f>SUM(E78:E87)</f>
        <v>1</v>
      </c>
      <c r="F88" s="2">
        <f t="shared" ref="F88:M88" si="28">SUM(F78:F87)</f>
        <v>2</v>
      </c>
      <c r="G88" s="2">
        <f t="shared" si="28"/>
        <v>0</v>
      </c>
      <c r="H88" s="2">
        <f t="shared" si="28"/>
        <v>8</v>
      </c>
      <c r="I88" s="2">
        <f t="shared" si="28"/>
        <v>3</v>
      </c>
      <c r="J88" s="2">
        <f t="shared" si="28"/>
        <v>3</v>
      </c>
      <c r="K88" s="2">
        <f t="shared" si="28"/>
        <v>5</v>
      </c>
      <c r="L88" s="2">
        <f t="shared" si="28"/>
        <v>0</v>
      </c>
      <c r="M88" s="2">
        <f t="shared" si="28"/>
        <v>5</v>
      </c>
    </row>
    <row r="89" spans="1:17" x14ac:dyDescent="0.2">
      <c r="A89" t="s">
        <v>36</v>
      </c>
    </row>
    <row r="90" spans="1:17" x14ac:dyDescent="0.2">
      <c r="A90" t="s">
        <v>1</v>
      </c>
      <c r="B90">
        <v>0</v>
      </c>
      <c r="C90" t="s">
        <v>2</v>
      </c>
      <c r="D90">
        <v>0</v>
      </c>
      <c r="E90" s="2">
        <f t="shared" si="16"/>
        <v>0</v>
      </c>
      <c r="F90" s="2">
        <f t="shared" si="17"/>
        <v>0</v>
      </c>
      <c r="G90" s="2">
        <f t="shared" si="18"/>
        <v>0</v>
      </c>
      <c r="H90" s="2">
        <f t="shared" si="19"/>
        <v>1</v>
      </c>
      <c r="I90" s="2">
        <f t="shared" si="20"/>
        <v>0</v>
      </c>
      <c r="J90" s="2">
        <f t="shared" si="21"/>
        <v>1</v>
      </c>
      <c r="K90" s="2">
        <f t="shared" si="22"/>
        <v>0</v>
      </c>
      <c r="L90" s="2">
        <v>0</v>
      </c>
      <c r="M90">
        <f t="shared" si="23"/>
        <v>0</v>
      </c>
      <c r="O90">
        <f t="shared" si="24"/>
        <v>0</v>
      </c>
      <c r="Q90">
        <f t="shared" si="25"/>
        <v>2</v>
      </c>
    </row>
    <row r="91" spans="1:17" x14ac:dyDescent="0.2">
      <c r="A91" t="s">
        <v>3</v>
      </c>
      <c r="B91">
        <v>0</v>
      </c>
      <c r="C91" t="s">
        <v>4</v>
      </c>
      <c r="D91">
        <v>0</v>
      </c>
      <c r="E91" s="2">
        <f t="shared" si="16"/>
        <v>0</v>
      </c>
      <c r="F91" s="2">
        <f t="shared" si="17"/>
        <v>0</v>
      </c>
      <c r="G91" s="2">
        <f t="shared" si="18"/>
        <v>0</v>
      </c>
      <c r="H91" s="2">
        <f t="shared" si="19"/>
        <v>1</v>
      </c>
      <c r="I91" s="2">
        <f t="shared" si="20"/>
        <v>0</v>
      </c>
      <c r="J91" s="2">
        <f t="shared" si="21"/>
        <v>0</v>
      </c>
      <c r="K91" s="2">
        <f t="shared" si="22"/>
        <v>0</v>
      </c>
      <c r="L91" s="2">
        <v>0</v>
      </c>
      <c r="M91">
        <f t="shared" si="23"/>
        <v>1</v>
      </c>
      <c r="O91">
        <f t="shared" si="24"/>
        <v>1</v>
      </c>
      <c r="Q91">
        <f t="shared" si="25"/>
        <v>1</v>
      </c>
    </row>
    <row r="92" spans="1:17" x14ac:dyDescent="0.2">
      <c r="A92" t="s">
        <v>5</v>
      </c>
      <c r="B92">
        <v>0</v>
      </c>
      <c r="C92" t="s">
        <v>6</v>
      </c>
      <c r="D92">
        <v>0</v>
      </c>
      <c r="E92" s="2">
        <f t="shared" si="16"/>
        <v>0</v>
      </c>
      <c r="F92" s="2">
        <f t="shared" si="17"/>
        <v>0</v>
      </c>
      <c r="G92" s="2">
        <f t="shared" si="18"/>
        <v>0</v>
      </c>
      <c r="H92" s="2">
        <f t="shared" si="19"/>
        <v>1</v>
      </c>
      <c r="I92" s="2">
        <f t="shared" si="20"/>
        <v>1</v>
      </c>
      <c r="J92" s="2">
        <f t="shared" si="21"/>
        <v>0</v>
      </c>
      <c r="K92" s="2">
        <f t="shared" si="22"/>
        <v>0</v>
      </c>
      <c r="L92" s="2">
        <v>0</v>
      </c>
      <c r="M92">
        <f t="shared" si="23"/>
        <v>0</v>
      </c>
      <c r="O92">
        <f t="shared" si="24"/>
        <v>0</v>
      </c>
      <c r="Q92">
        <f t="shared" si="25"/>
        <v>2</v>
      </c>
    </row>
    <row r="93" spans="1:17" x14ac:dyDescent="0.2">
      <c r="A93" t="s">
        <v>7</v>
      </c>
      <c r="B93">
        <v>0</v>
      </c>
      <c r="C93" t="s">
        <v>4</v>
      </c>
      <c r="D93">
        <v>0</v>
      </c>
      <c r="E93" s="2">
        <f t="shared" si="16"/>
        <v>0</v>
      </c>
      <c r="F93" s="2">
        <f t="shared" si="17"/>
        <v>0</v>
      </c>
      <c r="G93" s="2">
        <f t="shared" si="18"/>
        <v>0</v>
      </c>
      <c r="H93" s="2">
        <f t="shared" si="19"/>
        <v>1</v>
      </c>
      <c r="I93" s="2">
        <f t="shared" si="20"/>
        <v>0</v>
      </c>
      <c r="J93" s="2">
        <f t="shared" si="21"/>
        <v>0</v>
      </c>
      <c r="K93" s="2">
        <f t="shared" si="22"/>
        <v>0</v>
      </c>
      <c r="L93" s="2">
        <v>0</v>
      </c>
      <c r="M93">
        <f t="shared" si="23"/>
        <v>1</v>
      </c>
      <c r="O93">
        <f t="shared" si="24"/>
        <v>1</v>
      </c>
      <c r="Q93">
        <f t="shared" si="25"/>
        <v>1</v>
      </c>
    </row>
    <row r="94" spans="1:17" x14ac:dyDescent="0.2">
      <c r="A94" t="s">
        <v>8</v>
      </c>
      <c r="B94">
        <v>0</v>
      </c>
      <c r="C94" t="s">
        <v>9</v>
      </c>
      <c r="D94">
        <v>0</v>
      </c>
      <c r="E94" s="2">
        <f t="shared" si="16"/>
        <v>1</v>
      </c>
      <c r="F94" s="2">
        <f t="shared" si="17"/>
        <v>0</v>
      </c>
      <c r="G94" s="2">
        <f t="shared" si="18"/>
        <v>0</v>
      </c>
      <c r="H94" s="2">
        <f t="shared" si="19"/>
        <v>1</v>
      </c>
      <c r="I94" s="2">
        <f t="shared" si="20"/>
        <v>0</v>
      </c>
      <c r="J94" s="2">
        <f t="shared" si="21"/>
        <v>0</v>
      </c>
      <c r="K94" s="2">
        <f t="shared" si="22"/>
        <v>0</v>
      </c>
      <c r="L94" s="2">
        <v>0</v>
      </c>
      <c r="M94">
        <f t="shared" si="23"/>
        <v>0</v>
      </c>
      <c r="O94">
        <f t="shared" si="24"/>
        <v>1</v>
      </c>
      <c r="Q94">
        <f t="shared" si="25"/>
        <v>2</v>
      </c>
    </row>
    <row r="95" spans="1:17" x14ac:dyDescent="0.2">
      <c r="A95" t="s">
        <v>37</v>
      </c>
      <c r="B95">
        <v>0</v>
      </c>
      <c r="C95" t="s">
        <v>9</v>
      </c>
      <c r="D95">
        <v>0</v>
      </c>
      <c r="E95" s="2">
        <f t="shared" si="16"/>
        <v>1</v>
      </c>
      <c r="F95" s="2">
        <f t="shared" si="17"/>
        <v>0</v>
      </c>
      <c r="G95" s="2">
        <f t="shared" si="18"/>
        <v>0</v>
      </c>
      <c r="H95" s="2">
        <f t="shared" si="19"/>
        <v>1</v>
      </c>
      <c r="I95" s="2">
        <f t="shared" si="20"/>
        <v>0</v>
      </c>
      <c r="J95" s="2">
        <f t="shared" si="21"/>
        <v>0</v>
      </c>
      <c r="K95" s="2">
        <f t="shared" si="22"/>
        <v>0</v>
      </c>
      <c r="L95" s="2">
        <v>0</v>
      </c>
      <c r="M95">
        <f t="shared" si="23"/>
        <v>0</v>
      </c>
      <c r="O95">
        <f t="shared" si="24"/>
        <v>1</v>
      </c>
      <c r="Q95">
        <f t="shared" si="25"/>
        <v>2</v>
      </c>
    </row>
    <row r="96" spans="1:17" x14ac:dyDescent="0.2">
      <c r="A96" t="s">
        <v>38</v>
      </c>
      <c r="B96">
        <v>0</v>
      </c>
      <c r="C96" t="s">
        <v>9</v>
      </c>
      <c r="D96">
        <v>0</v>
      </c>
      <c r="E96" s="2">
        <f t="shared" si="16"/>
        <v>1</v>
      </c>
      <c r="F96" s="2">
        <f t="shared" si="17"/>
        <v>0</v>
      </c>
      <c r="G96" s="2">
        <f t="shared" si="18"/>
        <v>0</v>
      </c>
      <c r="H96" s="2">
        <f t="shared" si="19"/>
        <v>1</v>
      </c>
      <c r="I96" s="2">
        <f t="shared" si="20"/>
        <v>0</v>
      </c>
      <c r="J96" s="2">
        <f t="shared" si="21"/>
        <v>0</v>
      </c>
      <c r="K96" s="2">
        <f t="shared" si="22"/>
        <v>0</v>
      </c>
      <c r="L96" s="2">
        <v>0</v>
      </c>
      <c r="M96">
        <f t="shared" si="23"/>
        <v>0</v>
      </c>
      <c r="O96">
        <f t="shared" si="24"/>
        <v>1</v>
      </c>
      <c r="Q96">
        <f t="shared" si="25"/>
        <v>2</v>
      </c>
    </row>
    <row r="97" spans="1:17" x14ac:dyDescent="0.2">
      <c r="A97" t="s">
        <v>39</v>
      </c>
      <c r="B97">
        <v>0</v>
      </c>
      <c r="C97" t="s">
        <v>9</v>
      </c>
      <c r="D97">
        <v>0</v>
      </c>
      <c r="E97" s="2">
        <f t="shared" si="16"/>
        <v>1</v>
      </c>
      <c r="F97" s="2">
        <f t="shared" si="17"/>
        <v>0</v>
      </c>
      <c r="G97" s="2">
        <f t="shared" si="18"/>
        <v>0</v>
      </c>
      <c r="H97" s="2">
        <f t="shared" si="19"/>
        <v>1</v>
      </c>
      <c r="I97" s="2">
        <f t="shared" si="20"/>
        <v>0</v>
      </c>
      <c r="J97" s="2">
        <f t="shared" si="21"/>
        <v>0</v>
      </c>
      <c r="K97" s="2">
        <f t="shared" si="22"/>
        <v>0</v>
      </c>
      <c r="L97" s="2">
        <v>0</v>
      </c>
      <c r="M97">
        <f t="shared" si="23"/>
        <v>0</v>
      </c>
      <c r="O97">
        <f t="shared" si="24"/>
        <v>1</v>
      </c>
      <c r="Q97">
        <f t="shared" si="25"/>
        <v>2</v>
      </c>
    </row>
    <row r="98" spans="1:17" x14ac:dyDescent="0.2">
      <c r="A98" t="s">
        <v>10</v>
      </c>
      <c r="E98" s="2">
        <f>SUM(E90:E97)</f>
        <v>4</v>
      </c>
      <c r="F98" s="2">
        <f t="shared" ref="F98:M98" si="29">SUM(F90:F97)</f>
        <v>0</v>
      </c>
      <c r="G98" s="2">
        <f t="shared" si="29"/>
        <v>0</v>
      </c>
      <c r="H98" s="2">
        <f t="shared" si="29"/>
        <v>8</v>
      </c>
      <c r="I98" s="2">
        <f t="shared" si="29"/>
        <v>1</v>
      </c>
      <c r="J98" s="2">
        <f t="shared" si="29"/>
        <v>1</v>
      </c>
      <c r="K98" s="2">
        <f t="shared" si="29"/>
        <v>0</v>
      </c>
      <c r="L98" s="2">
        <f t="shared" si="29"/>
        <v>0</v>
      </c>
      <c r="M98" s="2">
        <f t="shared" si="29"/>
        <v>2</v>
      </c>
    </row>
    <row r="99" spans="1:17" x14ac:dyDescent="0.2">
      <c r="A99" t="s">
        <v>40</v>
      </c>
    </row>
    <row r="100" spans="1:17" x14ac:dyDescent="0.2">
      <c r="A100" t="s">
        <v>1</v>
      </c>
      <c r="B100">
        <v>0</v>
      </c>
      <c r="C100" t="s">
        <v>2</v>
      </c>
      <c r="D100">
        <v>0</v>
      </c>
      <c r="E100" s="2">
        <f t="shared" si="16"/>
        <v>0</v>
      </c>
      <c r="F100" s="2">
        <f t="shared" si="17"/>
        <v>0</v>
      </c>
      <c r="G100" s="2">
        <f t="shared" si="18"/>
        <v>0</v>
      </c>
      <c r="H100" s="2">
        <f t="shared" si="19"/>
        <v>1</v>
      </c>
      <c r="I100" s="2">
        <f t="shared" si="20"/>
        <v>0</v>
      </c>
      <c r="J100" s="2">
        <f t="shared" si="21"/>
        <v>1</v>
      </c>
      <c r="K100" s="2">
        <f t="shared" si="22"/>
        <v>0</v>
      </c>
      <c r="L100" s="2">
        <v>0</v>
      </c>
      <c r="M100">
        <f t="shared" si="23"/>
        <v>0</v>
      </c>
      <c r="O100">
        <f t="shared" si="24"/>
        <v>0</v>
      </c>
      <c r="Q100">
        <f t="shared" si="25"/>
        <v>2</v>
      </c>
    </row>
    <row r="101" spans="1:17" x14ac:dyDescent="0.2">
      <c r="A101" t="s">
        <v>3</v>
      </c>
      <c r="B101">
        <v>0</v>
      </c>
      <c r="C101" t="s">
        <v>4</v>
      </c>
      <c r="D101">
        <v>0</v>
      </c>
      <c r="E101" s="2">
        <f t="shared" si="16"/>
        <v>0</v>
      </c>
      <c r="F101" s="2">
        <f t="shared" si="17"/>
        <v>0</v>
      </c>
      <c r="G101" s="2">
        <f t="shared" si="18"/>
        <v>0</v>
      </c>
      <c r="H101" s="2">
        <f t="shared" si="19"/>
        <v>1</v>
      </c>
      <c r="I101" s="2">
        <f t="shared" si="20"/>
        <v>0</v>
      </c>
      <c r="J101" s="2">
        <f t="shared" si="21"/>
        <v>0</v>
      </c>
      <c r="K101" s="2">
        <f t="shared" si="22"/>
        <v>0</v>
      </c>
      <c r="L101" s="2">
        <v>0</v>
      </c>
      <c r="M101">
        <f t="shared" si="23"/>
        <v>1</v>
      </c>
      <c r="O101">
        <f t="shared" si="24"/>
        <v>1</v>
      </c>
      <c r="Q101">
        <f t="shared" si="25"/>
        <v>1</v>
      </c>
    </row>
    <row r="102" spans="1:17" x14ac:dyDescent="0.2">
      <c r="A102" t="s">
        <v>5</v>
      </c>
      <c r="B102">
        <v>0</v>
      </c>
      <c r="C102" t="s">
        <v>6</v>
      </c>
      <c r="D102">
        <v>0</v>
      </c>
      <c r="E102" s="2">
        <f t="shared" si="16"/>
        <v>0</v>
      </c>
      <c r="F102" s="2">
        <f t="shared" si="17"/>
        <v>0</v>
      </c>
      <c r="G102" s="2">
        <f t="shared" si="18"/>
        <v>0</v>
      </c>
      <c r="H102" s="2">
        <f t="shared" si="19"/>
        <v>1</v>
      </c>
      <c r="I102" s="2">
        <f t="shared" si="20"/>
        <v>1</v>
      </c>
      <c r="J102" s="2">
        <f t="shared" si="21"/>
        <v>0</v>
      </c>
      <c r="K102" s="2">
        <f t="shared" si="22"/>
        <v>0</v>
      </c>
      <c r="L102" s="2">
        <v>0</v>
      </c>
      <c r="M102">
        <f t="shared" si="23"/>
        <v>0</v>
      </c>
      <c r="O102">
        <f t="shared" si="24"/>
        <v>0</v>
      </c>
      <c r="Q102">
        <f t="shared" si="25"/>
        <v>2</v>
      </c>
    </row>
    <row r="103" spans="1:17" x14ac:dyDescent="0.2">
      <c r="A103" t="s">
        <v>7</v>
      </c>
      <c r="B103">
        <v>0</v>
      </c>
      <c r="C103" t="s">
        <v>4</v>
      </c>
      <c r="D103">
        <v>0</v>
      </c>
      <c r="E103" s="2">
        <f t="shared" si="16"/>
        <v>0</v>
      </c>
      <c r="F103" s="2">
        <f t="shared" si="17"/>
        <v>0</v>
      </c>
      <c r="G103" s="2">
        <f t="shared" si="18"/>
        <v>0</v>
      </c>
      <c r="H103" s="2">
        <f t="shared" si="19"/>
        <v>1</v>
      </c>
      <c r="I103" s="2">
        <f t="shared" si="20"/>
        <v>0</v>
      </c>
      <c r="J103" s="2">
        <f t="shared" si="21"/>
        <v>0</v>
      </c>
      <c r="K103" s="2">
        <f t="shared" si="22"/>
        <v>0</v>
      </c>
      <c r="L103" s="2">
        <v>0</v>
      </c>
      <c r="M103">
        <f t="shared" si="23"/>
        <v>1</v>
      </c>
      <c r="O103">
        <f t="shared" si="24"/>
        <v>1</v>
      </c>
      <c r="Q103">
        <f t="shared" si="25"/>
        <v>1</v>
      </c>
    </row>
    <row r="104" spans="1:17" x14ac:dyDescent="0.2">
      <c r="A104" t="s">
        <v>8</v>
      </c>
      <c r="B104">
        <v>0</v>
      </c>
      <c r="C104" t="s">
        <v>9</v>
      </c>
      <c r="D104">
        <v>0</v>
      </c>
      <c r="E104" s="2">
        <f t="shared" si="16"/>
        <v>1</v>
      </c>
      <c r="F104" s="2">
        <f t="shared" si="17"/>
        <v>0</v>
      </c>
      <c r="G104" s="2">
        <f t="shared" si="18"/>
        <v>0</v>
      </c>
      <c r="H104" s="2">
        <f t="shared" si="19"/>
        <v>1</v>
      </c>
      <c r="I104" s="2">
        <f t="shared" si="20"/>
        <v>0</v>
      </c>
      <c r="J104" s="2">
        <f t="shared" si="21"/>
        <v>0</v>
      </c>
      <c r="K104" s="2">
        <f t="shared" si="22"/>
        <v>0</v>
      </c>
      <c r="L104" s="2">
        <v>0</v>
      </c>
      <c r="M104">
        <f t="shared" si="23"/>
        <v>0</v>
      </c>
      <c r="O104">
        <f t="shared" si="24"/>
        <v>1</v>
      </c>
      <c r="Q104">
        <f t="shared" si="25"/>
        <v>2</v>
      </c>
    </row>
    <row r="105" spans="1:17" x14ac:dyDescent="0.2">
      <c r="A105" t="s">
        <v>12</v>
      </c>
      <c r="B105">
        <v>0</v>
      </c>
      <c r="C105" t="s">
        <v>9</v>
      </c>
      <c r="D105">
        <v>0</v>
      </c>
      <c r="E105" s="2">
        <f t="shared" si="16"/>
        <v>1</v>
      </c>
      <c r="F105" s="2">
        <f t="shared" si="17"/>
        <v>0</v>
      </c>
      <c r="G105" s="2">
        <f t="shared" si="18"/>
        <v>0</v>
      </c>
      <c r="H105" s="2">
        <f t="shared" si="19"/>
        <v>1</v>
      </c>
      <c r="I105" s="2">
        <f t="shared" si="20"/>
        <v>0</v>
      </c>
      <c r="J105" s="2">
        <f t="shared" si="21"/>
        <v>0</v>
      </c>
      <c r="K105" s="2">
        <f t="shared" si="22"/>
        <v>0</v>
      </c>
      <c r="L105" s="2">
        <v>0</v>
      </c>
      <c r="M105">
        <f t="shared" si="23"/>
        <v>0</v>
      </c>
      <c r="O105">
        <f t="shared" si="24"/>
        <v>1</v>
      </c>
      <c r="Q105">
        <f t="shared" si="25"/>
        <v>2</v>
      </c>
    </row>
    <row r="106" spans="1:17" x14ac:dyDescent="0.2">
      <c r="A106" t="s">
        <v>39</v>
      </c>
      <c r="B106">
        <v>0</v>
      </c>
      <c r="C106" t="s">
        <v>9</v>
      </c>
      <c r="D106">
        <v>0</v>
      </c>
      <c r="E106" s="2">
        <f t="shared" si="16"/>
        <v>1</v>
      </c>
      <c r="F106" s="2">
        <f t="shared" si="17"/>
        <v>0</v>
      </c>
      <c r="G106" s="2">
        <f t="shared" si="18"/>
        <v>0</v>
      </c>
      <c r="H106" s="2">
        <f t="shared" si="19"/>
        <v>1</v>
      </c>
      <c r="I106" s="2">
        <f t="shared" si="20"/>
        <v>0</v>
      </c>
      <c r="J106" s="2">
        <f t="shared" si="21"/>
        <v>0</v>
      </c>
      <c r="K106" s="2">
        <f t="shared" si="22"/>
        <v>0</v>
      </c>
      <c r="L106" s="2">
        <v>0</v>
      </c>
      <c r="M106">
        <f t="shared" si="23"/>
        <v>0</v>
      </c>
      <c r="O106">
        <f t="shared" si="24"/>
        <v>1</v>
      </c>
      <c r="Q106">
        <f t="shared" si="25"/>
        <v>2</v>
      </c>
    </row>
    <row r="107" spans="1:17" x14ac:dyDescent="0.2">
      <c r="A107" t="s">
        <v>34</v>
      </c>
      <c r="B107">
        <v>0</v>
      </c>
      <c r="C107" t="s">
        <v>9</v>
      </c>
      <c r="D107">
        <v>0</v>
      </c>
      <c r="E107" s="2">
        <f t="shared" si="16"/>
        <v>1</v>
      </c>
      <c r="F107" s="2">
        <f t="shared" si="17"/>
        <v>0</v>
      </c>
      <c r="G107" s="2">
        <f t="shared" si="18"/>
        <v>0</v>
      </c>
      <c r="H107" s="2">
        <f t="shared" si="19"/>
        <v>1</v>
      </c>
      <c r="I107" s="2">
        <f t="shared" si="20"/>
        <v>0</v>
      </c>
      <c r="J107" s="2">
        <f t="shared" si="21"/>
        <v>0</v>
      </c>
      <c r="K107" s="2">
        <f t="shared" si="22"/>
        <v>0</v>
      </c>
      <c r="L107" s="2">
        <v>0</v>
      </c>
      <c r="M107">
        <f t="shared" si="23"/>
        <v>0</v>
      </c>
      <c r="O107">
        <f t="shared" si="24"/>
        <v>1</v>
      </c>
      <c r="Q107">
        <f t="shared" si="25"/>
        <v>2</v>
      </c>
    </row>
    <row r="108" spans="1:17" x14ac:dyDescent="0.2">
      <c r="A108" t="s">
        <v>10</v>
      </c>
      <c r="E108" s="2">
        <f>SUM(E100:E107)</f>
        <v>4</v>
      </c>
      <c r="F108" s="2">
        <f t="shared" ref="F108:M108" si="30">SUM(F100:F107)</f>
        <v>0</v>
      </c>
      <c r="G108" s="2">
        <f t="shared" si="30"/>
        <v>0</v>
      </c>
      <c r="H108" s="2">
        <f t="shared" si="30"/>
        <v>8</v>
      </c>
      <c r="I108" s="2">
        <f t="shared" si="30"/>
        <v>1</v>
      </c>
      <c r="J108" s="2">
        <f t="shared" si="30"/>
        <v>1</v>
      </c>
      <c r="K108" s="2">
        <f t="shared" si="30"/>
        <v>0</v>
      </c>
      <c r="L108" s="2">
        <f t="shared" si="30"/>
        <v>0</v>
      </c>
      <c r="M108" s="2">
        <f t="shared" si="30"/>
        <v>2</v>
      </c>
    </row>
    <row r="109" spans="1:17" x14ac:dyDescent="0.2">
      <c r="A109" t="s">
        <v>41</v>
      </c>
    </row>
    <row r="110" spans="1:17" x14ac:dyDescent="0.2">
      <c r="A110" t="s">
        <v>1</v>
      </c>
      <c r="B110">
        <v>0</v>
      </c>
      <c r="C110" t="s">
        <v>2</v>
      </c>
      <c r="D110">
        <v>0</v>
      </c>
      <c r="E110" s="2">
        <f t="shared" si="16"/>
        <v>0</v>
      </c>
      <c r="F110" s="2">
        <f t="shared" si="17"/>
        <v>0</v>
      </c>
      <c r="G110" s="2">
        <f t="shared" si="18"/>
        <v>0</v>
      </c>
      <c r="H110" s="2">
        <f t="shared" si="19"/>
        <v>1</v>
      </c>
      <c r="I110" s="2">
        <f t="shared" si="20"/>
        <v>0</v>
      </c>
      <c r="J110" s="2">
        <f t="shared" si="21"/>
        <v>1</v>
      </c>
      <c r="K110" s="2">
        <f t="shared" si="22"/>
        <v>0</v>
      </c>
      <c r="L110" s="2">
        <v>0</v>
      </c>
      <c r="M110">
        <f t="shared" si="23"/>
        <v>0</v>
      </c>
      <c r="O110">
        <f t="shared" si="24"/>
        <v>0</v>
      </c>
      <c r="Q110">
        <f t="shared" si="25"/>
        <v>2</v>
      </c>
    </row>
    <row r="111" spans="1:17" x14ac:dyDescent="0.2">
      <c r="A111" t="s">
        <v>3</v>
      </c>
      <c r="B111">
        <v>0</v>
      </c>
      <c r="C111" t="s">
        <v>4</v>
      </c>
      <c r="D111">
        <v>0</v>
      </c>
      <c r="E111" s="2">
        <f t="shared" si="16"/>
        <v>0</v>
      </c>
      <c r="F111" s="2">
        <f t="shared" si="17"/>
        <v>0</v>
      </c>
      <c r="G111" s="2">
        <f t="shared" si="18"/>
        <v>0</v>
      </c>
      <c r="H111" s="2">
        <f t="shared" si="19"/>
        <v>1</v>
      </c>
      <c r="I111" s="2">
        <f t="shared" si="20"/>
        <v>0</v>
      </c>
      <c r="J111" s="2">
        <f t="shared" si="21"/>
        <v>0</v>
      </c>
      <c r="K111" s="2">
        <f t="shared" si="22"/>
        <v>0</v>
      </c>
      <c r="L111" s="2">
        <v>0</v>
      </c>
      <c r="M111">
        <f t="shared" si="23"/>
        <v>1</v>
      </c>
      <c r="O111">
        <f t="shared" si="24"/>
        <v>1</v>
      </c>
      <c r="Q111">
        <f t="shared" si="25"/>
        <v>1</v>
      </c>
    </row>
    <row r="112" spans="1:17" x14ac:dyDescent="0.2">
      <c r="A112" t="s">
        <v>5</v>
      </c>
      <c r="B112">
        <v>0</v>
      </c>
      <c r="C112" t="s">
        <v>6</v>
      </c>
      <c r="D112">
        <v>0</v>
      </c>
      <c r="E112" s="2">
        <f t="shared" si="16"/>
        <v>0</v>
      </c>
      <c r="F112" s="2">
        <f t="shared" si="17"/>
        <v>0</v>
      </c>
      <c r="G112" s="2">
        <f t="shared" si="18"/>
        <v>0</v>
      </c>
      <c r="H112" s="2">
        <f t="shared" si="19"/>
        <v>1</v>
      </c>
      <c r="I112" s="2">
        <f t="shared" si="20"/>
        <v>1</v>
      </c>
      <c r="J112" s="2">
        <f t="shared" si="21"/>
        <v>0</v>
      </c>
      <c r="K112" s="2">
        <f t="shared" si="22"/>
        <v>0</v>
      </c>
      <c r="L112" s="2">
        <v>0</v>
      </c>
      <c r="M112">
        <f t="shared" si="23"/>
        <v>0</v>
      </c>
      <c r="O112">
        <f t="shared" si="24"/>
        <v>0</v>
      </c>
      <c r="Q112">
        <f t="shared" si="25"/>
        <v>2</v>
      </c>
    </row>
    <row r="113" spans="1:17" x14ac:dyDescent="0.2">
      <c r="A113" t="s">
        <v>7</v>
      </c>
      <c r="B113">
        <v>0</v>
      </c>
      <c r="C113" t="s">
        <v>4</v>
      </c>
      <c r="D113">
        <v>0</v>
      </c>
      <c r="E113" s="2">
        <f t="shared" si="16"/>
        <v>0</v>
      </c>
      <c r="F113" s="2">
        <f t="shared" si="17"/>
        <v>0</v>
      </c>
      <c r="G113" s="2">
        <f t="shared" si="18"/>
        <v>0</v>
      </c>
      <c r="H113" s="2">
        <f t="shared" si="19"/>
        <v>1</v>
      </c>
      <c r="I113" s="2">
        <f t="shared" si="20"/>
        <v>0</v>
      </c>
      <c r="J113" s="2">
        <f t="shared" si="21"/>
        <v>0</v>
      </c>
      <c r="K113" s="2">
        <f t="shared" si="22"/>
        <v>0</v>
      </c>
      <c r="L113" s="2">
        <v>0</v>
      </c>
      <c r="M113">
        <f t="shared" si="23"/>
        <v>1</v>
      </c>
      <c r="O113">
        <f t="shared" si="24"/>
        <v>1</v>
      </c>
      <c r="Q113">
        <f t="shared" si="25"/>
        <v>1</v>
      </c>
    </row>
    <row r="114" spans="1:17" x14ac:dyDescent="0.2">
      <c r="A114" t="s">
        <v>8</v>
      </c>
      <c r="B114">
        <v>0</v>
      </c>
      <c r="C114" t="s">
        <v>9</v>
      </c>
      <c r="D114">
        <v>0</v>
      </c>
      <c r="E114" s="2">
        <f t="shared" si="16"/>
        <v>1</v>
      </c>
      <c r="F114" s="2">
        <f t="shared" si="17"/>
        <v>0</v>
      </c>
      <c r="G114" s="2">
        <f t="shared" si="18"/>
        <v>0</v>
      </c>
      <c r="H114" s="2">
        <f t="shared" si="19"/>
        <v>1</v>
      </c>
      <c r="I114" s="2">
        <f t="shared" si="20"/>
        <v>0</v>
      </c>
      <c r="J114" s="2">
        <f t="shared" si="21"/>
        <v>0</v>
      </c>
      <c r="K114" s="2">
        <f t="shared" si="22"/>
        <v>0</v>
      </c>
      <c r="L114" s="2">
        <v>0</v>
      </c>
      <c r="M114">
        <f t="shared" si="23"/>
        <v>0</v>
      </c>
      <c r="O114">
        <f t="shared" si="24"/>
        <v>1</v>
      </c>
      <c r="Q114">
        <f t="shared" si="25"/>
        <v>2</v>
      </c>
    </row>
    <row r="115" spans="1:17" x14ac:dyDescent="0.2">
      <c r="A115" t="s">
        <v>12</v>
      </c>
      <c r="B115">
        <v>0</v>
      </c>
      <c r="C115" t="s">
        <v>9</v>
      </c>
      <c r="D115">
        <v>0</v>
      </c>
      <c r="E115" s="2">
        <f t="shared" si="16"/>
        <v>1</v>
      </c>
      <c r="F115" s="2">
        <f t="shared" si="17"/>
        <v>0</v>
      </c>
      <c r="G115" s="2">
        <f t="shared" si="18"/>
        <v>0</v>
      </c>
      <c r="H115" s="2">
        <f t="shared" si="19"/>
        <v>1</v>
      </c>
      <c r="I115" s="2">
        <f t="shared" si="20"/>
        <v>0</v>
      </c>
      <c r="J115" s="2">
        <f t="shared" si="21"/>
        <v>0</v>
      </c>
      <c r="K115" s="2">
        <f t="shared" si="22"/>
        <v>0</v>
      </c>
      <c r="L115" s="2">
        <v>0</v>
      </c>
      <c r="M115">
        <f t="shared" si="23"/>
        <v>0</v>
      </c>
      <c r="O115">
        <f t="shared" si="24"/>
        <v>1</v>
      </c>
      <c r="Q115">
        <f t="shared" si="25"/>
        <v>2</v>
      </c>
    </row>
    <row r="116" spans="1:17" x14ac:dyDescent="0.2">
      <c r="A116" t="s">
        <v>13</v>
      </c>
      <c r="B116">
        <v>0</v>
      </c>
      <c r="C116" t="s">
        <v>9</v>
      </c>
      <c r="D116">
        <v>0</v>
      </c>
      <c r="E116" s="2">
        <f t="shared" si="16"/>
        <v>1</v>
      </c>
      <c r="F116" s="2">
        <f t="shared" si="17"/>
        <v>0</v>
      </c>
      <c r="G116" s="2">
        <f t="shared" si="18"/>
        <v>0</v>
      </c>
      <c r="H116" s="2">
        <f t="shared" si="19"/>
        <v>1</v>
      </c>
      <c r="I116" s="2">
        <f t="shared" si="20"/>
        <v>0</v>
      </c>
      <c r="J116" s="2">
        <f t="shared" si="21"/>
        <v>0</v>
      </c>
      <c r="K116" s="2">
        <f t="shared" si="22"/>
        <v>0</v>
      </c>
      <c r="L116" s="2">
        <v>0</v>
      </c>
      <c r="M116">
        <f t="shared" si="23"/>
        <v>0</v>
      </c>
      <c r="O116">
        <f t="shared" si="24"/>
        <v>1</v>
      </c>
      <c r="Q116">
        <f t="shared" si="25"/>
        <v>2</v>
      </c>
    </row>
    <row r="117" spans="1:17" x14ac:dyDescent="0.2">
      <c r="A117" t="s">
        <v>42</v>
      </c>
      <c r="B117">
        <v>0</v>
      </c>
      <c r="C117" t="s">
        <v>4</v>
      </c>
      <c r="D117">
        <v>0</v>
      </c>
      <c r="E117" s="2">
        <f t="shared" si="16"/>
        <v>0</v>
      </c>
      <c r="F117" s="2">
        <f t="shared" si="17"/>
        <v>0</v>
      </c>
      <c r="G117" s="2">
        <f t="shared" si="18"/>
        <v>0</v>
      </c>
      <c r="H117" s="2">
        <f t="shared" si="19"/>
        <v>1</v>
      </c>
      <c r="I117" s="2">
        <f t="shared" si="20"/>
        <v>0</v>
      </c>
      <c r="J117" s="2">
        <f t="shared" si="21"/>
        <v>0</v>
      </c>
      <c r="K117" s="2">
        <f t="shared" si="22"/>
        <v>0</v>
      </c>
      <c r="L117" s="2">
        <v>0</v>
      </c>
      <c r="M117">
        <f t="shared" si="23"/>
        <v>1</v>
      </c>
      <c r="O117">
        <f t="shared" si="24"/>
        <v>1</v>
      </c>
      <c r="Q117">
        <f t="shared" si="25"/>
        <v>1</v>
      </c>
    </row>
    <row r="118" spans="1:17" x14ac:dyDescent="0.2">
      <c r="A118" t="s">
        <v>43</v>
      </c>
      <c r="B118">
        <v>1</v>
      </c>
      <c r="C118" t="s">
        <v>2</v>
      </c>
      <c r="D118">
        <v>0</v>
      </c>
      <c r="E118" s="2">
        <f t="shared" si="16"/>
        <v>0</v>
      </c>
      <c r="F118" s="2">
        <f t="shared" si="17"/>
        <v>1</v>
      </c>
      <c r="G118" s="2">
        <f t="shared" si="18"/>
        <v>0</v>
      </c>
      <c r="H118" s="2">
        <f t="shared" si="19"/>
        <v>0</v>
      </c>
      <c r="I118" s="2">
        <f t="shared" si="20"/>
        <v>0</v>
      </c>
      <c r="J118" s="2">
        <f t="shared" si="21"/>
        <v>1</v>
      </c>
      <c r="K118" s="2">
        <f t="shared" si="22"/>
        <v>0</v>
      </c>
      <c r="L118" s="2">
        <v>0</v>
      </c>
      <c r="M118">
        <f t="shared" si="23"/>
        <v>0</v>
      </c>
      <c r="O118">
        <f t="shared" si="24"/>
        <v>0</v>
      </c>
      <c r="Q118">
        <f t="shared" si="25"/>
        <v>2</v>
      </c>
    </row>
    <row r="119" spans="1:17" x14ac:dyDescent="0.2">
      <c r="A119" t="s">
        <v>10</v>
      </c>
      <c r="E119" s="2">
        <f>SUM(E110:E118)</f>
        <v>3</v>
      </c>
      <c r="F119" s="2">
        <f t="shared" ref="F119:M119" si="31">SUM(F110:F118)</f>
        <v>1</v>
      </c>
      <c r="G119" s="2">
        <f t="shared" si="31"/>
        <v>0</v>
      </c>
      <c r="H119" s="2">
        <f t="shared" si="31"/>
        <v>8</v>
      </c>
      <c r="I119" s="2">
        <f t="shared" si="31"/>
        <v>1</v>
      </c>
      <c r="J119" s="2">
        <f t="shared" si="31"/>
        <v>2</v>
      </c>
      <c r="K119" s="2">
        <f t="shared" si="31"/>
        <v>0</v>
      </c>
      <c r="L119" s="2">
        <f t="shared" si="31"/>
        <v>0</v>
      </c>
      <c r="M119" s="2">
        <f t="shared" si="31"/>
        <v>3</v>
      </c>
    </row>
    <row r="120" spans="1:17" x14ac:dyDescent="0.2">
      <c r="A120" t="s">
        <v>44</v>
      </c>
    </row>
    <row r="121" spans="1:17" x14ac:dyDescent="0.2">
      <c r="A121" t="s">
        <v>1</v>
      </c>
      <c r="B121">
        <v>0</v>
      </c>
      <c r="C121" t="s">
        <v>2</v>
      </c>
      <c r="D121">
        <v>0</v>
      </c>
      <c r="E121" s="2">
        <f t="shared" si="16"/>
        <v>0</v>
      </c>
      <c r="F121" s="2">
        <f t="shared" si="17"/>
        <v>0</v>
      </c>
      <c r="G121" s="2">
        <f t="shared" si="18"/>
        <v>0</v>
      </c>
      <c r="H121" s="2">
        <f t="shared" si="19"/>
        <v>1</v>
      </c>
      <c r="I121" s="2">
        <f t="shared" si="20"/>
        <v>0</v>
      </c>
      <c r="J121" s="2">
        <f t="shared" si="21"/>
        <v>1</v>
      </c>
      <c r="K121" s="2">
        <f t="shared" si="22"/>
        <v>0</v>
      </c>
      <c r="L121" s="2">
        <v>0</v>
      </c>
      <c r="M121">
        <f t="shared" si="23"/>
        <v>0</v>
      </c>
      <c r="O121">
        <f t="shared" si="24"/>
        <v>0</v>
      </c>
      <c r="Q121">
        <f t="shared" si="25"/>
        <v>2</v>
      </c>
    </row>
    <row r="122" spans="1:17" x14ac:dyDescent="0.2">
      <c r="A122" t="s">
        <v>3</v>
      </c>
      <c r="B122">
        <v>0</v>
      </c>
      <c r="C122" t="s">
        <v>4</v>
      </c>
      <c r="D122">
        <v>0</v>
      </c>
      <c r="E122" s="2">
        <f t="shared" si="16"/>
        <v>0</v>
      </c>
      <c r="F122" s="2">
        <f t="shared" si="17"/>
        <v>0</v>
      </c>
      <c r="G122" s="2">
        <f t="shared" si="18"/>
        <v>0</v>
      </c>
      <c r="H122" s="2">
        <f t="shared" si="19"/>
        <v>1</v>
      </c>
      <c r="I122" s="2">
        <f t="shared" si="20"/>
        <v>0</v>
      </c>
      <c r="J122" s="2">
        <f t="shared" si="21"/>
        <v>0</v>
      </c>
      <c r="K122" s="2">
        <f t="shared" si="22"/>
        <v>0</v>
      </c>
      <c r="L122" s="2">
        <v>0</v>
      </c>
      <c r="M122">
        <f t="shared" si="23"/>
        <v>1</v>
      </c>
      <c r="O122">
        <f t="shared" si="24"/>
        <v>1</v>
      </c>
      <c r="Q122">
        <f t="shared" si="25"/>
        <v>1</v>
      </c>
    </row>
    <row r="123" spans="1:17" x14ac:dyDescent="0.2">
      <c r="A123" t="s">
        <v>5</v>
      </c>
      <c r="B123">
        <v>0</v>
      </c>
      <c r="C123" t="s">
        <v>6</v>
      </c>
      <c r="D123">
        <v>0</v>
      </c>
      <c r="E123" s="2">
        <f t="shared" si="16"/>
        <v>0</v>
      </c>
      <c r="F123" s="2">
        <f t="shared" si="17"/>
        <v>0</v>
      </c>
      <c r="G123" s="2">
        <f t="shared" si="18"/>
        <v>0</v>
      </c>
      <c r="H123" s="2">
        <f t="shared" si="19"/>
        <v>1</v>
      </c>
      <c r="I123" s="2">
        <f t="shared" si="20"/>
        <v>1</v>
      </c>
      <c r="J123" s="2">
        <f t="shared" si="21"/>
        <v>0</v>
      </c>
      <c r="K123" s="2">
        <f t="shared" si="22"/>
        <v>0</v>
      </c>
      <c r="L123" s="2">
        <v>0</v>
      </c>
      <c r="M123">
        <f t="shared" si="23"/>
        <v>0</v>
      </c>
      <c r="O123">
        <f t="shared" si="24"/>
        <v>0</v>
      </c>
      <c r="Q123">
        <f t="shared" si="25"/>
        <v>2</v>
      </c>
    </row>
    <row r="124" spans="1:17" x14ac:dyDescent="0.2">
      <c r="A124" t="s">
        <v>7</v>
      </c>
      <c r="B124">
        <v>0</v>
      </c>
      <c r="C124" t="s">
        <v>4</v>
      </c>
      <c r="D124">
        <v>0</v>
      </c>
      <c r="E124" s="2">
        <f t="shared" si="16"/>
        <v>0</v>
      </c>
      <c r="F124" s="2">
        <f t="shared" si="17"/>
        <v>0</v>
      </c>
      <c r="G124" s="2">
        <f t="shared" si="18"/>
        <v>0</v>
      </c>
      <c r="H124" s="2">
        <f t="shared" si="19"/>
        <v>1</v>
      </c>
      <c r="I124" s="2">
        <f t="shared" si="20"/>
        <v>0</v>
      </c>
      <c r="J124" s="2">
        <f t="shared" si="21"/>
        <v>0</v>
      </c>
      <c r="K124" s="2">
        <f t="shared" si="22"/>
        <v>0</v>
      </c>
      <c r="L124" s="2">
        <v>0</v>
      </c>
      <c r="M124">
        <f t="shared" si="23"/>
        <v>1</v>
      </c>
      <c r="O124">
        <f t="shared" si="24"/>
        <v>1</v>
      </c>
      <c r="Q124">
        <f t="shared" si="25"/>
        <v>1</v>
      </c>
    </row>
    <row r="125" spans="1:17" x14ac:dyDescent="0.2">
      <c r="A125" t="s">
        <v>8</v>
      </c>
      <c r="B125">
        <v>0</v>
      </c>
      <c r="C125" t="s">
        <v>9</v>
      </c>
      <c r="D125">
        <v>0</v>
      </c>
      <c r="E125" s="2">
        <f t="shared" si="16"/>
        <v>1</v>
      </c>
      <c r="F125" s="2">
        <f t="shared" si="17"/>
        <v>0</v>
      </c>
      <c r="G125" s="2">
        <f t="shared" si="18"/>
        <v>0</v>
      </c>
      <c r="H125" s="2">
        <f t="shared" si="19"/>
        <v>1</v>
      </c>
      <c r="I125" s="2">
        <f t="shared" si="20"/>
        <v>0</v>
      </c>
      <c r="J125" s="2">
        <f t="shared" si="21"/>
        <v>0</v>
      </c>
      <c r="K125" s="2">
        <f t="shared" si="22"/>
        <v>0</v>
      </c>
      <c r="L125" s="2">
        <v>0</v>
      </c>
      <c r="M125">
        <f t="shared" si="23"/>
        <v>0</v>
      </c>
      <c r="O125">
        <f t="shared" si="24"/>
        <v>1</v>
      </c>
      <c r="Q125">
        <f t="shared" si="25"/>
        <v>2</v>
      </c>
    </row>
    <row r="126" spans="1:17" x14ac:dyDescent="0.2">
      <c r="A126" t="s">
        <v>12</v>
      </c>
      <c r="B126">
        <v>0</v>
      </c>
      <c r="C126" t="s">
        <v>9</v>
      </c>
      <c r="D126">
        <v>0</v>
      </c>
      <c r="E126" s="2">
        <f t="shared" si="16"/>
        <v>1</v>
      </c>
      <c r="F126" s="2">
        <f t="shared" si="17"/>
        <v>0</v>
      </c>
      <c r="G126" s="2">
        <f t="shared" si="18"/>
        <v>0</v>
      </c>
      <c r="H126" s="2">
        <f t="shared" si="19"/>
        <v>1</v>
      </c>
      <c r="I126" s="2">
        <f t="shared" si="20"/>
        <v>0</v>
      </c>
      <c r="J126" s="2">
        <f t="shared" si="21"/>
        <v>0</v>
      </c>
      <c r="K126" s="2">
        <f t="shared" si="22"/>
        <v>0</v>
      </c>
      <c r="L126" s="2">
        <v>0</v>
      </c>
      <c r="M126">
        <f t="shared" si="23"/>
        <v>0</v>
      </c>
      <c r="O126">
        <f t="shared" si="24"/>
        <v>1</v>
      </c>
      <c r="Q126">
        <f t="shared" si="25"/>
        <v>2</v>
      </c>
    </row>
    <row r="127" spans="1:17" x14ac:dyDescent="0.2">
      <c r="A127" t="s">
        <v>45</v>
      </c>
      <c r="B127">
        <v>0</v>
      </c>
      <c r="C127" t="s">
        <v>9</v>
      </c>
      <c r="D127">
        <v>0</v>
      </c>
      <c r="E127" s="2">
        <f t="shared" si="16"/>
        <v>1</v>
      </c>
      <c r="F127" s="2">
        <f t="shared" si="17"/>
        <v>0</v>
      </c>
      <c r="G127" s="2">
        <f t="shared" si="18"/>
        <v>0</v>
      </c>
      <c r="H127" s="2">
        <f t="shared" si="19"/>
        <v>1</v>
      </c>
      <c r="I127" s="2">
        <f t="shared" si="20"/>
        <v>0</v>
      </c>
      <c r="J127" s="2">
        <f t="shared" si="21"/>
        <v>0</v>
      </c>
      <c r="K127" s="2">
        <f t="shared" si="22"/>
        <v>0</v>
      </c>
      <c r="L127" s="2">
        <v>1</v>
      </c>
      <c r="M127">
        <f t="shared" si="23"/>
        <v>0</v>
      </c>
      <c r="O127">
        <f t="shared" si="24"/>
        <v>1</v>
      </c>
      <c r="Q127">
        <f t="shared" si="25"/>
        <v>3</v>
      </c>
    </row>
    <row r="128" spans="1:17" x14ac:dyDescent="0.2">
      <c r="A128" t="s">
        <v>42</v>
      </c>
      <c r="B128">
        <v>0</v>
      </c>
      <c r="C128" t="s">
        <v>9</v>
      </c>
      <c r="D128">
        <v>0</v>
      </c>
      <c r="E128" s="2">
        <f t="shared" si="16"/>
        <v>1</v>
      </c>
      <c r="F128" s="2">
        <f t="shared" si="17"/>
        <v>0</v>
      </c>
      <c r="G128" s="2">
        <f t="shared" si="18"/>
        <v>0</v>
      </c>
      <c r="H128" s="2">
        <f t="shared" si="19"/>
        <v>1</v>
      </c>
      <c r="I128" s="2">
        <f t="shared" si="20"/>
        <v>0</v>
      </c>
      <c r="J128" s="2">
        <f t="shared" si="21"/>
        <v>0</v>
      </c>
      <c r="K128" s="2">
        <f t="shared" si="22"/>
        <v>0</v>
      </c>
      <c r="L128" s="2">
        <v>0</v>
      </c>
      <c r="M128">
        <f t="shared" si="23"/>
        <v>0</v>
      </c>
      <c r="O128">
        <f t="shared" si="24"/>
        <v>1</v>
      </c>
      <c r="Q128">
        <f t="shared" si="25"/>
        <v>2</v>
      </c>
    </row>
    <row r="129" spans="1:17" x14ac:dyDescent="0.2">
      <c r="A129" t="s">
        <v>10</v>
      </c>
      <c r="E129" s="2">
        <f>SUM(E121:E128)</f>
        <v>4</v>
      </c>
      <c r="F129" s="2">
        <f t="shared" ref="F129:M129" si="32">SUM(F121:F128)</f>
        <v>0</v>
      </c>
      <c r="G129" s="2">
        <f t="shared" si="32"/>
        <v>0</v>
      </c>
      <c r="H129" s="2">
        <f t="shared" si="32"/>
        <v>8</v>
      </c>
      <c r="I129" s="2">
        <f t="shared" si="32"/>
        <v>1</v>
      </c>
      <c r="J129" s="2">
        <f t="shared" si="32"/>
        <v>1</v>
      </c>
      <c r="K129" s="2">
        <f t="shared" si="32"/>
        <v>0</v>
      </c>
      <c r="L129" s="2">
        <f t="shared" si="32"/>
        <v>1</v>
      </c>
      <c r="M129" s="2">
        <f t="shared" si="32"/>
        <v>2</v>
      </c>
    </row>
    <row r="130" spans="1:17" x14ac:dyDescent="0.2">
      <c r="A130" t="s">
        <v>46</v>
      </c>
    </row>
    <row r="131" spans="1:17" x14ac:dyDescent="0.2">
      <c r="A131" t="s">
        <v>1</v>
      </c>
      <c r="B131">
        <v>0</v>
      </c>
      <c r="C131" t="s">
        <v>2</v>
      </c>
      <c r="D131">
        <v>0</v>
      </c>
      <c r="E131" s="2">
        <f t="shared" ref="E131:E194" si="33">IF(C131="H",1,0)</f>
        <v>0</v>
      </c>
      <c r="F131" s="2">
        <f t="shared" ref="F131:F194" si="34">IF(B131&gt;0,1,0)</f>
        <v>0</v>
      </c>
      <c r="G131" s="2">
        <f t="shared" ref="G131:G194" si="35">IF(B131&lt;0,1,0)</f>
        <v>0</v>
      </c>
      <c r="H131" s="2">
        <f t="shared" ref="H131:H194" si="36">IF(B131=0,1,0)</f>
        <v>1</v>
      </c>
      <c r="I131" s="2">
        <f t="shared" ref="I131:I194" si="37">IF(OR(C131="A",C131="DA"),1,0)</f>
        <v>0</v>
      </c>
      <c r="J131" s="2">
        <f t="shared" ref="J131:J194" si="38">IF(OR(C131="D",C131="DA"),1,0)</f>
        <v>1</v>
      </c>
      <c r="K131" s="2">
        <f t="shared" ref="K131:K194" si="39">IF(D131=2,1,0)</f>
        <v>0</v>
      </c>
      <c r="L131" s="2">
        <v>0</v>
      </c>
      <c r="M131">
        <f t="shared" ref="M131:M194" si="40">IF(C131="P",1,0)</f>
        <v>0</v>
      </c>
      <c r="O131">
        <f t="shared" ref="O131:O194" si="41">E131+M131</f>
        <v>0</v>
      </c>
      <c r="Q131">
        <f t="shared" si="25"/>
        <v>2</v>
      </c>
    </row>
    <row r="132" spans="1:17" x14ac:dyDescent="0.2">
      <c r="A132" t="s">
        <v>3</v>
      </c>
      <c r="B132">
        <v>0</v>
      </c>
      <c r="C132" t="s">
        <v>4</v>
      </c>
      <c r="D132">
        <v>0</v>
      </c>
      <c r="E132" s="2">
        <f t="shared" si="33"/>
        <v>0</v>
      </c>
      <c r="F132" s="2">
        <f t="shared" si="34"/>
        <v>0</v>
      </c>
      <c r="G132" s="2">
        <f t="shared" si="35"/>
        <v>0</v>
      </c>
      <c r="H132" s="2">
        <f t="shared" si="36"/>
        <v>1</v>
      </c>
      <c r="I132" s="2">
        <f t="shared" si="37"/>
        <v>0</v>
      </c>
      <c r="J132" s="2">
        <f t="shared" si="38"/>
        <v>0</v>
      </c>
      <c r="K132" s="2">
        <f t="shared" si="39"/>
        <v>0</v>
      </c>
      <c r="L132" s="2">
        <v>0</v>
      </c>
      <c r="M132">
        <f t="shared" si="40"/>
        <v>1</v>
      </c>
      <c r="O132">
        <f t="shared" si="41"/>
        <v>1</v>
      </c>
      <c r="Q132">
        <f t="shared" ref="Q132:Q195" si="42">SUM(E132:L132)</f>
        <v>1</v>
      </c>
    </row>
    <row r="133" spans="1:17" x14ac:dyDescent="0.2">
      <c r="A133" t="s">
        <v>5</v>
      </c>
      <c r="B133">
        <v>0</v>
      </c>
      <c r="C133" t="s">
        <v>6</v>
      </c>
      <c r="D133">
        <v>0</v>
      </c>
      <c r="E133" s="2">
        <f t="shared" si="33"/>
        <v>0</v>
      </c>
      <c r="F133" s="2">
        <f t="shared" si="34"/>
        <v>0</v>
      </c>
      <c r="G133" s="2">
        <f t="shared" si="35"/>
        <v>0</v>
      </c>
      <c r="H133" s="2">
        <f t="shared" si="36"/>
        <v>1</v>
      </c>
      <c r="I133" s="2">
        <f t="shared" si="37"/>
        <v>1</v>
      </c>
      <c r="J133" s="2">
        <f t="shared" si="38"/>
        <v>0</v>
      </c>
      <c r="K133" s="2">
        <f t="shared" si="39"/>
        <v>0</v>
      </c>
      <c r="L133" s="2">
        <v>0</v>
      </c>
      <c r="M133">
        <f t="shared" si="40"/>
        <v>0</v>
      </c>
      <c r="O133">
        <f t="shared" si="41"/>
        <v>0</v>
      </c>
      <c r="Q133">
        <f t="shared" si="42"/>
        <v>2</v>
      </c>
    </row>
    <row r="134" spans="1:17" x14ac:dyDescent="0.2">
      <c r="A134" t="s">
        <v>7</v>
      </c>
      <c r="B134">
        <v>0</v>
      </c>
      <c r="C134" t="s">
        <v>4</v>
      </c>
      <c r="D134">
        <v>0</v>
      </c>
      <c r="E134" s="2">
        <f t="shared" si="33"/>
        <v>0</v>
      </c>
      <c r="F134" s="2">
        <f t="shared" si="34"/>
        <v>0</v>
      </c>
      <c r="G134" s="2">
        <f t="shared" si="35"/>
        <v>0</v>
      </c>
      <c r="H134" s="2">
        <f t="shared" si="36"/>
        <v>1</v>
      </c>
      <c r="I134" s="2">
        <f t="shared" si="37"/>
        <v>0</v>
      </c>
      <c r="J134" s="2">
        <f t="shared" si="38"/>
        <v>0</v>
      </c>
      <c r="K134" s="2">
        <f t="shared" si="39"/>
        <v>0</v>
      </c>
      <c r="L134" s="2">
        <v>0</v>
      </c>
      <c r="M134">
        <f t="shared" si="40"/>
        <v>1</v>
      </c>
      <c r="O134">
        <f t="shared" si="41"/>
        <v>1</v>
      </c>
      <c r="Q134">
        <f t="shared" si="42"/>
        <v>1</v>
      </c>
    </row>
    <row r="135" spans="1:17" x14ac:dyDescent="0.2">
      <c r="A135" t="s">
        <v>8</v>
      </c>
      <c r="B135">
        <v>0</v>
      </c>
      <c r="C135" t="s">
        <v>9</v>
      </c>
      <c r="D135">
        <v>0</v>
      </c>
      <c r="E135" s="2">
        <f t="shared" si="33"/>
        <v>1</v>
      </c>
      <c r="F135" s="2">
        <f t="shared" si="34"/>
        <v>0</v>
      </c>
      <c r="G135" s="2">
        <f t="shared" si="35"/>
        <v>0</v>
      </c>
      <c r="H135" s="2">
        <f t="shared" si="36"/>
        <v>1</v>
      </c>
      <c r="I135" s="2">
        <f t="shared" si="37"/>
        <v>0</v>
      </c>
      <c r="J135" s="2">
        <f t="shared" si="38"/>
        <v>0</v>
      </c>
      <c r="K135" s="2">
        <f t="shared" si="39"/>
        <v>0</v>
      </c>
      <c r="L135" s="2">
        <v>0</v>
      </c>
      <c r="M135">
        <f t="shared" si="40"/>
        <v>0</v>
      </c>
      <c r="O135">
        <f t="shared" si="41"/>
        <v>1</v>
      </c>
      <c r="Q135">
        <f t="shared" si="42"/>
        <v>2</v>
      </c>
    </row>
    <row r="136" spans="1:17" x14ac:dyDescent="0.2">
      <c r="A136" t="s">
        <v>12</v>
      </c>
      <c r="B136">
        <v>0</v>
      </c>
      <c r="C136" t="s">
        <v>9</v>
      </c>
      <c r="D136">
        <v>2</v>
      </c>
      <c r="E136" s="2">
        <f t="shared" si="33"/>
        <v>1</v>
      </c>
      <c r="F136" s="2">
        <f t="shared" si="34"/>
        <v>0</v>
      </c>
      <c r="G136" s="2">
        <f t="shared" si="35"/>
        <v>0</v>
      </c>
      <c r="H136" s="2">
        <f t="shared" si="36"/>
        <v>1</v>
      </c>
      <c r="I136" s="2">
        <f t="shared" si="37"/>
        <v>0</v>
      </c>
      <c r="J136" s="2">
        <f t="shared" si="38"/>
        <v>0</v>
      </c>
      <c r="K136" s="2">
        <f t="shared" si="39"/>
        <v>1</v>
      </c>
      <c r="L136" s="2">
        <v>0</v>
      </c>
      <c r="M136">
        <f t="shared" si="40"/>
        <v>0</v>
      </c>
      <c r="O136">
        <f t="shared" si="41"/>
        <v>1</v>
      </c>
      <c r="Q136">
        <f t="shared" si="42"/>
        <v>3</v>
      </c>
    </row>
    <row r="137" spans="1:17" x14ac:dyDescent="0.2">
      <c r="A137" t="s">
        <v>39</v>
      </c>
      <c r="B137">
        <v>0</v>
      </c>
      <c r="C137" t="s">
        <v>9</v>
      </c>
      <c r="D137">
        <v>2</v>
      </c>
      <c r="E137" s="2">
        <f t="shared" si="33"/>
        <v>1</v>
      </c>
      <c r="F137" s="2">
        <f t="shared" si="34"/>
        <v>0</v>
      </c>
      <c r="G137" s="2">
        <f t="shared" si="35"/>
        <v>0</v>
      </c>
      <c r="H137" s="2">
        <f t="shared" si="36"/>
        <v>1</v>
      </c>
      <c r="I137" s="2">
        <f t="shared" si="37"/>
        <v>0</v>
      </c>
      <c r="J137" s="2">
        <f t="shared" si="38"/>
        <v>0</v>
      </c>
      <c r="K137" s="2">
        <f t="shared" si="39"/>
        <v>1</v>
      </c>
      <c r="L137" s="2">
        <v>0</v>
      </c>
      <c r="M137">
        <f t="shared" si="40"/>
        <v>0</v>
      </c>
      <c r="O137">
        <f t="shared" si="41"/>
        <v>1</v>
      </c>
      <c r="Q137">
        <f t="shared" si="42"/>
        <v>3</v>
      </c>
    </row>
    <row r="138" spans="1:17" x14ac:dyDescent="0.2">
      <c r="A138" t="s">
        <v>34</v>
      </c>
      <c r="B138">
        <v>0</v>
      </c>
      <c r="C138" t="s">
        <v>9</v>
      </c>
      <c r="D138">
        <v>2</v>
      </c>
      <c r="E138" s="2">
        <f t="shared" si="33"/>
        <v>1</v>
      </c>
      <c r="F138" s="2">
        <f t="shared" si="34"/>
        <v>0</v>
      </c>
      <c r="G138" s="2">
        <f t="shared" si="35"/>
        <v>0</v>
      </c>
      <c r="H138" s="2">
        <f t="shared" si="36"/>
        <v>1</v>
      </c>
      <c r="I138" s="2">
        <f t="shared" si="37"/>
        <v>0</v>
      </c>
      <c r="J138" s="2">
        <f t="shared" si="38"/>
        <v>0</v>
      </c>
      <c r="K138" s="2">
        <f t="shared" si="39"/>
        <v>1</v>
      </c>
      <c r="L138" s="2">
        <v>0</v>
      </c>
      <c r="M138">
        <f t="shared" si="40"/>
        <v>0</v>
      </c>
      <c r="O138">
        <f t="shared" si="41"/>
        <v>1</v>
      </c>
      <c r="Q138">
        <f t="shared" si="42"/>
        <v>3</v>
      </c>
    </row>
    <row r="139" spans="1:17" x14ac:dyDescent="0.2">
      <c r="A139" t="s">
        <v>35</v>
      </c>
      <c r="B139">
        <v>0</v>
      </c>
      <c r="C139" t="s">
        <v>9</v>
      </c>
      <c r="D139">
        <v>2</v>
      </c>
      <c r="E139" s="2">
        <f t="shared" si="33"/>
        <v>1</v>
      </c>
      <c r="F139" s="2">
        <f t="shared" si="34"/>
        <v>0</v>
      </c>
      <c r="G139" s="2">
        <f t="shared" si="35"/>
        <v>0</v>
      </c>
      <c r="H139" s="2">
        <f t="shared" si="36"/>
        <v>1</v>
      </c>
      <c r="I139" s="2">
        <f t="shared" si="37"/>
        <v>0</v>
      </c>
      <c r="J139" s="2">
        <f t="shared" si="38"/>
        <v>0</v>
      </c>
      <c r="K139" s="2">
        <f t="shared" si="39"/>
        <v>1</v>
      </c>
      <c r="L139" s="2">
        <v>0</v>
      </c>
      <c r="M139">
        <f t="shared" si="40"/>
        <v>0</v>
      </c>
      <c r="O139">
        <f t="shared" si="41"/>
        <v>1</v>
      </c>
      <c r="Q139">
        <f t="shared" si="42"/>
        <v>3</v>
      </c>
    </row>
    <row r="140" spans="1:17" x14ac:dyDescent="0.2">
      <c r="A140" t="s">
        <v>47</v>
      </c>
      <c r="B140">
        <v>0</v>
      </c>
      <c r="C140" t="s">
        <v>9</v>
      </c>
      <c r="D140">
        <v>2</v>
      </c>
      <c r="E140" s="2">
        <f t="shared" si="33"/>
        <v>1</v>
      </c>
      <c r="F140" s="2">
        <f t="shared" si="34"/>
        <v>0</v>
      </c>
      <c r="G140" s="2">
        <f t="shared" si="35"/>
        <v>0</v>
      </c>
      <c r="H140" s="2">
        <f t="shared" si="36"/>
        <v>1</v>
      </c>
      <c r="I140" s="2">
        <f t="shared" si="37"/>
        <v>0</v>
      </c>
      <c r="J140" s="2">
        <f t="shared" si="38"/>
        <v>0</v>
      </c>
      <c r="K140" s="2">
        <f t="shared" si="39"/>
        <v>1</v>
      </c>
      <c r="L140" s="2">
        <v>0</v>
      </c>
      <c r="M140">
        <f t="shared" si="40"/>
        <v>0</v>
      </c>
      <c r="O140">
        <f t="shared" si="41"/>
        <v>1</v>
      </c>
      <c r="Q140">
        <f t="shared" si="42"/>
        <v>3</v>
      </c>
    </row>
    <row r="141" spans="1:17" x14ac:dyDescent="0.2">
      <c r="A141" t="s">
        <v>15</v>
      </c>
      <c r="B141">
        <v>0</v>
      </c>
      <c r="C141" t="s">
        <v>9</v>
      </c>
      <c r="D141">
        <v>2</v>
      </c>
      <c r="E141" s="2">
        <f t="shared" si="33"/>
        <v>1</v>
      </c>
      <c r="F141" s="2">
        <f t="shared" si="34"/>
        <v>0</v>
      </c>
      <c r="G141" s="2">
        <f t="shared" si="35"/>
        <v>0</v>
      </c>
      <c r="H141" s="2">
        <f t="shared" si="36"/>
        <v>1</v>
      </c>
      <c r="I141" s="2">
        <f t="shared" si="37"/>
        <v>0</v>
      </c>
      <c r="J141" s="2">
        <f t="shared" si="38"/>
        <v>0</v>
      </c>
      <c r="K141" s="2">
        <f t="shared" si="39"/>
        <v>1</v>
      </c>
      <c r="L141" s="2">
        <v>0</v>
      </c>
      <c r="M141">
        <f t="shared" si="40"/>
        <v>0</v>
      </c>
      <c r="O141">
        <f t="shared" si="41"/>
        <v>1</v>
      </c>
      <c r="Q141">
        <f t="shared" si="42"/>
        <v>3</v>
      </c>
    </row>
    <row r="142" spans="1:17" x14ac:dyDescent="0.2">
      <c r="A142" t="s">
        <v>10</v>
      </c>
      <c r="E142" s="2">
        <f>SUM(E131:E141)</f>
        <v>7</v>
      </c>
      <c r="F142" s="2">
        <f t="shared" ref="F142:M142" si="43">SUM(F131:F141)</f>
        <v>0</v>
      </c>
      <c r="G142" s="2">
        <f t="shared" si="43"/>
        <v>0</v>
      </c>
      <c r="H142" s="2">
        <f t="shared" si="43"/>
        <v>11</v>
      </c>
      <c r="I142" s="2">
        <f t="shared" si="43"/>
        <v>1</v>
      </c>
      <c r="J142" s="2">
        <f t="shared" si="43"/>
        <v>1</v>
      </c>
      <c r="K142" s="2">
        <f t="shared" si="43"/>
        <v>6</v>
      </c>
      <c r="L142" s="2">
        <f t="shared" si="43"/>
        <v>0</v>
      </c>
      <c r="M142" s="2">
        <f t="shared" si="43"/>
        <v>2</v>
      </c>
    </row>
    <row r="143" spans="1:17" x14ac:dyDescent="0.2">
      <c r="A143" t="s">
        <v>48</v>
      </c>
    </row>
    <row r="144" spans="1:17" x14ac:dyDescent="0.2">
      <c r="A144" t="s">
        <v>1</v>
      </c>
      <c r="B144">
        <v>0</v>
      </c>
      <c r="C144" t="s">
        <v>4</v>
      </c>
      <c r="D144">
        <v>1</v>
      </c>
      <c r="E144" s="2">
        <f t="shared" si="33"/>
        <v>0</v>
      </c>
      <c r="F144" s="2">
        <f t="shared" si="34"/>
        <v>0</v>
      </c>
      <c r="G144" s="2">
        <f t="shared" si="35"/>
        <v>0</v>
      </c>
      <c r="H144" s="2">
        <f t="shared" si="36"/>
        <v>1</v>
      </c>
      <c r="I144" s="2">
        <f t="shared" si="37"/>
        <v>0</v>
      </c>
      <c r="J144" s="2">
        <f t="shared" si="38"/>
        <v>0</v>
      </c>
      <c r="K144" s="2">
        <f t="shared" si="39"/>
        <v>0</v>
      </c>
      <c r="L144" s="2">
        <v>0</v>
      </c>
      <c r="M144">
        <f t="shared" si="40"/>
        <v>1</v>
      </c>
      <c r="O144">
        <f t="shared" si="41"/>
        <v>1</v>
      </c>
      <c r="Q144">
        <f t="shared" si="42"/>
        <v>1</v>
      </c>
    </row>
    <row r="145" spans="1:17" x14ac:dyDescent="0.2">
      <c r="A145" t="s">
        <v>3</v>
      </c>
      <c r="B145">
        <v>0</v>
      </c>
      <c r="C145" t="s">
        <v>4</v>
      </c>
      <c r="D145">
        <v>0</v>
      </c>
      <c r="E145" s="2">
        <f t="shared" si="33"/>
        <v>0</v>
      </c>
      <c r="F145" s="2">
        <f t="shared" si="34"/>
        <v>0</v>
      </c>
      <c r="G145" s="2">
        <f t="shared" si="35"/>
        <v>0</v>
      </c>
      <c r="H145" s="2">
        <f t="shared" si="36"/>
        <v>1</v>
      </c>
      <c r="I145" s="2">
        <f t="shared" si="37"/>
        <v>0</v>
      </c>
      <c r="J145" s="2">
        <f t="shared" si="38"/>
        <v>0</v>
      </c>
      <c r="K145" s="2">
        <f t="shared" si="39"/>
        <v>0</v>
      </c>
      <c r="L145" s="2">
        <v>0</v>
      </c>
      <c r="M145">
        <f t="shared" si="40"/>
        <v>1</v>
      </c>
      <c r="O145">
        <f t="shared" si="41"/>
        <v>1</v>
      </c>
      <c r="Q145">
        <f t="shared" si="42"/>
        <v>1</v>
      </c>
    </row>
    <row r="146" spans="1:17" x14ac:dyDescent="0.2">
      <c r="A146" t="s">
        <v>5</v>
      </c>
      <c r="B146">
        <v>0</v>
      </c>
      <c r="C146" t="s">
        <v>6</v>
      </c>
      <c r="D146">
        <v>0</v>
      </c>
      <c r="E146" s="2">
        <f t="shared" si="33"/>
        <v>0</v>
      </c>
      <c r="F146" s="2">
        <f t="shared" si="34"/>
        <v>0</v>
      </c>
      <c r="G146" s="2">
        <f t="shared" si="35"/>
        <v>0</v>
      </c>
      <c r="H146" s="2">
        <f t="shared" si="36"/>
        <v>1</v>
      </c>
      <c r="I146" s="2">
        <f t="shared" si="37"/>
        <v>1</v>
      </c>
      <c r="J146" s="2">
        <f t="shared" si="38"/>
        <v>0</v>
      </c>
      <c r="K146" s="2">
        <f t="shared" si="39"/>
        <v>0</v>
      </c>
      <c r="L146" s="2">
        <v>0</v>
      </c>
      <c r="M146">
        <f t="shared" si="40"/>
        <v>0</v>
      </c>
      <c r="O146">
        <f t="shared" si="41"/>
        <v>0</v>
      </c>
      <c r="Q146">
        <f t="shared" si="42"/>
        <v>2</v>
      </c>
    </row>
    <row r="147" spans="1:17" x14ac:dyDescent="0.2">
      <c r="A147" t="s">
        <v>13</v>
      </c>
      <c r="B147">
        <v>0</v>
      </c>
      <c r="C147" t="s">
        <v>4</v>
      </c>
      <c r="D147">
        <v>1</v>
      </c>
      <c r="E147" s="2">
        <f t="shared" si="33"/>
        <v>0</v>
      </c>
      <c r="F147" s="2">
        <f t="shared" si="34"/>
        <v>0</v>
      </c>
      <c r="G147" s="2">
        <f t="shared" si="35"/>
        <v>0</v>
      </c>
      <c r="H147" s="2">
        <f t="shared" si="36"/>
        <v>1</v>
      </c>
      <c r="I147" s="2">
        <f t="shared" si="37"/>
        <v>0</v>
      </c>
      <c r="J147" s="2">
        <f t="shared" si="38"/>
        <v>0</v>
      </c>
      <c r="K147" s="2">
        <f t="shared" si="39"/>
        <v>0</v>
      </c>
      <c r="L147" s="2">
        <v>0</v>
      </c>
      <c r="M147">
        <f t="shared" si="40"/>
        <v>1</v>
      </c>
      <c r="O147">
        <f t="shared" si="41"/>
        <v>1</v>
      </c>
      <c r="Q147">
        <f t="shared" si="42"/>
        <v>1</v>
      </c>
    </row>
    <row r="148" spans="1:17" x14ac:dyDescent="0.2">
      <c r="A148" t="s">
        <v>7</v>
      </c>
      <c r="B148">
        <v>0</v>
      </c>
      <c r="C148" t="s">
        <v>4</v>
      </c>
      <c r="D148">
        <v>1</v>
      </c>
      <c r="E148" s="2">
        <f t="shared" si="33"/>
        <v>0</v>
      </c>
      <c r="F148" s="2">
        <f t="shared" si="34"/>
        <v>0</v>
      </c>
      <c r="G148" s="2">
        <f t="shared" si="35"/>
        <v>0</v>
      </c>
      <c r="H148" s="2">
        <f t="shared" si="36"/>
        <v>1</v>
      </c>
      <c r="I148" s="2">
        <f t="shared" si="37"/>
        <v>0</v>
      </c>
      <c r="J148" s="2">
        <f t="shared" si="38"/>
        <v>0</v>
      </c>
      <c r="K148" s="2">
        <f t="shared" si="39"/>
        <v>0</v>
      </c>
      <c r="L148" s="2">
        <v>0</v>
      </c>
      <c r="M148">
        <f t="shared" si="40"/>
        <v>1</v>
      </c>
      <c r="O148">
        <f t="shared" si="41"/>
        <v>1</v>
      </c>
      <c r="Q148">
        <f t="shared" si="42"/>
        <v>1</v>
      </c>
    </row>
    <row r="149" spans="1:17" x14ac:dyDescent="0.2">
      <c r="A149" t="s">
        <v>8</v>
      </c>
      <c r="B149">
        <v>0</v>
      </c>
      <c r="C149" t="s">
        <v>9</v>
      </c>
      <c r="D149">
        <v>1</v>
      </c>
      <c r="E149" s="2">
        <f t="shared" si="33"/>
        <v>1</v>
      </c>
      <c r="F149" s="2">
        <f t="shared" si="34"/>
        <v>0</v>
      </c>
      <c r="G149" s="2">
        <f t="shared" si="35"/>
        <v>0</v>
      </c>
      <c r="H149" s="2">
        <f t="shared" si="36"/>
        <v>1</v>
      </c>
      <c r="I149" s="2">
        <f t="shared" si="37"/>
        <v>0</v>
      </c>
      <c r="J149" s="2">
        <f t="shared" si="38"/>
        <v>0</v>
      </c>
      <c r="K149" s="2">
        <f t="shared" si="39"/>
        <v>0</v>
      </c>
      <c r="L149" s="2">
        <v>0</v>
      </c>
      <c r="M149">
        <f t="shared" si="40"/>
        <v>0</v>
      </c>
      <c r="O149">
        <f t="shared" si="41"/>
        <v>1</v>
      </c>
      <c r="Q149">
        <f t="shared" si="42"/>
        <v>2</v>
      </c>
    </row>
    <row r="150" spans="1:17" x14ac:dyDescent="0.2">
      <c r="A150" t="s">
        <v>12</v>
      </c>
      <c r="B150">
        <v>0</v>
      </c>
      <c r="C150" t="s">
        <v>9</v>
      </c>
      <c r="D150">
        <v>1</v>
      </c>
      <c r="E150" s="2">
        <f t="shared" si="33"/>
        <v>1</v>
      </c>
      <c r="F150" s="2">
        <f t="shared" si="34"/>
        <v>0</v>
      </c>
      <c r="G150" s="2">
        <f t="shared" si="35"/>
        <v>0</v>
      </c>
      <c r="H150" s="2">
        <f t="shared" si="36"/>
        <v>1</v>
      </c>
      <c r="I150" s="2">
        <f t="shared" si="37"/>
        <v>0</v>
      </c>
      <c r="J150" s="2">
        <f t="shared" si="38"/>
        <v>0</v>
      </c>
      <c r="K150" s="2">
        <f t="shared" si="39"/>
        <v>0</v>
      </c>
      <c r="L150" s="2">
        <v>0</v>
      </c>
      <c r="M150">
        <f t="shared" si="40"/>
        <v>0</v>
      </c>
      <c r="O150">
        <f t="shared" si="41"/>
        <v>1</v>
      </c>
      <c r="Q150">
        <f t="shared" si="42"/>
        <v>2</v>
      </c>
    </row>
    <row r="151" spans="1:17" x14ac:dyDescent="0.2">
      <c r="A151" t="s">
        <v>10</v>
      </c>
      <c r="E151" s="2">
        <f>SUM(E144:E150)</f>
        <v>2</v>
      </c>
      <c r="F151" s="2">
        <f t="shared" ref="F151:M151" si="44">SUM(F144:F150)</f>
        <v>0</v>
      </c>
      <c r="G151" s="2">
        <f t="shared" si="44"/>
        <v>0</v>
      </c>
      <c r="H151" s="2">
        <f t="shared" si="44"/>
        <v>7</v>
      </c>
      <c r="I151" s="2">
        <f t="shared" si="44"/>
        <v>1</v>
      </c>
      <c r="J151" s="2">
        <f t="shared" si="44"/>
        <v>0</v>
      </c>
      <c r="K151" s="2">
        <f t="shared" si="44"/>
        <v>0</v>
      </c>
      <c r="L151" s="2">
        <f t="shared" si="44"/>
        <v>0</v>
      </c>
      <c r="M151" s="2">
        <f t="shared" si="44"/>
        <v>4</v>
      </c>
    </row>
    <row r="152" spans="1:17" x14ac:dyDescent="0.2">
      <c r="A152" t="s">
        <v>49</v>
      </c>
    </row>
    <row r="153" spans="1:17" x14ac:dyDescent="0.2">
      <c r="A153" t="s">
        <v>1</v>
      </c>
      <c r="B153">
        <v>0</v>
      </c>
      <c r="C153" t="s">
        <v>2</v>
      </c>
      <c r="D153">
        <v>0</v>
      </c>
      <c r="E153" s="2">
        <f t="shared" si="33"/>
        <v>0</v>
      </c>
      <c r="F153" s="2">
        <f t="shared" si="34"/>
        <v>0</v>
      </c>
      <c r="G153" s="2">
        <f t="shared" si="35"/>
        <v>0</v>
      </c>
      <c r="H153" s="2">
        <f t="shared" si="36"/>
        <v>1</v>
      </c>
      <c r="I153" s="2">
        <f t="shared" si="37"/>
        <v>0</v>
      </c>
      <c r="J153" s="2">
        <f t="shared" si="38"/>
        <v>1</v>
      </c>
      <c r="K153" s="2">
        <f t="shared" si="39"/>
        <v>0</v>
      </c>
      <c r="L153" s="2">
        <v>0</v>
      </c>
      <c r="M153">
        <f t="shared" si="40"/>
        <v>0</v>
      </c>
      <c r="O153">
        <f t="shared" si="41"/>
        <v>0</v>
      </c>
      <c r="Q153">
        <f t="shared" si="42"/>
        <v>2</v>
      </c>
    </row>
    <row r="154" spans="1:17" x14ac:dyDescent="0.2">
      <c r="A154" t="s">
        <v>3</v>
      </c>
      <c r="B154">
        <v>0</v>
      </c>
      <c r="C154" t="s">
        <v>4</v>
      </c>
      <c r="D154">
        <v>0</v>
      </c>
      <c r="E154" s="2">
        <f t="shared" si="33"/>
        <v>0</v>
      </c>
      <c r="F154" s="2">
        <f t="shared" si="34"/>
        <v>0</v>
      </c>
      <c r="G154" s="2">
        <f t="shared" si="35"/>
        <v>0</v>
      </c>
      <c r="H154" s="2">
        <f t="shared" si="36"/>
        <v>1</v>
      </c>
      <c r="I154" s="2">
        <f t="shared" si="37"/>
        <v>0</v>
      </c>
      <c r="J154" s="2">
        <f t="shared" si="38"/>
        <v>0</v>
      </c>
      <c r="K154" s="2">
        <f t="shared" si="39"/>
        <v>0</v>
      </c>
      <c r="L154" s="2">
        <v>0</v>
      </c>
      <c r="M154">
        <f t="shared" si="40"/>
        <v>1</v>
      </c>
      <c r="O154">
        <f t="shared" si="41"/>
        <v>1</v>
      </c>
      <c r="Q154">
        <f t="shared" si="42"/>
        <v>1</v>
      </c>
    </row>
    <row r="155" spans="1:17" x14ac:dyDescent="0.2">
      <c r="A155" t="s">
        <v>5</v>
      </c>
      <c r="B155">
        <v>0</v>
      </c>
      <c r="C155" t="s">
        <v>6</v>
      </c>
      <c r="D155">
        <v>0</v>
      </c>
      <c r="E155" s="2">
        <f t="shared" si="33"/>
        <v>0</v>
      </c>
      <c r="F155" s="2">
        <f t="shared" si="34"/>
        <v>0</v>
      </c>
      <c r="G155" s="2">
        <f t="shared" si="35"/>
        <v>0</v>
      </c>
      <c r="H155" s="2">
        <f t="shared" si="36"/>
        <v>1</v>
      </c>
      <c r="I155" s="2">
        <f t="shared" si="37"/>
        <v>1</v>
      </c>
      <c r="J155" s="2">
        <f t="shared" si="38"/>
        <v>0</v>
      </c>
      <c r="K155" s="2">
        <f t="shared" si="39"/>
        <v>0</v>
      </c>
      <c r="L155" s="2">
        <v>0</v>
      </c>
      <c r="M155">
        <f t="shared" si="40"/>
        <v>0</v>
      </c>
      <c r="O155">
        <f t="shared" si="41"/>
        <v>0</v>
      </c>
      <c r="Q155">
        <f t="shared" si="42"/>
        <v>2</v>
      </c>
    </row>
    <row r="156" spans="1:17" x14ac:dyDescent="0.2">
      <c r="A156" t="s">
        <v>7</v>
      </c>
      <c r="B156">
        <v>0</v>
      </c>
      <c r="C156" t="s">
        <v>4</v>
      </c>
      <c r="D156">
        <v>0</v>
      </c>
      <c r="E156" s="2">
        <f t="shared" si="33"/>
        <v>0</v>
      </c>
      <c r="F156" s="2">
        <f t="shared" si="34"/>
        <v>0</v>
      </c>
      <c r="G156" s="2">
        <f t="shared" si="35"/>
        <v>0</v>
      </c>
      <c r="H156" s="2">
        <f t="shared" si="36"/>
        <v>1</v>
      </c>
      <c r="I156" s="2">
        <f t="shared" si="37"/>
        <v>0</v>
      </c>
      <c r="J156" s="2">
        <f t="shared" si="38"/>
        <v>0</v>
      </c>
      <c r="K156" s="2">
        <f t="shared" si="39"/>
        <v>0</v>
      </c>
      <c r="L156" s="2">
        <v>0</v>
      </c>
      <c r="M156">
        <f t="shared" si="40"/>
        <v>1</v>
      </c>
      <c r="O156">
        <f t="shared" si="41"/>
        <v>1</v>
      </c>
      <c r="Q156">
        <f t="shared" si="42"/>
        <v>1</v>
      </c>
    </row>
    <row r="157" spans="1:17" x14ac:dyDescent="0.2">
      <c r="A157" t="s">
        <v>8</v>
      </c>
      <c r="B157">
        <v>0</v>
      </c>
      <c r="C157" t="s">
        <v>4</v>
      </c>
      <c r="D157">
        <v>0</v>
      </c>
      <c r="E157" s="2">
        <f t="shared" si="33"/>
        <v>0</v>
      </c>
      <c r="F157" s="2">
        <f t="shared" si="34"/>
        <v>0</v>
      </c>
      <c r="G157" s="2">
        <f t="shared" si="35"/>
        <v>0</v>
      </c>
      <c r="H157" s="2">
        <f t="shared" si="36"/>
        <v>1</v>
      </c>
      <c r="I157" s="2">
        <f t="shared" si="37"/>
        <v>0</v>
      </c>
      <c r="J157" s="2">
        <f t="shared" si="38"/>
        <v>0</v>
      </c>
      <c r="K157" s="2">
        <f t="shared" si="39"/>
        <v>0</v>
      </c>
      <c r="L157" s="2">
        <v>0</v>
      </c>
      <c r="M157">
        <f t="shared" si="40"/>
        <v>1</v>
      </c>
      <c r="O157">
        <f t="shared" si="41"/>
        <v>1</v>
      </c>
      <c r="Q157">
        <f t="shared" si="42"/>
        <v>1</v>
      </c>
    </row>
    <row r="158" spans="1:17" x14ac:dyDescent="0.2">
      <c r="A158" t="s">
        <v>50</v>
      </c>
      <c r="B158">
        <v>0</v>
      </c>
      <c r="C158" t="s">
        <v>33</v>
      </c>
      <c r="D158">
        <v>0</v>
      </c>
      <c r="E158" s="2">
        <f t="shared" si="33"/>
        <v>0</v>
      </c>
      <c r="F158" s="2">
        <f t="shared" si="34"/>
        <v>0</v>
      </c>
      <c r="G158" s="2">
        <f t="shared" si="35"/>
        <v>0</v>
      </c>
      <c r="H158" s="2">
        <f t="shared" si="36"/>
        <v>1</v>
      </c>
      <c r="I158" s="2">
        <f t="shared" si="37"/>
        <v>1</v>
      </c>
      <c r="J158" s="2">
        <f t="shared" si="38"/>
        <v>1</v>
      </c>
      <c r="K158" s="2">
        <f t="shared" si="39"/>
        <v>0</v>
      </c>
      <c r="L158" s="2">
        <v>0</v>
      </c>
      <c r="M158">
        <f t="shared" si="40"/>
        <v>0</v>
      </c>
      <c r="O158">
        <f t="shared" si="41"/>
        <v>0</v>
      </c>
      <c r="Q158">
        <f t="shared" si="42"/>
        <v>3</v>
      </c>
    </row>
    <row r="159" spans="1:17" x14ac:dyDescent="0.2">
      <c r="A159" t="s">
        <v>10</v>
      </c>
      <c r="E159" s="2">
        <f>SUM(E153:E158)</f>
        <v>0</v>
      </c>
      <c r="F159" s="2">
        <f t="shared" ref="F159:M159" si="45">SUM(F153:F158)</f>
        <v>0</v>
      </c>
      <c r="G159" s="2">
        <f t="shared" si="45"/>
        <v>0</v>
      </c>
      <c r="H159" s="2">
        <f t="shared" si="45"/>
        <v>6</v>
      </c>
      <c r="I159" s="2">
        <f t="shared" si="45"/>
        <v>2</v>
      </c>
      <c r="J159" s="2">
        <f t="shared" si="45"/>
        <v>2</v>
      </c>
      <c r="K159" s="2">
        <f t="shared" si="45"/>
        <v>0</v>
      </c>
      <c r="L159" s="2">
        <f t="shared" si="45"/>
        <v>0</v>
      </c>
      <c r="M159" s="2">
        <f t="shared" si="45"/>
        <v>3</v>
      </c>
    </row>
    <row r="160" spans="1:17" x14ac:dyDescent="0.2">
      <c r="A160" t="s">
        <v>51</v>
      </c>
    </row>
    <row r="161" spans="1:17" x14ac:dyDescent="0.2">
      <c r="A161" t="s">
        <v>1</v>
      </c>
      <c r="B161">
        <v>0</v>
      </c>
      <c r="C161" t="s">
        <v>2</v>
      </c>
      <c r="D161">
        <v>0</v>
      </c>
      <c r="E161" s="2">
        <f t="shared" si="33"/>
        <v>0</v>
      </c>
      <c r="F161" s="2">
        <f t="shared" si="34"/>
        <v>0</v>
      </c>
      <c r="G161" s="2">
        <f t="shared" si="35"/>
        <v>0</v>
      </c>
      <c r="H161" s="2">
        <f t="shared" si="36"/>
        <v>1</v>
      </c>
      <c r="I161" s="2">
        <f t="shared" si="37"/>
        <v>0</v>
      </c>
      <c r="J161" s="2">
        <f t="shared" si="38"/>
        <v>1</v>
      </c>
      <c r="K161" s="2">
        <f t="shared" si="39"/>
        <v>0</v>
      </c>
      <c r="L161" s="2">
        <v>0</v>
      </c>
      <c r="M161">
        <f t="shared" si="40"/>
        <v>0</v>
      </c>
      <c r="O161">
        <f t="shared" si="41"/>
        <v>0</v>
      </c>
      <c r="Q161">
        <f t="shared" si="42"/>
        <v>2</v>
      </c>
    </row>
    <row r="162" spans="1:17" x14ac:dyDescent="0.2">
      <c r="A162" t="s">
        <v>3</v>
      </c>
      <c r="B162">
        <v>0</v>
      </c>
      <c r="C162" t="s">
        <v>4</v>
      </c>
      <c r="D162">
        <v>0</v>
      </c>
      <c r="E162" s="2">
        <f t="shared" si="33"/>
        <v>0</v>
      </c>
      <c r="F162" s="2">
        <f t="shared" si="34"/>
        <v>0</v>
      </c>
      <c r="G162" s="2">
        <f t="shared" si="35"/>
        <v>0</v>
      </c>
      <c r="H162" s="2">
        <f t="shared" si="36"/>
        <v>1</v>
      </c>
      <c r="I162" s="2">
        <f t="shared" si="37"/>
        <v>0</v>
      </c>
      <c r="J162" s="2">
        <f t="shared" si="38"/>
        <v>0</v>
      </c>
      <c r="K162" s="2">
        <f t="shared" si="39"/>
        <v>0</v>
      </c>
      <c r="L162" s="2">
        <v>0</v>
      </c>
      <c r="M162">
        <f t="shared" si="40"/>
        <v>1</v>
      </c>
      <c r="O162">
        <f t="shared" si="41"/>
        <v>1</v>
      </c>
      <c r="Q162">
        <f t="shared" si="42"/>
        <v>1</v>
      </c>
    </row>
    <row r="163" spans="1:17" x14ac:dyDescent="0.2">
      <c r="A163" t="s">
        <v>5</v>
      </c>
      <c r="B163">
        <v>0</v>
      </c>
      <c r="C163" t="s">
        <v>6</v>
      </c>
      <c r="D163">
        <v>0</v>
      </c>
      <c r="E163" s="2">
        <f t="shared" si="33"/>
        <v>0</v>
      </c>
      <c r="F163" s="2">
        <f t="shared" si="34"/>
        <v>0</v>
      </c>
      <c r="G163" s="2">
        <f t="shared" si="35"/>
        <v>0</v>
      </c>
      <c r="H163" s="2">
        <f t="shared" si="36"/>
        <v>1</v>
      </c>
      <c r="I163" s="2">
        <f t="shared" si="37"/>
        <v>1</v>
      </c>
      <c r="J163" s="2">
        <f t="shared" si="38"/>
        <v>0</v>
      </c>
      <c r="K163" s="2">
        <f t="shared" si="39"/>
        <v>0</v>
      </c>
      <c r="L163" s="2">
        <v>0</v>
      </c>
      <c r="M163">
        <f t="shared" si="40"/>
        <v>0</v>
      </c>
      <c r="O163">
        <f t="shared" si="41"/>
        <v>0</v>
      </c>
      <c r="Q163">
        <f t="shared" si="42"/>
        <v>2</v>
      </c>
    </row>
    <row r="164" spans="1:17" x14ac:dyDescent="0.2">
      <c r="A164" t="s">
        <v>7</v>
      </c>
      <c r="B164">
        <v>0</v>
      </c>
      <c r="C164" t="s">
        <v>4</v>
      </c>
      <c r="D164">
        <v>0</v>
      </c>
      <c r="E164" s="2">
        <f t="shared" si="33"/>
        <v>0</v>
      </c>
      <c r="F164" s="2">
        <f t="shared" si="34"/>
        <v>0</v>
      </c>
      <c r="G164" s="2">
        <f t="shared" si="35"/>
        <v>0</v>
      </c>
      <c r="H164" s="2">
        <f t="shared" si="36"/>
        <v>1</v>
      </c>
      <c r="I164" s="2">
        <f t="shared" si="37"/>
        <v>0</v>
      </c>
      <c r="J164" s="2">
        <f t="shared" si="38"/>
        <v>0</v>
      </c>
      <c r="K164" s="2">
        <f t="shared" si="39"/>
        <v>0</v>
      </c>
      <c r="L164" s="2">
        <v>0</v>
      </c>
      <c r="M164">
        <f t="shared" si="40"/>
        <v>1</v>
      </c>
      <c r="O164">
        <f t="shared" si="41"/>
        <v>1</v>
      </c>
      <c r="Q164">
        <f t="shared" si="42"/>
        <v>1</v>
      </c>
    </row>
    <row r="165" spans="1:17" x14ac:dyDescent="0.2">
      <c r="A165" t="s">
        <v>8</v>
      </c>
      <c r="B165">
        <v>0</v>
      </c>
      <c r="C165" t="s">
        <v>4</v>
      </c>
      <c r="D165">
        <v>0</v>
      </c>
      <c r="E165" s="2">
        <f t="shared" si="33"/>
        <v>0</v>
      </c>
      <c r="F165" s="2">
        <f t="shared" si="34"/>
        <v>0</v>
      </c>
      <c r="G165" s="2">
        <f t="shared" si="35"/>
        <v>0</v>
      </c>
      <c r="H165" s="2">
        <f t="shared" si="36"/>
        <v>1</v>
      </c>
      <c r="I165" s="2">
        <f t="shared" si="37"/>
        <v>0</v>
      </c>
      <c r="J165" s="2">
        <f t="shared" si="38"/>
        <v>0</v>
      </c>
      <c r="K165" s="2">
        <f t="shared" si="39"/>
        <v>0</v>
      </c>
      <c r="L165" s="2">
        <v>0</v>
      </c>
      <c r="M165">
        <f t="shared" si="40"/>
        <v>1</v>
      </c>
      <c r="O165">
        <f t="shared" si="41"/>
        <v>1</v>
      </c>
      <c r="Q165">
        <f t="shared" si="42"/>
        <v>1</v>
      </c>
    </row>
    <row r="166" spans="1:17" x14ac:dyDescent="0.2">
      <c r="A166" t="s">
        <v>52</v>
      </c>
      <c r="B166">
        <v>0</v>
      </c>
      <c r="C166" t="s">
        <v>33</v>
      </c>
      <c r="D166">
        <v>0</v>
      </c>
      <c r="E166" s="2">
        <f t="shared" si="33"/>
        <v>0</v>
      </c>
      <c r="F166" s="2">
        <f t="shared" si="34"/>
        <v>0</v>
      </c>
      <c r="G166" s="2">
        <f t="shared" si="35"/>
        <v>0</v>
      </c>
      <c r="H166" s="2">
        <f t="shared" si="36"/>
        <v>1</v>
      </c>
      <c r="I166" s="2">
        <f t="shared" si="37"/>
        <v>1</v>
      </c>
      <c r="J166" s="2">
        <f t="shared" si="38"/>
        <v>1</v>
      </c>
      <c r="K166" s="2">
        <f t="shared" si="39"/>
        <v>0</v>
      </c>
      <c r="L166" s="2">
        <v>0</v>
      </c>
      <c r="M166">
        <f t="shared" si="40"/>
        <v>0</v>
      </c>
      <c r="O166">
        <f t="shared" si="41"/>
        <v>0</v>
      </c>
      <c r="Q166">
        <f t="shared" si="42"/>
        <v>3</v>
      </c>
    </row>
    <row r="167" spans="1:17" x14ac:dyDescent="0.2">
      <c r="A167" t="s">
        <v>37</v>
      </c>
      <c r="B167">
        <v>0</v>
      </c>
      <c r="C167" t="s">
        <v>9</v>
      </c>
      <c r="D167">
        <v>0</v>
      </c>
      <c r="E167" s="2">
        <f t="shared" si="33"/>
        <v>1</v>
      </c>
      <c r="F167" s="2">
        <f t="shared" si="34"/>
        <v>0</v>
      </c>
      <c r="G167" s="2">
        <f t="shared" si="35"/>
        <v>0</v>
      </c>
      <c r="H167" s="2">
        <f t="shared" si="36"/>
        <v>1</v>
      </c>
      <c r="I167" s="2">
        <f t="shared" si="37"/>
        <v>0</v>
      </c>
      <c r="J167" s="2">
        <f t="shared" si="38"/>
        <v>0</v>
      </c>
      <c r="K167" s="2">
        <f t="shared" si="39"/>
        <v>0</v>
      </c>
      <c r="L167" s="2">
        <v>0</v>
      </c>
      <c r="M167">
        <f t="shared" si="40"/>
        <v>0</v>
      </c>
      <c r="O167">
        <f t="shared" si="41"/>
        <v>1</v>
      </c>
      <c r="Q167">
        <f t="shared" si="42"/>
        <v>2</v>
      </c>
    </row>
    <row r="168" spans="1:17" x14ac:dyDescent="0.2">
      <c r="A168" t="s">
        <v>10</v>
      </c>
      <c r="E168" s="2">
        <f>SUM(E161:E167)</f>
        <v>1</v>
      </c>
      <c r="F168" s="2">
        <f t="shared" ref="F168:M168" si="46">SUM(F161:F167)</f>
        <v>0</v>
      </c>
      <c r="G168" s="2">
        <f t="shared" si="46"/>
        <v>0</v>
      </c>
      <c r="H168" s="2">
        <f t="shared" si="46"/>
        <v>7</v>
      </c>
      <c r="I168" s="2">
        <f t="shared" si="46"/>
        <v>2</v>
      </c>
      <c r="J168" s="2">
        <f t="shared" si="46"/>
        <v>2</v>
      </c>
      <c r="K168" s="2">
        <f t="shared" si="46"/>
        <v>0</v>
      </c>
      <c r="L168" s="2">
        <f t="shared" si="46"/>
        <v>0</v>
      </c>
      <c r="M168" s="2">
        <f t="shared" si="46"/>
        <v>3</v>
      </c>
    </row>
    <row r="169" spans="1:17" x14ac:dyDescent="0.2">
      <c r="A169" t="s">
        <v>53</v>
      </c>
    </row>
    <row r="170" spans="1:17" x14ac:dyDescent="0.2">
      <c r="A170" t="s">
        <v>1</v>
      </c>
      <c r="B170">
        <v>0</v>
      </c>
      <c r="C170" t="s">
        <v>2</v>
      </c>
      <c r="D170">
        <v>0</v>
      </c>
      <c r="E170" s="2">
        <f t="shared" si="33"/>
        <v>0</v>
      </c>
      <c r="F170" s="2">
        <f t="shared" si="34"/>
        <v>0</v>
      </c>
      <c r="G170" s="2">
        <f t="shared" si="35"/>
        <v>0</v>
      </c>
      <c r="H170" s="2">
        <f t="shared" si="36"/>
        <v>1</v>
      </c>
      <c r="I170" s="2">
        <f t="shared" si="37"/>
        <v>0</v>
      </c>
      <c r="J170" s="2">
        <f t="shared" si="38"/>
        <v>1</v>
      </c>
      <c r="K170" s="2">
        <f t="shared" si="39"/>
        <v>0</v>
      </c>
      <c r="L170" s="2">
        <v>0</v>
      </c>
      <c r="M170">
        <f t="shared" si="40"/>
        <v>0</v>
      </c>
      <c r="O170">
        <f t="shared" si="41"/>
        <v>0</v>
      </c>
      <c r="Q170">
        <f t="shared" si="42"/>
        <v>2</v>
      </c>
    </row>
    <row r="171" spans="1:17" x14ac:dyDescent="0.2">
      <c r="A171" t="s">
        <v>3</v>
      </c>
      <c r="B171">
        <v>0</v>
      </c>
      <c r="C171" t="s">
        <v>4</v>
      </c>
      <c r="D171">
        <v>0</v>
      </c>
      <c r="E171" s="2">
        <f t="shared" si="33"/>
        <v>0</v>
      </c>
      <c r="F171" s="2">
        <f t="shared" si="34"/>
        <v>0</v>
      </c>
      <c r="G171" s="2">
        <f t="shared" si="35"/>
        <v>0</v>
      </c>
      <c r="H171" s="2">
        <f t="shared" si="36"/>
        <v>1</v>
      </c>
      <c r="I171" s="2">
        <f t="shared" si="37"/>
        <v>0</v>
      </c>
      <c r="J171" s="2">
        <f t="shared" si="38"/>
        <v>0</v>
      </c>
      <c r="K171" s="2">
        <f t="shared" si="39"/>
        <v>0</v>
      </c>
      <c r="L171" s="2">
        <v>0</v>
      </c>
      <c r="M171">
        <f t="shared" si="40"/>
        <v>1</v>
      </c>
      <c r="O171">
        <f t="shared" si="41"/>
        <v>1</v>
      </c>
      <c r="Q171">
        <f t="shared" si="42"/>
        <v>1</v>
      </c>
    </row>
    <row r="172" spans="1:17" x14ac:dyDescent="0.2">
      <c r="A172" t="s">
        <v>5</v>
      </c>
      <c r="B172">
        <v>0</v>
      </c>
      <c r="C172" t="s">
        <v>6</v>
      </c>
      <c r="D172">
        <v>0</v>
      </c>
      <c r="E172" s="2">
        <f t="shared" si="33"/>
        <v>0</v>
      </c>
      <c r="F172" s="2">
        <f t="shared" si="34"/>
        <v>0</v>
      </c>
      <c r="G172" s="2">
        <f t="shared" si="35"/>
        <v>0</v>
      </c>
      <c r="H172" s="2">
        <f t="shared" si="36"/>
        <v>1</v>
      </c>
      <c r="I172" s="2">
        <f t="shared" si="37"/>
        <v>1</v>
      </c>
      <c r="J172" s="2">
        <f t="shared" si="38"/>
        <v>0</v>
      </c>
      <c r="K172" s="2">
        <f t="shared" si="39"/>
        <v>0</v>
      </c>
      <c r="L172" s="2">
        <v>0</v>
      </c>
      <c r="M172">
        <f t="shared" si="40"/>
        <v>0</v>
      </c>
      <c r="O172">
        <f t="shared" si="41"/>
        <v>0</v>
      </c>
      <c r="Q172">
        <f t="shared" si="42"/>
        <v>2</v>
      </c>
    </row>
    <row r="173" spans="1:17" x14ac:dyDescent="0.2">
      <c r="A173" t="s">
        <v>7</v>
      </c>
      <c r="B173">
        <v>0</v>
      </c>
      <c r="C173" t="s">
        <v>4</v>
      </c>
      <c r="D173">
        <v>0</v>
      </c>
      <c r="E173" s="2">
        <f t="shared" si="33"/>
        <v>0</v>
      </c>
      <c r="F173" s="2">
        <f t="shared" si="34"/>
        <v>0</v>
      </c>
      <c r="G173" s="2">
        <f t="shared" si="35"/>
        <v>0</v>
      </c>
      <c r="H173" s="2">
        <f t="shared" si="36"/>
        <v>1</v>
      </c>
      <c r="I173" s="2">
        <f t="shared" si="37"/>
        <v>0</v>
      </c>
      <c r="J173" s="2">
        <f t="shared" si="38"/>
        <v>0</v>
      </c>
      <c r="K173" s="2">
        <f t="shared" si="39"/>
        <v>0</v>
      </c>
      <c r="L173" s="2">
        <v>0</v>
      </c>
      <c r="M173">
        <f t="shared" si="40"/>
        <v>1</v>
      </c>
      <c r="O173">
        <f t="shared" si="41"/>
        <v>1</v>
      </c>
      <c r="Q173">
        <f t="shared" si="42"/>
        <v>1</v>
      </c>
    </row>
    <row r="174" spans="1:17" x14ac:dyDescent="0.2">
      <c r="A174" t="s">
        <v>8</v>
      </c>
      <c r="B174">
        <v>0</v>
      </c>
      <c r="C174" t="s">
        <v>9</v>
      </c>
      <c r="D174">
        <v>0</v>
      </c>
      <c r="E174" s="2">
        <f t="shared" si="33"/>
        <v>1</v>
      </c>
      <c r="F174" s="2">
        <f t="shared" si="34"/>
        <v>0</v>
      </c>
      <c r="G174" s="2">
        <f t="shared" si="35"/>
        <v>0</v>
      </c>
      <c r="H174" s="2">
        <f t="shared" si="36"/>
        <v>1</v>
      </c>
      <c r="I174" s="2">
        <f t="shared" si="37"/>
        <v>0</v>
      </c>
      <c r="J174" s="2">
        <f t="shared" si="38"/>
        <v>0</v>
      </c>
      <c r="K174" s="2">
        <f t="shared" si="39"/>
        <v>0</v>
      </c>
      <c r="L174" s="2">
        <v>0</v>
      </c>
      <c r="M174">
        <f t="shared" si="40"/>
        <v>0</v>
      </c>
      <c r="O174">
        <f t="shared" si="41"/>
        <v>1</v>
      </c>
      <c r="Q174">
        <f t="shared" si="42"/>
        <v>2</v>
      </c>
    </row>
    <row r="175" spans="1:17" x14ac:dyDescent="0.2">
      <c r="A175" t="s">
        <v>12</v>
      </c>
      <c r="B175">
        <v>0</v>
      </c>
      <c r="C175" t="s">
        <v>9</v>
      </c>
      <c r="D175">
        <v>2</v>
      </c>
      <c r="E175" s="2">
        <f t="shared" si="33"/>
        <v>1</v>
      </c>
      <c r="F175" s="2">
        <f t="shared" si="34"/>
        <v>0</v>
      </c>
      <c r="G175" s="2">
        <f t="shared" si="35"/>
        <v>0</v>
      </c>
      <c r="H175" s="2">
        <f t="shared" si="36"/>
        <v>1</v>
      </c>
      <c r="I175" s="2">
        <f t="shared" si="37"/>
        <v>0</v>
      </c>
      <c r="J175" s="2">
        <f t="shared" si="38"/>
        <v>0</v>
      </c>
      <c r="K175" s="2">
        <f t="shared" si="39"/>
        <v>1</v>
      </c>
      <c r="L175" s="2">
        <v>0</v>
      </c>
      <c r="M175">
        <f t="shared" si="40"/>
        <v>0</v>
      </c>
      <c r="O175">
        <f t="shared" si="41"/>
        <v>1</v>
      </c>
      <c r="Q175">
        <f t="shared" si="42"/>
        <v>3</v>
      </c>
    </row>
    <row r="176" spans="1:17" x14ac:dyDescent="0.2">
      <c r="A176" t="s">
        <v>34</v>
      </c>
      <c r="B176">
        <v>0</v>
      </c>
      <c r="C176" t="s">
        <v>9</v>
      </c>
      <c r="D176">
        <v>2</v>
      </c>
      <c r="E176" s="2">
        <f t="shared" si="33"/>
        <v>1</v>
      </c>
      <c r="F176" s="2">
        <f t="shared" si="34"/>
        <v>0</v>
      </c>
      <c r="G176" s="2">
        <f t="shared" si="35"/>
        <v>0</v>
      </c>
      <c r="H176" s="2">
        <f t="shared" si="36"/>
        <v>1</v>
      </c>
      <c r="I176" s="2">
        <f t="shared" si="37"/>
        <v>0</v>
      </c>
      <c r="J176" s="2">
        <f t="shared" si="38"/>
        <v>0</v>
      </c>
      <c r="K176" s="2">
        <f t="shared" si="39"/>
        <v>1</v>
      </c>
      <c r="L176" s="2">
        <v>0</v>
      </c>
      <c r="M176">
        <f t="shared" si="40"/>
        <v>0</v>
      </c>
      <c r="O176">
        <f t="shared" si="41"/>
        <v>1</v>
      </c>
      <c r="Q176">
        <f t="shared" si="42"/>
        <v>3</v>
      </c>
    </row>
    <row r="177" spans="1:17" x14ac:dyDescent="0.2">
      <c r="A177" t="s">
        <v>47</v>
      </c>
      <c r="B177">
        <v>0</v>
      </c>
      <c r="C177" t="s">
        <v>4</v>
      </c>
      <c r="D177">
        <v>2</v>
      </c>
      <c r="E177" s="2">
        <f t="shared" si="33"/>
        <v>0</v>
      </c>
      <c r="F177" s="2">
        <f t="shared" si="34"/>
        <v>0</v>
      </c>
      <c r="G177" s="2">
        <f t="shared" si="35"/>
        <v>0</v>
      </c>
      <c r="H177" s="2">
        <f t="shared" si="36"/>
        <v>1</v>
      </c>
      <c r="I177" s="2">
        <f t="shared" si="37"/>
        <v>0</v>
      </c>
      <c r="J177" s="2">
        <f t="shared" si="38"/>
        <v>0</v>
      </c>
      <c r="K177" s="2">
        <f t="shared" si="39"/>
        <v>1</v>
      </c>
      <c r="L177" s="2">
        <v>0</v>
      </c>
      <c r="M177">
        <f t="shared" si="40"/>
        <v>1</v>
      </c>
      <c r="O177">
        <f t="shared" si="41"/>
        <v>1</v>
      </c>
      <c r="Q177">
        <f t="shared" si="42"/>
        <v>2</v>
      </c>
    </row>
    <row r="178" spans="1:17" x14ac:dyDescent="0.2">
      <c r="A178" t="s">
        <v>54</v>
      </c>
      <c r="B178">
        <v>0</v>
      </c>
      <c r="C178" t="s">
        <v>9</v>
      </c>
      <c r="D178">
        <v>2</v>
      </c>
      <c r="E178" s="2">
        <f t="shared" si="33"/>
        <v>1</v>
      </c>
      <c r="F178" s="2">
        <f t="shared" si="34"/>
        <v>0</v>
      </c>
      <c r="G178" s="2">
        <f t="shared" si="35"/>
        <v>0</v>
      </c>
      <c r="H178" s="2">
        <f t="shared" si="36"/>
        <v>1</v>
      </c>
      <c r="I178" s="2">
        <f t="shared" si="37"/>
        <v>0</v>
      </c>
      <c r="J178" s="2">
        <f t="shared" si="38"/>
        <v>0</v>
      </c>
      <c r="K178" s="2">
        <f t="shared" si="39"/>
        <v>1</v>
      </c>
      <c r="L178" s="2">
        <v>0</v>
      </c>
      <c r="M178">
        <f t="shared" si="40"/>
        <v>0</v>
      </c>
      <c r="O178">
        <f t="shared" si="41"/>
        <v>1</v>
      </c>
      <c r="Q178">
        <f t="shared" si="42"/>
        <v>3</v>
      </c>
    </row>
    <row r="179" spans="1:17" x14ac:dyDescent="0.2">
      <c r="A179" t="s">
        <v>39</v>
      </c>
      <c r="B179">
        <v>0</v>
      </c>
      <c r="C179" t="s">
        <v>4</v>
      </c>
      <c r="D179">
        <v>2</v>
      </c>
      <c r="E179" s="2">
        <f t="shared" si="33"/>
        <v>0</v>
      </c>
      <c r="F179" s="2">
        <f t="shared" si="34"/>
        <v>0</v>
      </c>
      <c r="G179" s="2">
        <f t="shared" si="35"/>
        <v>0</v>
      </c>
      <c r="H179" s="2">
        <f t="shared" si="36"/>
        <v>1</v>
      </c>
      <c r="I179" s="2">
        <f t="shared" si="37"/>
        <v>0</v>
      </c>
      <c r="J179" s="2">
        <f t="shared" si="38"/>
        <v>0</v>
      </c>
      <c r="K179" s="2">
        <f t="shared" si="39"/>
        <v>1</v>
      </c>
      <c r="L179" s="2">
        <v>0</v>
      </c>
      <c r="M179">
        <f t="shared" si="40"/>
        <v>1</v>
      </c>
      <c r="O179">
        <f t="shared" si="41"/>
        <v>1</v>
      </c>
      <c r="Q179">
        <f t="shared" si="42"/>
        <v>2</v>
      </c>
    </row>
    <row r="180" spans="1:17" x14ac:dyDescent="0.2">
      <c r="A180" t="s">
        <v>55</v>
      </c>
      <c r="B180">
        <v>0</v>
      </c>
      <c r="C180" t="s">
        <v>2</v>
      </c>
      <c r="D180">
        <v>2</v>
      </c>
      <c r="E180" s="2">
        <f t="shared" si="33"/>
        <v>0</v>
      </c>
      <c r="F180" s="2">
        <f t="shared" si="34"/>
        <v>0</v>
      </c>
      <c r="G180" s="2">
        <f t="shared" si="35"/>
        <v>0</v>
      </c>
      <c r="H180" s="2">
        <f t="shared" si="36"/>
        <v>1</v>
      </c>
      <c r="I180" s="2">
        <f t="shared" si="37"/>
        <v>0</v>
      </c>
      <c r="J180" s="2">
        <f t="shared" si="38"/>
        <v>1</v>
      </c>
      <c r="K180" s="2">
        <f t="shared" si="39"/>
        <v>1</v>
      </c>
      <c r="L180" s="2">
        <v>0</v>
      </c>
      <c r="M180">
        <f t="shared" si="40"/>
        <v>0</v>
      </c>
      <c r="O180">
        <f t="shared" si="41"/>
        <v>0</v>
      </c>
      <c r="Q180">
        <f t="shared" si="42"/>
        <v>3</v>
      </c>
    </row>
    <row r="181" spans="1:17" x14ac:dyDescent="0.2">
      <c r="A181" t="s">
        <v>56</v>
      </c>
      <c r="B181">
        <v>0</v>
      </c>
      <c r="C181" t="s">
        <v>9</v>
      </c>
      <c r="D181">
        <v>2</v>
      </c>
      <c r="E181" s="2">
        <f t="shared" si="33"/>
        <v>1</v>
      </c>
      <c r="F181" s="2">
        <f t="shared" si="34"/>
        <v>0</v>
      </c>
      <c r="G181" s="2">
        <f t="shared" si="35"/>
        <v>0</v>
      </c>
      <c r="H181" s="2">
        <f t="shared" si="36"/>
        <v>1</v>
      </c>
      <c r="I181" s="2">
        <f t="shared" si="37"/>
        <v>0</v>
      </c>
      <c r="J181" s="2">
        <f t="shared" si="38"/>
        <v>0</v>
      </c>
      <c r="K181" s="2">
        <f t="shared" si="39"/>
        <v>1</v>
      </c>
      <c r="L181" s="2">
        <v>0</v>
      </c>
      <c r="M181">
        <f t="shared" si="40"/>
        <v>0</v>
      </c>
      <c r="O181">
        <f t="shared" si="41"/>
        <v>1</v>
      </c>
      <c r="Q181">
        <f t="shared" si="42"/>
        <v>3</v>
      </c>
    </row>
    <row r="182" spans="1:17" x14ac:dyDescent="0.2">
      <c r="A182" t="s">
        <v>57</v>
      </c>
      <c r="B182">
        <v>0</v>
      </c>
      <c r="C182" t="s">
        <v>9</v>
      </c>
      <c r="D182">
        <v>2</v>
      </c>
      <c r="E182" s="2">
        <f t="shared" si="33"/>
        <v>1</v>
      </c>
      <c r="F182" s="2">
        <f t="shared" si="34"/>
        <v>0</v>
      </c>
      <c r="G182" s="2">
        <f t="shared" si="35"/>
        <v>0</v>
      </c>
      <c r="H182" s="2">
        <f t="shared" si="36"/>
        <v>1</v>
      </c>
      <c r="I182" s="2">
        <f t="shared" si="37"/>
        <v>0</v>
      </c>
      <c r="J182" s="2">
        <f t="shared" si="38"/>
        <v>0</v>
      </c>
      <c r="K182" s="2">
        <f t="shared" si="39"/>
        <v>1</v>
      </c>
      <c r="L182" s="2">
        <v>0</v>
      </c>
      <c r="M182">
        <f t="shared" si="40"/>
        <v>0</v>
      </c>
      <c r="O182">
        <f t="shared" si="41"/>
        <v>1</v>
      </c>
      <c r="Q182">
        <f t="shared" si="42"/>
        <v>3</v>
      </c>
    </row>
    <row r="183" spans="1:17" x14ac:dyDescent="0.2">
      <c r="A183" t="s">
        <v>58</v>
      </c>
      <c r="B183">
        <v>0</v>
      </c>
      <c r="C183" t="s">
        <v>9</v>
      </c>
      <c r="D183">
        <v>2</v>
      </c>
      <c r="E183" s="2">
        <f t="shared" si="33"/>
        <v>1</v>
      </c>
      <c r="F183" s="2">
        <f t="shared" si="34"/>
        <v>0</v>
      </c>
      <c r="G183" s="2">
        <f t="shared" si="35"/>
        <v>0</v>
      </c>
      <c r="H183" s="2">
        <f t="shared" si="36"/>
        <v>1</v>
      </c>
      <c r="I183" s="2">
        <f t="shared" si="37"/>
        <v>0</v>
      </c>
      <c r="J183" s="2">
        <f t="shared" si="38"/>
        <v>0</v>
      </c>
      <c r="K183" s="2">
        <f t="shared" si="39"/>
        <v>1</v>
      </c>
      <c r="L183" s="2">
        <v>0</v>
      </c>
      <c r="M183">
        <f t="shared" si="40"/>
        <v>0</v>
      </c>
      <c r="O183">
        <f t="shared" si="41"/>
        <v>1</v>
      </c>
      <c r="Q183">
        <f t="shared" si="42"/>
        <v>3</v>
      </c>
    </row>
    <row r="184" spans="1:17" x14ac:dyDescent="0.2">
      <c r="A184" t="s">
        <v>10</v>
      </c>
      <c r="E184" s="2">
        <f>SUM(E170:E183)</f>
        <v>7</v>
      </c>
      <c r="F184" s="2">
        <f t="shared" ref="F184:M184" si="47">SUM(F170:F183)</f>
        <v>0</v>
      </c>
      <c r="G184" s="2">
        <f t="shared" si="47"/>
        <v>0</v>
      </c>
      <c r="H184" s="2">
        <f t="shared" si="47"/>
        <v>14</v>
      </c>
      <c r="I184" s="2">
        <f t="shared" si="47"/>
        <v>1</v>
      </c>
      <c r="J184" s="2">
        <f t="shared" si="47"/>
        <v>2</v>
      </c>
      <c r="K184" s="2">
        <f t="shared" si="47"/>
        <v>9</v>
      </c>
      <c r="L184" s="2">
        <f t="shared" si="47"/>
        <v>0</v>
      </c>
      <c r="M184" s="2">
        <f t="shared" si="47"/>
        <v>4</v>
      </c>
    </row>
    <row r="185" spans="1:17" x14ac:dyDescent="0.2">
      <c r="A185" t="s">
        <v>59</v>
      </c>
    </row>
    <row r="186" spans="1:17" x14ac:dyDescent="0.2">
      <c r="A186" t="s">
        <v>1</v>
      </c>
      <c r="B186">
        <v>0</v>
      </c>
      <c r="C186" t="s">
        <v>2</v>
      </c>
      <c r="D186">
        <v>0</v>
      </c>
      <c r="E186" s="2">
        <f t="shared" si="33"/>
        <v>0</v>
      </c>
      <c r="F186" s="2">
        <f t="shared" si="34"/>
        <v>0</v>
      </c>
      <c r="G186" s="2">
        <f t="shared" si="35"/>
        <v>0</v>
      </c>
      <c r="H186" s="2">
        <f t="shared" si="36"/>
        <v>1</v>
      </c>
      <c r="I186" s="2">
        <f t="shared" si="37"/>
        <v>0</v>
      </c>
      <c r="J186" s="2">
        <f t="shared" si="38"/>
        <v>1</v>
      </c>
      <c r="K186" s="2">
        <f t="shared" si="39"/>
        <v>0</v>
      </c>
      <c r="L186" s="2">
        <v>0</v>
      </c>
      <c r="M186">
        <f t="shared" si="40"/>
        <v>0</v>
      </c>
      <c r="O186">
        <f t="shared" si="41"/>
        <v>0</v>
      </c>
      <c r="Q186">
        <f t="shared" si="42"/>
        <v>2</v>
      </c>
    </row>
    <row r="187" spans="1:17" x14ac:dyDescent="0.2">
      <c r="A187" t="s">
        <v>3</v>
      </c>
      <c r="B187">
        <v>0</v>
      </c>
      <c r="C187" t="s">
        <v>4</v>
      </c>
      <c r="D187">
        <v>0</v>
      </c>
      <c r="E187" s="2">
        <f t="shared" si="33"/>
        <v>0</v>
      </c>
      <c r="F187" s="2">
        <f t="shared" si="34"/>
        <v>0</v>
      </c>
      <c r="G187" s="2">
        <f t="shared" si="35"/>
        <v>0</v>
      </c>
      <c r="H187" s="2">
        <f t="shared" si="36"/>
        <v>1</v>
      </c>
      <c r="I187" s="2">
        <f t="shared" si="37"/>
        <v>0</v>
      </c>
      <c r="J187" s="2">
        <f t="shared" si="38"/>
        <v>0</v>
      </c>
      <c r="K187" s="2">
        <f t="shared" si="39"/>
        <v>0</v>
      </c>
      <c r="L187" s="2">
        <v>0</v>
      </c>
      <c r="M187">
        <f t="shared" si="40"/>
        <v>1</v>
      </c>
      <c r="O187">
        <f t="shared" si="41"/>
        <v>1</v>
      </c>
      <c r="Q187">
        <f t="shared" si="42"/>
        <v>1</v>
      </c>
    </row>
    <row r="188" spans="1:17" x14ac:dyDescent="0.2">
      <c r="A188" t="s">
        <v>5</v>
      </c>
      <c r="B188">
        <v>0</v>
      </c>
      <c r="C188" t="s">
        <v>6</v>
      </c>
      <c r="D188">
        <v>0</v>
      </c>
      <c r="E188" s="2">
        <f t="shared" si="33"/>
        <v>0</v>
      </c>
      <c r="F188" s="2">
        <f t="shared" si="34"/>
        <v>0</v>
      </c>
      <c r="G188" s="2">
        <f t="shared" si="35"/>
        <v>0</v>
      </c>
      <c r="H188" s="2">
        <f t="shared" si="36"/>
        <v>1</v>
      </c>
      <c r="I188" s="2">
        <f t="shared" si="37"/>
        <v>1</v>
      </c>
      <c r="J188" s="2">
        <f t="shared" si="38"/>
        <v>0</v>
      </c>
      <c r="K188" s="2">
        <f t="shared" si="39"/>
        <v>0</v>
      </c>
      <c r="L188" s="2">
        <v>0</v>
      </c>
      <c r="M188">
        <f t="shared" si="40"/>
        <v>0</v>
      </c>
      <c r="O188">
        <f t="shared" si="41"/>
        <v>0</v>
      </c>
      <c r="Q188">
        <f t="shared" si="42"/>
        <v>2</v>
      </c>
    </row>
    <row r="189" spans="1:17" x14ac:dyDescent="0.2">
      <c r="A189" t="s">
        <v>7</v>
      </c>
      <c r="B189">
        <v>0</v>
      </c>
      <c r="C189" t="s">
        <v>4</v>
      </c>
      <c r="D189">
        <v>0</v>
      </c>
      <c r="E189" s="2">
        <f t="shared" si="33"/>
        <v>0</v>
      </c>
      <c r="F189" s="2">
        <f t="shared" si="34"/>
        <v>0</v>
      </c>
      <c r="G189" s="2">
        <f t="shared" si="35"/>
        <v>0</v>
      </c>
      <c r="H189" s="2">
        <f t="shared" si="36"/>
        <v>1</v>
      </c>
      <c r="I189" s="2">
        <f t="shared" si="37"/>
        <v>0</v>
      </c>
      <c r="J189" s="2">
        <f t="shared" si="38"/>
        <v>0</v>
      </c>
      <c r="K189" s="2">
        <f t="shared" si="39"/>
        <v>0</v>
      </c>
      <c r="L189" s="2">
        <v>0</v>
      </c>
      <c r="M189">
        <f t="shared" si="40"/>
        <v>1</v>
      </c>
      <c r="O189">
        <f t="shared" si="41"/>
        <v>1</v>
      </c>
      <c r="Q189">
        <f t="shared" si="42"/>
        <v>1</v>
      </c>
    </row>
    <row r="190" spans="1:17" x14ac:dyDescent="0.2">
      <c r="A190" t="s">
        <v>8</v>
      </c>
      <c r="B190">
        <v>0</v>
      </c>
      <c r="C190" t="s">
        <v>9</v>
      </c>
      <c r="D190">
        <v>0</v>
      </c>
      <c r="E190" s="2">
        <f t="shared" si="33"/>
        <v>1</v>
      </c>
      <c r="F190" s="2">
        <f t="shared" si="34"/>
        <v>0</v>
      </c>
      <c r="G190" s="2">
        <f t="shared" si="35"/>
        <v>0</v>
      </c>
      <c r="H190" s="2">
        <f t="shared" si="36"/>
        <v>1</v>
      </c>
      <c r="I190" s="2">
        <f t="shared" si="37"/>
        <v>0</v>
      </c>
      <c r="J190" s="2">
        <f t="shared" si="38"/>
        <v>0</v>
      </c>
      <c r="K190" s="2">
        <f t="shared" si="39"/>
        <v>0</v>
      </c>
      <c r="L190" s="2">
        <v>0</v>
      </c>
      <c r="M190">
        <f t="shared" si="40"/>
        <v>0</v>
      </c>
      <c r="O190">
        <f t="shared" si="41"/>
        <v>1</v>
      </c>
      <c r="Q190">
        <f t="shared" si="42"/>
        <v>2</v>
      </c>
    </row>
    <row r="191" spans="1:17" x14ac:dyDescent="0.2">
      <c r="A191" t="s">
        <v>12</v>
      </c>
      <c r="B191">
        <v>0</v>
      </c>
      <c r="C191" t="s">
        <v>9</v>
      </c>
      <c r="D191">
        <v>2</v>
      </c>
      <c r="E191" s="2">
        <f t="shared" si="33"/>
        <v>1</v>
      </c>
      <c r="F191" s="2">
        <f t="shared" si="34"/>
        <v>0</v>
      </c>
      <c r="G191" s="2">
        <f t="shared" si="35"/>
        <v>0</v>
      </c>
      <c r="H191" s="2">
        <f t="shared" si="36"/>
        <v>1</v>
      </c>
      <c r="I191" s="2">
        <f t="shared" si="37"/>
        <v>0</v>
      </c>
      <c r="J191" s="2">
        <f t="shared" si="38"/>
        <v>0</v>
      </c>
      <c r="K191" s="2">
        <f t="shared" si="39"/>
        <v>1</v>
      </c>
      <c r="L191" s="2">
        <v>0</v>
      </c>
      <c r="M191">
        <f t="shared" si="40"/>
        <v>0</v>
      </c>
      <c r="O191">
        <f t="shared" si="41"/>
        <v>1</v>
      </c>
      <c r="Q191">
        <f t="shared" si="42"/>
        <v>3</v>
      </c>
    </row>
    <row r="192" spans="1:17" x14ac:dyDescent="0.2">
      <c r="A192" t="s">
        <v>39</v>
      </c>
      <c r="B192">
        <v>0</v>
      </c>
      <c r="C192" t="s">
        <v>9</v>
      </c>
      <c r="D192">
        <v>2</v>
      </c>
      <c r="E192" s="2">
        <f t="shared" si="33"/>
        <v>1</v>
      </c>
      <c r="F192" s="2">
        <f t="shared" si="34"/>
        <v>0</v>
      </c>
      <c r="G192" s="2">
        <f t="shared" si="35"/>
        <v>0</v>
      </c>
      <c r="H192" s="2">
        <f t="shared" si="36"/>
        <v>1</v>
      </c>
      <c r="I192" s="2">
        <f t="shared" si="37"/>
        <v>0</v>
      </c>
      <c r="J192" s="2">
        <f t="shared" si="38"/>
        <v>0</v>
      </c>
      <c r="K192" s="2">
        <f t="shared" si="39"/>
        <v>1</v>
      </c>
      <c r="L192" s="2">
        <v>0</v>
      </c>
      <c r="M192">
        <f t="shared" si="40"/>
        <v>0</v>
      </c>
      <c r="O192">
        <f t="shared" si="41"/>
        <v>1</v>
      </c>
      <c r="Q192">
        <f t="shared" si="42"/>
        <v>3</v>
      </c>
    </row>
    <row r="193" spans="1:17" x14ac:dyDescent="0.2">
      <c r="A193" t="s">
        <v>34</v>
      </c>
      <c r="B193">
        <v>0</v>
      </c>
      <c r="C193" t="s">
        <v>9</v>
      </c>
      <c r="D193">
        <v>2</v>
      </c>
      <c r="E193" s="2">
        <f t="shared" si="33"/>
        <v>1</v>
      </c>
      <c r="F193" s="2">
        <f t="shared" si="34"/>
        <v>0</v>
      </c>
      <c r="G193" s="2">
        <f t="shared" si="35"/>
        <v>0</v>
      </c>
      <c r="H193" s="2">
        <f t="shared" si="36"/>
        <v>1</v>
      </c>
      <c r="I193" s="2">
        <f t="shared" si="37"/>
        <v>0</v>
      </c>
      <c r="J193" s="2">
        <f t="shared" si="38"/>
        <v>0</v>
      </c>
      <c r="K193" s="2">
        <f t="shared" si="39"/>
        <v>1</v>
      </c>
      <c r="L193" s="2">
        <v>0</v>
      </c>
      <c r="M193">
        <f t="shared" si="40"/>
        <v>0</v>
      </c>
      <c r="O193">
        <f t="shared" si="41"/>
        <v>1</v>
      </c>
      <c r="Q193">
        <f t="shared" si="42"/>
        <v>3</v>
      </c>
    </row>
    <row r="194" spans="1:17" x14ac:dyDescent="0.2">
      <c r="A194" t="s">
        <v>35</v>
      </c>
      <c r="B194">
        <v>0</v>
      </c>
      <c r="C194" t="s">
        <v>9</v>
      </c>
      <c r="D194">
        <v>2</v>
      </c>
      <c r="E194" s="2">
        <f t="shared" si="33"/>
        <v>1</v>
      </c>
      <c r="F194" s="2">
        <f t="shared" si="34"/>
        <v>0</v>
      </c>
      <c r="G194" s="2">
        <f t="shared" si="35"/>
        <v>0</v>
      </c>
      <c r="H194" s="2">
        <f t="shared" si="36"/>
        <v>1</v>
      </c>
      <c r="I194" s="2">
        <f t="shared" si="37"/>
        <v>0</v>
      </c>
      <c r="J194" s="2">
        <f t="shared" si="38"/>
        <v>0</v>
      </c>
      <c r="K194" s="2">
        <f t="shared" si="39"/>
        <v>1</v>
      </c>
      <c r="L194" s="2">
        <v>0</v>
      </c>
      <c r="M194">
        <f t="shared" si="40"/>
        <v>0</v>
      </c>
      <c r="O194">
        <f t="shared" si="41"/>
        <v>1</v>
      </c>
      <c r="Q194">
        <f t="shared" si="42"/>
        <v>3</v>
      </c>
    </row>
    <row r="195" spans="1:17" x14ac:dyDescent="0.2">
      <c r="A195" t="s">
        <v>47</v>
      </c>
      <c r="B195">
        <v>0</v>
      </c>
      <c r="C195" t="s">
        <v>9</v>
      </c>
      <c r="D195">
        <v>2</v>
      </c>
      <c r="E195" s="2">
        <f t="shared" ref="E195:E206" si="48">IF(C195="H",1,0)</f>
        <v>1</v>
      </c>
      <c r="F195" s="2">
        <f t="shared" ref="F195:F206" si="49">IF(B195&gt;0,1,0)</f>
        <v>0</v>
      </c>
      <c r="G195" s="2">
        <f t="shared" ref="G195:G206" si="50">IF(B195&lt;0,1,0)</f>
        <v>0</v>
      </c>
      <c r="H195" s="2">
        <f t="shared" ref="H195:H206" si="51">IF(B195=0,1,0)</f>
        <v>1</v>
      </c>
      <c r="I195" s="2">
        <f t="shared" ref="I195:I206" si="52">IF(OR(C195="A",C195="DA"),1,0)</f>
        <v>0</v>
      </c>
      <c r="J195" s="2">
        <f t="shared" ref="J195:J206" si="53">IF(OR(C195="D",C195="DA"),1,0)</f>
        <v>0</v>
      </c>
      <c r="K195" s="2">
        <f t="shared" ref="K195:K206" si="54">IF(D195=2,1,0)</f>
        <v>1</v>
      </c>
      <c r="L195" s="2">
        <v>0</v>
      </c>
      <c r="M195">
        <f t="shared" ref="M195:M206" si="55">IF(C195="P",1,0)</f>
        <v>0</v>
      </c>
      <c r="O195">
        <f t="shared" ref="O195:O206" si="56">E195+M195</f>
        <v>1</v>
      </c>
      <c r="Q195">
        <f t="shared" si="42"/>
        <v>3</v>
      </c>
    </row>
    <row r="196" spans="1:17" x14ac:dyDescent="0.2">
      <c r="A196" t="s">
        <v>15</v>
      </c>
      <c r="B196">
        <v>0</v>
      </c>
      <c r="C196" t="s">
        <v>4</v>
      </c>
      <c r="D196">
        <v>2</v>
      </c>
      <c r="E196" s="2">
        <f t="shared" si="48"/>
        <v>0</v>
      </c>
      <c r="F196" s="2">
        <f t="shared" si="49"/>
        <v>0</v>
      </c>
      <c r="G196" s="2">
        <f t="shared" si="50"/>
        <v>0</v>
      </c>
      <c r="H196" s="2">
        <f t="shared" si="51"/>
        <v>1</v>
      </c>
      <c r="I196" s="2">
        <f t="shared" si="52"/>
        <v>0</v>
      </c>
      <c r="J196" s="2">
        <f t="shared" si="53"/>
        <v>0</v>
      </c>
      <c r="K196" s="2">
        <f t="shared" si="54"/>
        <v>1</v>
      </c>
      <c r="L196" s="2">
        <v>0</v>
      </c>
      <c r="M196">
        <f t="shared" si="55"/>
        <v>1</v>
      </c>
      <c r="O196">
        <f t="shared" si="56"/>
        <v>1</v>
      </c>
      <c r="Q196">
        <f t="shared" ref="Q196:Q206" si="57">SUM(E196:L196)</f>
        <v>2</v>
      </c>
    </row>
    <row r="197" spans="1:17" x14ac:dyDescent="0.2">
      <c r="A197" t="s">
        <v>60</v>
      </c>
      <c r="B197">
        <v>0</v>
      </c>
      <c r="C197" t="s">
        <v>33</v>
      </c>
      <c r="D197">
        <v>0</v>
      </c>
      <c r="E197" s="2">
        <f t="shared" si="48"/>
        <v>0</v>
      </c>
      <c r="F197" s="2">
        <f t="shared" si="49"/>
        <v>0</v>
      </c>
      <c r="G197" s="2">
        <f t="shared" si="50"/>
        <v>0</v>
      </c>
      <c r="H197" s="2">
        <f t="shared" si="51"/>
        <v>1</v>
      </c>
      <c r="I197" s="2">
        <f t="shared" si="52"/>
        <v>1</v>
      </c>
      <c r="J197" s="2">
        <f t="shared" si="53"/>
        <v>1</v>
      </c>
      <c r="K197" s="2">
        <f t="shared" si="54"/>
        <v>0</v>
      </c>
      <c r="L197" s="2">
        <v>0</v>
      </c>
      <c r="M197">
        <f t="shared" si="55"/>
        <v>0</v>
      </c>
      <c r="O197">
        <f t="shared" si="56"/>
        <v>0</v>
      </c>
      <c r="Q197">
        <f t="shared" si="57"/>
        <v>3</v>
      </c>
    </row>
    <row r="198" spans="1:17" x14ac:dyDescent="0.2">
      <c r="A198" t="s">
        <v>10</v>
      </c>
      <c r="E198" s="2">
        <f>SUM(E186:E197)</f>
        <v>6</v>
      </c>
      <c r="F198" s="2">
        <f t="shared" ref="F198:M198" si="58">SUM(F186:F197)</f>
        <v>0</v>
      </c>
      <c r="G198" s="2">
        <f t="shared" si="58"/>
        <v>0</v>
      </c>
      <c r="H198" s="2">
        <f t="shared" si="58"/>
        <v>12</v>
      </c>
      <c r="I198" s="2">
        <f t="shared" si="58"/>
        <v>2</v>
      </c>
      <c r="J198" s="2">
        <f t="shared" si="58"/>
        <v>2</v>
      </c>
      <c r="K198" s="2">
        <f t="shared" si="58"/>
        <v>6</v>
      </c>
      <c r="L198" s="2">
        <f t="shared" si="58"/>
        <v>0</v>
      </c>
      <c r="M198" s="2">
        <f t="shared" si="58"/>
        <v>3</v>
      </c>
    </row>
    <row r="199" spans="1:17" x14ac:dyDescent="0.2">
      <c r="A199" t="s">
        <v>61</v>
      </c>
    </row>
    <row r="200" spans="1:17" x14ac:dyDescent="0.2">
      <c r="A200" t="s">
        <v>1</v>
      </c>
      <c r="B200">
        <v>0</v>
      </c>
      <c r="C200" t="s">
        <v>2</v>
      </c>
      <c r="D200">
        <v>0</v>
      </c>
      <c r="E200" s="2">
        <f t="shared" si="48"/>
        <v>0</v>
      </c>
      <c r="F200" s="2">
        <f t="shared" si="49"/>
        <v>0</v>
      </c>
      <c r="G200" s="2">
        <f t="shared" si="50"/>
        <v>0</v>
      </c>
      <c r="H200" s="2">
        <f t="shared" si="51"/>
        <v>1</v>
      </c>
      <c r="I200" s="2">
        <f t="shared" si="52"/>
        <v>0</v>
      </c>
      <c r="J200" s="2">
        <f t="shared" si="53"/>
        <v>1</v>
      </c>
      <c r="K200" s="2">
        <f t="shared" si="54"/>
        <v>0</v>
      </c>
      <c r="L200" s="2">
        <v>0</v>
      </c>
      <c r="M200">
        <f t="shared" si="55"/>
        <v>0</v>
      </c>
      <c r="O200">
        <f t="shared" si="56"/>
        <v>0</v>
      </c>
      <c r="Q200">
        <f t="shared" si="57"/>
        <v>2</v>
      </c>
    </row>
    <row r="201" spans="1:17" x14ac:dyDescent="0.2">
      <c r="A201" t="s">
        <v>3</v>
      </c>
      <c r="B201">
        <v>0</v>
      </c>
      <c r="C201" t="s">
        <v>4</v>
      </c>
      <c r="D201">
        <v>0</v>
      </c>
      <c r="E201" s="2">
        <f t="shared" si="48"/>
        <v>0</v>
      </c>
      <c r="F201" s="2">
        <f t="shared" si="49"/>
        <v>0</v>
      </c>
      <c r="G201" s="2">
        <f t="shared" si="50"/>
        <v>0</v>
      </c>
      <c r="H201" s="2">
        <f t="shared" si="51"/>
        <v>1</v>
      </c>
      <c r="I201" s="2">
        <f t="shared" si="52"/>
        <v>0</v>
      </c>
      <c r="J201" s="2">
        <f t="shared" si="53"/>
        <v>0</v>
      </c>
      <c r="K201" s="2">
        <f t="shared" si="54"/>
        <v>0</v>
      </c>
      <c r="L201" s="2">
        <v>0</v>
      </c>
      <c r="M201">
        <f t="shared" si="55"/>
        <v>1</v>
      </c>
      <c r="O201">
        <f t="shared" si="56"/>
        <v>1</v>
      </c>
      <c r="Q201">
        <f t="shared" si="57"/>
        <v>1</v>
      </c>
    </row>
    <row r="202" spans="1:17" x14ac:dyDescent="0.2">
      <c r="A202" t="s">
        <v>5</v>
      </c>
      <c r="B202">
        <v>0</v>
      </c>
      <c r="C202" t="s">
        <v>6</v>
      </c>
      <c r="D202">
        <v>0</v>
      </c>
      <c r="E202" s="2">
        <f t="shared" si="48"/>
        <v>0</v>
      </c>
      <c r="F202" s="2">
        <f t="shared" si="49"/>
        <v>0</v>
      </c>
      <c r="G202" s="2">
        <f t="shared" si="50"/>
        <v>0</v>
      </c>
      <c r="H202" s="2">
        <f t="shared" si="51"/>
        <v>1</v>
      </c>
      <c r="I202" s="2">
        <f t="shared" si="52"/>
        <v>1</v>
      </c>
      <c r="J202" s="2">
        <f t="shared" si="53"/>
        <v>0</v>
      </c>
      <c r="K202" s="2">
        <f t="shared" si="54"/>
        <v>0</v>
      </c>
      <c r="L202" s="2">
        <v>0</v>
      </c>
      <c r="M202">
        <f t="shared" si="55"/>
        <v>0</v>
      </c>
      <c r="O202">
        <f t="shared" si="56"/>
        <v>0</v>
      </c>
      <c r="Q202">
        <f t="shared" si="57"/>
        <v>2</v>
      </c>
    </row>
    <row r="203" spans="1:17" x14ac:dyDescent="0.2">
      <c r="A203" t="s">
        <v>7</v>
      </c>
      <c r="B203">
        <v>0</v>
      </c>
      <c r="C203" t="s">
        <v>4</v>
      </c>
      <c r="D203">
        <v>0</v>
      </c>
      <c r="E203" s="2">
        <f t="shared" si="48"/>
        <v>0</v>
      </c>
      <c r="F203" s="2">
        <f t="shared" si="49"/>
        <v>0</v>
      </c>
      <c r="G203" s="2">
        <f t="shared" si="50"/>
        <v>0</v>
      </c>
      <c r="H203" s="2">
        <f t="shared" si="51"/>
        <v>1</v>
      </c>
      <c r="I203" s="2">
        <f t="shared" si="52"/>
        <v>0</v>
      </c>
      <c r="J203" s="2">
        <f t="shared" si="53"/>
        <v>0</v>
      </c>
      <c r="K203" s="2">
        <f t="shared" si="54"/>
        <v>0</v>
      </c>
      <c r="L203" s="2">
        <v>0</v>
      </c>
      <c r="M203">
        <f t="shared" si="55"/>
        <v>1</v>
      </c>
      <c r="O203">
        <f t="shared" si="56"/>
        <v>1</v>
      </c>
      <c r="Q203">
        <f t="shared" si="57"/>
        <v>1</v>
      </c>
    </row>
    <row r="204" spans="1:17" x14ac:dyDescent="0.2">
      <c r="A204" t="s">
        <v>8</v>
      </c>
      <c r="B204">
        <v>0</v>
      </c>
      <c r="C204" t="s">
        <v>9</v>
      </c>
      <c r="D204">
        <v>0</v>
      </c>
      <c r="E204" s="2">
        <f t="shared" si="48"/>
        <v>1</v>
      </c>
      <c r="F204" s="2">
        <f t="shared" si="49"/>
        <v>0</v>
      </c>
      <c r="G204" s="2">
        <f t="shared" si="50"/>
        <v>0</v>
      </c>
      <c r="H204" s="2">
        <f t="shared" si="51"/>
        <v>1</v>
      </c>
      <c r="I204" s="2">
        <f t="shared" si="52"/>
        <v>0</v>
      </c>
      <c r="J204" s="2">
        <f t="shared" si="53"/>
        <v>0</v>
      </c>
      <c r="K204" s="2">
        <f t="shared" si="54"/>
        <v>0</v>
      </c>
      <c r="L204" s="2">
        <v>0</v>
      </c>
      <c r="M204">
        <f t="shared" si="55"/>
        <v>0</v>
      </c>
      <c r="O204">
        <f t="shared" si="56"/>
        <v>1</v>
      </c>
      <c r="Q204">
        <f t="shared" si="57"/>
        <v>2</v>
      </c>
    </row>
    <row r="205" spans="1:17" x14ac:dyDescent="0.2">
      <c r="A205" t="s">
        <v>38</v>
      </c>
      <c r="B205">
        <v>0</v>
      </c>
      <c r="C205" t="s">
        <v>9</v>
      </c>
      <c r="D205">
        <v>0</v>
      </c>
      <c r="E205" s="2">
        <f t="shared" si="48"/>
        <v>1</v>
      </c>
      <c r="F205" s="2">
        <f t="shared" si="49"/>
        <v>0</v>
      </c>
      <c r="G205" s="2">
        <f t="shared" si="50"/>
        <v>0</v>
      </c>
      <c r="H205" s="2">
        <f t="shared" si="51"/>
        <v>1</v>
      </c>
      <c r="I205" s="2">
        <f t="shared" si="52"/>
        <v>0</v>
      </c>
      <c r="J205" s="2">
        <f t="shared" si="53"/>
        <v>0</v>
      </c>
      <c r="K205" s="2">
        <f t="shared" si="54"/>
        <v>0</v>
      </c>
      <c r="L205" s="2">
        <v>0</v>
      </c>
      <c r="M205">
        <f t="shared" si="55"/>
        <v>0</v>
      </c>
      <c r="O205">
        <f t="shared" si="56"/>
        <v>1</v>
      </c>
      <c r="Q205">
        <f t="shared" si="57"/>
        <v>2</v>
      </c>
    </row>
    <row r="206" spans="1:17" x14ac:dyDescent="0.2">
      <c r="A206" t="s">
        <v>37</v>
      </c>
      <c r="B206">
        <v>0</v>
      </c>
      <c r="C206" t="s">
        <v>9</v>
      </c>
      <c r="D206">
        <v>0</v>
      </c>
      <c r="E206" s="2">
        <f t="shared" si="48"/>
        <v>1</v>
      </c>
      <c r="F206" s="2">
        <f t="shared" si="49"/>
        <v>0</v>
      </c>
      <c r="G206" s="2">
        <f t="shared" si="50"/>
        <v>0</v>
      </c>
      <c r="H206" s="2">
        <f t="shared" si="51"/>
        <v>1</v>
      </c>
      <c r="I206" s="2">
        <f t="shared" si="52"/>
        <v>0</v>
      </c>
      <c r="J206" s="2">
        <f t="shared" si="53"/>
        <v>0</v>
      </c>
      <c r="K206" s="2">
        <f t="shared" si="54"/>
        <v>0</v>
      </c>
      <c r="L206" s="2">
        <v>0</v>
      </c>
      <c r="M206">
        <f t="shared" si="55"/>
        <v>0</v>
      </c>
      <c r="O206">
        <f t="shared" si="56"/>
        <v>1</v>
      </c>
      <c r="Q206">
        <f t="shared" si="57"/>
        <v>2</v>
      </c>
    </row>
    <row r="207" spans="1:17" x14ac:dyDescent="0.2">
      <c r="E207" s="2">
        <f>SUM(E200:E206)</f>
        <v>3</v>
      </c>
      <c r="F207" s="2">
        <f t="shared" ref="F207:M207" si="59">SUM(F200:F206)</f>
        <v>0</v>
      </c>
      <c r="G207" s="2">
        <f t="shared" si="59"/>
        <v>0</v>
      </c>
      <c r="H207" s="2">
        <f t="shared" si="59"/>
        <v>7</v>
      </c>
      <c r="I207" s="2">
        <f t="shared" si="59"/>
        <v>1</v>
      </c>
      <c r="J207" s="2">
        <f t="shared" si="59"/>
        <v>1</v>
      </c>
      <c r="K207" s="2">
        <f t="shared" si="59"/>
        <v>0</v>
      </c>
      <c r="L207" s="2">
        <f t="shared" si="59"/>
        <v>0</v>
      </c>
      <c r="M207" s="2">
        <f t="shared" si="59"/>
        <v>2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29D9F-7D81-444D-9E2B-115665EE4190}">
  <sheetPr filterMode="1"/>
  <dimension ref="A1:S207"/>
  <sheetViews>
    <sheetView tabSelected="1" topLeftCell="A150" zoomScaleNormal="100" workbookViewId="0">
      <selection activeCell="A201" sqref="A201:XFD201"/>
    </sheetView>
  </sheetViews>
  <sheetFormatPr defaultRowHeight="14.25" x14ac:dyDescent="0.2"/>
  <sheetData>
    <row r="1" spans="1:19" x14ac:dyDescent="0.2">
      <c r="A1" t="s">
        <v>0</v>
      </c>
      <c r="B1" t="s">
        <v>75</v>
      </c>
      <c r="D1" t="s">
        <v>76</v>
      </c>
      <c r="E1" t="s">
        <v>62</v>
      </c>
      <c r="F1" t="s">
        <v>77</v>
      </c>
      <c r="G1" t="s">
        <v>64</v>
      </c>
      <c r="H1" t="s">
        <v>65</v>
      </c>
      <c r="I1" t="s">
        <v>66</v>
      </c>
      <c r="J1" t="s">
        <v>78</v>
      </c>
      <c r="K1" t="s">
        <v>79</v>
      </c>
      <c r="L1" t="s">
        <v>69</v>
      </c>
      <c r="N1" t="s">
        <v>62</v>
      </c>
      <c r="O1" t="s">
        <v>80</v>
      </c>
      <c r="Q1" t="s">
        <v>81</v>
      </c>
      <c r="S1" t="s">
        <v>82</v>
      </c>
    </row>
    <row r="2" spans="1:19" hidden="1" x14ac:dyDescent="0.2">
      <c r="A2" t="s">
        <v>1</v>
      </c>
      <c r="B2">
        <v>0</v>
      </c>
      <c r="C2" t="s">
        <v>2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Q2">
        <v>0</v>
      </c>
      <c r="S2">
        <v>2</v>
      </c>
    </row>
    <row r="3" spans="1:19" x14ac:dyDescent="0.2">
      <c r="A3" t="s">
        <v>3</v>
      </c>
      <c r="B3">
        <v>0</v>
      </c>
      <c r="C3" t="s">
        <v>4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N3">
        <v>0</v>
      </c>
      <c r="O3">
        <v>1</v>
      </c>
      <c r="Q3">
        <v>1</v>
      </c>
      <c r="S3">
        <v>1</v>
      </c>
    </row>
    <row r="4" spans="1:19" hidden="1" x14ac:dyDescent="0.2">
      <c r="A4" t="s">
        <v>5</v>
      </c>
      <c r="B4">
        <v>0</v>
      </c>
      <c r="C4" t="s">
        <v>6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0</v>
      </c>
      <c r="K4">
        <v>0</v>
      </c>
      <c r="L4">
        <v>0</v>
      </c>
      <c r="N4">
        <v>0</v>
      </c>
      <c r="O4">
        <v>0</v>
      </c>
      <c r="Q4">
        <v>0</v>
      </c>
      <c r="S4">
        <v>2</v>
      </c>
    </row>
    <row r="5" spans="1:19" x14ac:dyDescent="0.2">
      <c r="A5" t="s">
        <v>7</v>
      </c>
      <c r="B5">
        <v>0</v>
      </c>
      <c r="C5" t="s">
        <v>4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N5">
        <v>0</v>
      </c>
      <c r="O5">
        <v>1</v>
      </c>
      <c r="Q5">
        <v>1</v>
      </c>
      <c r="S5">
        <v>1</v>
      </c>
    </row>
    <row r="6" spans="1:19" x14ac:dyDescent="0.2">
      <c r="A6" t="s">
        <v>8</v>
      </c>
      <c r="B6">
        <v>0</v>
      </c>
      <c r="C6" t="s">
        <v>9</v>
      </c>
      <c r="D6">
        <v>0</v>
      </c>
      <c r="E6">
        <v>1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N6">
        <v>1</v>
      </c>
      <c r="O6">
        <v>0</v>
      </c>
      <c r="Q6">
        <v>1</v>
      </c>
      <c r="S6">
        <v>2</v>
      </c>
    </row>
    <row r="7" spans="1:19" x14ac:dyDescent="0.2">
      <c r="A7" t="s">
        <v>10</v>
      </c>
      <c r="E7">
        <v>1</v>
      </c>
      <c r="F7">
        <v>0</v>
      </c>
      <c r="G7">
        <v>0</v>
      </c>
      <c r="H7">
        <v>5</v>
      </c>
      <c r="I7">
        <v>1</v>
      </c>
      <c r="J7">
        <v>1</v>
      </c>
      <c r="K7">
        <v>0</v>
      </c>
      <c r="L7">
        <v>0</v>
      </c>
      <c r="N7">
        <v>1</v>
      </c>
      <c r="O7">
        <v>2</v>
      </c>
    </row>
    <row r="8" spans="1:19" x14ac:dyDescent="0.2">
      <c r="A8" t="s">
        <v>11</v>
      </c>
    </row>
    <row r="9" spans="1:19" hidden="1" x14ac:dyDescent="0.2">
      <c r="A9" t="s">
        <v>1</v>
      </c>
      <c r="B9">
        <v>0</v>
      </c>
      <c r="C9" t="s">
        <v>2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1</v>
      </c>
      <c r="K9">
        <v>0</v>
      </c>
      <c r="L9">
        <v>0</v>
      </c>
      <c r="N9">
        <v>0</v>
      </c>
      <c r="O9">
        <v>0</v>
      </c>
      <c r="Q9">
        <v>0</v>
      </c>
      <c r="S9">
        <v>2</v>
      </c>
    </row>
    <row r="10" spans="1:19" x14ac:dyDescent="0.2">
      <c r="A10" t="s">
        <v>3</v>
      </c>
      <c r="B10">
        <v>0</v>
      </c>
      <c r="C10" t="s">
        <v>4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N10">
        <v>0</v>
      </c>
      <c r="O10">
        <v>1</v>
      </c>
      <c r="Q10">
        <v>1</v>
      </c>
      <c r="S10">
        <v>1</v>
      </c>
    </row>
    <row r="11" spans="1:19" hidden="1" x14ac:dyDescent="0.2">
      <c r="A11" t="s">
        <v>5</v>
      </c>
      <c r="B11">
        <v>0</v>
      </c>
      <c r="C11" t="s">
        <v>6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0</v>
      </c>
      <c r="L11">
        <v>0</v>
      </c>
      <c r="N11">
        <v>0</v>
      </c>
      <c r="O11">
        <v>0</v>
      </c>
      <c r="Q11">
        <v>0</v>
      </c>
      <c r="S11">
        <v>2</v>
      </c>
    </row>
    <row r="12" spans="1:19" x14ac:dyDescent="0.2">
      <c r="A12" t="s">
        <v>7</v>
      </c>
      <c r="B12">
        <v>0</v>
      </c>
      <c r="C12" t="s">
        <v>4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N12">
        <v>0</v>
      </c>
      <c r="O12">
        <v>1</v>
      </c>
      <c r="Q12">
        <v>1</v>
      </c>
      <c r="S12">
        <v>1</v>
      </c>
    </row>
    <row r="13" spans="1:19" x14ac:dyDescent="0.2">
      <c r="A13" t="s">
        <v>8</v>
      </c>
      <c r="B13">
        <v>0</v>
      </c>
      <c r="C13" t="s">
        <v>9</v>
      </c>
      <c r="D13">
        <v>0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N13">
        <v>1</v>
      </c>
      <c r="O13">
        <v>0</v>
      </c>
      <c r="Q13">
        <v>1</v>
      </c>
      <c r="S13">
        <v>2</v>
      </c>
    </row>
    <row r="14" spans="1:19" x14ac:dyDescent="0.2">
      <c r="A14" t="s">
        <v>12</v>
      </c>
      <c r="B14">
        <v>0</v>
      </c>
      <c r="C14" t="s">
        <v>9</v>
      </c>
      <c r="D14">
        <v>0</v>
      </c>
      <c r="E14">
        <v>1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N14">
        <v>1</v>
      </c>
      <c r="O14">
        <v>0</v>
      </c>
      <c r="Q14">
        <v>1</v>
      </c>
      <c r="S14">
        <v>2</v>
      </c>
    </row>
    <row r="15" spans="1:19" x14ac:dyDescent="0.2">
      <c r="A15" t="s">
        <v>13</v>
      </c>
      <c r="B15">
        <v>0</v>
      </c>
      <c r="C15" t="s">
        <v>4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N15">
        <v>0</v>
      </c>
      <c r="O15">
        <v>1</v>
      </c>
      <c r="Q15">
        <v>1</v>
      </c>
      <c r="S15">
        <v>1</v>
      </c>
    </row>
    <row r="16" spans="1:19" hidden="1" x14ac:dyDescent="0.2">
      <c r="A16" t="s">
        <v>14</v>
      </c>
      <c r="B16">
        <v>0</v>
      </c>
      <c r="C16" t="s">
        <v>2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0</v>
      </c>
      <c r="L16">
        <v>0</v>
      </c>
      <c r="N16">
        <v>0</v>
      </c>
      <c r="O16">
        <v>0</v>
      </c>
      <c r="Q16">
        <v>0</v>
      </c>
      <c r="S16">
        <v>2</v>
      </c>
    </row>
    <row r="17" spans="1:19" x14ac:dyDescent="0.2">
      <c r="A17" t="s">
        <v>15</v>
      </c>
      <c r="B17">
        <v>0</v>
      </c>
      <c r="C17" t="s">
        <v>4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N17">
        <v>0</v>
      </c>
      <c r="O17">
        <v>1</v>
      </c>
      <c r="Q17">
        <v>1</v>
      </c>
      <c r="S17">
        <v>1</v>
      </c>
    </row>
    <row r="18" spans="1:19" hidden="1" x14ac:dyDescent="0.2">
      <c r="A18" t="s">
        <v>16</v>
      </c>
      <c r="B18">
        <v>0.5</v>
      </c>
      <c r="C18" t="s">
        <v>2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N18">
        <v>0</v>
      </c>
      <c r="O18">
        <v>0</v>
      </c>
      <c r="Q18">
        <v>0</v>
      </c>
      <c r="S18">
        <v>2</v>
      </c>
    </row>
    <row r="19" spans="1:19" hidden="1" x14ac:dyDescent="0.2">
      <c r="A19" t="s">
        <v>17</v>
      </c>
      <c r="B19">
        <v>0.5</v>
      </c>
      <c r="C19" t="s">
        <v>2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N19">
        <v>0</v>
      </c>
      <c r="O19">
        <v>0</v>
      </c>
      <c r="Q19">
        <v>0</v>
      </c>
      <c r="S19">
        <v>2</v>
      </c>
    </row>
    <row r="20" spans="1:19" x14ac:dyDescent="0.2">
      <c r="A20" t="s">
        <v>10</v>
      </c>
      <c r="E20">
        <v>2</v>
      </c>
      <c r="F20">
        <v>2</v>
      </c>
      <c r="G20">
        <v>0</v>
      </c>
      <c r="H20">
        <v>9</v>
      </c>
      <c r="I20">
        <v>1</v>
      </c>
      <c r="J20">
        <v>4</v>
      </c>
      <c r="K20">
        <v>0</v>
      </c>
      <c r="L20">
        <v>0</v>
      </c>
      <c r="N20">
        <v>2</v>
      </c>
      <c r="O20">
        <v>4</v>
      </c>
    </row>
    <row r="21" spans="1:19" x14ac:dyDescent="0.2">
      <c r="A21" t="s">
        <v>18</v>
      </c>
    </row>
    <row r="22" spans="1:19" hidden="1" x14ac:dyDescent="0.2">
      <c r="A22" t="s">
        <v>1</v>
      </c>
      <c r="B22">
        <v>0</v>
      </c>
      <c r="C22" t="s">
        <v>2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1</v>
      </c>
      <c r="K22">
        <v>0</v>
      </c>
      <c r="L22">
        <v>0</v>
      </c>
      <c r="N22">
        <v>0</v>
      </c>
      <c r="O22">
        <v>0</v>
      </c>
      <c r="Q22">
        <v>0</v>
      </c>
      <c r="S22">
        <v>2</v>
      </c>
    </row>
    <row r="23" spans="1:19" x14ac:dyDescent="0.2">
      <c r="A23" t="s">
        <v>3</v>
      </c>
      <c r="B23">
        <v>0</v>
      </c>
      <c r="C23" t="s">
        <v>4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N23">
        <v>0</v>
      </c>
      <c r="O23">
        <v>1</v>
      </c>
      <c r="Q23">
        <v>1</v>
      </c>
      <c r="S23">
        <v>1</v>
      </c>
    </row>
    <row r="24" spans="1:19" hidden="1" x14ac:dyDescent="0.2">
      <c r="A24" t="s">
        <v>5</v>
      </c>
      <c r="B24">
        <v>0</v>
      </c>
      <c r="C24" t="s">
        <v>6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0</v>
      </c>
      <c r="K24">
        <v>0</v>
      </c>
      <c r="L24">
        <v>0</v>
      </c>
      <c r="N24">
        <v>0</v>
      </c>
      <c r="O24">
        <v>0</v>
      </c>
      <c r="Q24">
        <v>0</v>
      </c>
      <c r="S24">
        <v>2</v>
      </c>
    </row>
    <row r="25" spans="1:19" x14ac:dyDescent="0.2">
      <c r="A25" t="s">
        <v>7</v>
      </c>
      <c r="B25">
        <v>0</v>
      </c>
      <c r="C25" t="s">
        <v>4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N25">
        <v>0</v>
      </c>
      <c r="O25">
        <v>1</v>
      </c>
      <c r="Q25">
        <v>1</v>
      </c>
      <c r="S25">
        <v>1</v>
      </c>
    </row>
    <row r="26" spans="1:19" x14ac:dyDescent="0.2">
      <c r="A26" t="s">
        <v>8</v>
      </c>
      <c r="B26">
        <v>0</v>
      </c>
      <c r="C26" t="s">
        <v>9</v>
      </c>
      <c r="D26">
        <v>0</v>
      </c>
      <c r="E26">
        <v>1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N26">
        <v>1</v>
      </c>
      <c r="O26">
        <v>0</v>
      </c>
      <c r="Q26">
        <v>1</v>
      </c>
      <c r="S26">
        <v>2</v>
      </c>
    </row>
    <row r="27" spans="1:19" x14ac:dyDescent="0.2">
      <c r="A27" t="s">
        <v>12</v>
      </c>
      <c r="B27">
        <v>0</v>
      </c>
      <c r="C27" t="s">
        <v>4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N27">
        <v>0</v>
      </c>
      <c r="O27">
        <v>1</v>
      </c>
      <c r="Q27">
        <v>1</v>
      </c>
      <c r="S27">
        <v>1</v>
      </c>
    </row>
    <row r="28" spans="1:19" hidden="1" x14ac:dyDescent="0.2">
      <c r="A28" t="s">
        <v>19</v>
      </c>
      <c r="B28">
        <v>0</v>
      </c>
      <c r="C28" t="s">
        <v>6</v>
      </c>
      <c r="D28">
        <v>0</v>
      </c>
      <c r="E28">
        <v>0</v>
      </c>
      <c r="F28">
        <v>0</v>
      </c>
      <c r="G28">
        <v>0</v>
      </c>
      <c r="H28">
        <v>1</v>
      </c>
      <c r="I28">
        <v>1</v>
      </c>
      <c r="J28">
        <v>0</v>
      </c>
      <c r="K28">
        <v>0</v>
      </c>
      <c r="L28">
        <v>0</v>
      </c>
      <c r="N28">
        <v>0</v>
      </c>
      <c r="O28">
        <v>0</v>
      </c>
      <c r="Q28">
        <v>0</v>
      </c>
      <c r="S28">
        <v>2</v>
      </c>
    </row>
    <row r="29" spans="1:19" hidden="1" x14ac:dyDescent="0.2">
      <c r="A29" t="s">
        <v>20</v>
      </c>
      <c r="B29">
        <v>0</v>
      </c>
      <c r="C29" t="s">
        <v>2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1</v>
      </c>
      <c r="K29">
        <v>0</v>
      </c>
      <c r="L29">
        <v>0</v>
      </c>
      <c r="N29">
        <v>0</v>
      </c>
      <c r="O29">
        <v>0</v>
      </c>
      <c r="Q29">
        <v>0</v>
      </c>
      <c r="S29">
        <v>2</v>
      </c>
    </row>
    <row r="30" spans="1:19" x14ac:dyDescent="0.2">
      <c r="A30" t="s">
        <v>10</v>
      </c>
      <c r="E30">
        <v>1</v>
      </c>
      <c r="F30">
        <v>0</v>
      </c>
      <c r="G30">
        <v>0</v>
      </c>
      <c r="H30">
        <v>8</v>
      </c>
      <c r="I30">
        <v>2</v>
      </c>
      <c r="J30">
        <v>2</v>
      </c>
      <c r="K30">
        <v>0</v>
      </c>
      <c r="L30">
        <v>0</v>
      </c>
      <c r="N30">
        <v>1</v>
      </c>
      <c r="O30">
        <v>3</v>
      </c>
    </row>
    <row r="31" spans="1:19" x14ac:dyDescent="0.2">
      <c r="A31" t="s">
        <v>21</v>
      </c>
    </row>
    <row r="32" spans="1:19" hidden="1" x14ac:dyDescent="0.2">
      <c r="A32" t="s">
        <v>1</v>
      </c>
      <c r="B32">
        <v>0</v>
      </c>
      <c r="C32" t="s">
        <v>2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1</v>
      </c>
      <c r="K32">
        <v>0</v>
      </c>
      <c r="L32">
        <v>0</v>
      </c>
      <c r="N32">
        <v>0</v>
      </c>
      <c r="O32">
        <v>0</v>
      </c>
      <c r="Q32">
        <v>0</v>
      </c>
      <c r="S32">
        <v>2</v>
      </c>
    </row>
    <row r="33" spans="1:19" x14ac:dyDescent="0.2">
      <c r="A33" t="s">
        <v>3</v>
      </c>
      <c r="B33">
        <v>0</v>
      </c>
      <c r="C33" t="s">
        <v>4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N33">
        <v>0</v>
      </c>
      <c r="O33">
        <v>1</v>
      </c>
      <c r="Q33">
        <v>1</v>
      </c>
      <c r="S33">
        <v>1</v>
      </c>
    </row>
    <row r="34" spans="1:19" hidden="1" x14ac:dyDescent="0.2">
      <c r="A34" t="s">
        <v>5</v>
      </c>
      <c r="B34">
        <v>0</v>
      </c>
      <c r="C34" t="s">
        <v>6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>
        <v>0</v>
      </c>
      <c r="K34">
        <v>0</v>
      </c>
      <c r="L34">
        <v>0</v>
      </c>
      <c r="N34">
        <v>0</v>
      </c>
      <c r="O34">
        <v>0</v>
      </c>
      <c r="Q34">
        <v>0</v>
      </c>
      <c r="S34">
        <v>2</v>
      </c>
    </row>
    <row r="35" spans="1:19" x14ac:dyDescent="0.2">
      <c r="A35" t="s">
        <v>7</v>
      </c>
      <c r="B35">
        <v>0</v>
      </c>
      <c r="C35" t="s">
        <v>4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N35">
        <v>0</v>
      </c>
      <c r="O35">
        <v>1</v>
      </c>
      <c r="Q35">
        <v>1</v>
      </c>
      <c r="S35">
        <v>1</v>
      </c>
    </row>
    <row r="36" spans="1:19" x14ac:dyDescent="0.2">
      <c r="A36" t="s">
        <v>8</v>
      </c>
      <c r="B36">
        <v>0</v>
      </c>
      <c r="C36" t="s">
        <v>9</v>
      </c>
      <c r="D36">
        <v>0</v>
      </c>
      <c r="E36">
        <v>1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N36">
        <v>1</v>
      </c>
      <c r="O36">
        <v>0</v>
      </c>
      <c r="Q36">
        <v>1</v>
      </c>
      <c r="S36">
        <v>2</v>
      </c>
    </row>
    <row r="37" spans="1:19" x14ac:dyDescent="0.2">
      <c r="A37" t="s">
        <v>12</v>
      </c>
      <c r="B37">
        <v>0</v>
      </c>
      <c r="C37" t="s">
        <v>4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N37">
        <v>0</v>
      </c>
      <c r="O37">
        <v>1</v>
      </c>
      <c r="Q37">
        <v>1</v>
      </c>
      <c r="S37">
        <v>1</v>
      </c>
    </row>
    <row r="38" spans="1:19" hidden="1" x14ac:dyDescent="0.2">
      <c r="A38" t="s">
        <v>19</v>
      </c>
      <c r="B38">
        <v>-0.5</v>
      </c>
      <c r="C38" t="s">
        <v>6</v>
      </c>
      <c r="D38">
        <v>0</v>
      </c>
      <c r="E38">
        <v>0</v>
      </c>
      <c r="F38">
        <v>0</v>
      </c>
      <c r="G38">
        <v>1</v>
      </c>
      <c r="H38">
        <v>0</v>
      </c>
      <c r="I38">
        <v>1</v>
      </c>
      <c r="J38">
        <v>0</v>
      </c>
      <c r="K38">
        <v>0</v>
      </c>
      <c r="L38">
        <v>0</v>
      </c>
      <c r="N38">
        <v>0</v>
      </c>
      <c r="O38">
        <v>0</v>
      </c>
      <c r="Q38">
        <v>0</v>
      </c>
      <c r="S38">
        <v>2</v>
      </c>
    </row>
    <row r="39" spans="1:19" hidden="1" x14ac:dyDescent="0.2">
      <c r="A39" t="s">
        <v>22</v>
      </c>
      <c r="B39">
        <v>-0.5</v>
      </c>
      <c r="C39" t="s">
        <v>6</v>
      </c>
      <c r="D39">
        <v>0</v>
      </c>
      <c r="E39">
        <v>0</v>
      </c>
      <c r="F39">
        <v>0</v>
      </c>
      <c r="G39">
        <v>1</v>
      </c>
      <c r="H39">
        <v>0</v>
      </c>
      <c r="I39">
        <v>1</v>
      </c>
      <c r="J39">
        <v>0</v>
      </c>
      <c r="K39">
        <v>0</v>
      </c>
      <c r="L39">
        <v>0</v>
      </c>
      <c r="N39">
        <v>0</v>
      </c>
      <c r="O39">
        <v>0</v>
      </c>
      <c r="Q39">
        <v>0</v>
      </c>
      <c r="S39">
        <v>2</v>
      </c>
    </row>
    <row r="40" spans="1:19" x14ac:dyDescent="0.2">
      <c r="A40" t="s">
        <v>10</v>
      </c>
      <c r="E40">
        <v>1</v>
      </c>
      <c r="F40">
        <v>0</v>
      </c>
      <c r="G40">
        <v>2</v>
      </c>
      <c r="H40">
        <v>6</v>
      </c>
      <c r="I40">
        <v>3</v>
      </c>
      <c r="J40">
        <v>1</v>
      </c>
      <c r="K40">
        <v>0</v>
      </c>
      <c r="L40">
        <v>0</v>
      </c>
      <c r="N40">
        <v>1</v>
      </c>
      <c r="O40">
        <v>3</v>
      </c>
    </row>
    <row r="41" spans="1:19" x14ac:dyDescent="0.2">
      <c r="A41" t="s">
        <v>23</v>
      </c>
    </row>
    <row r="42" spans="1:19" hidden="1" x14ac:dyDescent="0.2">
      <c r="A42" t="s">
        <v>1</v>
      </c>
      <c r="B42">
        <v>0</v>
      </c>
      <c r="C42" t="s">
        <v>2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1</v>
      </c>
      <c r="K42">
        <v>0</v>
      </c>
      <c r="L42">
        <v>0</v>
      </c>
      <c r="N42">
        <v>0</v>
      </c>
      <c r="O42">
        <v>0</v>
      </c>
      <c r="Q42">
        <v>0</v>
      </c>
      <c r="S42">
        <v>2</v>
      </c>
    </row>
    <row r="43" spans="1:19" x14ac:dyDescent="0.2">
      <c r="A43" t="s">
        <v>3</v>
      </c>
      <c r="B43">
        <v>0</v>
      </c>
      <c r="C43" t="s">
        <v>4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N43">
        <v>0</v>
      </c>
      <c r="O43">
        <v>1</v>
      </c>
      <c r="Q43">
        <v>1</v>
      </c>
      <c r="S43">
        <v>1</v>
      </c>
    </row>
    <row r="44" spans="1:19" hidden="1" x14ac:dyDescent="0.2">
      <c r="A44" t="s">
        <v>5</v>
      </c>
      <c r="B44">
        <v>0</v>
      </c>
      <c r="C44" t="s">
        <v>6</v>
      </c>
      <c r="D44">
        <v>0</v>
      </c>
      <c r="E44">
        <v>0</v>
      </c>
      <c r="F44">
        <v>0</v>
      </c>
      <c r="G44">
        <v>0</v>
      </c>
      <c r="H44">
        <v>1</v>
      </c>
      <c r="I44">
        <v>1</v>
      </c>
      <c r="J44">
        <v>0</v>
      </c>
      <c r="K44">
        <v>0</v>
      </c>
      <c r="L44">
        <v>0</v>
      </c>
      <c r="N44">
        <v>0</v>
      </c>
      <c r="O44">
        <v>0</v>
      </c>
      <c r="Q44">
        <v>0</v>
      </c>
      <c r="S44">
        <v>2</v>
      </c>
    </row>
    <row r="45" spans="1:19" x14ac:dyDescent="0.2">
      <c r="A45" t="s">
        <v>7</v>
      </c>
      <c r="B45">
        <v>0</v>
      </c>
      <c r="C45" t="s">
        <v>4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N45">
        <v>0</v>
      </c>
      <c r="O45">
        <v>1</v>
      </c>
      <c r="Q45">
        <v>1</v>
      </c>
      <c r="S45">
        <v>1</v>
      </c>
    </row>
    <row r="46" spans="1:19" x14ac:dyDescent="0.2">
      <c r="A46" t="s">
        <v>8</v>
      </c>
      <c r="B46">
        <v>0</v>
      </c>
      <c r="C46" t="s">
        <v>9</v>
      </c>
      <c r="D46">
        <v>0</v>
      </c>
      <c r="E46">
        <v>1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N46">
        <v>1</v>
      </c>
      <c r="O46">
        <v>0</v>
      </c>
      <c r="Q46">
        <v>1</v>
      </c>
      <c r="S46">
        <v>2</v>
      </c>
    </row>
    <row r="47" spans="1:19" x14ac:dyDescent="0.2">
      <c r="A47" t="s">
        <v>24</v>
      </c>
      <c r="B47">
        <v>0</v>
      </c>
      <c r="C47" t="s">
        <v>9</v>
      </c>
      <c r="D47">
        <v>0</v>
      </c>
      <c r="E47">
        <v>1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1</v>
      </c>
      <c r="N47">
        <v>1</v>
      </c>
      <c r="O47">
        <v>0</v>
      </c>
      <c r="Q47">
        <v>1</v>
      </c>
      <c r="S47">
        <v>3</v>
      </c>
    </row>
    <row r="48" spans="1:19" x14ac:dyDescent="0.2">
      <c r="A48" t="s">
        <v>10</v>
      </c>
      <c r="E48">
        <v>2</v>
      </c>
      <c r="F48">
        <v>0</v>
      </c>
      <c r="G48">
        <v>0</v>
      </c>
      <c r="H48">
        <v>6</v>
      </c>
      <c r="I48">
        <v>1</v>
      </c>
      <c r="J48">
        <v>1</v>
      </c>
      <c r="K48">
        <v>0</v>
      </c>
      <c r="L48">
        <v>1</v>
      </c>
      <c r="N48">
        <v>2</v>
      </c>
      <c r="O48">
        <v>2</v>
      </c>
    </row>
    <row r="49" spans="1:19" x14ac:dyDescent="0.2">
      <c r="A49" t="s">
        <v>25</v>
      </c>
    </row>
    <row r="50" spans="1:19" hidden="1" x14ac:dyDescent="0.2">
      <c r="A50" t="s">
        <v>1</v>
      </c>
      <c r="B50">
        <v>0</v>
      </c>
      <c r="C50" t="s">
        <v>2</v>
      </c>
      <c r="D50">
        <v>0</v>
      </c>
      <c r="E50">
        <v>0</v>
      </c>
      <c r="F50">
        <v>0</v>
      </c>
      <c r="G50">
        <v>0</v>
      </c>
      <c r="H50">
        <v>1</v>
      </c>
      <c r="I50">
        <v>0</v>
      </c>
      <c r="J50">
        <v>1</v>
      </c>
      <c r="K50">
        <v>0</v>
      </c>
      <c r="L50">
        <v>0</v>
      </c>
      <c r="N50">
        <v>0</v>
      </c>
      <c r="O50">
        <v>0</v>
      </c>
      <c r="Q50">
        <v>0</v>
      </c>
      <c r="S50">
        <v>2</v>
      </c>
    </row>
    <row r="51" spans="1:19" x14ac:dyDescent="0.2">
      <c r="A51" t="s">
        <v>3</v>
      </c>
      <c r="B51">
        <v>0</v>
      </c>
      <c r="C51" t="s">
        <v>4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N51">
        <v>0</v>
      </c>
      <c r="O51">
        <v>1</v>
      </c>
      <c r="Q51">
        <v>1</v>
      </c>
      <c r="S51">
        <v>1</v>
      </c>
    </row>
    <row r="52" spans="1:19" hidden="1" x14ac:dyDescent="0.2">
      <c r="A52" t="s">
        <v>5</v>
      </c>
      <c r="B52">
        <v>0</v>
      </c>
      <c r="C52" t="s">
        <v>6</v>
      </c>
      <c r="D52">
        <v>0</v>
      </c>
      <c r="E52">
        <v>0</v>
      </c>
      <c r="F52">
        <v>0</v>
      </c>
      <c r="G52">
        <v>0</v>
      </c>
      <c r="H52">
        <v>1</v>
      </c>
      <c r="I52">
        <v>1</v>
      </c>
      <c r="J52">
        <v>0</v>
      </c>
      <c r="K52">
        <v>0</v>
      </c>
      <c r="L52">
        <v>0</v>
      </c>
      <c r="N52">
        <v>0</v>
      </c>
      <c r="O52">
        <v>0</v>
      </c>
      <c r="Q52">
        <v>0</v>
      </c>
      <c r="S52">
        <v>2</v>
      </c>
    </row>
    <row r="53" spans="1:19" x14ac:dyDescent="0.2">
      <c r="A53" t="s">
        <v>7</v>
      </c>
      <c r="B53">
        <v>0</v>
      </c>
      <c r="C53" t="s">
        <v>4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N53">
        <v>0</v>
      </c>
      <c r="O53">
        <v>1</v>
      </c>
      <c r="Q53">
        <v>1</v>
      </c>
      <c r="S53">
        <v>1</v>
      </c>
    </row>
    <row r="54" spans="1:19" x14ac:dyDescent="0.2">
      <c r="A54" t="s">
        <v>8</v>
      </c>
      <c r="B54">
        <v>0</v>
      </c>
      <c r="C54" t="s">
        <v>9</v>
      </c>
      <c r="D54">
        <v>0</v>
      </c>
      <c r="E54">
        <v>1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N54">
        <v>1</v>
      </c>
      <c r="O54">
        <v>0</v>
      </c>
      <c r="Q54">
        <v>1</v>
      </c>
      <c r="S54">
        <v>2</v>
      </c>
    </row>
    <row r="55" spans="1:19" x14ac:dyDescent="0.2">
      <c r="A55" t="s">
        <v>12</v>
      </c>
      <c r="B55">
        <v>0</v>
      </c>
      <c r="C55" t="s">
        <v>9</v>
      </c>
      <c r="D55">
        <v>0</v>
      </c>
      <c r="E55">
        <v>1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N55">
        <v>1</v>
      </c>
      <c r="O55">
        <v>0</v>
      </c>
      <c r="Q55">
        <v>1</v>
      </c>
      <c r="S55">
        <v>2</v>
      </c>
    </row>
    <row r="56" spans="1:19" x14ac:dyDescent="0.2">
      <c r="A56" t="s">
        <v>13</v>
      </c>
      <c r="B56">
        <v>0</v>
      </c>
      <c r="C56" t="s">
        <v>4</v>
      </c>
      <c r="D56">
        <v>0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N56">
        <v>0</v>
      </c>
      <c r="O56">
        <v>1</v>
      </c>
      <c r="Q56">
        <v>1</v>
      </c>
      <c r="S56">
        <v>1</v>
      </c>
    </row>
    <row r="57" spans="1:19" hidden="1" x14ac:dyDescent="0.2">
      <c r="A57" t="s">
        <v>26</v>
      </c>
      <c r="B57">
        <v>0</v>
      </c>
      <c r="C57" t="s">
        <v>6</v>
      </c>
      <c r="D57">
        <v>0</v>
      </c>
      <c r="E57">
        <v>0</v>
      </c>
      <c r="F57">
        <v>0</v>
      </c>
      <c r="G57">
        <v>0</v>
      </c>
      <c r="H57">
        <v>1</v>
      </c>
      <c r="I57">
        <v>1</v>
      </c>
      <c r="J57">
        <v>0</v>
      </c>
      <c r="K57">
        <v>0</v>
      </c>
      <c r="L57">
        <v>0</v>
      </c>
      <c r="N57">
        <v>0</v>
      </c>
      <c r="O57">
        <v>0</v>
      </c>
      <c r="Q57">
        <v>0</v>
      </c>
      <c r="S57">
        <v>2</v>
      </c>
    </row>
    <row r="58" spans="1:19" hidden="1" x14ac:dyDescent="0.2">
      <c r="A58" t="s">
        <v>27</v>
      </c>
      <c r="B58">
        <v>0</v>
      </c>
      <c r="C58" t="s">
        <v>2</v>
      </c>
      <c r="D58">
        <v>0</v>
      </c>
      <c r="E58">
        <v>0</v>
      </c>
      <c r="F58">
        <v>0</v>
      </c>
      <c r="G58">
        <v>0</v>
      </c>
      <c r="H58">
        <v>1</v>
      </c>
      <c r="I58">
        <v>0</v>
      </c>
      <c r="J58">
        <v>1</v>
      </c>
      <c r="K58">
        <v>0</v>
      </c>
      <c r="L58">
        <v>0</v>
      </c>
      <c r="N58">
        <v>0</v>
      </c>
      <c r="O58">
        <v>0</v>
      </c>
      <c r="Q58">
        <v>0</v>
      </c>
      <c r="S58">
        <v>2</v>
      </c>
    </row>
    <row r="59" spans="1:19" x14ac:dyDescent="0.2">
      <c r="A59" t="s">
        <v>10</v>
      </c>
      <c r="E59">
        <v>2</v>
      </c>
      <c r="F59">
        <v>0</v>
      </c>
      <c r="G59">
        <v>0</v>
      </c>
      <c r="H59">
        <v>9</v>
      </c>
      <c r="I59">
        <v>2</v>
      </c>
      <c r="J59">
        <v>2</v>
      </c>
      <c r="K59">
        <v>0</v>
      </c>
      <c r="L59">
        <v>0</v>
      </c>
      <c r="N59">
        <v>2</v>
      </c>
      <c r="O59">
        <v>3</v>
      </c>
    </row>
    <row r="60" spans="1:19" x14ac:dyDescent="0.2">
      <c r="A60" t="s">
        <v>28</v>
      </c>
    </row>
    <row r="61" spans="1:19" hidden="1" x14ac:dyDescent="0.2">
      <c r="A61" t="s">
        <v>1</v>
      </c>
      <c r="B61">
        <v>0</v>
      </c>
      <c r="C61" t="s">
        <v>2</v>
      </c>
      <c r="D61">
        <v>0</v>
      </c>
      <c r="E61">
        <v>0</v>
      </c>
      <c r="F61">
        <v>0</v>
      </c>
      <c r="G61">
        <v>0</v>
      </c>
      <c r="H61">
        <v>1</v>
      </c>
      <c r="I61">
        <v>0</v>
      </c>
      <c r="J61">
        <v>1</v>
      </c>
      <c r="K61">
        <v>0</v>
      </c>
      <c r="L61">
        <v>0</v>
      </c>
      <c r="N61">
        <v>0</v>
      </c>
      <c r="O61">
        <v>0</v>
      </c>
      <c r="Q61">
        <v>0</v>
      </c>
      <c r="S61">
        <v>2</v>
      </c>
    </row>
    <row r="62" spans="1:19" x14ac:dyDescent="0.2">
      <c r="A62" t="s">
        <v>3</v>
      </c>
      <c r="B62">
        <v>0</v>
      </c>
      <c r="C62" t="s">
        <v>4</v>
      </c>
      <c r="D62">
        <v>0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N62">
        <v>0</v>
      </c>
      <c r="O62">
        <v>1</v>
      </c>
      <c r="Q62">
        <v>1</v>
      </c>
      <c r="S62">
        <v>1</v>
      </c>
    </row>
    <row r="63" spans="1:19" hidden="1" x14ac:dyDescent="0.2">
      <c r="A63" t="s">
        <v>5</v>
      </c>
      <c r="B63">
        <v>0</v>
      </c>
      <c r="C63" t="s">
        <v>6</v>
      </c>
      <c r="D63">
        <v>0</v>
      </c>
      <c r="E63">
        <v>0</v>
      </c>
      <c r="F63">
        <v>0</v>
      </c>
      <c r="G63">
        <v>0</v>
      </c>
      <c r="H63">
        <v>1</v>
      </c>
      <c r="I63">
        <v>1</v>
      </c>
      <c r="J63">
        <v>0</v>
      </c>
      <c r="K63">
        <v>0</v>
      </c>
      <c r="L63">
        <v>0</v>
      </c>
      <c r="N63">
        <v>0</v>
      </c>
      <c r="O63">
        <v>0</v>
      </c>
      <c r="Q63">
        <v>0</v>
      </c>
      <c r="S63">
        <v>2</v>
      </c>
    </row>
    <row r="64" spans="1:19" x14ac:dyDescent="0.2">
      <c r="A64" t="s">
        <v>7</v>
      </c>
      <c r="B64">
        <v>0</v>
      </c>
      <c r="C64" t="s">
        <v>4</v>
      </c>
      <c r="D64">
        <v>0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N64">
        <v>0</v>
      </c>
      <c r="O64">
        <v>1</v>
      </c>
      <c r="Q64">
        <v>1</v>
      </c>
      <c r="S64">
        <v>1</v>
      </c>
    </row>
    <row r="65" spans="1:19" x14ac:dyDescent="0.2">
      <c r="A65" t="s">
        <v>8</v>
      </c>
      <c r="B65">
        <v>0</v>
      </c>
      <c r="C65" t="s">
        <v>9</v>
      </c>
      <c r="D65">
        <v>0</v>
      </c>
      <c r="E65">
        <v>1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N65">
        <v>1</v>
      </c>
      <c r="O65">
        <v>0</v>
      </c>
      <c r="Q65">
        <v>1</v>
      </c>
      <c r="S65">
        <v>2</v>
      </c>
    </row>
    <row r="66" spans="1:19" x14ac:dyDescent="0.2">
      <c r="A66" t="s">
        <v>12</v>
      </c>
      <c r="B66">
        <v>0</v>
      </c>
      <c r="C66" t="s">
        <v>9</v>
      </c>
      <c r="D66">
        <v>0</v>
      </c>
      <c r="E66">
        <v>1</v>
      </c>
      <c r="F66">
        <v>0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N66">
        <v>1</v>
      </c>
      <c r="O66">
        <v>0</v>
      </c>
      <c r="Q66">
        <v>1</v>
      </c>
      <c r="S66">
        <v>2</v>
      </c>
    </row>
    <row r="67" spans="1:19" x14ac:dyDescent="0.2">
      <c r="A67" t="s">
        <v>13</v>
      </c>
      <c r="B67">
        <v>0</v>
      </c>
      <c r="C67" t="s">
        <v>4</v>
      </c>
      <c r="D67">
        <v>0</v>
      </c>
      <c r="E67">
        <v>0</v>
      </c>
      <c r="F67">
        <v>0</v>
      </c>
      <c r="G67">
        <v>0</v>
      </c>
      <c r="H67">
        <v>1</v>
      </c>
      <c r="I67">
        <v>0</v>
      </c>
      <c r="J67">
        <v>0</v>
      </c>
      <c r="K67">
        <v>0</v>
      </c>
      <c r="L67">
        <v>0</v>
      </c>
      <c r="N67">
        <v>0</v>
      </c>
      <c r="O67">
        <v>1</v>
      </c>
      <c r="Q67">
        <v>1</v>
      </c>
      <c r="S67">
        <v>1</v>
      </c>
    </row>
    <row r="68" spans="1:19" hidden="1" x14ac:dyDescent="0.2">
      <c r="A68" t="s">
        <v>26</v>
      </c>
      <c r="B68">
        <v>-0.5</v>
      </c>
      <c r="C68" t="s">
        <v>6</v>
      </c>
      <c r="D68">
        <v>0</v>
      </c>
      <c r="E68">
        <v>0</v>
      </c>
      <c r="F68">
        <v>0</v>
      </c>
      <c r="G68">
        <v>1</v>
      </c>
      <c r="H68">
        <v>0</v>
      </c>
      <c r="I68">
        <v>1</v>
      </c>
      <c r="J68">
        <v>0</v>
      </c>
      <c r="K68">
        <v>0</v>
      </c>
      <c r="L68">
        <v>0</v>
      </c>
      <c r="N68">
        <v>0</v>
      </c>
      <c r="O68">
        <v>0</v>
      </c>
      <c r="Q68">
        <v>0</v>
      </c>
      <c r="S68">
        <v>2</v>
      </c>
    </row>
    <row r="69" spans="1:19" hidden="1" x14ac:dyDescent="0.2">
      <c r="A69" t="s">
        <v>29</v>
      </c>
      <c r="B69">
        <v>-0.5</v>
      </c>
      <c r="C69" t="s">
        <v>6</v>
      </c>
      <c r="D69">
        <v>0</v>
      </c>
      <c r="E69">
        <v>0</v>
      </c>
      <c r="F69">
        <v>0</v>
      </c>
      <c r="G69">
        <v>1</v>
      </c>
      <c r="H69">
        <v>0</v>
      </c>
      <c r="I69">
        <v>1</v>
      </c>
      <c r="J69">
        <v>0</v>
      </c>
      <c r="K69">
        <v>0</v>
      </c>
      <c r="L69">
        <v>0</v>
      </c>
      <c r="N69">
        <v>0</v>
      </c>
      <c r="O69">
        <v>0</v>
      </c>
      <c r="Q69">
        <v>0</v>
      </c>
      <c r="S69">
        <v>2</v>
      </c>
    </row>
    <row r="70" spans="1:19" x14ac:dyDescent="0.2">
      <c r="A70" t="s">
        <v>10</v>
      </c>
      <c r="E70">
        <v>2</v>
      </c>
      <c r="F70">
        <v>0</v>
      </c>
      <c r="G70">
        <v>2</v>
      </c>
      <c r="H70">
        <v>7</v>
      </c>
      <c r="I70">
        <v>3</v>
      </c>
      <c r="J70">
        <v>1</v>
      </c>
      <c r="K70">
        <v>0</v>
      </c>
      <c r="L70">
        <v>0</v>
      </c>
      <c r="N70">
        <v>2</v>
      </c>
      <c r="O70">
        <v>3</v>
      </c>
    </row>
    <row r="71" spans="1:19" x14ac:dyDescent="0.2">
      <c r="A71" t="s">
        <v>30</v>
      </c>
    </row>
    <row r="72" spans="1:19" hidden="1" x14ac:dyDescent="0.2">
      <c r="A72" t="s">
        <v>1</v>
      </c>
      <c r="B72">
        <v>0</v>
      </c>
      <c r="C72" t="s">
        <v>2</v>
      </c>
      <c r="D72">
        <v>0</v>
      </c>
      <c r="E72">
        <v>0</v>
      </c>
      <c r="F72">
        <v>0</v>
      </c>
      <c r="G72">
        <v>0</v>
      </c>
      <c r="H72">
        <v>1</v>
      </c>
      <c r="I72">
        <v>0</v>
      </c>
      <c r="J72">
        <v>1</v>
      </c>
      <c r="K72">
        <v>0</v>
      </c>
      <c r="L72">
        <v>0</v>
      </c>
      <c r="N72">
        <v>0</v>
      </c>
      <c r="O72">
        <v>0</v>
      </c>
      <c r="Q72">
        <v>0</v>
      </c>
      <c r="S72">
        <v>2</v>
      </c>
    </row>
    <row r="73" spans="1:19" x14ac:dyDescent="0.2">
      <c r="A73" t="s">
        <v>3</v>
      </c>
      <c r="B73">
        <v>0</v>
      </c>
      <c r="C73" t="s">
        <v>4</v>
      </c>
      <c r="D73">
        <v>0</v>
      </c>
      <c r="E73">
        <v>0</v>
      </c>
      <c r="F73">
        <v>0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N73">
        <v>0</v>
      </c>
      <c r="O73">
        <v>1</v>
      </c>
      <c r="Q73">
        <v>1</v>
      </c>
      <c r="S73">
        <v>1</v>
      </c>
    </row>
    <row r="74" spans="1:19" hidden="1" x14ac:dyDescent="0.2">
      <c r="A74" t="s">
        <v>5</v>
      </c>
      <c r="B74">
        <v>0</v>
      </c>
      <c r="C74" t="s">
        <v>6</v>
      </c>
      <c r="D74">
        <v>0</v>
      </c>
      <c r="E74">
        <v>0</v>
      </c>
      <c r="F74">
        <v>0</v>
      </c>
      <c r="G74">
        <v>0</v>
      </c>
      <c r="H74">
        <v>1</v>
      </c>
      <c r="I74">
        <v>1</v>
      </c>
      <c r="J74">
        <v>0</v>
      </c>
      <c r="K74">
        <v>0</v>
      </c>
      <c r="L74">
        <v>0</v>
      </c>
      <c r="N74">
        <v>0</v>
      </c>
      <c r="O74">
        <v>0</v>
      </c>
      <c r="Q74">
        <v>0</v>
      </c>
      <c r="S74">
        <v>2</v>
      </c>
    </row>
    <row r="75" spans="1:19" x14ac:dyDescent="0.2">
      <c r="A75" t="s">
        <v>7</v>
      </c>
      <c r="B75">
        <v>0</v>
      </c>
      <c r="C75" t="s">
        <v>4</v>
      </c>
      <c r="D75">
        <v>0</v>
      </c>
      <c r="E75">
        <v>0</v>
      </c>
      <c r="F75">
        <v>0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N75">
        <v>0</v>
      </c>
      <c r="O75">
        <v>1</v>
      </c>
      <c r="Q75">
        <v>1</v>
      </c>
      <c r="S75">
        <v>1</v>
      </c>
    </row>
    <row r="76" spans="1:19" x14ac:dyDescent="0.2">
      <c r="A76" t="s">
        <v>10</v>
      </c>
      <c r="E76">
        <v>0</v>
      </c>
      <c r="F76">
        <v>0</v>
      </c>
      <c r="G76">
        <v>0</v>
      </c>
      <c r="H76">
        <v>4</v>
      </c>
      <c r="I76">
        <v>1</v>
      </c>
      <c r="J76">
        <v>1</v>
      </c>
      <c r="K76">
        <v>0</v>
      </c>
      <c r="L76">
        <v>0</v>
      </c>
      <c r="N76">
        <v>0</v>
      </c>
      <c r="O76">
        <v>2</v>
      </c>
    </row>
    <row r="77" spans="1:19" x14ac:dyDescent="0.2">
      <c r="A77" t="s">
        <v>31</v>
      </c>
    </row>
    <row r="78" spans="1:19" hidden="1" x14ac:dyDescent="0.2">
      <c r="A78" t="s">
        <v>1</v>
      </c>
      <c r="B78">
        <v>0</v>
      </c>
      <c r="C78" t="s">
        <v>2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1</v>
      </c>
      <c r="K78">
        <v>0</v>
      </c>
      <c r="L78">
        <v>0</v>
      </c>
      <c r="N78">
        <v>0</v>
      </c>
      <c r="O78">
        <v>0</v>
      </c>
      <c r="Q78">
        <v>0</v>
      </c>
      <c r="S78">
        <v>2</v>
      </c>
    </row>
    <row r="79" spans="1:19" x14ac:dyDescent="0.2">
      <c r="A79" t="s">
        <v>3</v>
      </c>
      <c r="B79">
        <v>0</v>
      </c>
      <c r="C79" t="s">
        <v>4</v>
      </c>
      <c r="D79">
        <v>0</v>
      </c>
      <c r="E79">
        <v>0</v>
      </c>
      <c r="F79">
        <v>0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  <c r="N79">
        <v>0</v>
      </c>
      <c r="O79">
        <v>1</v>
      </c>
      <c r="Q79">
        <v>1</v>
      </c>
      <c r="S79">
        <v>1</v>
      </c>
    </row>
    <row r="80" spans="1:19" hidden="1" x14ac:dyDescent="0.2">
      <c r="A80" t="s">
        <v>5</v>
      </c>
      <c r="B80">
        <v>0</v>
      </c>
      <c r="C80" t="s">
        <v>6</v>
      </c>
      <c r="D80">
        <v>0</v>
      </c>
      <c r="E80">
        <v>0</v>
      </c>
      <c r="F80">
        <v>0</v>
      </c>
      <c r="G80">
        <v>0</v>
      </c>
      <c r="H80">
        <v>1</v>
      </c>
      <c r="I80">
        <v>1</v>
      </c>
      <c r="J80">
        <v>0</v>
      </c>
      <c r="K80">
        <v>0</v>
      </c>
      <c r="L80">
        <v>0</v>
      </c>
      <c r="N80">
        <v>0</v>
      </c>
      <c r="O80">
        <v>0</v>
      </c>
      <c r="Q80">
        <v>0</v>
      </c>
      <c r="S80">
        <v>2</v>
      </c>
    </row>
    <row r="81" spans="1:19" x14ac:dyDescent="0.2">
      <c r="A81" t="s">
        <v>7</v>
      </c>
      <c r="B81">
        <v>0</v>
      </c>
      <c r="C81" t="s">
        <v>4</v>
      </c>
      <c r="D81">
        <v>0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N81">
        <v>0</v>
      </c>
      <c r="O81">
        <v>1</v>
      </c>
      <c r="Q81">
        <v>1</v>
      </c>
      <c r="S81">
        <v>1</v>
      </c>
    </row>
    <row r="82" spans="1:19" x14ac:dyDescent="0.2">
      <c r="A82" t="s">
        <v>8</v>
      </c>
      <c r="B82">
        <v>0</v>
      </c>
      <c r="C82" t="s">
        <v>9</v>
      </c>
      <c r="D82">
        <v>0</v>
      </c>
      <c r="E82">
        <v>1</v>
      </c>
      <c r="F82">
        <v>0</v>
      </c>
      <c r="G82">
        <v>0</v>
      </c>
      <c r="H82">
        <v>1</v>
      </c>
      <c r="I82">
        <v>0</v>
      </c>
      <c r="J82">
        <v>0</v>
      </c>
      <c r="K82">
        <v>0</v>
      </c>
      <c r="L82">
        <v>0</v>
      </c>
      <c r="N82">
        <v>1</v>
      </c>
      <c r="O82">
        <v>0</v>
      </c>
      <c r="Q82">
        <v>1</v>
      </c>
      <c r="S82">
        <v>2</v>
      </c>
    </row>
    <row r="83" spans="1:19" x14ac:dyDescent="0.2">
      <c r="A83" t="s">
        <v>12</v>
      </c>
      <c r="B83">
        <v>0</v>
      </c>
      <c r="C83" t="s">
        <v>4</v>
      </c>
      <c r="D83">
        <v>2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1</v>
      </c>
      <c r="L83">
        <v>0</v>
      </c>
      <c r="N83">
        <v>0</v>
      </c>
      <c r="O83">
        <v>1</v>
      </c>
      <c r="Q83">
        <v>1</v>
      </c>
      <c r="S83">
        <v>2</v>
      </c>
    </row>
    <row r="84" spans="1:19" hidden="1" x14ac:dyDescent="0.2">
      <c r="A84" t="s">
        <v>32</v>
      </c>
      <c r="B84">
        <v>0.5</v>
      </c>
      <c r="C84" t="s">
        <v>33</v>
      </c>
      <c r="D84">
        <v>2</v>
      </c>
      <c r="E84">
        <v>0</v>
      </c>
      <c r="F84">
        <v>1</v>
      </c>
      <c r="G84">
        <v>0</v>
      </c>
      <c r="H84">
        <v>0</v>
      </c>
      <c r="I84">
        <v>1</v>
      </c>
      <c r="J84">
        <v>1</v>
      </c>
      <c r="K84">
        <v>1</v>
      </c>
      <c r="L84">
        <v>0</v>
      </c>
      <c r="N84">
        <v>0</v>
      </c>
      <c r="O84">
        <v>0</v>
      </c>
      <c r="Q84">
        <v>0</v>
      </c>
      <c r="S84">
        <v>4</v>
      </c>
    </row>
    <row r="85" spans="1:19" x14ac:dyDescent="0.2">
      <c r="A85" t="s">
        <v>34</v>
      </c>
      <c r="B85">
        <v>0</v>
      </c>
      <c r="C85" t="s">
        <v>4</v>
      </c>
      <c r="D85">
        <v>2</v>
      </c>
      <c r="E85">
        <v>0</v>
      </c>
      <c r="F85">
        <v>0</v>
      </c>
      <c r="G85">
        <v>0</v>
      </c>
      <c r="H85">
        <v>1</v>
      </c>
      <c r="I85">
        <v>0</v>
      </c>
      <c r="J85">
        <v>0</v>
      </c>
      <c r="K85">
        <v>1</v>
      </c>
      <c r="L85">
        <v>0</v>
      </c>
      <c r="N85">
        <v>0</v>
      </c>
      <c r="O85">
        <v>1</v>
      </c>
      <c r="Q85">
        <v>1</v>
      </c>
      <c r="S85">
        <v>2</v>
      </c>
    </row>
    <row r="86" spans="1:19" x14ac:dyDescent="0.2">
      <c r="A86" t="s">
        <v>35</v>
      </c>
      <c r="B86">
        <v>0</v>
      </c>
      <c r="C86" t="s">
        <v>4</v>
      </c>
      <c r="D86">
        <v>2</v>
      </c>
      <c r="E86">
        <v>0</v>
      </c>
      <c r="F86">
        <v>0</v>
      </c>
      <c r="G86">
        <v>0</v>
      </c>
      <c r="H86">
        <v>1</v>
      </c>
      <c r="I86">
        <v>0</v>
      </c>
      <c r="J86">
        <v>0</v>
      </c>
      <c r="K86">
        <v>1</v>
      </c>
      <c r="L86">
        <v>0</v>
      </c>
      <c r="N86">
        <v>0</v>
      </c>
      <c r="O86">
        <v>1</v>
      </c>
      <c r="Q86">
        <v>1</v>
      </c>
      <c r="S86">
        <v>2</v>
      </c>
    </row>
    <row r="87" spans="1:19" hidden="1" x14ac:dyDescent="0.2">
      <c r="A87" t="s">
        <v>27</v>
      </c>
      <c r="B87">
        <v>0.5</v>
      </c>
      <c r="C87" t="s">
        <v>33</v>
      </c>
      <c r="D87">
        <v>2</v>
      </c>
      <c r="E87">
        <v>0</v>
      </c>
      <c r="F87">
        <v>1</v>
      </c>
      <c r="G87">
        <v>0</v>
      </c>
      <c r="H87">
        <v>0</v>
      </c>
      <c r="I87">
        <v>1</v>
      </c>
      <c r="J87">
        <v>1</v>
      </c>
      <c r="K87">
        <v>1</v>
      </c>
      <c r="L87">
        <v>0</v>
      </c>
      <c r="N87">
        <v>0</v>
      </c>
      <c r="O87">
        <v>0</v>
      </c>
      <c r="Q87">
        <v>0</v>
      </c>
      <c r="S87">
        <v>4</v>
      </c>
    </row>
    <row r="88" spans="1:19" x14ac:dyDescent="0.2">
      <c r="A88" t="s">
        <v>10</v>
      </c>
      <c r="E88">
        <v>1</v>
      </c>
      <c r="F88">
        <v>2</v>
      </c>
      <c r="G88">
        <v>0</v>
      </c>
      <c r="H88">
        <v>8</v>
      </c>
      <c r="I88">
        <v>3</v>
      </c>
      <c r="J88">
        <v>3</v>
      </c>
      <c r="K88">
        <v>5</v>
      </c>
      <c r="L88">
        <v>0</v>
      </c>
      <c r="N88">
        <v>1</v>
      </c>
      <c r="O88">
        <v>5</v>
      </c>
    </row>
    <row r="89" spans="1:19" x14ac:dyDescent="0.2">
      <c r="A89" t="s">
        <v>36</v>
      </c>
    </row>
    <row r="90" spans="1:19" hidden="1" x14ac:dyDescent="0.2">
      <c r="A90" t="s">
        <v>1</v>
      </c>
      <c r="B90">
        <v>0</v>
      </c>
      <c r="C90" t="s">
        <v>2</v>
      </c>
      <c r="D90">
        <v>0</v>
      </c>
      <c r="E90">
        <v>0</v>
      </c>
      <c r="F90">
        <v>0</v>
      </c>
      <c r="G90">
        <v>0</v>
      </c>
      <c r="H90">
        <v>1</v>
      </c>
      <c r="I90">
        <v>0</v>
      </c>
      <c r="J90">
        <v>1</v>
      </c>
      <c r="K90">
        <v>0</v>
      </c>
      <c r="L90">
        <v>0</v>
      </c>
      <c r="N90">
        <v>0</v>
      </c>
      <c r="O90">
        <v>0</v>
      </c>
      <c r="Q90">
        <v>0</v>
      </c>
      <c r="S90">
        <v>2</v>
      </c>
    </row>
    <row r="91" spans="1:19" x14ac:dyDescent="0.2">
      <c r="A91" t="s">
        <v>3</v>
      </c>
      <c r="B91">
        <v>0</v>
      </c>
      <c r="C91" t="s">
        <v>4</v>
      </c>
      <c r="D91">
        <v>0</v>
      </c>
      <c r="E91">
        <v>0</v>
      </c>
      <c r="F91">
        <v>0</v>
      </c>
      <c r="G91">
        <v>0</v>
      </c>
      <c r="H91">
        <v>1</v>
      </c>
      <c r="I91">
        <v>0</v>
      </c>
      <c r="J91">
        <v>0</v>
      </c>
      <c r="K91">
        <v>0</v>
      </c>
      <c r="L91">
        <v>0</v>
      </c>
      <c r="N91">
        <v>0</v>
      </c>
      <c r="O91">
        <v>1</v>
      </c>
      <c r="Q91">
        <v>1</v>
      </c>
      <c r="S91">
        <v>1</v>
      </c>
    </row>
    <row r="92" spans="1:19" hidden="1" x14ac:dyDescent="0.2">
      <c r="A92" t="s">
        <v>5</v>
      </c>
      <c r="B92">
        <v>0</v>
      </c>
      <c r="C92" t="s">
        <v>6</v>
      </c>
      <c r="D92">
        <v>0</v>
      </c>
      <c r="E92">
        <v>0</v>
      </c>
      <c r="F92">
        <v>0</v>
      </c>
      <c r="G92">
        <v>0</v>
      </c>
      <c r="H92">
        <v>1</v>
      </c>
      <c r="I92">
        <v>1</v>
      </c>
      <c r="J92">
        <v>0</v>
      </c>
      <c r="K92">
        <v>0</v>
      </c>
      <c r="L92">
        <v>0</v>
      </c>
      <c r="N92">
        <v>0</v>
      </c>
      <c r="O92">
        <v>0</v>
      </c>
      <c r="Q92">
        <v>0</v>
      </c>
      <c r="S92">
        <v>2</v>
      </c>
    </row>
    <row r="93" spans="1:19" x14ac:dyDescent="0.2">
      <c r="A93" t="s">
        <v>7</v>
      </c>
      <c r="B93">
        <v>0</v>
      </c>
      <c r="C93" t="s">
        <v>4</v>
      </c>
      <c r="D93">
        <v>0</v>
      </c>
      <c r="E93">
        <v>0</v>
      </c>
      <c r="F93">
        <v>0</v>
      </c>
      <c r="G93">
        <v>0</v>
      </c>
      <c r="H93">
        <v>1</v>
      </c>
      <c r="I93">
        <v>0</v>
      </c>
      <c r="J93">
        <v>0</v>
      </c>
      <c r="K93">
        <v>0</v>
      </c>
      <c r="L93">
        <v>0</v>
      </c>
      <c r="N93">
        <v>0</v>
      </c>
      <c r="O93">
        <v>1</v>
      </c>
      <c r="Q93">
        <v>1</v>
      </c>
      <c r="S93">
        <v>1</v>
      </c>
    </row>
    <row r="94" spans="1:19" x14ac:dyDescent="0.2">
      <c r="A94" t="s">
        <v>8</v>
      </c>
      <c r="B94">
        <v>0</v>
      </c>
      <c r="C94" t="s">
        <v>9</v>
      </c>
      <c r="D94">
        <v>0</v>
      </c>
      <c r="E94">
        <v>1</v>
      </c>
      <c r="F94">
        <v>0</v>
      </c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N94">
        <v>1</v>
      </c>
      <c r="O94">
        <v>0</v>
      </c>
      <c r="Q94">
        <v>1</v>
      </c>
      <c r="S94">
        <v>2</v>
      </c>
    </row>
    <row r="95" spans="1:19" x14ac:dyDescent="0.2">
      <c r="A95" t="s">
        <v>37</v>
      </c>
      <c r="B95">
        <v>0</v>
      </c>
      <c r="C95" t="s">
        <v>9</v>
      </c>
      <c r="D95">
        <v>0</v>
      </c>
      <c r="E95">
        <v>1</v>
      </c>
      <c r="F95">
        <v>0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N95">
        <v>1</v>
      </c>
      <c r="O95">
        <v>0</v>
      </c>
      <c r="Q95">
        <v>1</v>
      </c>
      <c r="S95">
        <v>2</v>
      </c>
    </row>
    <row r="96" spans="1:19" x14ac:dyDescent="0.2">
      <c r="A96" t="s">
        <v>38</v>
      </c>
      <c r="B96">
        <v>0</v>
      </c>
      <c r="C96" t="s">
        <v>9</v>
      </c>
      <c r="D96">
        <v>0</v>
      </c>
      <c r="E96">
        <v>1</v>
      </c>
      <c r="F96">
        <v>0</v>
      </c>
      <c r="G96">
        <v>0</v>
      </c>
      <c r="H96">
        <v>1</v>
      </c>
      <c r="I96">
        <v>0</v>
      </c>
      <c r="J96">
        <v>0</v>
      </c>
      <c r="K96">
        <v>0</v>
      </c>
      <c r="L96">
        <v>0</v>
      </c>
      <c r="N96">
        <v>1</v>
      </c>
      <c r="O96">
        <v>0</v>
      </c>
      <c r="Q96">
        <v>1</v>
      </c>
      <c r="S96">
        <v>2</v>
      </c>
    </row>
    <row r="97" spans="1:19" x14ac:dyDescent="0.2">
      <c r="A97" t="s">
        <v>39</v>
      </c>
      <c r="B97">
        <v>0</v>
      </c>
      <c r="C97" t="s">
        <v>9</v>
      </c>
      <c r="D97">
        <v>0</v>
      </c>
      <c r="E97">
        <v>1</v>
      </c>
      <c r="F97">
        <v>0</v>
      </c>
      <c r="G97">
        <v>0</v>
      </c>
      <c r="H97">
        <v>1</v>
      </c>
      <c r="I97">
        <v>0</v>
      </c>
      <c r="J97">
        <v>0</v>
      </c>
      <c r="K97">
        <v>0</v>
      </c>
      <c r="L97">
        <v>0</v>
      </c>
      <c r="N97">
        <v>1</v>
      </c>
      <c r="O97">
        <v>0</v>
      </c>
      <c r="Q97">
        <v>1</v>
      </c>
      <c r="S97">
        <v>2</v>
      </c>
    </row>
    <row r="98" spans="1:19" x14ac:dyDescent="0.2">
      <c r="A98" t="s">
        <v>10</v>
      </c>
      <c r="E98">
        <v>4</v>
      </c>
      <c r="F98">
        <v>0</v>
      </c>
      <c r="G98">
        <v>0</v>
      </c>
      <c r="H98">
        <v>8</v>
      </c>
      <c r="I98">
        <v>1</v>
      </c>
      <c r="J98">
        <v>1</v>
      </c>
      <c r="K98">
        <v>0</v>
      </c>
      <c r="L98">
        <v>0</v>
      </c>
      <c r="N98">
        <v>4</v>
      </c>
      <c r="O98">
        <v>2</v>
      </c>
    </row>
    <row r="99" spans="1:19" x14ac:dyDescent="0.2">
      <c r="A99" t="s">
        <v>40</v>
      </c>
    </row>
    <row r="100" spans="1:19" hidden="1" x14ac:dyDescent="0.2">
      <c r="A100" t="s">
        <v>1</v>
      </c>
      <c r="B100">
        <v>0</v>
      </c>
      <c r="C100" t="s">
        <v>2</v>
      </c>
      <c r="D100">
        <v>0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1</v>
      </c>
      <c r="K100">
        <v>0</v>
      </c>
      <c r="L100">
        <v>0</v>
      </c>
      <c r="N100">
        <v>0</v>
      </c>
      <c r="O100">
        <v>0</v>
      </c>
      <c r="Q100">
        <v>0</v>
      </c>
      <c r="S100">
        <v>2</v>
      </c>
    </row>
    <row r="101" spans="1:19" x14ac:dyDescent="0.2">
      <c r="A101" t="s">
        <v>3</v>
      </c>
      <c r="B101">
        <v>0</v>
      </c>
      <c r="C101" t="s">
        <v>4</v>
      </c>
      <c r="D101">
        <v>0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N101">
        <v>0</v>
      </c>
      <c r="O101">
        <v>1</v>
      </c>
      <c r="Q101">
        <v>1</v>
      </c>
      <c r="S101">
        <v>1</v>
      </c>
    </row>
    <row r="102" spans="1:19" hidden="1" x14ac:dyDescent="0.2">
      <c r="A102" t="s">
        <v>5</v>
      </c>
      <c r="B102">
        <v>0</v>
      </c>
      <c r="C102" t="s">
        <v>6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1</v>
      </c>
      <c r="J102">
        <v>0</v>
      </c>
      <c r="K102">
        <v>0</v>
      </c>
      <c r="L102">
        <v>0</v>
      </c>
      <c r="N102">
        <v>0</v>
      </c>
      <c r="O102">
        <v>0</v>
      </c>
      <c r="Q102">
        <v>0</v>
      </c>
      <c r="S102">
        <v>2</v>
      </c>
    </row>
    <row r="103" spans="1:19" x14ac:dyDescent="0.2">
      <c r="A103" t="s">
        <v>7</v>
      </c>
      <c r="B103">
        <v>0</v>
      </c>
      <c r="C103" t="s">
        <v>4</v>
      </c>
      <c r="D103">
        <v>0</v>
      </c>
      <c r="E103">
        <v>0</v>
      </c>
      <c r="F103">
        <v>0</v>
      </c>
      <c r="G103">
        <v>0</v>
      </c>
      <c r="H103">
        <v>1</v>
      </c>
      <c r="I103">
        <v>0</v>
      </c>
      <c r="J103">
        <v>0</v>
      </c>
      <c r="K103">
        <v>0</v>
      </c>
      <c r="L103">
        <v>0</v>
      </c>
      <c r="N103">
        <v>0</v>
      </c>
      <c r="O103">
        <v>1</v>
      </c>
      <c r="Q103">
        <v>1</v>
      </c>
      <c r="S103">
        <v>1</v>
      </c>
    </row>
    <row r="104" spans="1:19" x14ac:dyDescent="0.2">
      <c r="A104" t="s">
        <v>8</v>
      </c>
      <c r="B104">
        <v>0</v>
      </c>
      <c r="C104" t="s">
        <v>9</v>
      </c>
      <c r="D104">
        <v>0</v>
      </c>
      <c r="E104">
        <v>1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0</v>
      </c>
      <c r="N104">
        <v>1</v>
      </c>
      <c r="O104">
        <v>0</v>
      </c>
      <c r="Q104">
        <v>1</v>
      </c>
      <c r="S104">
        <v>2</v>
      </c>
    </row>
    <row r="105" spans="1:19" x14ac:dyDescent="0.2">
      <c r="A105" t="s">
        <v>12</v>
      </c>
      <c r="B105">
        <v>0</v>
      </c>
      <c r="C105" t="s">
        <v>9</v>
      </c>
      <c r="D105">
        <v>0</v>
      </c>
      <c r="E105">
        <v>1</v>
      </c>
      <c r="F105">
        <v>0</v>
      </c>
      <c r="G105">
        <v>0</v>
      </c>
      <c r="H105">
        <v>1</v>
      </c>
      <c r="I105">
        <v>0</v>
      </c>
      <c r="J105">
        <v>0</v>
      </c>
      <c r="K105">
        <v>0</v>
      </c>
      <c r="L105">
        <v>0</v>
      </c>
      <c r="N105">
        <v>1</v>
      </c>
      <c r="O105">
        <v>0</v>
      </c>
      <c r="Q105">
        <v>1</v>
      </c>
      <c r="S105">
        <v>2</v>
      </c>
    </row>
    <row r="106" spans="1:19" x14ac:dyDescent="0.2">
      <c r="A106" t="s">
        <v>39</v>
      </c>
      <c r="B106">
        <v>0</v>
      </c>
      <c r="C106" t="s">
        <v>9</v>
      </c>
      <c r="D106">
        <v>0</v>
      </c>
      <c r="E106">
        <v>1</v>
      </c>
      <c r="F106">
        <v>0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N106">
        <v>1</v>
      </c>
      <c r="O106">
        <v>0</v>
      </c>
      <c r="Q106">
        <v>1</v>
      </c>
      <c r="S106">
        <v>2</v>
      </c>
    </row>
    <row r="107" spans="1:19" x14ac:dyDescent="0.2">
      <c r="A107" t="s">
        <v>34</v>
      </c>
      <c r="B107">
        <v>0</v>
      </c>
      <c r="C107" t="s">
        <v>9</v>
      </c>
      <c r="D107">
        <v>0</v>
      </c>
      <c r="E107">
        <v>1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0</v>
      </c>
      <c r="N107">
        <v>1</v>
      </c>
      <c r="O107">
        <v>0</v>
      </c>
      <c r="Q107">
        <v>1</v>
      </c>
      <c r="S107">
        <v>2</v>
      </c>
    </row>
    <row r="108" spans="1:19" x14ac:dyDescent="0.2">
      <c r="A108" t="s">
        <v>10</v>
      </c>
      <c r="E108">
        <v>4</v>
      </c>
      <c r="F108">
        <v>0</v>
      </c>
      <c r="G108">
        <v>0</v>
      </c>
      <c r="H108">
        <v>8</v>
      </c>
      <c r="I108">
        <v>1</v>
      </c>
      <c r="J108">
        <v>1</v>
      </c>
      <c r="K108">
        <v>0</v>
      </c>
      <c r="L108">
        <v>0</v>
      </c>
      <c r="N108">
        <v>4</v>
      </c>
      <c r="O108">
        <v>2</v>
      </c>
    </row>
    <row r="109" spans="1:19" x14ac:dyDescent="0.2">
      <c r="A109" t="s">
        <v>41</v>
      </c>
    </row>
    <row r="110" spans="1:19" hidden="1" x14ac:dyDescent="0.2">
      <c r="A110" t="s">
        <v>1</v>
      </c>
      <c r="B110">
        <v>0</v>
      </c>
      <c r="C110" t="s">
        <v>2</v>
      </c>
      <c r="D110">
        <v>0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1</v>
      </c>
      <c r="K110">
        <v>0</v>
      </c>
      <c r="L110">
        <v>0</v>
      </c>
      <c r="N110">
        <v>0</v>
      </c>
      <c r="O110">
        <v>0</v>
      </c>
      <c r="Q110">
        <v>0</v>
      </c>
      <c r="S110">
        <v>2</v>
      </c>
    </row>
    <row r="111" spans="1:19" x14ac:dyDescent="0.2">
      <c r="A111" t="s">
        <v>3</v>
      </c>
      <c r="B111">
        <v>0</v>
      </c>
      <c r="C111" t="s">
        <v>4</v>
      </c>
      <c r="D111">
        <v>0</v>
      </c>
      <c r="E111">
        <v>0</v>
      </c>
      <c r="F111">
        <v>0</v>
      </c>
      <c r="G111">
        <v>0</v>
      </c>
      <c r="H111">
        <v>1</v>
      </c>
      <c r="I111">
        <v>0</v>
      </c>
      <c r="J111">
        <v>0</v>
      </c>
      <c r="K111">
        <v>0</v>
      </c>
      <c r="L111">
        <v>0</v>
      </c>
      <c r="N111">
        <v>0</v>
      </c>
      <c r="O111">
        <v>1</v>
      </c>
      <c r="Q111">
        <v>1</v>
      </c>
      <c r="S111">
        <v>1</v>
      </c>
    </row>
    <row r="112" spans="1:19" hidden="1" x14ac:dyDescent="0.2">
      <c r="A112" t="s">
        <v>5</v>
      </c>
      <c r="B112">
        <v>0</v>
      </c>
      <c r="C112" t="s">
        <v>6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1</v>
      </c>
      <c r="J112">
        <v>0</v>
      </c>
      <c r="K112">
        <v>0</v>
      </c>
      <c r="L112">
        <v>0</v>
      </c>
      <c r="N112">
        <v>0</v>
      </c>
      <c r="O112">
        <v>0</v>
      </c>
      <c r="Q112">
        <v>0</v>
      </c>
      <c r="S112">
        <v>2</v>
      </c>
    </row>
    <row r="113" spans="1:19" x14ac:dyDescent="0.2">
      <c r="A113" t="s">
        <v>7</v>
      </c>
      <c r="B113">
        <v>0</v>
      </c>
      <c r="C113" t="s">
        <v>4</v>
      </c>
      <c r="D113">
        <v>0</v>
      </c>
      <c r="E113">
        <v>0</v>
      </c>
      <c r="F113">
        <v>0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0</v>
      </c>
      <c r="N113">
        <v>0</v>
      </c>
      <c r="O113">
        <v>1</v>
      </c>
      <c r="Q113">
        <v>1</v>
      </c>
      <c r="S113">
        <v>1</v>
      </c>
    </row>
    <row r="114" spans="1:19" x14ac:dyDescent="0.2">
      <c r="A114" t="s">
        <v>8</v>
      </c>
      <c r="B114">
        <v>0</v>
      </c>
      <c r="C114" t="s">
        <v>9</v>
      </c>
      <c r="D114">
        <v>0</v>
      </c>
      <c r="E114">
        <v>1</v>
      </c>
      <c r="F114">
        <v>0</v>
      </c>
      <c r="G114">
        <v>0</v>
      </c>
      <c r="H114">
        <v>1</v>
      </c>
      <c r="I114">
        <v>0</v>
      </c>
      <c r="J114">
        <v>0</v>
      </c>
      <c r="K114">
        <v>0</v>
      </c>
      <c r="L114">
        <v>0</v>
      </c>
      <c r="N114">
        <v>1</v>
      </c>
      <c r="O114">
        <v>0</v>
      </c>
      <c r="Q114">
        <v>1</v>
      </c>
      <c r="S114">
        <v>2</v>
      </c>
    </row>
    <row r="115" spans="1:19" x14ac:dyDescent="0.2">
      <c r="A115" t="s">
        <v>12</v>
      </c>
      <c r="B115">
        <v>0</v>
      </c>
      <c r="C115" t="s">
        <v>9</v>
      </c>
      <c r="D115">
        <v>0</v>
      </c>
      <c r="E115">
        <v>1</v>
      </c>
      <c r="F115">
        <v>0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N115">
        <v>1</v>
      </c>
      <c r="O115">
        <v>0</v>
      </c>
      <c r="Q115">
        <v>1</v>
      </c>
      <c r="S115">
        <v>2</v>
      </c>
    </row>
    <row r="116" spans="1:19" x14ac:dyDescent="0.2">
      <c r="A116" t="s">
        <v>13</v>
      </c>
      <c r="B116">
        <v>0</v>
      </c>
      <c r="C116" t="s">
        <v>9</v>
      </c>
      <c r="D116">
        <v>0</v>
      </c>
      <c r="E116">
        <v>1</v>
      </c>
      <c r="F116">
        <v>0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N116">
        <v>1</v>
      </c>
      <c r="O116">
        <v>0</v>
      </c>
      <c r="Q116">
        <v>1</v>
      </c>
      <c r="S116">
        <v>2</v>
      </c>
    </row>
    <row r="117" spans="1:19" x14ac:dyDescent="0.2">
      <c r="A117" t="s">
        <v>42</v>
      </c>
      <c r="B117">
        <v>0</v>
      </c>
      <c r="C117" t="s">
        <v>4</v>
      </c>
      <c r="D117">
        <v>0</v>
      </c>
      <c r="E117">
        <v>0</v>
      </c>
      <c r="F117">
        <v>0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0</v>
      </c>
      <c r="N117">
        <v>0</v>
      </c>
      <c r="O117">
        <v>1</v>
      </c>
      <c r="Q117">
        <v>1</v>
      </c>
      <c r="S117">
        <v>1</v>
      </c>
    </row>
    <row r="118" spans="1:19" hidden="1" x14ac:dyDescent="0.2">
      <c r="A118" t="s">
        <v>43</v>
      </c>
      <c r="B118">
        <v>1</v>
      </c>
      <c r="C118" t="s">
        <v>2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1</v>
      </c>
      <c r="K118">
        <v>0</v>
      </c>
      <c r="L118">
        <v>0</v>
      </c>
      <c r="N118">
        <v>0</v>
      </c>
      <c r="O118">
        <v>0</v>
      </c>
      <c r="Q118">
        <v>0</v>
      </c>
      <c r="S118">
        <v>2</v>
      </c>
    </row>
    <row r="119" spans="1:19" x14ac:dyDescent="0.2">
      <c r="A119" t="s">
        <v>10</v>
      </c>
      <c r="E119">
        <v>3</v>
      </c>
      <c r="F119">
        <v>1</v>
      </c>
      <c r="G119">
        <v>0</v>
      </c>
      <c r="H119">
        <v>8</v>
      </c>
      <c r="I119">
        <v>1</v>
      </c>
      <c r="J119">
        <v>2</v>
      </c>
      <c r="K119">
        <v>0</v>
      </c>
      <c r="L119">
        <v>0</v>
      </c>
      <c r="N119">
        <v>3</v>
      </c>
      <c r="O119">
        <v>3</v>
      </c>
    </row>
    <row r="120" spans="1:19" x14ac:dyDescent="0.2">
      <c r="A120" t="s">
        <v>44</v>
      </c>
    </row>
    <row r="121" spans="1:19" hidden="1" x14ac:dyDescent="0.2">
      <c r="A121" t="s">
        <v>1</v>
      </c>
      <c r="B121">
        <v>0</v>
      </c>
      <c r="C121" t="s">
        <v>2</v>
      </c>
      <c r="D121">
        <v>0</v>
      </c>
      <c r="E121">
        <v>0</v>
      </c>
      <c r="F121">
        <v>0</v>
      </c>
      <c r="G121">
        <v>0</v>
      </c>
      <c r="H121">
        <v>1</v>
      </c>
      <c r="I121">
        <v>0</v>
      </c>
      <c r="J121">
        <v>1</v>
      </c>
      <c r="K121">
        <v>0</v>
      </c>
      <c r="L121">
        <v>0</v>
      </c>
      <c r="N121">
        <v>0</v>
      </c>
      <c r="O121">
        <v>0</v>
      </c>
      <c r="Q121">
        <v>0</v>
      </c>
      <c r="S121">
        <v>2</v>
      </c>
    </row>
    <row r="122" spans="1:19" x14ac:dyDescent="0.2">
      <c r="A122" t="s">
        <v>3</v>
      </c>
      <c r="B122">
        <v>0</v>
      </c>
      <c r="C122" t="s">
        <v>4</v>
      </c>
      <c r="D122">
        <v>0</v>
      </c>
      <c r="E122">
        <v>0</v>
      </c>
      <c r="F122">
        <v>0</v>
      </c>
      <c r="G122">
        <v>0</v>
      </c>
      <c r="H122">
        <v>1</v>
      </c>
      <c r="I122">
        <v>0</v>
      </c>
      <c r="J122">
        <v>0</v>
      </c>
      <c r="K122">
        <v>0</v>
      </c>
      <c r="L122">
        <v>0</v>
      </c>
      <c r="N122">
        <v>0</v>
      </c>
      <c r="O122">
        <v>1</v>
      </c>
      <c r="Q122">
        <v>1</v>
      </c>
      <c r="S122">
        <v>1</v>
      </c>
    </row>
    <row r="123" spans="1:19" hidden="1" x14ac:dyDescent="0.2">
      <c r="A123" t="s">
        <v>5</v>
      </c>
      <c r="B123">
        <v>0</v>
      </c>
      <c r="C123" t="s">
        <v>6</v>
      </c>
      <c r="D123">
        <v>0</v>
      </c>
      <c r="E123">
        <v>0</v>
      </c>
      <c r="F123">
        <v>0</v>
      </c>
      <c r="G123">
        <v>0</v>
      </c>
      <c r="H123">
        <v>1</v>
      </c>
      <c r="I123">
        <v>1</v>
      </c>
      <c r="J123">
        <v>0</v>
      </c>
      <c r="K123">
        <v>0</v>
      </c>
      <c r="L123">
        <v>0</v>
      </c>
      <c r="N123">
        <v>0</v>
      </c>
      <c r="O123">
        <v>0</v>
      </c>
      <c r="Q123">
        <v>0</v>
      </c>
      <c r="S123">
        <v>2</v>
      </c>
    </row>
    <row r="124" spans="1:19" x14ac:dyDescent="0.2">
      <c r="A124" t="s">
        <v>7</v>
      </c>
      <c r="B124">
        <v>0</v>
      </c>
      <c r="C124" t="s">
        <v>4</v>
      </c>
      <c r="D124">
        <v>0</v>
      </c>
      <c r="E124">
        <v>0</v>
      </c>
      <c r="F124">
        <v>0</v>
      </c>
      <c r="G124">
        <v>0</v>
      </c>
      <c r="H124">
        <v>1</v>
      </c>
      <c r="I124">
        <v>0</v>
      </c>
      <c r="J124">
        <v>0</v>
      </c>
      <c r="K124">
        <v>0</v>
      </c>
      <c r="L124">
        <v>0</v>
      </c>
      <c r="N124">
        <v>0</v>
      </c>
      <c r="O124">
        <v>1</v>
      </c>
      <c r="Q124">
        <v>1</v>
      </c>
      <c r="S124">
        <v>1</v>
      </c>
    </row>
    <row r="125" spans="1:19" x14ac:dyDescent="0.2">
      <c r="A125" t="s">
        <v>8</v>
      </c>
      <c r="B125">
        <v>0</v>
      </c>
      <c r="C125" t="s">
        <v>9</v>
      </c>
      <c r="D125">
        <v>0</v>
      </c>
      <c r="E125">
        <v>1</v>
      </c>
      <c r="F125">
        <v>0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N125">
        <v>1</v>
      </c>
      <c r="O125">
        <v>0</v>
      </c>
      <c r="Q125">
        <v>1</v>
      </c>
      <c r="S125">
        <v>2</v>
      </c>
    </row>
    <row r="126" spans="1:19" x14ac:dyDescent="0.2">
      <c r="A126" t="s">
        <v>12</v>
      </c>
      <c r="B126">
        <v>0</v>
      </c>
      <c r="C126" t="s">
        <v>9</v>
      </c>
      <c r="D126">
        <v>0</v>
      </c>
      <c r="E126">
        <v>1</v>
      </c>
      <c r="F126">
        <v>0</v>
      </c>
      <c r="G126">
        <v>0</v>
      </c>
      <c r="H126">
        <v>1</v>
      </c>
      <c r="I126">
        <v>0</v>
      </c>
      <c r="J126">
        <v>0</v>
      </c>
      <c r="K126">
        <v>0</v>
      </c>
      <c r="L126">
        <v>0</v>
      </c>
      <c r="N126">
        <v>1</v>
      </c>
      <c r="O126">
        <v>0</v>
      </c>
      <c r="Q126">
        <v>1</v>
      </c>
      <c r="S126">
        <v>2</v>
      </c>
    </row>
    <row r="127" spans="1:19" x14ac:dyDescent="0.2">
      <c r="A127" t="s">
        <v>45</v>
      </c>
      <c r="B127">
        <v>0</v>
      </c>
      <c r="C127" t="s">
        <v>9</v>
      </c>
      <c r="D127">
        <v>0</v>
      </c>
      <c r="E127">
        <v>1</v>
      </c>
      <c r="F127">
        <v>0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1</v>
      </c>
      <c r="N127">
        <v>1</v>
      </c>
      <c r="O127">
        <v>0</v>
      </c>
      <c r="Q127">
        <v>1</v>
      </c>
      <c r="S127">
        <v>3</v>
      </c>
    </row>
    <row r="128" spans="1:19" x14ac:dyDescent="0.2">
      <c r="A128" t="s">
        <v>42</v>
      </c>
      <c r="B128">
        <v>0</v>
      </c>
      <c r="C128" t="s">
        <v>9</v>
      </c>
      <c r="D128">
        <v>0</v>
      </c>
      <c r="E128">
        <v>1</v>
      </c>
      <c r="F128">
        <v>0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0</v>
      </c>
      <c r="N128">
        <v>1</v>
      </c>
      <c r="O128">
        <v>0</v>
      </c>
      <c r="Q128">
        <v>1</v>
      </c>
      <c r="S128">
        <v>2</v>
      </c>
    </row>
    <row r="129" spans="1:19" x14ac:dyDescent="0.2">
      <c r="A129" t="s">
        <v>10</v>
      </c>
      <c r="E129">
        <v>4</v>
      </c>
      <c r="F129">
        <v>0</v>
      </c>
      <c r="G129">
        <v>0</v>
      </c>
      <c r="H129">
        <v>8</v>
      </c>
      <c r="I129">
        <v>1</v>
      </c>
      <c r="J129">
        <v>1</v>
      </c>
      <c r="K129">
        <v>0</v>
      </c>
      <c r="L129">
        <v>1</v>
      </c>
      <c r="N129">
        <v>4</v>
      </c>
      <c r="O129">
        <v>2</v>
      </c>
    </row>
    <row r="130" spans="1:19" x14ac:dyDescent="0.2">
      <c r="A130" t="s">
        <v>46</v>
      </c>
    </row>
    <row r="131" spans="1:19" hidden="1" x14ac:dyDescent="0.2">
      <c r="A131" t="s">
        <v>1</v>
      </c>
      <c r="B131">
        <v>0</v>
      </c>
      <c r="C131" t="s">
        <v>2</v>
      </c>
      <c r="D131">
        <v>0</v>
      </c>
      <c r="E131">
        <v>0</v>
      </c>
      <c r="F131">
        <v>0</v>
      </c>
      <c r="G131">
        <v>0</v>
      </c>
      <c r="H131">
        <v>1</v>
      </c>
      <c r="I131">
        <v>0</v>
      </c>
      <c r="J131">
        <v>1</v>
      </c>
      <c r="K131">
        <v>0</v>
      </c>
      <c r="L131">
        <v>0</v>
      </c>
      <c r="N131">
        <v>0</v>
      </c>
      <c r="O131">
        <v>0</v>
      </c>
      <c r="Q131">
        <v>0</v>
      </c>
      <c r="S131">
        <v>2</v>
      </c>
    </row>
    <row r="132" spans="1:19" x14ac:dyDescent="0.2">
      <c r="A132" t="s">
        <v>3</v>
      </c>
      <c r="B132">
        <v>0</v>
      </c>
      <c r="C132" t="s">
        <v>4</v>
      </c>
      <c r="D132">
        <v>0</v>
      </c>
      <c r="E132">
        <v>0</v>
      </c>
      <c r="F132">
        <v>0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0</v>
      </c>
      <c r="N132">
        <v>0</v>
      </c>
      <c r="O132">
        <v>1</v>
      </c>
      <c r="Q132">
        <v>1</v>
      </c>
      <c r="S132">
        <v>1</v>
      </c>
    </row>
    <row r="133" spans="1:19" hidden="1" x14ac:dyDescent="0.2">
      <c r="A133" t="s">
        <v>5</v>
      </c>
      <c r="B133">
        <v>0</v>
      </c>
      <c r="C133" t="s">
        <v>6</v>
      </c>
      <c r="D133">
        <v>0</v>
      </c>
      <c r="E133">
        <v>0</v>
      </c>
      <c r="F133">
        <v>0</v>
      </c>
      <c r="G133">
        <v>0</v>
      </c>
      <c r="H133">
        <v>1</v>
      </c>
      <c r="I133">
        <v>1</v>
      </c>
      <c r="J133">
        <v>0</v>
      </c>
      <c r="K133">
        <v>0</v>
      </c>
      <c r="L133">
        <v>0</v>
      </c>
      <c r="N133">
        <v>0</v>
      </c>
      <c r="O133">
        <v>0</v>
      </c>
      <c r="Q133">
        <v>0</v>
      </c>
      <c r="S133">
        <v>2</v>
      </c>
    </row>
    <row r="134" spans="1:19" x14ac:dyDescent="0.2">
      <c r="A134" t="s">
        <v>7</v>
      </c>
      <c r="B134">
        <v>0</v>
      </c>
      <c r="C134" t="s">
        <v>4</v>
      </c>
      <c r="D134">
        <v>0</v>
      </c>
      <c r="E134">
        <v>0</v>
      </c>
      <c r="F134">
        <v>0</v>
      </c>
      <c r="G134">
        <v>0</v>
      </c>
      <c r="H134">
        <v>1</v>
      </c>
      <c r="I134">
        <v>0</v>
      </c>
      <c r="J134">
        <v>0</v>
      </c>
      <c r="K134">
        <v>0</v>
      </c>
      <c r="L134">
        <v>0</v>
      </c>
      <c r="N134">
        <v>0</v>
      </c>
      <c r="O134">
        <v>1</v>
      </c>
      <c r="Q134">
        <v>1</v>
      </c>
      <c r="S134">
        <v>1</v>
      </c>
    </row>
    <row r="135" spans="1:19" x14ac:dyDescent="0.2">
      <c r="A135" t="s">
        <v>8</v>
      </c>
      <c r="B135">
        <v>0</v>
      </c>
      <c r="C135" t="s">
        <v>9</v>
      </c>
      <c r="D135">
        <v>0</v>
      </c>
      <c r="E135">
        <v>1</v>
      </c>
      <c r="F135">
        <v>0</v>
      </c>
      <c r="G135">
        <v>0</v>
      </c>
      <c r="H135">
        <v>1</v>
      </c>
      <c r="I135">
        <v>0</v>
      </c>
      <c r="J135">
        <v>0</v>
      </c>
      <c r="K135">
        <v>0</v>
      </c>
      <c r="L135">
        <v>0</v>
      </c>
      <c r="N135">
        <v>1</v>
      </c>
      <c r="O135">
        <v>0</v>
      </c>
      <c r="Q135">
        <v>1</v>
      </c>
      <c r="S135">
        <v>2</v>
      </c>
    </row>
    <row r="136" spans="1:19" x14ac:dyDescent="0.2">
      <c r="A136" t="s">
        <v>12</v>
      </c>
      <c r="B136">
        <v>0</v>
      </c>
      <c r="C136" t="s">
        <v>9</v>
      </c>
      <c r="D136">
        <v>2</v>
      </c>
      <c r="E136">
        <v>1</v>
      </c>
      <c r="F136">
        <v>0</v>
      </c>
      <c r="G136">
        <v>0</v>
      </c>
      <c r="H136">
        <v>1</v>
      </c>
      <c r="I136">
        <v>0</v>
      </c>
      <c r="J136">
        <v>0</v>
      </c>
      <c r="K136">
        <v>1</v>
      </c>
      <c r="L136">
        <v>0</v>
      </c>
      <c r="N136">
        <v>1</v>
      </c>
      <c r="O136">
        <v>0</v>
      </c>
      <c r="Q136">
        <v>1</v>
      </c>
      <c r="S136">
        <v>3</v>
      </c>
    </row>
    <row r="137" spans="1:19" x14ac:dyDescent="0.2">
      <c r="A137" t="s">
        <v>39</v>
      </c>
      <c r="B137">
        <v>0</v>
      </c>
      <c r="C137" t="s">
        <v>9</v>
      </c>
      <c r="D137">
        <v>2</v>
      </c>
      <c r="E137">
        <v>1</v>
      </c>
      <c r="F137">
        <v>0</v>
      </c>
      <c r="G137">
        <v>0</v>
      </c>
      <c r="H137">
        <v>1</v>
      </c>
      <c r="I137">
        <v>0</v>
      </c>
      <c r="J137">
        <v>0</v>
      </c>
      <c r="K137">
        <v>1</v>
      </c>
      <c r="L137">
        <v>0</v>
      </c>
      <c r="N137">
        <v>1</v>
      </c>
      <c r="O137">
        <v>0</v>
      </c>
      <c r="Q137">
        <v>1</v>
      </c>
      <c r="S137">
        <v>3</v>
      </c>
    </row>
    <row r="138" spans="1:19" x14ac:dyDescent="0.2">
      <c r="A138" t="s">
        <v>34</v>
      </c>
      <c r="B138">
        <v>0</v>
      </c>
      <c r="C138" t="s">
        <v>9</v>
      </c>
      <c r="D138">
        <v>2</v>
      </c>
      <c r="E138">
        <v>1</v>
      </c>
      <c r="F138">
        <v>0</v>
      </c>
      <c r="G138">
        <v>0</v>
      </c>
      <c r="H138">
        <v>1</v>
      </c>
      <c r="I138">
        <v>0</v>
      </c>
      <c r="J138">
        <v>0</v>
      </c>
      <c r="K138">
        <v>1</v>
      </c>
      <c r="L138">
        <v>0</v>
      </c>
      <c r="N138">
        <v>1</v>
      </c>
      <c r="O138">
        <v>0</v>
      </c>
      <c r="Q138">
        <v>1</v>
      </c>
      <c r="S138">
        <v>3</v>
      </c>
    </row>
    <row r="139" spans="1:19" x14ac:dyDescent="0.2">
      <c r="A139" t="s">
        <v>35</v>
      </c>
      <c r="B139">
        <v>0</v>
      </c>
      <c r="C139" t="s">
        <v>9</v>
      </c>
      <c r="D139">
        <v>2</v>
      </c>
      <c r="E139">
        <v>1</v>
      </c>
      <c r="F139">
        <v>0</v>
      </c>
      <c r="G139">
        <v>0</v>
      </c>
      <c r="H139">
        <v>1</v>
      </c>
      <c r="I139">
        <v>0</v>
      </c>
      <c r="J139">
        <v>0</v>
      </c>
      <c r="K139">
        <v>1</v>
      </c>
      <c r="L139">
        <v>0</v>
      </c>
      <c r="N139">
        <v>1</v>
      </c>
      <c r="O139">
        <v>0</v>
      </c>
      <c r="Q139">
        <v>1</v>
      </c>
      <c r="S139">
        <v>3</v>
      </c>
    </row>
    <row r="140" spans="1:19" x14ac:dyDescent="0.2">
      <c r="A140" t="s">
        <v>47</v>
      </c>
      <c r="B140">
        <v>0</v>
      </c>
      <c r="C140" t="s">
        <v>9</v>
      </c>
      <c r="D140">
        <v>2</v>
      </c>
      <c r="E140">
        <v>1</v>
      </c>
      <c r="F140">
        <v>0</v>
      </c>
      <c r="G140">
        <v>0</v>
      </c>
      <c r="H140">
        <v>1</v>
      </c>
      <c r="I140">
        <v>0</v>
      </c>
      <c r="J140">
        <v>0</v>
      </c>
      <c r="K140">
        <v>1</v>
      </c>
      <c r="L140">
        <v>0</v>
      </c>
      <c r="N140">
        <v>1</v>
      </c>
      <c r="O140">
        <v>0</v>
      </c>
      <c r="Q140">
        <v>1</v>
      </c>
      <c r="S140">
        <v>3</v>
      </c>
    </row>
    <row r="141" spans="1:19" x14ac:dyDescent="0.2">
      <c r="A141" t="s">
        <v>15</v>
      </c>
      <c r="B141">
        <v>0</v>
      </c>
      <c r="C141" t="s">
        <v>9</v>
      </c>
      <c r="D141">
        <v>2</v>
      </c>
      <c r="E141">
        <v>1</v>
      </c>
      <c r="F141">
        <v>0</v>
      </c>
      <c r="G141">
        <v>0</v>
      </c>
      <c r="H141">
        <v>1</v>
      </c>
      <c r="I141">
        <v>0</v>
      </c>
      <c r="J141">
        <v>0</v>
      </c>
      <c r="K141">
        <v>1</v>
      </c>
      <c r="L141">
        <v>0</v>
      </c>
      <c r="N141">
        <v>1</v>
      </c>
      <c r="O141">
        <v>0</v>
      </c>
      <c r="Q141">
        <v>1</v>
      </c>
      <c r="S141">
        <v>3</v>
      </c>
    </row>
    <row r="142" spans="1:19" x14ac:dyDescent="0.2">
      <c r="A142" t="s">
        <v>10</v>
      </c>
      <c r="E142">
        <v>7</v>
      </c>
      <c r="F142">
        <v>0</v>
      </c>
      <c r="G142">
        <v>0</v>
      </c>
      <c r="H142">
        <v>11</v>
      </c>
      <c r="I142">
        <v>1</v>
      </c>
      <c r="J142">
        <v>1</v>
      </c>
      <c r="K142">
        <v>6</v>
      </c>
      <c r="L142">
        <v>0</v>
      </c>
      <c r="N142">
        <v>7</v>
      </c>
      <c r="O142">
        <v>2</v>
      </c>
    </row>
    <row r="143" spans="1:19" x14ac:dyDescent="0.2">
      <c r="A143" t="s">
        <v>48</v>
      </c>
    </row>
    <row r="144" spans="1:19" x14ac:dyDescent="0.2">
      <c r="A144" t="s">
        <v>1</v>
      </c>
      <c r="B144">
        <v>0</v>
      </c>
      <c r="C144" t="s">
        <v>4</v>
      </c>
      <c r="D144">
        <v>1</v>
      </c>
      <c r="E144">
        <v>0</v>
      </c>
      <c r="F144">
        <v>0</v>
      </c>
      <c r="G144">
        <v>0</v>
      </c>
      <c r="H144">
        <v>1</v>
      </c>
      <c r="I144">
        <v>0</v>
      </c>
      <c r="J144">
        <v>0</v>
      </c>
      <c r="K144">
        <v>0</v>
      </c>
      <c r="L144">
        <v>0</v>
      </c>
      <c r="N144">
        <v>0</v>
      </c>
      <c r="O144">
        <v>1</v>
      </c>
      <c r="Q144">
        <v>1</v>
      </c>
      <c r="S144">
        <v>1</v>
      </c>
    </row>
    <row r="145" spans="1:19" x14ac:dyDescent="0.2">
      <c r="A145" t="s">
        <v>3</v>
      </c>
      <c r="B145">
        <v>0</v>
      </c>
      <c r="C145" t="s">
        <v>4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0</v>
      </c>
      <c r="L145">
        <v>0</v>
      </c>
      <c r="N145">
        <v>0</v>
      </c>
      <c r="O145">
        <v>1</v>
      </c>
      <c r="Q145">
        <v>1</v>
      </c>
      <c r="S145">
        <v>1</v>
      </c>
    </row>
    <row r="146" spans="1:19" hidden="1" x14ac:dyDescent="0.2">
      <c r="A146" t="s">
        <v>5</v>
      </c>
      <c r="B146">
        <v>0</v>
      </c>
      <c r="C146" t="s">
        <v>6</v>
      </c>
      <c r="D146">
        <v>0</v>
      </c>
      <c r="E146">
        <v>0</v>
      </c>
      <c r="F146">
        <v>0</v>
      </c>
      <c r="G146">
        <v>0</v>
      </c>
      <c r="H146">
        <v>1</v>
      </c>
      <c r="I146">
        <v>1</v>
      </c>
      <c r="J146">
        <v>0</v>
      </c>
      <c r="K146">
        <v>0</v>
      </c>
      <c r="L146">
        <v>0</v>
      </c>
      <c r="N146">
        <v>0</v>
      </c>
      <c r="O146">
        <v>0</v>
      </c>
      <c r="Q146">
        <v>0</v>
      </c>
      <c r="S146">
        <v>2</v>
      </c>
    </row>
    <row r="147" spans="1:19" x14ac:dyDescent="0.2">
      <c r="A147" t="s">
        <v>13</v>
      </c>
      <c r="B147">
        <v>0</v>
      </c>
      <c r="C147" t="s">
        <v>4</v>
      </c>
      <c r="D147">
        <v>1</v>
      </c>
      <c r="E147">
        <v>0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0</v>
      </c>
      <c r="L147">
        <v>0</v>
      </c>
      <c r="N147">
        <v>0</v>
      </c>
      <c r="O147">
        <v>1</v>
      </c>
      <c r="Q147">
        <v>1</v>
      </c>
      <c r="S147">
        <v>1</v>
      </c>
    </row>
    <row r="148" spans="1:19" x14ac:dyDescent="0.2">
      <c r="A148" t="s">
        <v>7</v>
      </c>
      <c r="B148">
        <v>0</v>
      </c>
      <c r="C148" t="s">
        <v>4</v>
      </c>
      <c r="D148">
        <v>1</v>
      </c>
      <c r="E148">
        <v>0</v>
      </c>
      <c r="F148">
        <v>0</v>
      </c>
      <c r="G148">
        <v>0</v>
      </c>
      <c r="H148">
        <v>1</v>
      </c>
      <c r="I148">
        <v>0</v>
      </c>
      <c r="J148">
        <v>0</v>
      </c>
      <c r="K148">
        <v>0</v>
      </c>
      <c r="L148">
        <v>0</v>
      </c>
      <c r="N148">
        <v>0</v>
      </c>
      <c r="O148">
        <v>1</v>
      </c>
      <c r="Q148">
        <v>1</v>
      </c>
      <c r="S148">
        <v>1</v>
      </c>
    </row>
    <row r="149" spans="1:19" x14ac:dyDescent="0.2">
      <c r="A149" t="s">
        <v>8</v>
      </c>
      <c r="B149">
        <v>0</v>
      </c>
      <c r="C149" t="s">
        <v>9</v>
      </c>
      <c r="D149">
        <v>1</v>
      </c>
      <c r="E149">
        <v>1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0</v>
      </c>
      <c r="L149">
        <v>0</v>
      </c>
      <c r="N149">
        <v>1</v>
      </c>
      <c r="O149">
        <v>0</v>
      </c>
      <c r="Q149">
        <v>1</v>
      </c>
      <c r="S149">
        <v>2</v>
      </c>
    </row>
    <row r="150" spans="1:19" x14ac:dyDescent="0.2">
      <c r="A150" t="s">
        <v>12</v>
      </c>
      <c r="B150">
        <v>0</v>
      </c>
      <c r="C150" t="s">
        <v>9</v>
      </c>
      <c r="D150">
        <v>1</v>
      </c>
      <c r="E150">
        <v>1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0</v>
      </c>
      <c r="L150">
        <v>0</v>
      </c>
      <c r="N150">
        <v>1</v>
      </c>
      <c r="O150">
        <v>0</v>
      </c>
      <c r="Q150">
        <v>1</v>
      </c>
      <c r="S150">
        <v>2</v>
      </c>
    </row>
    <row r="151" spans="1:19" x14ac:dyDescent="0.2">
      <c r="A151" t="s">
        <v>10</v>
      </c>
      <c r="E151">
        <v>2</v>
      </c>
      <c r="F151">
        <v>0</v>
      </c>
      <c r="G151">
        <v>0</v>
      </c>
      <c r="H151">
        <v>7</v>
      </c>
      <c r="I151">
        <v>1</v>
      </c>
      <c r="J151">
        <v>0</v>
      </c>
      <c r="K151">
        <v>0</v>
      </c>
      <c r="L151">
        <v>0</v>
      </c>
      <c r="N151">
        <v>2</v>
      </c>
      <c r="O151">
        <v>4</v>
      </c>
    </row>
    <row r="152" spans="1:19" x14ac:dyDescent="0.2">
      <c r="A152" t="s">
        <v>49</v>
      </c>
    </row>
    <row r="153" spans="1:19" hidden="1" x14ac:dyDescent="0.2">
      <c r="A153" t="s">
        <v>1</v>
      </c>
      <c r="B153">
        <v>0</v>
      </c>
      <c r="C153" t="s">
        <v>2</v>
      </c>
      <c r="D153">
        <v>0</v>
      </c>
      <c r="E153">
        <v>0</v>
      </c>
      <c r="F153">
        <v>0</v>
      </c>
      <c r="G153">
        <v>0</v>
      </c>
      <c r="H153">
        <v>1</v>
      </c>
      <c r="I153">
        <v>0</v>
      </c>
      <c r="J153">
        <v>1</v>
      </c>
      <c r="K153">
        <v>0</v>
      </c>
      <c r="L153">
        <v>0</v>
      </c>
      <c r="N153">
        <v>0</v>
      </c>
      <c r="O153">
        <v>0</v>
      </c>
      <c r="Q153">
        <v>0</v>
      </c>
      <c r="S153">
        <v>2</v>
      </c>
    </row>
    <row r="154" spans="1:19" x14ac:dyDescent="0.2">
      <c r="A154" t="s">
        <v>3</v>
      </c>
      <c r="B154">
        <v>0</v>
      </c>
      <c r="C154" t="s">
        <v>4</v>
      </c>
      <c r="D154">
        <v>0</v>
      </c>
      <c r="E154">
        <v>0</v>
      </c>
      <c r="F154">
        <v>0</v>
      </c>
      <c r="G154">
        <v>0</v>
      </c>
      <c r="H154">
        <v>1</v>
      </c>
      <c r="I154">
        <v>0</v>
      </c>
      <c r="J154">
        <v>0</v>
      </c>
      <c r="K154">
        <v>0</v>
      </c>
      <c r="L154">
        <v>0</v>
      </c>
      <c r="N154">
        <v>0</v>
      </c>
      <c r="O154">
        <v>1</v>
      </c>
      <c r="Q154">
        <v>1</v>
      </c>
      <c r="S154">
        <v>1</v>
      </c>
    </row>
    <row r="155" spans="1:19" hidden="1" x14ac:dyDescent="0.2">
      <c r="A155" t="s">
        <v>5</v>
      </c>
      <c r="B155">
        <v>0</v>
      </c>
      <c r="C155" t="s">
        <v>6</v>
      </c>
      <c r="D155">
        <v>0</v>
      </c>
      <c r="E155">
        <v>0</v>
      </c>
      <c r="F155">
        <v>0</v>
      </c>
      <c r="G155">
        <v>0</v>
      </c>
      <c r="H155">
        <v>1</v>
      </c>
      <c r="I155">
        <v>1</v>
      </c>
      <c r="J155">
        <v>0</v>
      </c>
      <c r="K155">
        <v>0</v>
      </c>
      <c r="L155">
        <v>0</v>
      </c>
      <c r="N155">
        <v>0</v>
      </c>
      <c r="O155">
        <v>0</v>
      </c>
      <c r="Q155">
        <v>0</v>
      </c>
      <c r="S155">
        <v>2</v>
      </c>
    </row>
    <row r="156" spans="1:19" x14ac:dyDescent="0.2">
      <c r="A156" t="s">
        <v>7</v>
      </c>
      <c r="B156">
        <v>0</v>
      </c>
      <c r="C156" t="s">
        <v>4</v>
      </c>
      <c r="D156">
        <v>0</v>
      </c>
      <c r="E156">
        <v>0</v>
      </c>
      <c r="F156">
        <v>0</v>
      </c>
      <c r="G156">
        <v>0</v>
      </c>
      <c r="H156">
        <v>1</v>
      </c>
      <c r="I156">
        <v>0</v>
      </c>
      <c r="J156">
        <v>0</v>
      </c>
      <c r="K156">
        <v>0</v>
      </c>
      <c r="L156">
        <v>0</v>
      </c>
      <c r="N156">
        <v>0</v>
      </c>
      <c r="O156">
        <v>1</v>
      </c>
      <c r="Q156">
        <v>1</v>
      </c>
      <c r="S156">
        <v>1</v>
      </c>
    </row>
    <row r="157" spans="1:19" x14ac:dyDescent="0.2">
      <c r="A157" t="s">
        <v>8</v>
      </c>
      <c r="B157">
        <v>0</v>
      </c>
      <c r="C157" t="s">
        <v>4</v>
      </c>
      <c r="D157">
        <v>0</v>
      </c>
      <c r="E157">
        <v>0</v>
      </c>
      <c r="F157">
        <v>0</v>
      </c>
      <c r="G157">
        <v>0</v>
      </c>
      <c r="H157">
        <v>1</v>
      </c>
      <c r="I157">
        <v>0</v>
      </c>
      <c r="J157">
        <v>0</v>
      </c>
      <c r="K157">
        <v>0</v>
      </c>
      <c r="L157">
        <v>0</v>
      </c>
      <c r="N157">
        <v>0</v>
      </c>
      <c r="O157">
        <v>1</v>
      </c>
      <c r="Q157">
        <v>1</v>
      </c>
      <c r="S157">
        <v>1</v>
      </c>
    </row>
    <row r="158" spans="1:19" hidden="1" x14ac:dyDescent="0.2">
      <c r="A158" t="s">
        <v>50</v>
      </c>
      <c r="B158">
        <v>0</v>
      </c>
      <c r="C158" t="s">
        <v>33</v>
      </c>
      <c r="D158">
        <v>0</v>
      </c>
      <c r="E158">
        <v>0</v>
      </c>
      <c r="F158">
        <v>0</v>
      </c>
      <c r="G158">
        <v>0</v>
      </c>
      <c r="H158">
        <v>1</v>
      </c>
      <c r="I158">
        <v>1</v>
      </c>
      <c r="J158">
        <v>1</v>
      </c>
      <c r="K158">
        <v>0</v>
      </c>
      <c r="L158">
        <v>0</v>
      </c>
      <c r="N158">
        <v>0</v>
      </c>
      <c r="O158">
        <v>0</v>
      </c>
      <c r="Q158">
        <v>0</v>
      </c>
      <c r="S158">
        <v>3</v>
      </c>
    </row>
    <row r="159" spans="1:19" x14ac:dyDescent="0.2">
      <c r="A159" t="s">
        <v>10</v>
      </c>
      <c r="E159">
        <v>0</v>
      </c>
      <c r="F159">
        <v>0</v>
      </c>
      <c r="G159">
        <v>0</v>
      </c>
      <c r="H159">
        <v>6</v>
      </c>
      <c r="I159">
        <v>2</v>
      </c>
      <c r="J159">
        <v>2</v>
      </c>
      <c r="K159">
        <v>0</v>
      </c>
      <c r="L159">
        <v>0</v>
      </c>
      <c r="N159">
        <v>0</v>
      </c>
      <c r="O159">
        <v>3</v>
      </c>
    </row>
    <row r="160" spans="1:19" x14ac:dyDescent="0.2">
      <c r="A160" t="s">
        <v>51</v>
      </c>
    </row>
    <row r="161" spans="1:19" hidden="1" x14ac:dyDescent="0.2">
      <c r="A161" t="s">
        <v>1</v>
      </c>
      <c r="B161">
        <v>0</v>
      </c>
      <c r="C161" t="s">
        <v>2</v>
      </c>
      <c r="D161">
        <v>0</v>
      </c>
      <c r="E161">
        <v>0</v>
      </c>
      <c r="F161">
        <v>0</v>
      </c>
      <c r="G161">
        <v>0</v>
      </c>
      <c r="H161">
        <v>1</v>
      </c>
      <c r="I161">
        <v>0</v>
      </c>
      <c r="J161">
        <v>1</v>
      </c>
      <c r="K161">
        <v>0</v>
      </c>
      <c r="L161">
        <v>0</v>
      </c>
      <c r="N161">
        <v>0</v>
      </c>
      <c r="O161">
        <v>0</v>
      </c>
      <c r="Q161">
        <v>0</v>
      </c>
      <c r="S161">
        <v>2</v>
      </c>
    </row>
    <row r="162" spans="1:19" x14ac:dyDescent="0.2">
      <c r="A162" t="s">
        <v>3</v>
      </c>
      <c r="B162">
        <v>0</v>
      </c>
      <c r="C162" t="s">
        <v>4</v>
      </c>
      <c r="D162">
        <v>0</v>
      </c>
      <c r="E162">
        <v>0</v>
      </c>
      <c r="F162">
        <v>0</v>
      </c>
      <c r="G162">
        <v>0</v>
      </c>
      <c r="H162">
        <v>1</v>
      </c>
      <c r="I162">
        <v>0</v>
      </c>
      <c r="J162">
        <v>0</v>
      </c>
      <c r="K162">
        <v>0</v>
      </c>
      <c r="L162">
        <v>0</v>
      </c>
      <c r="N162">
        <v>0</v>
      </c>
      <c r="O162">
        <v>1</v>
      </c>
      <c r="Q162">
        <v>1</v>
      </c>
      <c r="S162">
        <v>1</v>
      </c>
    </row>
    <row r="163" spans="1:19" hidden="1" x14ac:dyDescent="0.2">
      <c r="A163" t="s">
        <v>5</v>
      </c>
      <c r="B163">
        <v>0</v>
      </c>
      <c r="C163" t="s">
        <v>6</v>
      </c>
      <c r="D163">
        <v>0</v>
      </c>
      <c r="E163">
        <v>0</v>
      </c>
      <c r="F163">
        <v>0</v>
      </c>
      <c r="G163">
        <v>0</v>
      </c>
      <c r="H163">
        <v>1</v>
      </c>
      <c r="I163">
        <v>1</v>
      </c>
      <c r="J163">
        <v>0</v>
      </c>
      <c r="K163">
        <v>0</v>
      </c>
      <c r="L163">
        <v>0</v>
      </c>
      <c r="N163">
        <v>0</v>
      </c>
      <c r="O163">
        <v>0</v>
      </c>
      <c r="Q163">
        <v>0</v>
      </c>
      <c r="S163">
        <v>2</v>
      </c>
    </row>
    <row r="164" spans="1:19" x14ac:dyDescent="0.2">
      <c r="A164" t="s">
        <v>7</v>
      </c>
      <c r="B164">
        <v>0</v>
      </c>
      <c r="C164" t="s">
        <v>4</v>
      </c>
      <c r="D164">
        <v>0</v>
      </c>
      <c r="E164">
        <v>0</v>
      </c>
      <c r="F164">
        <v>0</v>
      </c>
      <c r="G164">
        <v>0</v>
      </c>
      <c r="H164">
        <v>1</v>
      </c>
      <c r="I164">
        <v>0</v>
      </c>
      <c r="J164">
        <v>0</v>
      </c>
      <c r="K164">
        <v>0</v>
      </c>
      <c r="L164">
        <v>0</v>
      </c>
      <c r="N164">
        <v>0</v>
      </c>
      <c r="O164">
        <v>1</v>
      </c>
      <c r="Q164">
        <v>1</v>
      </c>
      <c r="S164">
        <v>1</v>
      </c>
    </row>
    <row r="165" spans="1:19" x14ac:dyDescent="0.2">
      <c r="A165" t="s">
        <v>8</v>
      </c>
      <c r="B165">
        <v>0</v>
      </c>
      <c r="C165" t="s">
        <v>4</v>
      </c>
      <c r="D165">
        <v>0</v>
      </c>
      <c r="E165">
        <v>0</v>
      </c>
      <c r="F165">
        <v>0</v>
      </c>
      <c r="G165">
        <v>0</v>
      </c>
      <c r="H165">
        <v>1</v>
      </c>
      <c r="I165">
        <v>0</v>
      </c>
      <c r="J165">
        <v>0</v>
      </c>
      <c r="K165">
        <v>0</v>
      </c>
      <c r="L165">
        <v>0</v>
      </c>
      <c r="N165">
        <v>0</v>
      </c>
      <c r="O165">
        <v>1</v>
      </c>
      <c r="Q165">
        <v>1</v>
      </c>
      <c r="S165">
        <v>1</v>
      </c>
    </row>
    <row r="166" spans="1:19" hidden="1" x14ac:dyDescent="0.2">
      <c r="A166" t="s">
        <v>52</v>
      </c>
      <c r="B166">
        <v>0</v>
      </c>
      <c r="C166" t="s">
        <v>33</v>
      </c>
      <c r="D166">
        <v>0</v>
      </c>
      <c r="E166">
        <v>0</v>
      </c>
      <c r="F166">
        <v>0</v>
      </c>
      <c r="G166">
        <v>0</v>
      </c>
      <c r="H166">
        <v>1</v>
      </c>
      <c r="I166">
        <v>1</v>
      </c>
      <c r="J166">
        <v>1</v>
      </c>
      <c r="K166">
        <v>0</v>
      </c>
      <c r="L166">
        <v>0</v>
      </c>
      <c r="N166">
        <v>0</v>
      </c>
      <c r="O166">
        <v>0</v>
      </c>
      <c r="Q166">
        <v>0</v>
      </c>
      <c r="S166">
        <v>3</v>
      </c>
    </row>
    <row r="167" spans="1:19" x14ac:dyDescent="0.2">
      <c r="A167" t="s">
        <v>37</v>
      </c>
      <c r="B167">
        <v>0</v>
      </c>
      <c r="C167" t="s">
        <v>9</v>
      </c>
      <c r="D167">
        <v>0</v>
      </c>
      <c r="E167">
        <v>1</v>
      </c>
      <c r="F167">
        <v>0</v>
      </c>
      <c r="G167">
        <v>0</v>
      </c>
      <c r="H167">
        <v>1</v>
      </c>
      <c r="I167">
        <v>0</v>
      </c>
      <c r="J167">
        <v>0</v>
      </c>
      <c r="K167">
        <v>0</v>
      </c>
      <c r="L167">
        <v>0</v>
      </c>
      <c r="N167">
        <v>1</v>
      </c>
      <c r="O167">
        <v>0</v>
      </c>
      <c r="Q167">
        <v>1</v>
      </c>
      <c r="S167">
        <v>2</v>
      </c>
    </row>
    <row r="168" spans="1:19" x14ac:dyDescent="0.2">
      <c r="A168" t="s">
        <v>10</v>
      </c>
      <c r="E168">
        <v>1</v>
      </c>
      <c r="F168">
        <v>0</v>
      </c>
      <c r="G168">
        <v>0</v>
      </c>
      <c r="H168">
        <v>7</v>
      </c>
      <c r="I168">
        <v>2</v>
      </c>
      <c r="J168">
        <v>2</v>
      </c>
      <c r="K168">
        <v>0</v>
      </c>
      <c r="L168">
        <v>0</v>
      </c>
      <c r="N168">
        <v>1</v>
      </c>
      <c r="O168">
        <v>3</v>
      </c>
    </row>
    <row r="169" spans="1:19" x14ac:dyDescent="0.2">
      <c r="A169" t="s">
        <v>53</v>
      </c>
    </row>
    <row r="170" spans="1:19" hidden="1" x14ac:dyDescent="0.2">
      <c r="A170" t="s">
        <v>1</v>
      </c>
      <c r="B170">
        <v>0</v>
      </c>
      <c r="C170" t="s">
        <v>2</v>
      </c>
      <c r="D170">
        <v>0</v>
      </c>
      <c r="E170">
        <v>0</v>
      </c>
      <c r="F170">
        <v>0</v>
      </c>
      <c r="G170">
        <v>0</v>
      </c>
      <c r="H170">
        <v>1</v>
      </c>
      <c r="I170">
        <v>0</v>
      </c>
      <c r="J170">
        <v>1</v>
      </c>
      <c r="K170">
        <v>0</v>
      </c>
      <c r="L170">
        <v>0</v>
      </c>
      <c r="N170">
        <v>0</v>
      </c>
      <c r="O170">
        <v>0</v>
      </c>
      <c r="Q170">
        <v>0</v>
      </c>
      <c r="S170">
        <v>2</v>
      </c>
    </row>
    <row r="171" spans="1:19" x14ac:dyDescent="0.2">
      <c r="A171" t="s">
        <v>3</v>
      </c>
      <c r="B171">
        <v>0</v>
      </c>
      <c r="C171" t="s">
        <v>4</v>
      </c>
      <c r="D171">
        <v>0</v>
      </c>
      <c r="E171">
        <v>0</v>
      </c>
      <c r="F171">
        <v>0</v>
      </c>
      <c r="G171">
        <v>0</v>
      </c>
      <c r="H171">
        <v>1</v>
      </c>
      <c r="I171">
        <v>0</v>
      </c>
      <c r="J171">
        <v>0</v>
      </c>
      <c r="K171">
        <v>0</v>
      </c>
      <c r="L171">
        <v>0</v>
      </c>
      <c r="N171">
        <v>0</v>
      </c>
      <c r="O171">
        <v>1</v>
      </c>
      <c r="Q171">
        <v>1</v>
      </c>
      <c r="S171">
        <v>1</v>
      </c>
    </row>
    <row r="172" spans="1:19" hidden="1" x14ac:dyDescent="0.2">
      <c r="A172" t="s">
        <v>5</v>
      </c>
      <c r="B172">
        <v>0</v>
      </c>
      <c r="C172" t="s">
        <v>6</v>
      </c>
      <c r="D172">
        <v>0</v>
      </c>
      <c r="E172">
        <v>0</v>
      </c>
      <c r="F172">
        <v>0</v>
      </c>
      <c r="G172">
        <v>0</v>
      </c>
      <c r="H172">
        <v>1</v>
      </c>
      <c r="I172">
        <v>1</v>
      </c>
      <c r="J172">
        <v>0</v>
      </c>
      <c r="K172">
        <v>0</v>
      </c>
      <c r="L172">
        <v>0</v>
      </c>
      <c r="N172">
        <v>0</v>
      </c>
      <c r="O172">
        <v>0</v>
      </c>
      <c r="Q172">
        <v>0</v>
      </c>
      <c r="S172">
        <v>2</v>
      </c>
    </row>
    <row r="173" spans="1:19" x14ac:dyDescent="0.2">
      <c r="A173" t="s">
        <v>7</v>
      </c>
      <c r="B173">
        <v>0</v>
      </c>
      <c r="C173" t="s">
        <v>4</v>
      </c>
      <c r="D173">
        <v>0</v>
      </c>
      <c r="E173">
        <v>0</v>
      </c>
      <c r="F173">
        <v>0</v>
      </c>
      <c r="G173">
        <v>0</v>
      </c>
      <c r="H173">
        <v>1</v>
      </c>
      <c r="I173">
        <v>0</v>
      </c>
      <c r="J173">
        <v>0</v>
      </c>
      <c r="K173">
        <v>0</v>
      </c>
      <c r="L173">
        <v>0</v>
      </c>
      <c r="N173">
        <v>0</v>
      </c>
      <c r="O173">
        <v>1</v>
      </c>
      <c r="Q173">
        <v>1</v>
      </c>
      <c r="S173">
        <v>1</v>
      </c>
    </row>
    <row r="174" spans="1:19" x14ac:dyDescent="0.2">
      <c r="A174" t="s">
        <v>8</v>
      </c>
      <c r="B174">
        <v>0</v>
      </c>
      <c r="C174" t="s">
        <v>9</v>
      </c>
      <c r="D174">
        <v>0</v>
      </c>
      <c r="E174">
        <v>1</v>
      </c>
      <c r="F174">
        <v>0</v>
      </c>
      <c r="G174">
        <v>0</v>
      </c>
      <c r="H174">
        <v>1</v>
      </c>
      <c r="I174">
        <v>0</v>
      </c>
      <c r="J174">
        <v>0</v>
      </c>
      <c r="K174">
        <v>0</v>
      </c>
      <c r="L174">
        <v>0</v>
      </c>
      <c r="N174">
        <v>1</v>
      </c>
      <c r="O174">
        <v>0</v>
      </c>
      <c r="Q174">
        <v>1</v>
      </c>
      <c r="S174">
        <v>2</v>
      </c>
    </row>
    <row r="175" spans="1:19" x14ac:dyDescent="0.2">
      <c r="A175" t="s">
        <v>12</v>
      </c>
      <c r="B175">
        <v>0</v>
      </c>
      <c r="C175" t="s">
        <v>9</v>
      </c>
      <c r="D175">
        <v>2</v>
      </c>
      <c r="E175">
        <v>1</v>
      </c>
      <c r="F175">
        <v>0</v>
      </c>
      <c r="G175">
        <v>0</v>
      </c>
      <c r="H175">
        <v>1</v>
      </c>
      <c r="I175">
        <v>0</v>
      </c>
      <c r="J175">
        <v>0</v>
      </c>
      <c r="K175">
        <v>1</v>
      </c>
      <c r="L175">
        <v>0</v>
      </c>
      <c r="N175">
        <v>1</v>
      </c>
      <c r="O175">
        <v>0</v>
      </c>
      <c r="Q175">
        <v>1</v>
      </c>
      <c r="S175">
        <v>3</v>
      </c>
    </row>
    <row r="176" spans="1:19" x14ac:dyDescent="0.2">
      <c r="A176" t="s">
        <v>34</v>
      </c>
      <c r="B176">
        <v>0</v>
      </c>
      <c r="C176" t="s">
        <v>9</v>
      </c>
      <c r="D176">
        <v>2</v>
      </c>
      <c r="E176">
        <v>1</v>
      </c>
      <c r="F176">
        <v>0</v>
      </c>
      <c r="G176">
        <v>0</v>
      </c>
      <c r="H176">
        <v>1</v>
      </c>
      <c r="I176">
        <v>0</v>
      </c>
      <c r="J176">
        <v>0</v>
      </c>
      <c r="K176">
        <v>1</v>
      </c>
      <c r="L176">
        <v>0</v>
      </c>
      <c r="N176">
        <v>1</v>
      </c>
      <c r="O176">
        <v>0</v>
      </c>
      <c r="Q176">
        <v>1</v>
      </c>
      <c r="S176">
        <v>3</v>
      </c>
    </row>
    <row r="177" spans="1:19" x14ac:dyDescent="0.2">
      <c r="A177" t="s">
        <v>47</v>
      </c>
      <c r="B177">
        <v>0</v>
      </c>
      <c r="C177" t="s">
        <v>4</v>
      </c>
      <c r="D177">
        <v>2</v>
      </c>
      <c r="E177">
        <v>0</v>
      </c>
      <c r="F177">
        <v>0</v>
      </c>
      <c r="G177">
        <v>0</v>
      </c>
      <c r="H177">
        <v>1</v>
      </c>
      <c r="I177">
        <v>0</v>
      </c>
      <c r="J177">
        <v>0</v>
      </c>
      <c r="K177">
        <v>1</v>
      </c>
      <c r="L177">
        <v>0</v>
      </c>
      <c r="N177">
        <v>0</v>
      </c>
      <c r="O177">
        <v>1</v>
      </c>
      <c r="Q177">
        <v>1</v>
      </c>
      <c r="S177">
        <v>2</v>
      </c>
    </row>
    <row r="178" spans="1:19" x14ac:dyDescent="0.2">
      <c r="A178" t="s">
        <v>54</v>
      </c>
      <c r="B178">
        <v>0</v>
      </c>
      <c r="C178" t="s">
        <v>9</v>
      </c>
      <c r="D178">
        <v>2</v>
      </c>
      <c r="E178">
        <v>1</v>
      </c>
      <c r="F178">
        <v>0</v>
      </c>
      <c r="G178">
        <v>0</v>
      </c>
      <c r="H178">
        <v>1</v>
      </c>
      <c r="I178">
        <v>0</v>
      </c>
      <c r="J178">
        <v>0</v>
      </c>
      <c r="K178">
        <v>1</v>
      </c>
      <c r="L178">
        <v>0</v>
      </c>
      <c r="N178">
        <v>1</v>
      </c>
      <c r="O178">
        <v>0</v>
      </c>
      <c r="Q178">
        <v>1</v>
      </c>
      <c r="S178">
        <v>3</v>
      </c>
    </row>
    <row r="179" spans="1:19" x14ac:dyDescent="0.2">
      <c r="A179" t="s">
        <v>39</v>
      </c>
      <c r="B179">
        <v>0</v>
      </c>
      <c r="C179" t="s">
        <v>4</v>
      </c>
      <c r="D179">
        <v>2</v>
      </c>
      <c r="E179">
        <v>0</v>
      </c>
      <c r="F179">
        <v>0</v>
      </c>
      <c r="G179">
        <v>0</v>
      </c>
      <c r="H179">
        <v>1</v>
      </c>
      <c r="I179">
        <v>0</v>
      </c>
      <c r="J179">
        <v>0</v>
      </c>
      <c r="K179">
        <v>1</v>
      </c>
      <c r="L179">
        <v>0</v>
      </c>
      <c r="N179">
        <v>0</v>
      </c>
      <c r="O179">
        <v>1</v>
      </c>
      <c r="Q179">
        <v>1</v>
      </c>
      <c r="S179">
        <v>2</v>
      </c>
    </row>
    <row r="180" spans="1:19" hidden="1" x14ac:dyDescent="0.2">
      <c r="A180" t="s">
        <v>55</v>
      </c>
      <c r="B180">
        <v>0</v>
      </c>
      <c r="C180" t="s">
        <v>2</v>
      </c>
      <c r="D180">
        <v>2</v>
      </c>
      <c r="E180">
        <v>0</v>
      </c>
      <c r="F180">
        <v>0</v>
      </c>
      <c r="G180">
        <v>0</v>
      </c>
      <c r="H180">
        <v>1</v>
      </c>
      <c r="I180">
        <v>0</v>
      </c>
      <c r="J180">
        <v>1</v>
      </c>
      <c r="K180">
        <v>1</v>
      </c>
      <c r="L180">
        <v>0</v>
      </c>
      <c r="N180">
        <v>0</v>
      </c>
      <c r="O180">
        <v>0</v>
      </c>
      <c r="Q180">
        <v>0</v>
      </c>
      <c r="S180">
        <v>3</v>
      </c>
    </row>
    <row r="181" spans="1:19" x14ac:dyDescent="0.2">
      <c r="A181" t="s">
        <v>56</v>
      </c>
      <c r="B181">
        <v>0</v>
      </c>
      <c r="C181" t="s">
        <v>9</v>
      </c>
      <c r="D181">
        <v>2</v>
      </c>
      <c r="E181">
        <v>1</v>
      </c>
      <c r="F181">
        <v>0</v>
      </c>
      <c r="G181">
        <v>0</v>
      </c>
      <c r="H181">
        <v>1</v>
      </c>
      <c r="I181">
        <v>0</v>
      </c>
      <c r="J181">
        <v>0</v>
      </c>
      <c r="K181">
        <v>1</v>
      </c>
      <c r="L181">
        <v>0</v>
      </c>
      <c r="N181">
        <v>1</v>
      </c>
      <c r="O181">
        <v>0</v>
      </c>
      <c r="Q181">
        <v>1</v>
      </c>
      <c r="S181">
        <v>3</v>
      </c>
    </row>
    <row r="182" spans="1:19" x14ac:dyDescent="0.2">
      <c r="A182" t="s">
        <v>57</v>
      </c>
      <c r="B182">
        <v>0</v>
      </c>
      <c r="C182" t="s">
        <v>9</v>
      </c>
      <c r="D182">
        <v>2</v>
      </c>
      <c r="E182">
        <v>1</v>
      </c>
      <c r="F182">
        <v>0</v>
      </c>
      <c r="G182">
        <v>0</v>
      </c>
      <c r="H182">
        <v>1</v>
      </c>
      <c r="I182">
        <v>0</v>
      </c>
      <c r="J182">
        <v>0</v>
      </c>
      <c r="K182">
        <v>1</v>
      </c>
      <c r="L182">
        <v>0</v>
      </c>
      <c r="N182">
        <v>1</v>
      </c>
      <c r="O182">
        <v>0</v>
      </c>
      <c r="Q182">
        <v>1</v>
      </c>
      <c r="S182">
        <v>3</v>
      </c>
    </row>
    <row r="183" spans="1:19" x14ac:dyDescent="0.2">
      <c r="A183" t="s">
        <v>58</v>
      </c>
      <c r="B183">
        <v>0</v>
      </c>
      <c r="C183" t="s">
        <v>9</v>
      </c>
      <c r="D183">
        <v>2</v>
      </c>
      <c r="E183">
        <v>1</v>
      </c>
      <c r="F183">
        <v>0</v>
      </c>
      <c r="G183">
        <v>0</v>
      </c>
      <c r="H183">
        <v>1</v>
      </c>
      <c r="I183">
        <v>0</v>
      </c>
      <c r="J183">
        <v>0</v>
      </c>
      <c r="K183">
        <v>1</v>
      </c>
      <c r="L183">
        <v>0</v>
      </c>
      <c r="N183">
        <v>1</v>
      </c>
      <c r="O183">
        <v>0</v>
      </c>
      <c r="Q183">
        <v>1</v>
      </c>
      <c r="S183">
        <v>3</v>
      </c>
    </row>
    <row r="184" spans="1:19" x14ac:dyDescent="0.2">
      <c r="A184" t="s">
        <v>10</v>
      </c>
      <c r="E184">
        <v>7</v>
      </c>
      <c r="F184">
        <v>0</v>
      </c>
      <c r="G184">
        <v>0</v>
      </c>
      <c r="H184">
        <v>14</v>
      </c>
      <c r="I184">
        <v>1</v>
      </c>
      <c r="J184">
        <v>2</v>
      </c>
      <c r="K184">
        <v>9</v>
      </c>
      <c r="L184">
        <v>0</v>
      </c>
      <c r="N184">
        <v>7</v>
      </c>
      <c r="O184">
        <v>4</v>
      </c>
    </row>
    <row r="185" spans="1:19" x14ac:dyDescent="0.2">
      <c r="A185" t="s">
        <v>59</v>
      </c>
    </row>
    <row r="186" spans="1:19" hidden="1" x14ac:dyDescent="0.2">
      <c r="A186" t="s">
        <v>1</v>
      </c>
      <c r="B186">
        <v>0</v>
      </c>
      <c r="C186" t="s">
        <v>2</v>
      </c>
      <c r="D186">
        <v>0</v>
      </c>
      <c r="E186">
        <v>0</v>
      </c>
      <c r="F186">
        <v>0</v>
      </c>
      <c r="G186">
        <v>0</v>
      </c>
      <c r="H186">
        <v>1</v>
      </c>
      <c r="I186">
        <v>0</v>
      </c>
      <c r="J186">
        <v>1</v>
      </c>
      <c r="K186">
        <v>0</v>
      </c>
      <c r="L186">
        <v>0</v>
      </c>
      <c r="N186">
        <v>0</v>
      </c>
      <c r="O186">
        <v>0</v>
      </c>
      <c r="Q186">
        <v>0</v>
      </c>
      <c r="S186">
        <v>2</v>
      </c>
    </row>
    <row r="187" spans="1:19" x14ac:dyDescent="0.2">
      <c r="A187" t="s">
        <v>3</v>
      </c>
      <c r="B187">
        <v>0</v>
      </c>
      <c r="C187" t="s">
        <v>4</v>
      </c>
      <c r="D187">
        <v>0</v>
      </c>
      <c r="E187">
        <v>0</v>
      </c>
      <c r="F187">
        <v>0</v>
      </c>
      <c r="G187">
        <v>0</v>
      </c>
      <c r="H187">
        <v>1</v>
      </c>
      <c r="I187">
        <v>0</v>
      </c>
      <c r="J187">
        <v>0</v>
      </c>
      <c r="K187">
        <v>0</v>
      </c>
      <c r="L187">
        <v>0</v>
      </c>
      <c r="N187">
        <v>0</v>
      </c>
      <c r="O187">
        <v>1</v>
      </c>
      <c r="Q187">
        <v>1</v>
      </c>
      <c r="S187">
        <v>1</v>
      </c>
    </row>
    <row r="188" spans="1:19" hidden="1" x14ac:dyDescent="0.2">
      <c r="A188" t="s">
        <v>5</v>
      </c>
      <c r="B188">
        <v>0</v>
      </c>
      <c r="C188" t="s">
        <v>6</v>
      </c>
      <c r="D188">
        <v>0</v>
      </c>
      <c r="E188">
        <v>0</v>
      </c>
      <c r="F188">
        <v>0</v>
      </c>
      <c r="G188">
        <v>0</v>
      </c>
      <c r="H188">
        <v>1</v>
      </c>
      <c r="I188">
        <v>1</v>
      </c>
      <c r="J188">
        <v>0</v>
      </c>
      <c r="K188">
        <v>0</v>
      </c>
      <c r="L188">
        <v>0</v>
      </c>
      <c r="N188">
        <v>0</v>
      </c>
      <c r="O188">
        <v>0</v>
      </c>
      <c r="Q188">
        <v>0</v>
      </c>
      <c r="S188">
        <v>2</v>
      </c>
    </row>
    <row r="189" spans="1:19" x14ac:dyDescent="0.2">
      <c r="A189" t="s">
        <v>7</v>
      </c>
      <c r="B189">
        <v>0</v>
      </c>
      <c r="C189" t="s">
        <v>4</v>
      </c>
      <c r="D189">
        <v>0</v>
      </c>
      <c r="E189">
        <v>0</v>
      </c>
      <c r="F189">
        <v>0</v>
      </c>
      <c r="G189">
        <v>0</v>
      </c>
      <c r="H189">
        <v>1</v>
      </c>
      <c r="I189">
        <v>0</v>
      </c>
      <c r="J189">
        <v>0</v>
      </c>
      <c r="K189">
        <v>0</v>
      </c>
      <c r="L189">
        <v>0</v>
      </c>
      <c r="N189">
        <v>0</v>
      </c>
      <c r="O189">
        <v>1</v>
      </c>
      <c r="Q189">
        <v>1</v>
      </c>
      <c r="S189">
        <v>1</v>
      </c>
    </row>
    <row r="190" spans="1:19" x14ac:dyDescent="0.2">
      <c r="A190" t="s">
        <v>8</v>
      </c>
      <c r="B190">
        <v>0</v>
      </c>
      <c r="C190" t="s">
        <v>9</v>
      </c>
      <c r="D190">
        <v>0</v>
      </c>
      <c r="E190">
        <v>1</v>
      </c>
      <c r="F190">
        <v>0</v>
      </c>
      <c r="G190">
        <v>0</v>
      </c>
      <c r="H190">
        <v>1</v>
      </c>
      <c r="I190">
        <v>0</v>
      </c>
      <c r="J190">
        <v>0</v>
      </c>
      <c r="K190">
        <v>0</v>
      </c>
      <c r="L190">
        <v>0</v>
      </c>
      <c r="N190">
        <v>1</v>
      </c>
      <c r="O190">
        <v>0</v>
      </c>
      <c r="Q190">
        <v>1</v>
      </c>
      <c r="S190">
        <v>2</v>
      </c>
    </row>
    <row r="191" spans="1:19" x14ac:dyDescent="0.2">
      <c r="A191" t="s">
        <v>12</v>
      </c>
      <c r="B191">
        <v>0</v>
      </c>
      <c r="C191" t="s">
        <v>9</v>
      </c>
      <c r="D191">
        <v>2</v>
      </c>
      <c r="E191">
        <v>1</v>
      </c>
      <c r="F191">
        <v>0</v>
      </c>
      <c r="G191">
        <v>0</v>
      </c>
      <c r="H191">
        <v>1</v>
      </c>
      <c r="I191">
        <v>0</v>
      </c>
      <c r="J191">
        <v>0</v>
      </c>
      <c r="K191">
        <v>1</v>
      </c>
      <c r="L191">
        <v>0</v>
      </c>
      <c r="N191">
        <v>1</v>
      </c>
      <c r="O191">
        <v>0</v>
      </c>
      <c r="Q191">
        <v>1</v>
      </c>
      <c r="S191">
        <v>3</v>
      </c>
    </row>
    <row r="192" spans="1:19" x14ac:dyDescent="0.2">
      <c r="A192" t="s">
        <v>39</v>
      </c>
      <c r="B192">
        <v>0</v>
      </c>
      <c r="C192" t="s">
        <v>9</v>
      </c>
      <c r="D192">
        <v>2</v>
      </c>
      <c r="E192">
        <v>1</v>
      </c>
      <c r="F192">
        <v>0</v>
      </c>
      <c r="G192">
        <v>0</v>
      </c>
      <c r="H192">
        <v>1</v>
      </c>
      <c r="I192">
        <v>0</v>
      </c>
      <c r="J192">
        <v>0</v>
      </c>
      <c r="K192">
        <v>1</v>
      </c>
      <c r="L192">
        <v>0</v>
      </c>
      <c r="N192">
        <v>1</v>
      </c>
      <c r="O192">
        <v>0</v>
      </c>
      <c r="Q192">
        <v>1</v>
      </c>
      <c r="S192">
        <v>3</v>
      </c>
    </row>
    <row r="193" spans="1:19" x14ac:dyDescent="0.2">
      <c r="A193" t="s">
        <v>34</v>
      </c>
      <c r="B193">
        <v>0</v>
      </c>
      <c r="C193" t="s">
        <v>9</v>
      </c>
      <c r="D193">
        <v>2</v>
      </c>
      <c r="E193">
        <v>1</v>
      </c>
      <c r="F193">
        <v>0</v>
      </c>
      <c r="G193">
        <v>0</v>
      </c>
      <c r="H193">
        <v>1</v>
      </c>
      <c r="I193">
        <v>0</v>
      </c>
      <c r="J193">
        <v>0</v>
      </c>
      <c r="K193">
        <v>1</v>
      </c>
      <c r="L193">
        <v>0</v>
      </c>
      <c r="N193">
        <v>1</v>
      </c>
      <c r="O193">
        <v>0</v>
      </c>
      <c r="Q193">
        <v>1</v>
      </c>
      <c r="S193">
        <v>3</v>
      </c>
    </row>
    <row r="194" spans="1:19" x14ac:dyDescent="0.2">
      <c r="A194" t="s">
        <v>35</v>
      </c>
      <c r="B194">
        <v>0</v>
      </c>
      <c r="C194" t="s">
        <v>9</v>
      </c>
      <c r="D194">
        <v>2</v>
      </c>
      <c r="E194">
        <v>1</v>
      </c>
      <c r="F194">
        <v>0</v>
      </c>
      <c r="G194">
        <v>0</v>
      </c>
      <c r="H194">
        <v>1</v>
      </c>
      <c r="I194">
        <v>0</v>
      </c>
      <c r="J194">
        <v>0</v>
      </c>
      <c r="K194">
        <v>1</v>
      </c>
      <c r="L194">
        <v>0</v>
      </c>
      <c r="N194">
        <v>1</v>
      </c>
      <c r="O194">
        <v>0</v>
      </c>
      <c r="Q194">
        <v>1</v>
      </c>
      <c r="S194">
        <v>3</v>
      </c>
    </row>
    <row r="195" spans="1:19" x14ac:dyDescent="0.2">
      <c r="A195" t="s">
        <v>47</v>
      </c>
      <c r="B195">
        <v>0</v>
      </c>
      <c r="C195" t="s">
        <v>9</v>
      </c>
      <c r="D195">
        <v>2</v>
      </c>
      <c r="E195">
        <v>1</v>
      </c>
      <c r="F195">
        <v>0</v>
      </c>
      <c r="G195">
        <v>0</v>
      </c>
      <c r="H195">
        <v>1</v>
      </c>
      <c r="I195">
        <v>0</v>
      </c>
      <c r="J195">
        <v>0</v>
      </c>
      <c r="K195">
        <v>1</v>
      </c>
      <c r="L195">
        <v>0</v>
      </c>
      <c r="N195">
        <v>1</v>
      </c>
      <c r="O195">
        <v>0</v>
      </c>
      <c r="Q195">
        <v>1</v>
      </c>
      <c r="S195">
        <v>3</v>
      </c>
    </row>
    <row r="196" spans="1:19" x14ac:dyDescent="0.2">
      <c r="A196" t="s">
        <v>15</v>
      </c>
      <c r="B196">
        <v>0</v>
      </c>
      <c r="C196" t="s">
        <v>4</v>
      </c>
      <c r="D196">
        <v>2</v>
      </c>
      <c r="E196">
        <v>0</v>
      </c>
      <c r="F196">
        <v>0</v>
      </c>
      <c r="G196">
        <v>0</v>
      </c>
      <c r="H196">
        <v>1</v>
      </c>
      <c r="I196">
        <v>0</v>
      </c>
      <c r="J196">
        <v>0</v>
      </c>
      <c r="K196">
        <v>1</v>
      </c>
      <c r="L196">
        <v>0</v>
      </c>
      <c r="N196">
        <v>0</v>
      </c>
      <c r="O196">
        <v>1</v>
      </c>
      <c r="Q196">
        <v>1</v>
      </c>
      <c r="S196">
        <v>2</v>
      </c>
    </row>
    <row r="197" spans="1:19" hidden="1" x14ac:dyDescent="0.2">
      <c r="A197" t="s">
        <v>60</v>
      </c>
      <c r="B197">
        <v>0</v>
      </c>
      <c r="C197" t="s">
        <v>33</v>
      </c>
      <c r="D197">
        <v>0</v>
      </c>
      <c r="E197">
        <v>0</v>
      </c>
      <c r="F197">
        <v>0</v>
      </c>
      <c r="G197">
        <v>0</v>
      </c>
      <c r="H197">
        <v>1</v>
      </c>
      <c r="I197">
        <v>1</v>
      </c>
      <c r="J197">
        <v>1</v>
      </c>
      <c r="K197">
        <v>0</v>
      </c>
      <c r="L197">
        <v>0</v>
      </c>
      <c r="N197">
        <v>0</v>
      </c>
      <c r="O197">
        <v>0</v>
      </c>
      <c r="Q197">
        <v>0</v>
      </c>
      <c r="S197">
        <v>3</v>
      </c>
    </row>
    <row r="198" spans="1:19" x14ac:dyDescent="0.2">
      <c r="A198" t="s">
        <v>10</v>
      </c>
      <c r="E198">
        <v>6</v>
      </c>
      <c r="F198">
        <v>0</v>
      </c>
      <c r="G198">
        <v>0</v>
      </c>
      <c r="H198">
        <v>12</v>
      </c>
      <c r="I198">
        <v>2</v>
      </c>
      <c r="J198">
        <v>2</v>
      </c>
      <c r="K198">
        <v>6</v>
      </c>
      <c r="L198">
        <v>0</v>
      </c>
      <c r="N198">
        <v>6</v>
      </c>
      <c r="O198">
        <v>3</v>
      </c>
    </row>
    <row r="199" spans="1:19" x14ac:dyDescent="0.2">
      <c r="A199" t="s">
        <v>61</v>
      </c>
    </row>
    <row r="200" spans="1:19" hidden="1" x14ac:dyDescent="0.2">
      <c r="A200" t="s">
        <v>1</v>
      </c>
      <c r="B200">
        <v>0</v>
      </c>
      <c r="C200" t="s">
        <v>2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0</v>
      </c>
      <c r="J200">
        <v>1</v>
      </c>
      <c r="K200">
        <v>0</v>
      </c>
      <c r="L200">
        <v>0</v>
      </c>
      <c r="N200">
        <v>0</v>
      </c>
      <c r="O200">
        <v>0</v>
      </c>
      <c r="Q200">
        <v>0</v>
      </c>
      <c r="S200">
        <v>2</v>
      </c>
    </row>
    <row r="201" spans="1:19" x14ac:dyDescent="0.2">
      <c r="A201" t="s">
        <v>3</v>
      </c>
      <c r="B201">
        <v>0</v>
      </c>
      <c r="C201" t="s">
        <v>4</v>
      </c>
      <c r="D201">
        <v>0</v>
      </c>
      <c r="E201">
        <v>0</v>
      </c>
      <c r="F201">
        <v>0</v>
      </c>
      <c r="G201">
        <v>0</v>
      </c>
      <c r="H201">
        <v>1</v>
      </c>
      <c r="I201">
        <v>0</v>
      </c>
      <c r="J201">
        <v>0</v>
      </c>
      <c r="K201">
        <v>0</v>
      </c>
      <c r="L201">
        <v>0</v>
      </c>
      <c r="N201">
        <v>0</v>
      </c>
      <c r="O201">
        <v>1</v>
      </c>
      <c r="Q201">
        <v>1</v>
      </c>
      <c r="S201">
        <v>1</v>
      </c>
    </row>
    <row r="202" spans="1:19" hidden="1" x14ac:dyDescent="0.2">
      <c r="A202" t="s">
        <v>5</v>
      </c>
      <c r="B202">
        <v>0</v>
      </c>
      <c r="C202" t="s">
        <v>6</v>
      </c>
      <c r="D202">
        <v>0</v>
      </c>
      <c r="E202">
        <v>0</v>
      </c>
      <c r="F202">
        <v>0</v>
      </c>
      <c r="G202">
        <v>0</v>
      </c>
      <c r="H202">
        <v>1</v>
      </c>
      <c r="I202">
        <v>1</v>
      </c>
      <c r="J202">
        <v>0</v>
      </c>
      <c r="K202">
        <v>0</v>
      </c>
      <c r="L202">
        <v>0</v>
      </c>
      <c r="N202">
        <v>0</v>
      </c>
      <c r="O202">
        <v>0</v>
      </c>
      <c r="Q202">
        <v>0</v>
      </c>
      <c r="S202">
        <v>2</v>
      </c>
    </row>
    <row r="203" spans="1:19" x14ac:dyDescent="0.2">
      <c r="A203" t="s">
        <v>7</v>
      </c>
      <c r="B203">
        <v>0</v>
      </c>
      <c r="C203" t="s">
        <v>4</v>
      </c>
      <c r="D203">
        <v>0</v>
      </c>
      <c r="E203">
        <v>0</v>
      </c>
      <c r="F203">
        <v>0</v>
      </c>
      <c r="G203">
        <v>0</v>
      </c>
      <c r="H203">
        <v>1</v>
      </c>
      <c r="I203">
        <v>0</v>
      </c>
      <c r="J203">
        <v>0</v>
      </c>
      <c r="K203">
        <v>0</v>
      </c>
      <c r="L203">
        <v>0</v>
      </c>
      <c r="N203">
        <v>0</v>
      </c>
      <c r="O203">
        <v>1</v>
      </c>
      <c r="Q203">
        <v>1</v>
      </c>
      <c r="S203">
        <v>1</v>
      </c>
    </row>
    <row r="204" spans="1:19" x14ac:dyDescent="0.2">
      <c r="A204" t="s">
        <v>8</v>
      </c>
      <c r="B204">
        <v>0</v>
      </c>
      <c r="C204" t="s">
        <v>9</v>
      </c>
      <c r="D204">
        <v>0</v>
      </c>
      <c r="E204">
        <v>1</v>
      </c>
      <c r="F204">
        <v>0</v>
      </c>
      <c r="G204">
        <v>0</v>
      </c>
      <c r="H204">
        <v>1</v>
      </c>
      <c r="I204">
        <v>0</v>
      </c>
      <c r="J204">
        <v>0</v>
      </c>
      <c r="K204">
        <v>0</v>
      </c>
      <c r="L204">
        <v>0</v>
      </c>
      <c r="N204">
        <v>1</v>
      </c>
      <c r="O204">
        <v>0</v>
      </c>
      <c r="Q204">
        <v>1</v>
      </c>
      <c r="S204">
        <v>2</v>
      </c>
    </row>
    <row r="205" spans="1:19" x14ac:dyDescent="0.2">
      <c r="A205" t="s">
        <v>38</v>
      </c>
      <c r="B205">
        <v>0</v>
      </c>
      <c r="C205" t="s">
        <v>9</v>
      </c>
      <c r="D205">
        <v>0</v>
      </c>
      <c r="E205">
        <v>1</v>
      </c>
      <c r="F205">
        <v>0</v>
      </c>
      <c r="G205">
        <v>0</v>
      </c>
      <c r="H205">
        <v>1</v>
      </c>
      <c r="I205">
        <v>0</v>
      </c>
      <c r="J205">
        <v>0</v>
      </c>
      <c r="K205">
        <v>0</v>
      </c>
      <c r="L205">
        <v>0</v>
      </c>
      <c r="N205">
        <v>1</v>
      </c>
      <c r="O205">
        <v>0</v>
      </c>
      <c r="Q205">
        <v>1</v>
      </c>
      <c r="S205">
        <v>2</v>
      </c>
    </row>
    <row r="206" spans="1:19" x14ac:dyDescent="0.2">
      <c r="A206" t="s">
        <v>37</v>
      </c>
      <c r="B206">
        <v>0</v>
      </c>
      <c r="C206" t="s">
        <v>9</v>
      </c>
      <c r="D206">
        <v>0</v>
      </c>
      <c r="E206">
        <v>1</v>
      </c>
      <c r="F206">
        <v>0</v>
      </c>
      <c r="G206">
        <v>0</v>
      </c>
      <c r="H206">
        <v>1</v>
      </c>
      <c r="I206">
        <v>0</v>
      </c>
      <c r="J206">
        <v>0</v>
      </c>
      <c r="K206">
        <v>0</v>
      </c>
      <c r="L206">
        <v>0</v>
      </c>
      <c r="N206">
        <v>1</v>
      </c>
      <c r="O206">
        <v>0</v>
      </c>
      <c r="Q206">
        <v>1</v>
      </c>
      <c r="S206">
        <v>2</v>
      </c>
    </row>
    <row r="207" spans="1:19" x14ac:dyDescent="0.2">
      <c r="E207">
        <v>3</v>
      </c>
      <c r="F207">
        <v>0</v>
      </c>
      <c r="G207">
        <v>0</v>
      </c>
      <c r="H207">
        <v>7</v>
      </c>
      <c r="I207">
        <v>1</v>
      </c>
      <c r="J207">
        <v>1</v>
      </c>
      <c r="K207">
        <v>0</v>
      </c>
      <c r="L207">
        <v>0</v>
      </c>
      <c r="N207">
        <v>3</v>
      </c>
      <c r="O207">
        <v>2</v>
      </c>
    </row>
  </sheetData>
  <autoFilter ref="Q1:Q207" xr:uid="{BF3FCE8E-2311-4BE5-B01F-31CBDEB2BB71}">
    <filterColumn colId="0">
      <filters blank="1">
        <filter val="1"/>
      </filters>
    </filterColumn>
  </autoFilter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ruiyang</dc:creator>
  <cp:lastModifiedBy>ruiyang</cp:lastModifiedBy>
  <dcterms:created xsi:type="dcterms:W3CDTF">2019-11-03T02:46:36Z</dcterms:created>
  <dcterms:modified xsi:type="dcterms:W3CDTF">2019-11-08T03:02:43Z</dcterms:modified>
</cp:coreProperties>
</file>