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概TA\1011\"/>
    </mc:Choice>
  </mc:AlternateContent>
  <xr:revisionPtr revIDLastSave="0" documentId="8_{2CA7DADF-D14D-4306-A61D-7EF8F9117A4F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L13" i="1"/>
  <c r="L14" i="1"/>
  <c r="L15" i="1"/>
  <c r="H17" i="1"/>
  <c r="D17" i="1"/>
  <c r="C17" i="1"/>
  <c r="J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2" i="1" s="1"/>
</calcChain>
</file>

<file path=xl/sharedStrings.xml><?xml version="1.0" encoding="utf-8"?>
<sst xmlns="http://schemas.openxmlformats.org/spreadsheetml/2006/main" count="32" uniqueCount="32">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</sst>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topLeftCell="G17" workbookViewId="0">
      <selection activeCell="J25" sqref="J25"/>
    </sheetView>
  </sheetViews>
  <sheetFormatPr defaultRowHeight="16.149999999999999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2" ht="15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>
        <f>AVERAGE(C2:G2)</f>
        <v>94.4</v>
      </c>
      <c r="I2" s="5">
        <v>89</v>
      </c>
      <c r="J2">
        <f>H2*0.5 + I2*0.5</f>
        <v>91.7</v>
      </c>
      <c r="K2" s="6" t="str">
        <f>IF(J2&gt;=90,"A",IF(J2&gt;=80,"B",IF(J2&gt;=70,"C",IF(J2&gt;=60,"D","F"))))</f>
        <v>A</v>
      </c>
      <c r="L2" s="8" t="str">
        <f>IF(J2&gt;=60,"pass","fail")</f>
        <v>pass</v>
      </c>
    </row>
    <row r="3" spans="1:12" ht="15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>
        <f t="shared" ref="H3:H15" si="0">AVERAGE(C3:G3)</f>
        <v>86</v>
      </c>
      <c r="I3" s="1">
        <v>94</v>
      </c>
      <c r="J3">
        <f t="shared" ref="J3:J15" si="1">H3*0.5 + I3*0.5</f>
        <v>90</v>
      </c>
      <c r="K3" s="6" t="str">
        <f t="shared" ref="K3:K15" si="2">IF(J3&gt;=90,"A",IF(J3&gt;=80,"B",IF(J3&gt;=70,"C",IF(J3&gt;=60,"D","F"))))</f>
        <v>A</v>
      </c>
      <c r="L3" s="8" t="str">
        <f t="shared" ref="L3:L12" si="3">IF(J3&gt;=60,"pass","fail")</f>
        <v>pass</v>
      </c>
    </row>
    <row r="4" spans="1:12" ht="15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>
        <f t="shared" si="0"/>
        <v>82.4</v>
      </c>
      <c r="I4" s="1">
        <v>80</v>
      </c>
      <c r="J4">
        <f t="shared" si="1"/>
        <v>81.2</v>
      </c>
      <c r="K4" s="6" t="str">
        <f t="shared" si="2"/>
        <v>B</v>
      </c>
      <c r="L4" s="8" t="str">
        <f t="shared" si="3"/>
        <v>pass</v>
      </c>
    </row>
    <row r="5" spans="1:12" ht="15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>
        <f t="shared" si="0"/>
        <v>81.599999999999994</v>
      </c>
      <c r="I5" s="1">
        <v>80</v>
      </c>
      <c r="J5">
        <f t="shared" si="1"/>
        <v>80.8</v>
      </c>
      <c r="K5" s="6" t="str">
        <f t="shared" si="2"/>
        <v>B</v>
      </c>
      <c r="L5" s="8" t="str">
        <f t="shared" si="3"/>
        <v>pass</v>
      </c>
    </row>
    <row r="6" spans="1:12" ht="15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>
        <f t="shared" si="0"/>
        <v>81.400000000000006</v>
      </c>
      <c r="I6" s="1">
        <v>88</v>
      </c>
      <c r="J6">
        <f t="shared" si="1"/>
        <v>84.7</v>
      </c>
      <c r="K6" s="6" t="str">
        <f t="shared" si="2"/>
        <v>B</v>
      </c>
      <c r="L6" s="8" t="str">
        <f t="shared" si="3"/>
        <v>pass</v>
      </c>
    </row>
    <row r="7" spans="1:12" ht="15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>
        <f t="shared" si="0"/>
        <v>80.599999999999994</v>
      </c>
      <c r="I7" s="1">
        <v>81</v>
      </c>
      <c r="J7">
        <f t="shared" si="1"/>
        <v>80.8</v>
      </c>
      <c r="K7" s="6" t="str">
        <f t="shared" si="2"/>
        <v>B</v>
      </c>
      <c r="L7" s="8" t="str">
        <f t="shared" si="3"/>
        <v>pass</v>
      </c>
    </row>
    <row r="8" spans="1:12" ht="15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>
        <f t="shared" si="0"/>
        <v>78.8</v>
      </c>
      <c r="I8" s="1">
        <v>77</v>
      </c>
      <c r="J8">
        <f t="shared" si="1"/>
        <v>77.900000000000006</v>
      </c>
      <c r="K8" s="6" t="str">
        <f t="shared" si="2"/>
        <v>C</v>
      </c>
      <c r="L8" s="8" t="str">
        <f t="shared" si="3"/>
        <v>pass</v>
      </c>
    </row>
    <row r="9" spans="1:12" ht="15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>
        <f t="shared" si="0"/>
        <v>75.400000000000006</v>
      </c>
      <c r="I9" s="1">
        <v>73</v>
      </c>
      <c r="J9">
        <f t="shared" si="1"/>
        <v>74.2</v>
      </c>
      <c r="K9" s="6" t="str">
        <f t="shared" si="2"/>
        <v>C</v>
      </c>
      <c r="L9" s="8" t="str">
        <f t="shared" si="3"/>
        <v>pass</v>
      </c>
    </row>
    <row r="10" spans="1:12" ht="15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>
        <f t="shared" si="0"/>
        <v>73.400000000000006</v>
      </c>
      <c r="I10" s="1">
        <v>77</v>
      </c>
      <c r="J10">
        <f t="shared" si="1"/>
        <v>75.2</v>
      </c>
      <c r="K10" s="6" t="str">
        <f t="shared" si="2"/>
        <v>C</v>
      </c>
      <c r="L10" s="8" t="str">
        <f t="shared" si="3"/>
        <v>pass</v>
      </c>
    </row>
    <row r="11" spans="1:12" ht="15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>
        <f t="shared" si="0"/>
        <v>73.2</v>
      </c>
      <c r="I11" s="1">
        <v>82</v>
      </c>
      <c r="J11">
        <f t="shared" si="1"/>
        <v>77.599999999999994</v>
      </c>
      <c r="K11" s="6" t="str">
        <f t="shared" si="2"/>
        <v>C</v>
      </c>
      <c r="L11" s="8" t="str">
        <f t="shared" si="3"/>
        <v>pass</v>
      </c>
    </row>
    <row r="12" spans="1:12" ht="15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>
        <f t="shared" si="0"/>
        <v>73.2</v>
      </c>
      <c r="I12" s="1">
        <v>88</v>
      </c>
      <c r="J12">
        <f t="shared" si="1"/>
        <v>80.599999999999994</v>
      </c>
      <c r="K12" s="6" t="str">
        <f t="shared" si="2"/>
        <v>B</v>
      </c>
      <c r="L12" s="8" t="str">
        <f t="shared" si="3"/>
        <v>pass</v>
      </c>
    </row>
    <row r="13" spans="1:12" ht="15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>
        <f t="shared" si="0"/>
        <v>66</v>
      </c>
      <c r="I13" s="1">
        <v>52</v>
      </c>
      <c r="J13">
        <f t="shared" si="1"/>
        <v>59</v>
      </c>
      <c r="K13" s="6" t="str">
        <f t="shared" si="2"/>
        <v>F</v>
      </c>
      <c r="L13" s="7" t="str">
        <f t="shared" ref="L3:L15" si="4">IF(J13&gt;=60,"pass","fail")</f>
        <v>fail</v>
      </c>
    </row>
    <row r="14" spans="1:12" ht="15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>
        <f t="shared" si="0"/>
        <v>64.8</v>
      </c>
      <c r="I14" s="1">
        <v>69</v>
      </c>
      <c r="J14">
        <f t="shared" si="1"/>
        <v>66.900000000000006</v>
      </c>
      <c r="K14" s="6" t="str">
        <f t="shared" si="2"/>
        <v>D</v>
      </c>
      <c r="L14" s="8" t="str">
        <f t="shared" si="4"/>
        <v>pass</v>
      </c>
    </row>
    <row r="15" spans="1:12" ht="15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>
        <f t="shared" si="0"/>
        <v>57.2</v>
      </c>
      <c r="I15" s="1">
        <v>54</v>
      </c>
      <c r="J15">
        <f t="shared" si="1"/>
        <v>55.6</v>
      </c>
      <c r="K15" s="6" t="str">
        <f t="shared" si="2"/>
        <v>F</v>
      </c>
      <c r="L15" s="7" t="str">
        <f t="shared" si="4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0">
      <c r="C17">
        <f>MAX(C2:C15)</f>
        <v>98</v>
      </c>
      <c r="D17">
        <f>LARGE(D2:D15,2)</f>
        <v>92</v>
      </c>
      <c r="H17">
        <f>COUNTIF(H2:H15,"&lt;80")</f>
        <v>8</v>
      </c>
      <c r="J17">
        <f>AVERAGE(J2:J15)</f>
        <v>76.871428571428581</v>
      </c>
    </row>
    <row r="24" spans="3:10">
      <c r="J24" s="4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/>
  <cp:revision/>
  <dcterms:created xsi:type="dcterms:W3CDTF">2023-10-19T05:27:10Z</dcterms:created>
  <dcterms:modified xsi:type="dcterms:W3CDTF">2025-10-09T15:55:50Z</dcterms:modified>
  <cp:category/>
  <cp:contentStatus/>
</cp:coreProperties>
</file>