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usu.sharepoint.com/sites/FinalYearProject725/Shared Documents/General/1_Inputs/Full Data Cleaning and Analysis/Top 18 Customers/Edit to code (RY) - 1304/"/>
    </mc:Choice>
  </mc:AlternateContent>
  <xr:revisionPtr revIDLastSave="158" documentId="8_{00B9F5C5-0340-4730-8DE3-FD6306822016}" xr6:coauthVersionLast="47" xr6:coauthVersionMax="47" xr10:uidLastSave="{E71AD025-FE9B-4239-98E6-16006337DC73}"/>
  <bookViews>
    <workbookView minimized="1" xWindow="-2010" yWindow="-20190" windowWidth="20250" windowHeight="13455" activeTab="2" xr2:uid="{00000000-000D-0000-FFFF-FFFF00000000}"/>
  </bookViews>
  <sheets>
    <sheet name="Parameters" sheetId="2" r:id="rId1"/>
    <sheet name="Distance (KM)" sheetId="8" r:id="rId2"/>
    <sheet name="Trucks" sheetId="4" r:id="rId3"/>
    <sheet name="Demand (KG)" sheetId="5" r:id="rId4"/>
    <sheet name="Time Constrain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Qgms75DxnhH4+TkQnDb/fgPwi5BtO4SzlkqKBPAdTRI="/>
    </ext>
  </extLst>
</workbook>
</file>

<file path=xl/calcChain.xml><?xml version="1.0" encoding="utf-8"?>
<calcChain xmlns="http://schemas.openxmlformats.org/spreadsheetml/2006/main">
  <c r="A2" i="6" l="1" a="1"/>
  <c r="A2" i="6" s="1"/>
  <c r="B2" i="6" s="1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<sst xmlns="http://schemas.openxmlformats.org/spreadsheetml/2006/main" count="125" uniqueCount="74">
  <si>
    <t>S/N</t>
  </si>
  <si>
    <t>DC</t>
  </si>
  <si>
    <t>Customer name</t>
  </si>
  <si>
    <t>Osan DC</t>
  </si>
  <si>
    <t>이솝(금천가산)</t>
  </si>
  <si>
    <t>보조기전(부산사상괘법)</t>
  </si>
  <si>
    <t>대현시그마(서초방배)</t>
  </si>
  <si>
    <t>다스코리아(화성기산)</t>
  </si>
  <si>
    <t>에티버스(용인처인)</t>
  </si>
  <si>
    <t>에티버스이앤엘(용인백봉)</t>
  </si>
  <si>
    <t>근우(안성죽산)</t>
  </si>
  <si>
    <t>인택(인천서구)</t>
  </si>
  <si>
    <t>진주일렉콤(군포당정)</t>
  </si>
  <si>
    <t>조일물류(평택서탄)</t>
  </si>
  <si>
    <t>제이에스시스템(안성공도용두)</t>
  </si>
  <si>
    <t>KTE(부산강서)</t>
  </si>
  <si>
    <t>로지비스(용인백봉)</t>
  </si>
  <si>
    <t>알에스오토메이션(평택진위)</t>
  </si>
  <si>
    <t>서광엔비에이(금천가산)</t>
  </si>
  <si>
    <t>세림디티에스(금천가산)</t>
  </si>
  <si>
    <t>유니템(화성영천)</t>
  </si>
  <si>
    <t>발렉스코리아(이천부발)</t>
  </si>
  <si>
    <t>Coordinates</t>
  </si>
  <si>
    <t>127.06731537791,37.1401911759859</t>
  </si>
  <si>
    <t>126.8857798,37.4767039</t>
  </si>
  <si>
    <t>128.9794912,35.159761</t>
  </si>
  <si>
    <t>126.9842762,37.4925716</t>
  </si>
  <si>
    <t>127.0630476,37.2301426</t>
  </si>
  <si>
    <t>127.3332297,37.187464</t>
  </si>
  <si>
    <t>127.3794348,37.1537392</t>
  </si>
  <si>
    <t>127.4342549,37.10429</t>
  </si>
  <si>
    <t>126.6403233,37.5517137</t>
  </si>
  <si>
    <t>126.953478,37.3485888</t>
  </si>
  <si>
    <t>127.0459156,37.1092505</t>
  </si>
  <si>
    <t>126.8898042,37.5422744</t>
  </si>
  <si>
    <t>128.8309489,35.0923737</t>
  </si>
  <si>
    <t>127.0836683,37.1223781</t>
  </si>
  <si>
    <t>126.8859774,37.4722248</t>
  </si>
  <si>
    <t>126.886642,37.47982</t>
  </si>
  <si>
    <t>127.4025742,36.3649613</t>
  </si>
  <si>
    <t>127.5263855,37.260333</t>
  </si>
  <si>
    <t>Factor</t>
  </si>
  <si>
    <t>Amount</t>
  </si>
  <si>
    <t>Unit</t>
  </si>
  <si>
    <t>Rates, KRW</t>
  </si>
  <si>
    <t>/km</t>
  </si>
  <si>
    <t>Speed (&gt;70km)</t>
  </si>
  <si>
    <t>km/h</t>
  </si>
  <si>
    <t>Speed (&lt;=70km)</t>
  </si>
  <si>
    <t>Base Unloading Time</t>
  </si>
  <si>
    <t>min</t>
  </si>
  <si>
    <t>Unloading Time Scale Factor</t>
  </si>
  <si>
    <t>Total Unloading Time=Base Time+(Scale Factor×log(Demand KG+1))</t>
  </si>
  <si>
    <t>Recess Length</t>
  </si>
  <si>
    <t>Allowed Waiting Time</t>
  </si>
  <si>
    <t>Truck ID</t>
  </si>
  <si>
    <t>Capacity (KG)</t>
  </si>
  <si>
    <t>Truck 1</t>
  </si>
  <si>
    <t>Truck 2</t>
  </si>
  <si>
    <t>Truck 3</t>
  </si>
  <si>
    <t>Truck 4</t>
  </si>
  <si>
    <t>Truck 5</t>
  </si>
  <si>
    <t>Truck 6</t>
  </si>
  <si>
    <t>Truck 7</t>
  </si>
  <si>
    <t>Truck 8</t>
  </si>
  <si>
    <t>Truck 9</t>
  </si>
  <si>
    <t>Truck 10</t>
  </si>
  <si>
    <t>Truck 11</t>
  </si>
  <si>
    <t>Truck 12</t>
  </si>
  <si>
    <t>Truck 13</t>
  </si>
  <si>
    <t>Demand (KG)</t>
  </si>
  <si>
    <t>Start Time Window (HH:MM)</t>
  </si>
  <si>
    <t>End Time Window (HH:MM)</t>
  </si>
  <si>
    <t>Fixed Cost (KRW)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</si>
</sst>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[$KRW]\ #,##0.00"/>
  </numFmts>
  <fonts count="7" x14ac:knownFonts="1">
    <font>
      <sz val="11"/>
      <color rgb="FF000000"/>
      <name val="Aptos Narrow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</font>
    <font>
      <b/>
      <sz val="11"/>
      <color rgb="FF000000"/>
      <name val="Aptos Narrow"/>
      <family val="2"/>
    </font>
    <font>
      <b/>
      <sz val="11"/>
      <color rgb="FF000000"/>
      <name val="Arial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BD4E9"/>
        <bgColor rgb="FFEBD4E9"/>
      </patternFill>
    </fill>
    <fill>
      <patternFill patternType="solid">
        <fgColor rgb="FFF1CEEE"/>
        <bgColor rgb="FFF1CEE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AAAAAA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/>
    <xf numFmtId="0" fontId="1" fillId="2" borderId="1" xfId="0" applyFont="1" applyFill="1" applyBorder="1"/>
    <xf numFmtId="0" fontId="1" fillId="0" borderId="0" xfId="0" applyFont="1"/>
    <xf numFmtId="1" fontId="1" fillId="3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/>
    <xf numFmtId="0" fontId="1" fillId="2" borderId="6" xfId="0" applyFont="1" applyFill="1" applyBorder="1"/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7" xfId="0" applyNumberFormat="1" applyFont="1" applyFill="1" applyBorder="1"/>
    <xf numFmtId="49" fontId="1" fillId="2" borderId="1" xfId="0" applyNumberFormat="1" applyFont="1" applyFill="1" applyBorder="1"/>
    <xf numFmtId="0" fontId="1" fillId="2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/>
    <xf numFmtId="0" fontId="3" fillId="0" borderId="2" xfId="0" applyFont="1" applyBorder="1" applyAlignment="1">
      <alignment horizontal="center" vertical="top"/>
    </xf>
    <xf numFmtId="49" fontId="1" fillId="0" borderId="2" xfId="0" applyNumberFormat="1" applyFont="1" applyBorder="1"/>
    <xf numFmtId="0" fontId="6" fillId="0" borderId="2" xfId="0" applyFont="1" applyBorder="1" applyAlignment="1">
      <alignment horizontal="center"/>
    </xf>
    <xf numFmtId="49" fontId="3" fillId="5" borderId="2" xfId="0" applyNumberFormat="1" applyFont="1" applyFill="1" applyBorder="1" applyAlignment="1">
      <alignment horizontal="center" vertical="top"/>
    </xf>
    <xf numFmtId="49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164" fontId="1" fillId="0" borderId="2" xfId="0" applyNumberFormat="1" applyFont="1" applyBorder="1"/>
    <xf numFmtId="0" fontId="4" fillId="0" borderId="2" xfId="0" applyFont="1" applyBorder="1" applyAlignment="1">
      <alignment horizontal="center" vertical="top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0" fillId="0" borderId="0" xfId="0" applyNumberFormat="1"/>
    <xf numFmtId="0" fontId="5" fillId="0" borderId="2" xfId="0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theme="8" tint="0.79998168889431442"/>
        </patternFill>
      </fill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0000FF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zoomScale="145" zoomScaleNormal="145" workbookViewId="0">
      <selection activeCell="B7" sqref="B7"/>
    </sheetView>
  </sheetViews>
  <sheetFormatPr defaultColWidth="12.59765625" defaultRowHeight="15" customHeight="1" x14ac:dyDescent="0.45"/>
  <cols>
    <col min="1" max="1" width="26.3984375" customWidth="1"/>
    <col min="2" max="25" width="8.86328125" customWidth="1"/>
  </cols>
  <sheetData>
    <row r="1" spans="1:26" ht="15.75" customHeight="1" x14ac:dyDescent="0.45">
      <c r="A1" s="31" t="s">
        <v>41</v>
      </c>
      <c r="B1" s="32" t="s">
        <v>42</v>
      </c>
      <c r="C1" s="32" t="s">
        <v>43</v>
      </c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45">
      <c r="A2" s="1" t="s">
        <v>44</v>
      </c>
      <c r="B2" s="5">
        <v>75</v>
      </c>
      <c r="C2" s="6" t="s">
        <v>45</v>
      </c>
      <c r="D2" s="7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45">
      <c r="A3" s="1" t="s">
        <v>46</v>
      </c>
      <c r="B3" s="8">
        <v>80</v>
      </c>
      <c r="C3" s="6" t="s">
        <v>47</v>
      </c>
      <c r="D3" s="7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45">
      <c r="A4" s="1" t="s">
        <v>48</v>
      </c>
      <c r="B4" s="9">
        <v>60</v>
      </c>
      <c r="C4" s="6" t="s">
        <v>47</v>
      </c>
      <c r="D4" s="7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45">
      <c r="A5" s="10" t="s">
        <v>49</v>
      </c>
      <c r="B5" s="9">
        <v>30</v>
      </c>
      <c r="C5" s="11" t="s">
        <v>50</v>
      </c>
      <c r="D5" s="7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45">
      <c r="A6" s="1" t="s">
        <v>51</v>
      </c>
      <c r="B6" s="8">
        <v>1</v>
      </c>
      <c r="C6" s="6" t="s">
        <v>50</v>
      </c>
      <c r="D6" s="3"/>
      <c r="E6" s="12" t="s">
        <v>52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45">
      <c r="A7" s="13" t="s">
        <v>53</v>
      </c>
      <c r="B7" s="14">
        <v>30</v>
      </c>
      <c r="C7" s="15" t="s">
        <v>50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45">
      <c r="A8" s="13" t="s">
        <v>54</v>
      </c>
      <c r="B8" s="14">
        <v>0</v>
      </c>
      <c r="C8" s="15" t="s">
        <v>50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4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4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4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4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4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4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4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4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4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4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4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4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4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4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4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4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4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4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4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4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4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4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4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4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4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4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4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4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4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4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4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45"/>
    <row r="222" spans="1:26" ht="15.75" customHeight="1" x14ac:dyDescent="0.45"/>
    <row r="223" spans="1:26" ht="15.75" customHeight="1" x14ac:dyDescent="0.45"/>
    <row r="224" spans="1:26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portrait"/>
  <headerFooter>
    <oddFooter>&amp;C 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E0A6-2BA4-43A4-ABF1-0D0CD0B53741}">
  <dimension ref="A1:Y1000"/>
  <sheetViews>
    <sheetView workbookViewId="0">
      <selection activeCell="D19" sqref="D19"/>
    </sheetView>
  </sheetViews>
  <sheetFormatPr defaultColWidth="31.6640625" defaultRowHeight="15" customHeight="1" x14ac:dyDescent="0.45"/>
  <cols>
    <col min="1" max="1" width="3.9296875" bestFit="1" customWidth="1"/>
    <col min="2" max="2" width="28.86328125" bestFit="1" customWidth="1"/>
    <col min="3" max="3" width="31.6640625" bestFit="1" customWidth="1"/>
  </cols>
  <sheetData>
    <row r="1" spans="1:25" ht="14.25" customHeight="1" x14ac:dyDescent="0.45">
      <c r="A1" s="36" t="s">
        <v>0</v>
      </c>
      <c r="B1" s="36" t="s">
        <v>2</v>
      </c>
      <c r="C1" s="17" t="s">
        <v>0</v>
      </c>
      <c r="D1" s="18" t="s">
        <v>1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K1" s="18">
        <v>7</v>
      </c>
      <c r="L1" s="18">
        <v>8</v>
      </c>
      <c r="M1" s="18">
        <v>9</v>
      </c>
      <c r="N1" s="18">
        <v>10</v>
      </c>
      <c r="O1" s="18">
        <v>11</v>
      </c>
      <c r="P1" s="18">
        <v>12</v>
      </c>
      <c r="Q1" s="18">
        <v>13</v>
      </c>
      <c r="R1" s="18">
        <v>14</v>
      </c>
      <c r="S1" s="18">
        <v>15</v>
      </c>
      <c r="T1" s="18">
        <v>16</v>
      </c>
      <c r="U1" s="18">
        <v>17</v>
      </c>
      <c r="V1" s="18">
        <v>18</v>
      </c>
      <c r="W1" s="16"/>
      <c r="X1" s="16"/>
      <c r="Y1" s="16"/>
    </row>
    <row r="2" spans="1:25" ht="14.25" customHeight="1" x14ac:dyDescent="0.45">
      <c r="A2" s="36"/>
      <c r="B2" s="36"/>
      <c r="C2" s="17" t="s">
        <v>2</v>
      </c>
      <c r="D2" s="18" t="s">
        <v>3</v>
      </c>
      <c r="E2" s="18" t="s">
        <v>4</v>
      </c>
      <c r="F2" s="18" t="s">
        <v>5</v>
      </c>
      <c r="G2" s="18" t="s">
        <v>6</v>
      </c>
      <c r="H2" s="18" t="s">
        <v>7</v>
      </c>
      <c r="I2" s="18" t="s">
        <v>8</v>
      </c>
      <c r="J2" s="18" t="s">
        <v>9</v>
      </c>
      <c r="K2" s="18" t="s">
        <v>10</v>
      </c>
      <c r="L2" s="18" t="s">
        <v>11</v>
      </c>
      <c r="M2" s="18" t="s">
        <v>12</v>
      </c>
      <c r="N2" s="18" t="s">
        <v>13</v>
      </c>
      <c r="O2" s="18" t="s">
        <v>14</v>
      </c>
      <c r="P2" s="18" t="s">
        <v>15</v>
      </c>
      <c r="Q2" s="18" t="s">
        <v>16</v>
      </c>
      <c r="R2" s="18" t="s">
        <v>17</v>
      </c>
      <c r="S2" s="18" t="s">
        <v>18</v>
      </c>
      <c r="T2" s="18" t="s">
        <v>19</v>
      </c>
      <c r="U2" s="18" t="s">
        <v>20</v>
      </c>
      <c r="V2" s="18" t="s">
        <v>21</v>
      </c>
      <c r="W2" s="16"/>
      <c r="X2" s="16"/>
      <c r="Y2" s="16"/>
    </row>
    <row r="3" spans="1:25" ht="14.25" customHeight="1" x14ac:dyDescent="0.45">
      <c r="A3" s="36"/>
      <c r="B3" s="36"/>
      <c r="C3" s="17" t="s">
        <v>22</v>
      </c>
      <c r="D3" s="18" t="s">
        <v>23</v>
      </c>
      <c r="E3" s="18" t="s">
        <v>24</v>
      </c>
      <c r="F3" s="18" t="s">
        <v>25</v>
      </c>
      <c r="G3" s="18" t="s">
        <v>26</v>
      </c>
      <c r="H3" s="18" t="s">
        <v>27</v>
      </c>
      <c r="I3" s="18" t="s">
        <v>28</v>
      </c>
      <c r="J3" s="18" t="s">
        <v>29</v>
      </c>
      <c r="K3" s="18" t="s">
        <v>30</v>
      </c>
      <c r="L3" s="18" t="s">
        <v>31</v>
      </c>
      <c r="M3" s="18" t="s">
        <v>32</v>
      </c>
      <c r="N3" s="18" t="s">
        <v>33</v>
      </c>
      <c r="O3" s="18" t="s">
        <v>34</v>
      </c>
      <c r="P3" s="18" t="s">
        <v>35</v>
      </c>
      <c r="Q3" s="18" t="s">
        <v>29</v>
      </c>
      <c r="R3" s="18" t="s">
        <v>36</v>
      </c>
      <c r="S3" s="18" t="s">
        <v>37</v>
      </c>
      <c r="T3" s="18" t="s">
        <v>38</v>
      </c>
      <c r="U3" s="18" t="s">
        <v>39</v>
      </c>
      <c r="V3" s="18" t="s">
        <v>40</v>
      </c>
      <c r="W3" s="16"/>
      <c r="X3" s="16"/>
      <c r="Y3" s="16"/>
    </row>
    <row r="4" spans="1:25" ht="14.25" customHeight="1" x14ac:dyDescent="0.45">
      <c r="A4" s="18" t="s">
        <v>1</v>
      </c>
      <c r="B4" s="18" t="s">
        <v>3</v>
      </c>
      <c r="C4" s="18" t="s">
        <v>23</v>
      </c>
      <c r="D4" s="16">
        <v>0</v>
      </c>
      <c r="E4" s="16">
        <v>45.24</v>
      </c>
      <c r="F4" s="16">
        <v>344.94</v>
      </c>
      <c r="G4" s="16">
        <v>48.28</v>
      </c>
      <c r="H4" s="16">
        <v>13.35</v>
      </c>
      <c r="I4" s="16">
        <v>37.46</v>
      </c>
      <c r="J4" s="16">
        <v>44.02</v>
      </c>
      <c r="K4" s="16">
        <v>51.07</v>
      </c>
      <c r="L4" s="16">
        <v>73.900000000000006</v>
      </c>
      <c r="M4" s="16">
        <v>29.33</v>
      </c>
      <c r="N4" s="16">
        <v>5.35</v>
      </c>
      <c r="O4" s="16">
        <v>59.71</v>
      </c>
      <c r="P4" s="16">
        <v>337.3</v>
      </c>
      <c r="Q4" s="16">
        <v>44.02</v>
      </c>
      <c r="R4" s="16">
        <v>3.16</v>
      </c>
      <c r="S4" s="16">
        <v>43.99</v>
      </c>
      <c r="T4" s="16">
        <v>45.21</v>
      </c>
      <c r="U4" s="16">
        <v>108.71</v>
      </c>
      <c r="V4" s="16">
        <v>57.92</v>
      </c>
      <c r="W4" s="16"/>
      <c r="X4" s="16"/>
      <c r="Y4" s="16"/>
    </row>
    <row r="5" spans="1:25" ht="14.25" customHeight="1" x14ac:dyDescent="0.45">
      <c r="A5" s="18">
        <v>1</v>
      </c>
      <c r="B5" s="18" t="s">
        <v>4</v>
      </c>
      <c r="C5" s="18" t="s">
        <v>24</v>
      </c>
      <c r="D5" s="16">
        <v>45.4</v>
      </c>
      <c r="E5" s="16">
        <v>0</v>
      </c>
      <c r="F5" s="16">
        <v>388.19</v>
      </c>
      <c r="G5" s="16">
        <v>10.63</v>
      </c>
      <c r="H5" s="16">
        <v>36.68</v>
      </c>
      <c r="I5" s="16">
        <v>59.46</v>
      </c>
      <c r="J5" s="16">
        <v>66.02</v>
      </c>
      <c r="K5" s="16">
        <v>73.069999999999993</v>
      </c>
      <c r="L5" s="16">
        <v>29.65</v>
      </c>
      <c r="M5" s="16">
        <v>19.04</v>
      </c>
      <c r="N5" s="16">
        <v>57</v>
      </c>
      <c r="O5" s="16">
        <v>8.69</v>
      </c>
      <c r="P5" s="16">
        <v>380.54</v>
      </c>
      <c r="Q5" s="16">
        <v>66.02</v>
      </c>
      <c r="R5" s="16">
        <v>47.68</v>
      </c>
      <c r="S5" s="16">
        <v>1.45</v>
      </c>
      <c r="T5" s="16">
        <v>0.48</v>
      </c>
      <c r="U5" s="16">
        <v>162.69999999999999</v>
      </c>
      <c r="V5" s="16">
        <v>70.55</v>
      </c>
      <c r="W5" s="16"/>
      <c r="X5" s="16"/>
      <c r="Y5" s="16"/>
    </row>
    <row r="6" spans="1:25" ht="14.25" customHeight="1" x14ac:dyDescent="0.45">
      <c r="A6" s="18">
        <v>2</v>
      </c>
      <c r="B6" s="18" t="s">
        <v>5</v>
      </c>
      <c r="C6" s="18" t="s">
        <v>25</v>
      </c>
      <c r="D6" s="16">
        <v>345.7</v>
      </c>
      <c r="E6" s="16">
        <v>387.98</v>
      </c>
      <c r="F6" s="16">
        <v>0</v>
      </c>
      <c r="G6" s="16">
        <v>384.39</v>
      </c>
      <c r="H6" s="16">
        <v>356.71</v>
      </c>
      <c r="I6" s="16">
        <v>334.45</v>
      </c>
      <c r="J6" s="16">
        <v>328.23</v>
      </c>
      <c r="K6" s="16">
        <v>320.56</v>
      </c>
      <c r="L6" s="16">
        <v>419.11</v>
      </c>
      <c r="M6" s="16">
        <v>372.07</v>
      </c>
      <c r="N6" s="16">
        <v>350.84</v>
      </c>
      <c r="O6" s="16">
        <v>395.82</v>
      </c>
      <c r="P6" s="16">
        <v>21.49</v>
      </c>
      <c r="Q6" s="16">
        <v>328.23</v>
      </c>
      <c r="R6" s="16">
        <v>347.27</v>
      </c>
      <c r="S6" s="16">
        <v>386.73</v>
      </c>
      <c r="T6" s="16">
        <v>387.95</v>
      </c>
      <c r="U6" s="16">
        <v>252.82</v>
      </c>
      <c r="V6" s="16">
        <v>320.35000000000002</v>
      </c>
      <c r="W6" s="16"/>
      <c r="X6" s="16"/>
      <c r="Y6" s="16"/>
    </row>
    <row r="7" spans="1:25" ht="14.25" customHeight="1" x14ac:dyDescent="0.45">
      <c r="A7" s="18">
        <v>3</v>
      </c>
      <c r="B7" s="18" t="s">
        <v>6</v>
      </c>
      <c r="C7" s="18" t="s">
        <v>26</v>
      </c>
      <c r="D7" s="16">
        <v>46.94</v>
      </c>
      <c r="E7" s="16">
        <v>12.56</v>
      </c>
      <c r="F7" s="16">
        <v>383.86</v>
      </c>
      <c r="G7" s="16">
        <v>0</v>
      </c>
      <c r="H7" s="16">
        <v>40.89</v>
      </c>
      <c r="I7" s="16">
        <v>55.13</v>
      </c>
      <c r="J7" s="16">
        <v>61.69</v>
      </c>
      <c r="K7" s="16">
        <v>68.739999999999995</v>
      </c>
      <c r="L7" s="16">
        <v>35.94</v>
      </c>
      <c r="M7" s="16">
        <v>19.93</v>
      </c>
      <c r="N7" s="16">
        <v>52.08</v>
      </c>
      <c r="O7" s="16">
        <v>12.35</v>
      </c>
      <c r="P7" s="16">
        <v>376.22</v>
      </c>
      <c r="Q7" s="16">
        <v>61.69</v>
      </c>
      <c r="R7" s="16">
        <v>48.51</v>
      </c>
      <c r="S7" s="16">
        <v>13.49</v>
      </c>
      <c r="T7" s="16">
        <v>12.32</v>
      </c>
      <c r="U7" s="16">
        <v>152.63</v>
      </c>
      <c r="V7" s="16">
        <v>62.91</v>
      </c>
      <c r="W7" s="16"/>
      <c r="X7" s="16"/>
      <c r="Y7" s="16"/>
    </row>
    <row r="8" spans="1:25" ht="14.25" customHeight="1" x14ac:dyDescent="0.45">
      <c r="A8" s="18">
        <v>4</v>
      </c>
      <c r="B8" s="18" t="s">
        <v>7</v>
      </c>
      <c r="C8" s="18" t="s">
        <v>27</v>
      </c>
      <c r="D8" s="16">
        <v>13.31</v>
      </c>
      <c r="E8" s="16">
        <v>36.520000000000003</v>
      </c>
      <c r="F8" s="16">
        <v>355.42</v>
      </c>
      <c r="G8" s="16">
        <v>41.49</v>
      </c>
      <c r="H8" s="16">
        <v>0</v>
      </c>
      <c r="I8" s="16">
        <v>36.14</v>
      </c>
      <c r="J8" s="16">
        <v>42.71</v>
      </c>
      <c r="K8" s="16">
        <v>49.76</v>
      </c>
      <c r="L8" s="16">
        <v>65.180000000000007</v>
      </c>
      <c r="M8" s="16">
        <v>20.61</v>
      </c>
      <c r="N8" s="16">
        <v>18.36</v>
      </c>
      <c r="O8" s="16">
        <v>44.93</v>
      </c>
      <c r="P8" s="16">
        <v>347.78</v>
      </c>
      <c r="Q8" s="16">
        <v>42.71</v>
      </c>
      <c r="R8" s="16">
        <v>14.77</v>
      </c>
      <c r="S8" s="16">
        <v>35.26</v>
      </c>
      <c r="T8" s="16">
        <v>36.49</v>
      </c>
      <c r="U8" s="16">
        <v>119.19</v>
      </c>
      <c r="V8" s="16">
        <v>56.61</v>
      </c>
      <c r="W8" s="16"/>
      <c r="X8" s="16"/>
      <c r="Y8" s="16"/>
    </row>
    <row r="9" spans="1:25" ht="14.25" customHeight="1" x14ac:dyDescent="0.45">
      <c r="A9" s="18">
        <v>5</v>
      </c>
      <c r="B9" s="18" t="s">
        <v>8</v>
      </c>
      <c r="C9" s="18" t="s">
        <v>28</v>
      </c>
      <c r="D9" s="16">
        <v>38.369999999999997</v>
      </c>
      <c r="E9" s="16">
        <v>59.09</v>
      </c>
      <c r="F9" s="16">
        <v>334.07</v>
      </c>
      <c r="G9" s="16">
        <v>55.49</v>
      </c>
      <c r="H9" s="16">
        <v>36.96</v>
      </c>
      <c r="I9" s="16">
        <v>0</v>
      </c>
      <c r="J9" s="16">
        <v>7.36</v>
      </c>
      <c r="K9" s="16">
        <v>14.41</v>
      </c>
      <c r="L9" s="16">
        <v>90.21</v>
      </c>
      <c r="M9" s="16">
        <v>43.18</v>
      </c>
      <c r="N9" s="16">
        <v>43.51</v>
      </c>
      <c r="O9" s="16">
        <v>66.92</v>
      </c>
      <c r="P9" s="16">
        <v>326.42</v>
      </c>
      <c r="Q9" s="16">
        <v>7.36</v>
      </c>
      <c r="R9" s="16">
        <v>39.94</v>
      </c>
      <c r="S9" s="16">
        <v>57.83</v>
      </c>
      <c r="T9" s="16">
        <v>59.05</v>
      </c>
      <c r="U9" s="16">
        <v>108.03</v>
      </c>
      <c r="V9" s="16">
        <v>35.29</v>
      </c>
      <c r="W9" s="16"/>
      <c r="X9" s="16"/>
      <c r="Y9" s="16"/>
    </row>
    <row r="10" spans="1:25" ht="14.25" customHeight="1" x14ac:dyDescent="0.45">
      <c r="A10" s="18">
        <v>6</v>
      </c>
      <c r="B10" s="18" t="s">
        <v>9</v>
      </c>
      <c r="C10" s="18" t="s">
        <v>29</v>
      </c>
      <c r="D10" s="16">
        <v>45.06</v>
      </c>
      <c r="E10" s="16">
        <v>65.77</v>
      </c>
      <c r="F10" s="16">
        <v>327.67</v>
      </c>
      <c r="G10" s="16">
        <v>62.18</v>
      </c>
      <c r="H10" s="16">
        <v>43.65</v>
      </c>
      <c r="I10" s="16">
        <v>7.34</v>
      </c>
      <c r="J10" s="16">
        <v>0</v>
      </c>
      <c r="K10" s="16">
        <v>8.01</v>
      </c>
      <c r="L10" s="16">
        <v>96.9</v>
      </c>
      <c r="M10" s="16">
        <v>49.86</v>
      </c>
      <c r="N10" s="16">
        <v>50.2</v>
      </c>
      <c r="O10" s="16">
        <v>73.599999999999994</v>
      </c>
      <c r="P10" s="16">
        <v>320.02999999999997</v>
      </c>
      <c r="Q10" s="16">
        <v>0</v>
      </c>
      <c r="R10" s="16">
        <v>46.63</v>
      </c>
      <c r="S10" s="16">
        <v>64.510000000000005</v>
      </c>
      <c r="T10" s="16">
        <v>65.73</v>
      </c>
      <c r="U10" s="16">
        <v>101.64</v>
      </c>
      <c r="V10" s="16">
        <v>27.13</v>
      </c>
      <c r="W10" s="16"/>
      <c r="X10" s="16"/>
      <c r="Y10" s="16"/>
    </row>
    <row r="11" spans="1:25" ht="14.25" customHeight="1" x14ac:dyDescent="0.45">
      <c r="A11" s="18">
        <v>7</v>
      </c>
      <c r="B11" s="18" t="s">
        <v>10</v>
      </c>
      <c r="C11" s="18" t="s">
        <v>30</v>
      </c>
      <c r="D11" s="16">
        <v>52.16</v>
      </c>
      <c r="E11" s="16">
        <v>72.88</v>
      </c>
      <c r="F11" s="16">
        <v>320.27</v>
      </c>
      <c r="G11" s="16">
        <v>69.28</v>
      </c>
      <c r="H11" s="16">
        <v>50.76</v>
      </c>
      <c r="I11" s="16">
        <v>14.45</v>
      </c>
      <c r="J11" s="16">
        <v>8.23</v>
      </c>
      <c r="K11" s="16">
        <v>0</v>
      </c>
      <c r="L11" s="16">
        <v>104.01</v>
      </c>
      <c r="M11" s="16">
        <v>56.97</v>
      </c>
      <c r="N11" s="16">
        <v>57.31</v>
      </c>
      <c r="O11" s="16">
        <v>80.709999999999994</v>
      </c>
      <c r="P11" s="16">
        <v>312.63</v>
      </c>
      <c r="Q11" s="16">
        <v>8.23</v>
      </c>
      <c r="R11" s="16">
        <v>53.73</v>
      </c>
      <c r="S11" s="16">
        <v>71.62</v>
      </c>
      <c r="T11" s="16">
        <v>72.84</v>
      </c>
      <c r="U11" s="16">
        <v>94.24</v>
      </c>
      <c r="V11" s="16">
        <v>24.97</v>
      </c>
      <c r="W11" s="16"/>
      <c r="X11" s="16"/>
      <c r="Y11" s="16"/>
    </row>
    <row r="12" spans="1:25" ht="14.25" customHeight="1" x14ac:dyDescent="0.45">
      <c r="A12" s="18">
        <v>8</v>
      </c>
      <c r="B12" s="18" t="s">
        <v>11</v>
      </c>
      <c r="C12" s="18" t="s">
        <v>31</v>
      </c>
      <c r="D12" s="16">
        <v>72.349999999999994</v>
      </c>
      <c r="E12" s="16">
        <v>29.03</v>
      </c>
      <c r="F12" s="16">
        <v>416.7</v>
      </c>
      <c r="G12" s="16">
        <v>36.11</v>
      </c>
      <c r="H12" s="16">
        <v>63.63</v>
      </c>
      <c r="I12" s="16">
        <v>87.97</v>
      </c>
      <c r="J12" s="16">
        <v>94.54</v>
      </c>
      <c r="K12" s="16">
        <v>101.58</v>
      </c>
      <c r="L12" s="16">
        <v>0</v>
      </c>
      <c r="M12" s="16">
        <v>46.8</v>
      </c>
      <c r="N12" s="16">
        <v>83</v>
      </c>
      <c r="O12" s="16">
        <v>27.15</v>
      </c>
      <c r="P12" s="16">
        <v>409.06</v>
      </c>
      <c r="Q12" s="16">
        <v>94.54</v>
      </c>
      <c r="R12" s="16">
        <v>74.64</v>
      </c>
      <c r="S12" s="16">
        <v>28.84</v>
      </c>
      <c r="T12" s="16">
        <v>29</v>
      </c>
      <c r="U12" s="16">
        <v>185.62</v>
      </c>
      <c r="V12" s="16">
        <v>98.16</v>
      </c>
      <c r="W12" s="16"/>
      <c r="X12" s="16"/>
      <c r="Y12" s="16"/>
    </row>
    <row r="13" spans="1:25" ht="14.25" customHeight="1" x14ac:dyDescent="0.45">
      <c r="A13" s="18">
        <v>9</v>
      </c>
      <c r="B13" s="18" t="s">
        <v>12</v>
      </c>
      <c r="C13" s="18" t="s">
        <v>32</v>
      </c>
      <c r="D13" s="16">
        <v>29.33</v>
      </c>
      <c r="E13" s="16">
        <v>18.95</v>
      </c>
      <c r="F13" s="16">
        <v>372.11</v>
      </c>
      <c r="G13" s="16">
        <v>19.899999999999999</v>
      </c>
      <c r="H13" s="16">
        <v>20.61</v>
      </c>
      <c r="I13" s="16">
        <v>43.38</v>
      </c>
      <c r="J13" s="16">
        <v>49.95</v>
      </c>
      <c r="K13" s="16">
        <v>56.99</v>
      </c>
      <c r="L13" s="16">
        <v>47.88</v>
      </c>
      <c r="M13" s="16">
        <v>0</v>
      </c>
      <c r="N13" s="16">
        <v>38.659999999999997</v>
      </c>
      <c r="O13" s="16">
        <v>27.36</v>
      </c>
      <c r="P13" s="16">
        <v>364.47</v>
      </c>
      <c r="Q13" s="16">
        <v>49.95</v>
      </c>
      <c r="R13" s="16">
        <v>31.61</v>
      </c>
      <c r="S13" s="16">
        <v>17.7</v>
      </c>
      <c r="T13" s="16">
        <v>18.920000000000002</v>
      </c>
      <c r="U13" s="16">
        <v>141.03</v>
      </c>
      <c r="V13" s="16">
        <v>63.85</v>
      </c>
      <c r="W13" s="16"/>
      <c r="X13" s="16"/>
      <c r="Y13" s="16"/>
    </row>
    <row r="14" spans="1:25" ht="14.25" customHeight="1" x14ac:dyDescent="0.45">
      <c r="A14" s="18">
        <v>10</v>
      </c>
      <c r="B14" s="18" t="s">
        <v>13</v>
      </c>
      <c r="C14" s="18" t="s">
        <v>33</v>
      </c>
      <c r="D14" s="16">
        <v>5.31</v>
      </c>
      <c r="E14" s="16">
        <v>53.72</v>
      </c>
      <c r="F14" s="16">
        <v>350.02</v>
      </c>
      <c r="G14" s="16">
        <v>53.36</v>
      </c>
      <c r="H14" s="16">
        <v>18.36</v>
      </c>
      <c r="I14" s="16">
        <v>42.54</v>
      </c>
      <c r="J14" s="16">
        <v>49.1</v>
      </c>
      <c r="K14" s="16">
        <v>56.15</v>
      </c>
      <c r="L14" s="16">
        <v>82.05</v>
      </c>
      <c r="M14" s="16">
        <v>35.01</v>
      </c>
      <c r="N14" s="16">
        <v>0</v>
      </c>
      <c r="O14" s="16">
        <v>62.13</v>
      </c>
      <c r="P14" s="16">
        <v>342.38</v>
      </c>
      <c r="Q14" s="16">
        <v>49.1</v>
      </c>
      <c r="R14" s="16">
        <v>5.37</v>
      </c>
      <c r="S14" s="16">
        <v>52.47</v>
      </c>
      <c r="T14" s="16">
        <v>53.69</v>
      </c>
      <c r="U14" s="16">
        <v>113.79</v>
      </c>
      <c r="V14" s="16">
        <v>63</v>
      </c>
      <c r="W14" s="16"/>
      <c r="X14" s="16"/>
      <c r="Y14" s="16"/>
    </row>
    <row r="15" spans="1:25" ht="14.25" customHeight="1" x14ac:dyDescent="0.45">
      <c r="A15" s="18">
        <v>11</v>
      </c>
      <c r="B15" s="18" t="s">
        <v>14</v>
      </c>
      <c r="C15" s="18" t="s">
        <v>34</v>
      </c>
      <c r="D15" s="16">
        <v>58.07</v>
      </c>
      <c r="E15" s="16">
        <v>9.02</v>
      </c>
      <c r="F15" s="16">
        <v>394.98</v>
      </c>
      <c r="G15" s="16">
        <v>11.61</v>
      </c>
      <c r="H15" s="16">
        <v>52.02</v>
      </c>
      <c r="I15" s="16">
        <v>66.260000000000005</v>
      </c>
      <c r="J15" s="16">
        <v>72.819999999999993</v>
      </c>
      <c r="K15" s="16">
        <v>79.87</v>
      </c>
      <c r="L15" s="16">
        <v>27.57</v>
      </c>
      <c r="M15" s="16">
        <v>28.24</v>
      </c>
      <c r="N15" s="16">
        <v>63.21</v>
      </c>
      <c r="O15" s="16">
        <v>0</v>
      </c>
      <c r="P15" s="16">
        <v>387.34</v>
      </c>
      <c r="Q15" s="16">
        <v>72.819999999999993</v>
      </c>
      <c r="R15" s="16">
        <v>59.64</v>
      </c>
      <c r="S15" s="16">
        <v>9.8000000000000007</v>
      </c>
      <c r="T15" s="16">
        <v>8.6</v>
      </c>
      <c r="U15" s="16">
        <v>163.75</v>
      </c>
      <c r="V15" s="16">
        <v>73.66</v>
      </c>
      <c r="W15" s="16"/>
      <c r="X15" s="16"/>
      <c r="Y15" s="16"/>
    </row>
    <row r="16" spans="1:25" ht="14.25" customHeight="1" x14ac:dyDescent="0.45">
      <c r="A16" s="18">
        <v>12</v>
      </c>
      <c r="B16" s="18" t="s">
        <v>15</v>
      </c>
      <c r="C16" s="18" t="s">
        <v>35</v>
      </c>
      <c r="D16" s="16">
        <v>337.26</v>
      </c>
      <c r="E16" s="16">
        <v>379.54</v>
      </c>
      <c r="F16" s="16">
        <v>22.6</v>
      </c>
      <c r="G16" s="16">
        <v>375.95</v>
      </c>
      <c r="H16" s="16">
        <v>348.27</v>
      </c>
      <c r="I16" s="16">
        <v>326.01</v>
      </c>
      <c r="J16" s="16">
        <v>319.79000000000002</v>
      </c>
      <c r="K16" s="16">
        <v>312.12</v>
      </c>
      <c r="L16" s="16">
        <v>410.67</v>
      </c>
      <c r="M16" s="16">
        <v>363.63</v>
      </c>
      <c r="N16" s="16">
        <v>342.4</v>
      </c>
      <c r="O16" s="16">
        <v>387.38</v>
      </c>
      <c r="P16" s="16">
        <v>0</v>
      </c>
      <c r="Q16" s="16">
        <v>319.79000000000002</v>
      </c>
      <c r="R16" s="16">
        <v>338.83</v>
      </c>
      <c r="S16" s="16">
        <v>378.29</v>
      </c>
      <c r="T16" s="16">
        <v>379.51</v>
      </c>
      <c r="U16" s="16">
        <v>234.98</v>
      </c>
      <c r="V16" s="16">
        <v>311.91000000000003</v>
      </c>
      <c r="W16" s="16"/>
      <c r="X16" s="16"/>
      <c r="Y16" s="16"/>
    </row>
    <row r="17" spans="1:25" ht="14.25" customHeight="1" x14ac:dyDescent="0.45">
      <c r="A17" s="18">
        <v>13</v>
      </c>
      <c r="B17" s="18" t="s">
        <v>16</v>
      </c>
      <c r="C17" s="18" t="s">
        <v>29</v>
      </c>
      <c r="D17" s="16">
        <v>45.06</v>
      </c>
      <c r="E17" s="16">
        <v>65.77</v>
      </c>
      <c r="F17" s="16">
        <v>327.67</v>
      </c>
      <c r="G17" s="16">
        <v>62.18</v>
      </c>
      <c r="H17" s="16">
        <v>43.65</v>
      </c>
      <c r="I17" s="16">
        <v>7.34</v>
      </c>
      <c r="J17" s="16">
        <v>0</v>
      </c>
      <c r="K17" s="16">
        <v>8.01</v>
      </c>
      <c r="L17" s="16">
        <v>96.9</v>
      </c>
      <c r="M17" s="16">
        <v>49.86</v>
      </c>
      <c r="N17" s="16">
        <v>50.2</v>
      </c>
      <c r="O17" s="16">
        <v>73.599999999999994</v>
      </c>
      <c r="P17" s="16">
        <v>320.02999999999997</v>
      </c>
      <c r="Q17" s="16">
        <v>0</v>
      </c>
      <c r="R17" s="16">
        <v>46.63</v>
      </c>
      <c r="S17" s="16">
        <v>64.510000000000005</v>
      </c>
      <c r="T17" s="16">
        <v>65.73</v>
      </c>
      <c r="U17" s="16">
        <v>101.64</v>
      </c>
      <c r="V17" s="16">
        <v>27.13</v>
      </c>
      <c r="W17" s="16"/>
      <c r="X17" s="16"/>
      <c r="Y17" s="16"/>
    </row>
    <row r="18" spans="1:25" ht="14.25" customHeight="1" x14ac:dyDescent="0.45">
      <c r="A18" s="18">
        <v>14</v>
      </c>
      <c r="B18" s="18" t="s">
        <v>17</v>
      </c>
      <c r="C18" s="18" t="s">
        <v>36</v>
      </c>
      <c r="D18" s="16">
        <v>3.17</v>
      </c>
      <c r="E18" s="16">
        <v>47.52</v>
      </c>
      <c r="F18" s="16">
        <v>346.47</v>
      </c>
      <c r="G18" s="16">
        <v>49.81</v>
      </c>
      <c r="H18" s="16">
        <v>14.79</v>
      </c>
      <c r="I18" s="16">
        <v>38.99</v>
      </c>
      <c r="J18" s="16">
        <v>45.55</v>
      </c>
      <c r="K18" s="16">
        <v>52.6</v>
      </c>
      <c r="L18" s="16">
        <v>76.180000000000007</v>
      </c>
      <c r="M18" s="16">
        <v>31.61</v>
      </c>
      <c r="N18" s="16">
        <v>5.14</v>
      </c>
      <c r="O18" s="16">
        <v>61.24</v>
      </c>
      <c r="P18" s="16">
        <v>338.83</v>
      </c>
      <c r="Q18" s="16">
        <v>45.55</v>
      </c>
      <c r="R18" s="16">
        <v>0</v>
      </c>
      <c r="S18" s="16">
        <v>46.27</v>
      </c>
      <c r="T18" s="16">
        <v>47.49</v>
      </c>
      <c r="U18" s="16">
        <v>110.24</v>
      </c>
      <c r="V18" s="16">
        <v>59.45</v>
      </c>
      <c r="W18" s="16"/>
      <c r="X18" s="16"/>
      <c r="Y18" s="16"/>
    </row>
    <row r="19" spans="1:25" ht="14.25" customHeight="1" x14ac:dyDescent="0.45">
      <c r="A19" s="18">
        <v>15</v>
      </c>
      <c r="B19" s="18" t="s">
        <v>18</v>
      </c>
      <c r="C19" s="18" t="s">
        <v>37</v>
      </c>
      <c r="D19" s="16">
        <v>44.1</v>
      </c>
      <c r="E19" s="16">
        <v>1.72</v>
      </c>
      <c r="F19" s="16">
        <v>386.88</v>
      </c>
      <c r="G19" s="16">
        <v>11.82</v>
      </c>
      <c r="H19" s="16">
        <v>35.369999999999997</v>
      </c>
      <c r="I19" s="16">
        <v>58.15</v>
      </c>
      <c r="J19" s="16">
        <v>64.709999999999994</v>
      </c>
      <c r="K19" s="16">
        <v>71.760000000000005</v>
      </c>
      <c r="L19" s="16">
        <v>29.13</v>
      </c>
      <c r="M19" s="16">
        <v>17.73</v>
      </c>
      <c r="N19" s="16">
        <v>56.94</v>
      </c>
      <c r="O19" s="16">
        <v>9.58</v>
      </c>
      <c r="P19" s="16">
        <v>379.24</v>
      </c>
      <c r="Q19" s="16">
        <v>64.709999999999994</v>
      </c>
      <c r="R19" s="16">
        <v>46.38</v>
      </c>
      <c r="S19" s="16">
        <v>0</v>
      </c>
      <c r="T19" s="16">
        <v>1.68</v>
      </c>
      <c r="U19" s="16">
        <v>162.63999999999999</v>
      </c>
      <c r="V19" s="16">
        <v>74.48</v>
      </c>
      <c r="W19" s="16"/>
      <c r="X19" s="16"/>
      <c r="Y19" s="16"/>
    </row>
    <row r="20" spans="1:25" ht="14.25" customHeight="1" x14ac:dyDescent="0.45">
      <c r="A20" s="18">
        <v>16</v>
      </c>
      <c r="B20" s="18" t="s">
        <v>19</v>
      </c>
      <c r="C20" s="18" t="s">
        <v>38</v>
      </c>
      <c r="D20" s="16">
        <v>45.51</v>
      </c>
      <c r="E20" s="16">
        <v>0.62</v>
      </c>
      <c r="F20" s="16">
        <v>388.29</v>
      </c>
      <c r="G20" s="16">
        <v>12.28</v>
      </c>
      <c r="H20" s="16">
        <v>36.78</v>
      </c>
      <c r="I20" s="16">
        <v>59.56</v>
      </c>
      <c r="J20" s="16">
        <v>66.12</v>
      </c>
      <c r="K20" s="16">
        <v>73.17</v>
      </c>
      <c r="L20" s="16">
        <v>29.23</v>
      </c>
      <c r="M20" s="16">
        <v>19.14</v>
      </c>
      <c r="N20" s="16">
        <v>57.1</v>
      </c>
      <c r="O20" s="16">
        <v>8.1999999999999993</v>
      </c>
      <c r="P20" s="16">
        <v>380.65</v>
      </c>
      <c r="Q20" s="16">
        <v>66.12</v>
      </c>
      <c r="R20" s="16">
        <v>47.79</v>
      </c>
      <c r="S20" s="16">
        <v>1.55</v>
      </c>
      <c r="T20" s="16">
        <v>0</v>
      </c>
      <c r="U20" s="16">
        <v>162.80000000000001</v>
      </c>
      <c r="V20" s="16">
        <v>70.55</v>
      </c>
      <c r="W20" s="16"/>
      <c r="X20" s="16"/>
      <c r="Y20" s="16"/>
    </row>
    <row r="21" spans="1:25" ht="14.25" customHeight="1" x14ac:dyDescent="0.45">
      <c r="A21" s="18">
        <v>17</v>
      </c>
      <c r="B21" s="18" t="s">
        <v>20</v>
      </c>
      <c r="C21" s="18" t="s">
        <v>39</v>
      </c>
      <c r="D21" s="16">
        <v>108.77</v>
      </c>
      <c r="E21" s="16">
        <v>163</v>
      </c>
      <c r="F21" s="16">
        <v>251.96</v>
      </c>
      <c r="G21" s="16">
        <v>153.21</v>
      </c>
      <c r="H21" s="16">
        <v>119.78</v>
      </c>
      <c r="I21" s="16">
        <v>108.25</v>
      </c>
      <c r="J21" s="16">
        <v>102.03</v>
      </c>
      <c r="K21" s="16">
        <v>94.36</v>
      </c>
      <c r="L21" s="16">
        <v>191.33</v>
      </c>
      <c r="M21" s="16">
        <v>136.86000000000001</v>
      </c>
      <c r="N21" s="16">
        <v>113.91</v>
      </c>
      <c r="O21" s="16">
        <v>164.64</v>
      </c>
      <c r="P21" s="16">
        <v>235.16</v>
      </c>
      <c r="Q21" s="16">
        <v>102.03</v>
      </c>
      <c r="R21" s="16">
        <v>110.34</v>
      </c>
      <c r="S21" s="16">
        <v>161.75</v>
      </c>
      <c r="T21" s="16">
        <v>162.97</v>
      </c>
      <c r="U21" s="16">
        <v>0</v>
      </c>
      <c r="V21" s="16">
        <v>120.34</v>
      </c>
      <c r="W21" s="16"/>
      <c r="X21" s="16"/>
      <c r="Y21" s="16"/>
    </row>
    <row r="22" spans="1:25" ht="14.25" customHeight="1" x14ac:dyDescent="0.45">
      <c r="A22" s="18">
        <v>18</v>
      </c>
      <c r="B22" s="18" t="s">
        <v>21</v>
      </c>
      <c r="C22" s="18" t="s">
        <v>40</v>
      </c>
      <c r="D22" s="16">
        <v>57.59</v>
      </c>
      <c r="E22" s="16">
        <v>72.989999999999995</v>
      </c>
      <c r="F22" s="16">
        <v>320.5</v>
      </c>
      <c r="G22" s="16">
        <v>63.03</v>
      </c>
      <c r="H22" s="16">
        <v>56.18</v>
      </c>
      <c r="I22" s="16">
        <v>34.83</v>
      </c>
      <c r="J22" s="16">
        <v>24.37</v>
      </c>
      <c r="K22" s="16">
        <v>25.11</v>
      </c>
      <c r="L22" s="16">
        <v>101.62</v>
      </c>
      <c r="M22" s="16">
        <v>62.39</v>
      </c>
      <c r="N22" s="16">
        <v>62.73</v>
      </c>
      <c r="O22" s="16">
        <v>75.010000000000005</v>
      </c>
      <c r="P22" s="16">
        <v>312.86</v>
      </c>
      <c r="Q22" s="16">
        <v>24.37</v>
      </c>
      <c r="R22" s="16">
        <v>59.16</v>
      </c>
      <c r="S22" s="16">
        <v>71.739999999999995</v>
      </c>
      <c r="T22" s="16">
        <v>72.959999999999994</v>
      </c>
      <c r="U22" s="16">
        <v>120.47</v>
      </c>
      <c r="V22" s="16">
        <v>0</v>
      </c>
      <c r="W22" s="16"/>
      <c r="X22" s="16"/>
      <c r="Y22" s="16"/>
    </row>
    <row r="23" spans="1:25" ht="14.25" customHeight="1" x14ac:dyDescent="0.4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4.25" customHeight="1" x14ac:dyDescent="0.4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4.25" customHeight="1" x14ac:dyDescent="0.4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4.25" customHeight="1" x14ac:dyDescent="0.4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4.25" customHeight="1" x14ac:dyDescent="0.4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4.25" customHeight="1" x14ac:dyDescent="0.4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4.25" customHeight="1" x14ac:dyDescent="0.4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4.25" customHeight="1" x14ac:dyDescent="0.4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4.25" customHeight="1" x14ac:dyDescent="0.4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4.25" customHeight="1" x14ac:dyDescent="0.4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4.25" customHeight="1" x14ac:dyDescent="0.4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4.25" customHeight="1" x14ac:dyDescent="0.4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4.25" customHeight="1" x14ac:dyDescent="0.4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4.25" customHeight="1" x14ac:dyDescent="0.4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4.25" customHeight="1" x14ac:dyDescent="0.4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4.25" customHeight="1" x14ac:dyDescent="0.4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4.25" customHeight="1" x14ac:dyDescent="0.4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4.25" customHeight="1" x14ac:dyDescent="0.4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4.25" customHeight="1" x14ac:dyDescent="0.4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4.25" customHeight="1" x14ac:dyDescent="0.4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4.25" customHeight="1" x14ac:dyDescent="0.4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4.25" customHeight="1" x14ac:dyDescent="0.4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4.25" customHeight="1" x14ac:dyDescent="0.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4.25" customHeight="1" x14ac:dyDescent="0.4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4.25" customHeight="1" x14ac:dyDescent="0.4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4.25" customHeight="1" x14ac:dyDescent="0.4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4.25" customHeight="1" x14ac:dyDescent="0.4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4.25" customHeight="1" x14ac:dyDescent="0.4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4.25" customHeight="1" x14ac:dyDescent="0.4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4.25" customHeight="1" x14ac:dyDescent="0.4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4.25" customHeight="1" x14ac:dyDescent="0.4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4.25" customHeight="1" x14ac:dyDescent="0.4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4.25" customHeight="1" x14ac:dyDescent="0.4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4.25" customHeight="1" x14ac:dyDescent="0.4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4.25" customHeight="1" x14ac:dyDescent="0.4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4.25" customHeight="1" x14ac:dyDescent="0.4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4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4.25" customHeight="1" x14ac:dyDescent="0.4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4.25" customHeight="1" x14ac:dyDescent="0.4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4.25" customHeight="1" x14ac:dyDescent="0.4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4.25" customHeight="1" x14ac:dyDescent="0.4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4.25" customHeight="1" x14ac:dyDescent="0.4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4.25" customHeight="1" x14ac:dyDescent="0.4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4.25" customHeight="1" x14ac:dyDescent="0.4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4.25" customHeight="1" x14ac:dyDescent="0.4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4.25" customHeight="1" x14ac:dyDescent="0.4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4.25" customHeight="1" x14ac:dyDescent="0.4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4.25" customHeight="1" x14ac:dyDescent="0.4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4.25" customHeight="1" x14ac:dyDescent="0.4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4.25" customHeight="1" x14ac:dyDescent="0.4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4.25" customHeight="1" x14ac:dyDescent="0.4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4.25" customHeight="1" x14ac:dyDescent="0.4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4.25" customHeight="1" x14ac:dyDescent="0.4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4.25" customHeight="1" x14ac:dyDescent="0.4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4.25" customHeight="1" x14ac:dyDescent="0.4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4.25" customHeight="1" x14ac:dyDescent="0.4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4.25" customHeight="1" x14ac:dyDescent="0.4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4.25" customHeight="1" x14ac:dyDescent="0.4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4.25" customHeight="1" x14ac:dyDescent="0.4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4.25" customHeight="1" x14ac:dyDescent="0.4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4.25" customHeight="1" x14ac:dyDescent="0.4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4.25" customHeight="1" x14ac:dyDescent="0.4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4.25" customHeight="1" x14ac:dyDescent="0.4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4.25" customHeight="1" x14ac:dyDescent="0.4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4.25" customHeight="1" x14ac:dyDescent="0.4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4.25" customHeight="1" x14ac:dyDescent="0.4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4.25" customHeight="1" x14ac:dyDescent="0.4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4.25" customHeight="1" x14ac:dyDescent="0.4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4.25" customHeight="1" x14ac:dyDescent="0.4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4.25" customHeight="1" x14ac:dyDescent="0.4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4.25" customHeight="1" x14ac:dyDescent="0.4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4.25" customHeight="1" x14ac:dyDescent="0.4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4.25" customHeight="1" x14ac:dyDescent="0.4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4.25" customHeight="1" x14ac:dyDescent="0.4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4.25" customHeight="1" x14ac:dyDescent="0.4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4.25" customHeight="1" x14ac:dyDescent="0.4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4.25" customHeight="1" x14ac:dyDescent="0.4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4.25" customHeight="1" x14ac:dyDescent="0.4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4.25" customHeight="1" x14ac:dyDescent="0.4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4.25" customHeight="1" x14ac:dyDescent="0.4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4.25" customHeight="1" x14ac:dyDescent="0.4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4.25" customHeight="1" x14ac:dyDescent="0.4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4.25" customHeight="1" x14ac:dyDescent="0.4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4.25" customHeight="1" x14ac:dyDescent="0.4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4.25" customHeight="1" x14ac:dyDescent="0.4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4.25" customHeight="1" x14ac:dyDescent="0.4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4.25" customHeight="1" x14ac:dyDescent="0.4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4.25" customHeight="1" x14ac:dyDescent="0.4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4.25" customHeight="1" x14ac:dyDescent="0.4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4.25" customHeight="1" x14ac:dyDescent="0.4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4.25" customHeight="1" x14ac:dyDescent="0.4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4.25" customHeight="1" x14ac:dyDescent="0.4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4.25" customHeight="1" x14ac:dyDescent="0.4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4.25" customHeight="1" x14ac:dyDescent="0.4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4.25" customHeight="1" x14ac:dyDescent="0.4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4.25" customHeight="1" x14ac:dyDescent="0.4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4.25" customHeight="1" x14ac:dyDescent="0.4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4.25" customHeight="1" x14ac:dyDescent="0.4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4.25" customHeight="1" x14ac:dyDescent="0.4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4.25" customHeight="1" x14ac:dyDescent="0.4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4.25" customHeight="1" x14ac:dyDescent="0.4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4.25" customHeight="1" x14ac:dyDescent="0.4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4.25" customHeight="1" x14ac:dyDescent="0.4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4.25" customHeight="1" x14ac:dyDescent="0.4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4.25" customHeight="1" x14ac:dyDescent="0.4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4.25" customHeight="1" x14ac:dyDescent="0.4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4.25" customHeight="1" x14ac:dyDescent="0.4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4.25" customHeight="1" x14ac:dyDescent="0.4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4.25" customHeight="1" x14ac:dyDescent="0.4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4.25" customHeight="1" x14ac:dyDescent="0.4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4.25" customHeight="1" x14ac:dyDescent="0.4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4.25" customHeight="1" x14ac:dyDescent="0.4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4.25" customHeight="1" x14ac:dyDescent="0.4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4.25" customHeight="1" x14ac:dyDescent="0.4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4.25" customHeight="1" x14ac:dyDescent="0.4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4.25" customHeight="1" x14ac:dyDescent="0.4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4.25" customHeight="1" x14ac:dyDescent="0.4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4.25" customHeight="1" x14ac:dyDescent="0.4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4.25" customHeight="1" x14ac:dyDescent="0.4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4.25" customHeight="1" x14ac:dyDescent="0.4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4.25" customHeight="1" x14ac:dyDescent="0.4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4.25" customHeight="1" x14ac:dyDescent="0.4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4.25" customHeight="1" x14ac:dyDescent="0.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4.25" customHeight="1" x14ac:dyDescent="0.4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4.25" customHeight="1" x14ac:dyDescent="0.4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4.25" customHeight="1" x14ac:dyDescent="0.4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4.25" customHeight="1" x14ac:dyDescent="0.4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4.25" customHeight="1" x14ac:dyDescent="0.4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4.25" customHeight="1" x14ac:dyDescent="0.4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4.25" customHeight="1" x14ac:dyDescent="0.4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4.25" customHeight="1" x14ac:dyDescent="0.4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4.25" customHeight="1" x14ac:dyDescent="0.4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4.25" customHeight="1" x14ac:dyDescent="0.4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4.25" customHeight="1" x14ac:dyDescent="0.4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4.25" customHeight="1" x14ac:dyDescent="0.4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4.25" customHeight="1" x14ac:dyDescent="0.4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4.25" customHeight="1" x14ac:dyDescent="0.4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4.25" customHeight="1" x14ac:dyDescent="0.4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4.25" customHeight="1" x14ac:dyDescent="0.4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4.25" customHeight="1" x14ac:dyDescent="0.4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4.25" customHeight="1" x14ac:dyDescent="0.4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4.25" customHeight="1" x14ac:dyDescent="0.4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4.25" customHeight="1" x14ac:dyDescent="0.4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4.25" customHeight="1" x14ac:dyDescent="0.4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4.25" customHeight="1" x14ac:dyDescent="0.4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4.25" customHeight="1" x14ac:dyDescent="0.4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4.25" customHeight="1" x14ac:dyDescent="0.4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4.25" customHeight="1" x14ac:dyDescent="0.4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4.25" customHeight="1" x14ac:dyDescent="0.4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4.25" customHeight="1" x14ac:dyDescent="0.4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4.25" customHeight="1" x14ac:dyDescent="0.4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4.25" customHeight="1" x14ac:dyDescent="0.4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4.25" customHeight="1" x14ac:dyDescent="0.4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4.25" customHeight="1" x14ac:dyDescent="0.4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4.25" customHeight="1" x14ac:dyDescent="0.4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4.25" customHeight="1" x14ac:dyDescent="0.4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4.25" customHeight="1" x14ac:dyDescent="0.4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4.25" customHeight="1" x14ac:dyDescent="0.4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4.25" customHeight="1" x14ac:dyDescent="0.4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4.25" customHeight="1" x14ac:dyDescent="0.4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4.25" customHeight="1" x14ac:dyDescent="0.4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4.25" customHeight="1" x14ac:dyDescent="0.4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4.25" customHeight="1" x14ac:dyDescent="0.4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4.25" customHeight="1" x14ac:dyDescent="0.4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4.25" customHeight="1" x14ac:dyDescent="0.4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4.25" customHeight="1" x14ac:dyDescent="0.4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4.25" customHeight="1" x14ac:dyDescent="0.4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4.25" customHeight="1" x14ac:dyDescent="0.4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4.25" customHeight="1" x14ac:dyDescent="0.4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4.25" customHeight="1" x14ac:dyDescent="0.4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4.25" customHeight="1" x14ac:dyDescent="0.4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4.25" customHeight="1" x14ac:dyDescent="0.4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4.25" customHeight="1" x14ac:dyDescent="0.4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4.25" customHeight="1" x14ac:dyDescent="0.4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4.25" customHeight="1" x14ac:dyDescent="0.4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4.25" customHeight="1" x14ac:dyDescent="0.4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4.25" customHeight="1" x14ac:dyDescent="0.4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4.25" customHeight="1" x14ac:dyDescent="0.4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4.25" customHeight="1" x14ac:dyDescent="0.4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4.25" customHeight="1" x14ac:dyDescent="0.4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4.25" customHeight="1" x14ac:dyDescent="0.4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4.25" customHeight="1" x14ac:dyDescent="0.4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4.25" customHeight="1" x14ac:dyDescent="0.4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4.25" customHeight="1" x14ac:dyDescent="0.4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4.25" customHeight="1" x14ac:dyDescent="0.4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4.25" customHeight="1" x14ac:dyDescent="0.4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4.25" customHeight="1" x14ac:dyDescent="0.4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4.25" customHeight="1" x14ac:dyDescent="0.4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4.25" customHeight="1" x14ac:dyDescent="0.4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4.25" customHeight="1" x14ac:dyDescent="0.4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4.25" customHeight="1" x14ac:dyDescent="0.4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4.25" customHeight="1" x14ac:dyDescent="0.4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4.25" customHeight="1" x14ac:dyDescent="0.4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4.25" customHeight="1" x14ac:dyDescent="0.4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4.25" customHeight="1" x14ac:dyDescent="0.4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4.25" customHeight="1" x14ac:dyDescent="0.4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4.25" customHeight="1" x14ac:dyDescent="0.4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4.25" customHeight="1" x14ac:dyDescent="0.4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4.25" customHeight="1" x14ac:dyDescent="0.4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4.25" customHeight="1" x14ac:dyDescent="0.4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5.75" customHeight="1" x14ac:dyDescent="0.45"/>
    <row r="224" spans="1:25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2">
    <mergeCell ref="A1:A3"/>
    <mergeCell ref="B1:B3"/>
  </mergeCells>
  <conditionalFormatting sqref="A1:A1048576">
    <cfRule type="expression" dxfId="14" priority="1">
      <formula>$A1&lt;&gt;""</formula>
    </cfRule>
  </conditionalFormatting>
  <conditionalFormatting sqref="A1:XFD1048576">
    <cfRule type="expression" dxfId="13" priority="7">
      <formula>A1&lt;&gt;""</formula>
    </cfRule>
  </conditionalFormatting>
  <conditionalFormatting sqref="B1:B1048576">
    <cfRule type="expression" dxfId="12" priority="2">
      <formula>$B1&lt;&gt;""</formula>
    </cfRule>
  </conditionalFormatting>
  <conditionalFormatting sqref="C2:C1048576">
    <cfRule type="expression" dxfId="11" priority="5">
      <formula>$C2&lt;&gt;""</formula>
    </cfRule>
  </conditionalFormatting>
  <conditionalFormatting sqref="C1:XFD1">
    <cfRule type="expression" dxfId="10" priority="3">
      <formula>C$1&lt;&gt;""</formula>
    </cfRule>
  </conditionalFormatting>
  <conditionalFormatting sqref="C2:XFD2">
    <cfRule type="expression" dxfId="9" priority="4">
      <formula>C$2&lt;&gt;""</formula>
    </cfRule>
  </conditionalFormatting>
  <conditionalFormatting sqref="C3:XFD3">
    <cfRule type="expression" dxfId="8" priority="6">
      <formula>C$3&lt;&gt;""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showGridLines="0" tabSelected="1" zoomScale="145" zoomScaleNormal="145" workbookViewId="0">
      <selection activeCell="G15" sqref="G15"/>
    </sheetView>
  </sheetViews>
  <sheetFormatPr defaultColWidth="12.59765625" defaultRowHeight="15" customHeight="1" x14ac:dyDescent="0.45"/>
  <cols>
    <col min="1" max="1" width="11.3984375" customWidth="1"/>
    <col min="2" max="2" width="20.3984375" customWidth="1"/>
    <col min="3" max="3" width="15.86328125" style="34" customWidth="1"/>
    <col min="4" max="6" width="8.86328125" customWidth="1"/>
  </cols>
  <sheetData>
    <row r="1" spans="1:3" ht="15.75" customHeight="1" x14ac:dyDescent="0.45">
      <c r="A1" s="28" t="s">
        <v>55</v>
      </c>
      <c r="B1" s="28" t="s">
        <v>56</v>
      </c>
      <c r="C1" s="28" t="s">
        <v>73</v>
      </c>
    </row>
    <row r="2" spans="1:3" ht="15.75" customHeight="1" x14ac:dyDescent="0.45">
      <c r="A2" s="26" t="s">
        <v>57</v>
      </c>
      <c r="B2" s="27">
        <v>1000</v>
      </c>
      <c r="C2" s="33">
        <v>6561</v>
      </c>
    </row>
    <row r="3" spans="1:3" ht="15.75" customHeight="1" x14ac:dyDescent="0.45">
      <c r="A3" s="26" t="s">
        <v>58</v>
      </c>
      <c r="B3" s="27">
        <v>1000</v>
      </c>
      <c r="C3" s="33">
        <v>6561</v>
      </c>
    </row>
    <row r="4" spans="1:3" ht="15.75" customHeight="1" x14ac:dyDescent="0.45">
      <c r="A4" s="26" t="s">
        <v>59</v>
      </c>
      <c r="B4" s="27">
        <v>1000</v>
      </c>
      <c r="C4" s="33">
        <v>6561</v>
      </c>
    </row>
    <row r="5" spans="1:3" ht="15.75" customHeight="1" x14ac:dyDescent="0.45">
      <c r="A5" s="26" t="s">
        <v>60</v>
      </c>
      <c r="B5" s="27">
        <v>2500</v>
      </c>
      <c r="C5" s="33">
        <v>8366</v>
      </c>
    </row>
    <row r="6" spans="1:3" ht="15.75" customHeight="1" x14ac:dyDescent="0.45">
      <c r="A6" s="26" t="s">
        <v>61</v>
      </c>
      <c r="B6" s="27">
        <v>2500</v>
      </c>
      <c r="C6" s="33">
        <v>8366</v>
      </c>
    </row>
    <row r="7" spans="1:3" ht="15.75" customHeight="1" x14ac:dyDescent="0.45">
      <c r="A7" s="26" t="s">
        <v>62</v>
      </c>
      <c r="B7" s="27">
        <v>2500</v>
      </c>
      <c r="C7" s="33">
        <v>8366</v>
      </c>
    </row>
    <row r="8" spans="1:3" ht="15.75" customHeight="1" x14ac:dyDescent="0.45">
      <c r="A8" s="26" t="s">
        <v>63</v>
      </c>
      <c r="B8" s="27">
        <v>5000</v>
      </c>
      <c r="C8" s="33">
        <v>10344</v>
      </c>
    </row>
    <row r="9" spans="1:3" ht="15.75" customHeight="1" x14ac:dyDescent="0.45">
      <c r="A9" s="26" t="s">
        <v>64</v>
      </c>
      <c r="B9" s="27">
        <v>5000</v>
      </c>
      <c r="C9" s="33">
        <v>10344</v>
      </c>
    </row>
    <row r="10" spans="1:3" ht="15.75" customHeight="1" x14ac:dyDescent="0.45">
      <c r="A10" s="26" t="s">
        <v>65</v>
      </c>
      <c r="B10" s="27">
        <v>8000</v>
      </c>
      <c r="C10" s="33">
        <v>12278</v>
      </c>
    </row>
    <row r="11" spans="1:3" ht="15.75" customHeight="1" x14ac:dyDescent="0.45">
      <c r="A11" s="26" t="s">
        <v>66</v>
      </c>
      <c r="B11" s="27">
        <v>8000</v>
      </c>
      <c r="C11" s="33">
        <v>12278</v>
      </c>
    </row>
    <row r="12" spans="1:3" ht="15.75" customHeight="1" x14ac:dyDescent="0.45">
      <c r="A12" s="26" t="s">
        <v>67</v>
      </c>
      <c r="B12" s="27">
        <v>11000</v>
      </c>
      <c r="C12" s="33">
        <v>17129</v>
      </c>
    </row>
    <row r="13" spans="1:3" ht="15.75" customHeight="1" x14ac:dyDescent="0.45">
      <c r="A13" s="26" t="s">
        <v>68</v>
      </c>
      <c r="B13" s="27">
        <v>11000</v>
      </c>
      <c r="C13" s="33">
        <v>17129</v>
      </c>
    </row>
    <row r="14" spans="1:3" ht="14.25" customHeight="1" x14ac:dyDescent="0.45">
      <c r="A14" s="26" t="s">
        <v>69</v>
      </c>
      <c r="B14" s="27">
        <v>11000</v>
      </c>
      <c r="C14" s="33">
        <v>17129</v>
      </c>
    </row>
    <row r="15" spans="1:3" ht="14.25" customHeight="1" x14ac:dyDescent="0.45"/>
    <row r="16" spans="1:3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1:C1048576">
    <cfRule type="expression" dxfId="7" priority="2">
      <formula>$A1&lt;&gt;""</formula>
    </cfRule>
  </conditionalFormatting>
  <conditionalFormatting sqref="A2:C200">
    <cfRule type="expression" dxfId="6" priority="1">
      <formula>$A1&lt;&gt;""</formula>
    </cfRule>
  </conditionalFormatting>
  <pageMargins left="0.7" right="0.7" top="0.75" bottom="0.75" header="0" footer="0"/>
  <pageSetup orientation="portrait"/>
  <headerFooter>
    <oddFooter>&amp;C 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1CEEE"/>
  </sheetPr>
  <dimension ref="A1:C1000"/>
  <sheetViews>
    <sheetView showGridLines="0" zoomScale="175" zoomScaleNormal="175" workbookViewId="0">
      <selection activeCell="E10" sqref="E10"/>
    </sheetView>
  </sheetViews>
  <sheetFormatPr defaultColWidth="12.59765625" defaultRowHeight="15" customHeight="1" x14ac:dyDescent="0.45"/>
  <cols>
    <col min="1" max="1" width="9.1328125" style="24" customWidth="1"/>
    <col min="2" max="2" width="36.265625" style="20" customWidth="1"/>
    <col min="3" max="3" width="13.1328125" style="20" customWidth="1"/>
    <col min="4" max="6" width="8.86328125" style="20" customWidth="1"/>
    <col min="7" max="16384" width="12.59765625" style="20"/>
  </cols>
  <sheetData>
    <row r="1" spans="1:3" ht="15.75" customHeight="1" x14ac:dyDescent="0.45">
      <c r="A1" s="25" t="s">
        <v>0</v>
      </c>
      <c r="B1" s="25" t="s">
        <v>2</v>
      </c>
      <c r="C1" s="25" t="s">
        <v>70</v>
      </c>
    </row>
    <row r="2" spans="1:3" ht="15.75" customHeight="1" x14ac:dyDescent="0.45">
      <c r="A2" s="19" t="s">
        <v>1</v>
      </c>
      <c r="B2" s="21" t="str">
        <f>IF(ISBLANK($A2),"",VLOOKUP(IF(ISERROR(FIND(".",$A2)), $A2, INT(LEFT($A2, FIND(".",$A2) - 1))),'Distance (KM)'!$A:$B,2,0))</f>
        <v>Osan DC</v>
      </c>
      <c r="C2" s="21">
        <v>0</v>
      </c>
    </row>
    <row r="3" spans="1:3" ht="15.75" customHeight="1" x14ac:dyDescent="0.45">
      <c r="A3" s="22">
        <v>1</v>
      </c>
      <c r="B3" s="23" t="str">
        <f>IF(ISBLANK($A3),"",VLOOKUP(IF(ISERROR(FIND(".",$A3)), $A3, INT(LEFT($A3, FIND(".",$A3) - 1))),'Distance (KM)'!$A:$B,2,0))</f>
        <v>이솝(금천가산)</v>
      </c>
      <c r="C3" s="21">
        <v>400</v>
      </c>
    </row>
    <row r="4" spans="1:3" ht="15.75" customHeight="1" x14ac:dyDescent="0.45">
      <c r="A4" s="22">
        <v>2</v>
      </c>
      <c r="B4" s="23" t="str">
        <f>IF(ISBLANK($A4),"",VLOOKUP(IF(ISERROR(FIND(".",$A4)), $A4, INT(LEFT($A4, FIND(".",$A4) - 1))),'Distance (KM)'!$A:$B,2,0))</f>
        <v>보조기전(부산사상괘법)</v>
      </c>
      <c r="C4" s="21">
        <v>2500</v>
      </c>
    </row>
    <row r="5" spans="1:3" ht="15.75" customHeight="1" x14ac:dyDescent="0.45">
      <c r="A5" s="22">
        <v>3</v>
      </c>
      <c r="B5" s="23" t="str">
        <f>IF(ISBLANK($A5),"",VLOOKUP(IF(ISERROR(FIND(".",$A5)), $A5, INT(LEFT($A5, FIND(".",$A5) - 1))),'Distance (KM)'!$A:$B,2,0))</f>
        <v>대현시그마(서초방배)</v>
      </c>
      <c r="C5" s="21">
        <v>1000</v>
      </c>
    </row>
    <row r="6" spans="1:3" ht="15.75" customHeight="1" x14ac:dyDescent="0.45">
      <c r="A6" s="22">
        <v>4</v>
      </c>
      <c r="B6" s="23" t="str">
        <f>IF(ISBLANK($A6),"",VLOOKUP(IF(ISERROR(FIND(".",$A6)), $A6, INT(LEFT($A6, FIND(".",$A6) - 1))),'Distance (KM)'!$A:$B,2,0))</f>
        <v>다스코리아(화성기산)</v>
      </c>
      <c r="C6" s="21">
        <v>250</v>
      </c>
    </row>
    <row r="7" spans="1:3" ht="15.75" customHeight="1" x14ac:dyDescent="0.45">
      <c r="A7" s="22">
        <v>5</v>
      </c>
      <c r="B7" s="23" t="str">
        <f>IF(ISBLANK($A7),"",VLOOKUP(IF(ISERROR(FIND(".",$A7)), $A7, INT(LEFT($A7, FIND(".",$A7) - 1))),'Distance (KM)'!$A:$B,2,0))</f>
        <v>에티버스(용인처인)</v>
      </c>
      <c r="C7" s="21">
        <v>200</v>
      </c>
    </row>
    <row r="8" spans="1:3" ht="15.75" customHeight="1" x14ac:dyDescent="0.45">
      <c r="A8" s="22">
        <v>6</v>
      </c>
      <c r="B8" s="23" t="str">
        <f>IF(ISBLANK($A8),"",VLOOKUP(IF(ISERROR(FIND(".",$A8)), $A8, INT(LEFT($A8, FIND(".",$A8) - 1))),'Distance (KM)'!$A:$B,2,0))</f>
        <v>에티버스이앤엘(용인백봉)</v>
      </c>
      <c r="C8" s="21">
        <v>438</v>
      </c>
    </row>
    <row r="9" spans="1:3" ht="15.75" customHeight="1" x14ac:dyDescent="0.45">
      <c r="A9" s="22">
        <v>7</v>
      </c>
      <c r="B9" s="23" t="str">
        <f>IF(ISBLANK($A9),"",VLOOKUP(IF(ISERROR(FIND(".",$A9)), $A9, INT(LEFT($A9, FIND(".",$A9) - 1))),'Distance (KM)'!$A:$B,2,0))</f>
        <v>근우(안성죽산)</v>
      </c>
      <c r="C9" s="21">
        <v>200</v>
      </c>
    </row>
    <row r="10" spans="1:3" ht="15.75" customHeight="1" x14ac:dyDescent="0.45">
      <c r="A10" s="22">
        <v>9</v>
      </c>
      <c r="B10" s="23" t="str">
        <f>IF(ISBLANK($A10),"",VLOOKUP(IF(ISERROR(FIND(".",$A10)), $A10, INT(LEFT($A10, FIND(".",$A10) - 1))),'Distance (KM)'!$A:$B,2,0))</f>
        <v>진주일렉콤(군포당정)</v>
      </c>
      <c r="C10" s="21">
        <v>200</v>
      </c>
    </row>
    <row r="11" spans="1:3" ht="15.75" customHeight="1" x14ac:dyDescent="0.45">
      <c r="A11" s="22">
        <v>10</v>
      </c>
      <c r="B11" s="23" t="str">
        <f>IF(ISBLANK($A11),"",VLOOKUP(IF(ISERROR(FIND(".",$A11)), $A11, INT(LEFT($A11, FIND(".",$A11) - 1))),'Distance (KM)'!$A:$B,2,0))</f>
        <v>조일물류(평택서탄)</v>
      </c>
      <c r="C11" s="21">
        <v>10751</v>
      </c>
    </row>
    <row r="12" spans="1:3" ht="15.75" customHeight="1" x14ac:dyDescent="0.45">
      <c r="A12" s="22">
        <v>10.1</v>
      </c>
      <c r="B12" s="23" t="str">
        <f>IF(ISBLANK($A12),"",VLOOKUP(IF(ISERROR(FIND(".",$A12)), $A12, INT(LEFT($A12, FIND(".",$A12) - 1))),'Distance (KM)'!$A:$B,2,0))</f>
        <v>조일물류(평택서탄)</v>
      </c>
      <c r="C12" s="21">
        <v>10751</v>
      </c>
    </row>
    <row r="13" spans="1:3" ht="15.75" customHeight="1" x14ac:dyDescent="0.45">
      <c r="A13" s="22">
        <v>12</v>
      </c>
      <c r="B13" s="23" t="str">
        <f>IF(ISBLANK($A13),"",VLOOKUP(IF(ISERROR(FIND(".",$A13)), $A13, INT(LEFT($A13, FIND(".",$A13) - 1))),'Distance (KM)'!$A:$B,2,0))</f>
        <v>KTE(부산강서)</v>
      </c>
      <c r="C13" s="21">
        <v>1347</v>
      </c>
    </row>
    <row r="14" spans="1:3" ht="15.75" customHeight="1" x14ac:dyDescent="0.45">
      <c r="A14" s="22">
        <v>14</v>
      </c>
      <c r="B14" s="23" t="str">
        <f>IF(ISBLANK($A14),"",VLOOKUP(IF(ISERROR(FIND(".",$A14)), $A14, INT(LEFT($A14, FIND(".",$A14) - 1))),'Distance (KM)'!$A:$B,2,0))</f>
        <v>알에스오토메이션(평택진위)</v>
      </c>
      <c r="C14" s="21">
        <v>3732</v>
      </c>
    </row>
    <row r="15" spans="1:3" ht="14.25" customHeight="1" x14ac:dyDescent="0.45">
      <c r="B15" s="20" t="str">
        <f>IF(ISBLANK($A15),"",VLOOKUP(IF(ISERROR(FIND(".",$A15)), $A15, INT(LEFT($A15, FIND(".",$A15) - 1))),'Distance (KM)'!$A:$B,2,0))</f>
        <v/>
      </c>
    </row>
    <row r="16" spans="1:3" ht="14.25" customHeight="1" x14ac:dyDescent="0.45">
      <c r="B16" s="20" t="str">
        <f>IF(ISBLANK($A16),"",VLOOKUP(IF(ISERROR(FIND(".",$A16)), $A16, INT(LEFT($A16, FIND(".",$A16) - 1))),'Distance (KM)'!$A:$B,2,0))</f>
        <v/>
      </c>
    </row>
    <row r="17" spans="2:2" ht="14.25" customHeight="1" x14ac:dyDescent="0.45">
      <c r="B17" s="20" t="str">
        <f>IF(ISBLANK($A17),"",VLOOKUP(IF(ISERROR(FIND(".",$A17)), $A17, INT(LEFT($A17, FIND(".",$A17) - 1))),'Distance (KM)'!$A:$B,2,0))</f>
        <v/>
      </c>
    </row>
    <row r="18" spans="2:2" ht="14.25" customHeight="1" x14ac:dyDescent="0.45">
      <c r="B18" s="20" t="str">
        <f>IF(ISBLANK($A18),"",VLOOKUP(IF(ISERROR(FIND(".",$A18)), $A18, INT(LEFT($A18, FIND(".",$A18) - 1))),'Distance (KM)'!$A:$B,2,0))</f>
        <v/>
      </c>
    </row>
    <row r="19" spans="2:2" ht="14.25" customHeight="1" x14ac:dyDescent="0.45">
      <c r="B19" s="20" t="str">
        <f>IF(ISBLANK($A19),"",VLOOKUP(IF(ISERROR(FIND(".",$A19)), $A19, INT(LEFT($A19, FIND(".",$A19) - 1))),'Distance (KM)'!$A:$B,2,0))</f>
        <v/>
      </c>
    </row>
    <row r="20" spans="2:2" ht="14.25" customHeight="1" x14ac:dyDescent="0.45">
      <c r="B20" s="20" t="str">
        <f>IF(ISBLANK($A20),"",VLOOKUP(IF(ISERROR(FIND(".",$A20)), $A20, INT(LEFT($A20, FIND(".",$A20) - 1))),'Distance (KM)'!$A:$B,2,0))</f>
        <v/>
      </c>
    </row>
    <row r="21" spans="2:2" ht="14.25" customHeight="1" x14ac:dyDescent="0.45">
      <c r="B21" s="20" t="str">
        <f>IF(ISBLANK($A21),"",VLOOKUP(IF(ISERROR(FIND(".",$A21)), $A21, INT(LEFT($A21, FIND(".",$A21) - 1))),'Distance (KM)'!$A:$B,2,0))</f>
        <v/>
      </c>
    </row>
    <row r="22" spans="2:2" ht="14.25" customHeight="1" x14ac:dyDescent="0.45">
      <c r="B22" s="20" t="str">
        <f>IF(ISBLANK($A22),"",VLOOKUP(IF(ISERROR(FIND(".",$A22)), $A22, INT(LEFT($A22, FIND(".",$A22) - 1))),'Distance (KM)'!$A:$B,2,0))</f>
        <v/>
      </c>
    </row>
    <row r="23" spans="2:2" ht="14.25" customHeight="1" x14ac:dyDescent="0.45">
      <c r="B23" s="20" t="str">
        <f>IF(ISBLANK($A23),"",VLOOKUP(IF(ISERROR(FIND(".",$A23)), $A23, INT(LEFT($A23, FIND(".",$A23) - 1))),'Distance (KM)'!$A:$B,2,0))</f>
        <v/>
      </c>
    </row>
    <row r="24" spans="2:2" ht="14.25" customHeight="1" x14ac:dyDescent="0.45">
      <c r="B24" s="20" t="str">
        <f>IF(ISBLANK($A24),"",VLOOKUP(IF(ISERROR(FIND(".",$A24)), $A24, INT(LEFT($A24, FIND(".",$A24) - 1))),'Distance (KM)'!$A:$B,2,0))</f>
        <v/>
      </c>
    </row>
    <row r="25" spans="2:2" ht="14.25" customHeight="1" x14ac:dyDescent="0.45">
      <c r="B25" s="20" t="str">
        <f>IF(ISBLANK($A25),"",VLOOKUP(IF(ISERROR(FIND(".",$A25)), $A25, INT(LEFT($A25, FIND(".",$A25) - 1))),'Distance (KM)'!$A:$B,2,0))</f>
        <v/>
      </c>
    </row>
    <row r="26" spans="2:2" ht="14.25" customHeight="1" x14ac:dyDescent="0.45">
      <c r="B26" s="20" t="str">
        <f>IF(ISBLANK($A26),"",VLOOKUP(IF(ISERROR(FIND(".",$A26)), $A26, INT(LEFT($A26, FIND(".",$A26) - 1))),'Distance (KM)'!$A:$B,2,0))</f>
        <v/>
      </c>
    </row>
    <row r="27" spans="2:2" ht="14.25" customHeight="1" x14ac:dyDescent="0.45">
      <c r="B27" s="20" t="str">
        <f>IF(ISBLANK($A27),"",VLOOKUP(IF(ISERROR(FIND(".",$A27)), $A27, INT(LEFT($A27, FIND(".",$A27) - 1))),'Distance (KM)'!$A:$B,2,0))</f>
        <v/>
      </c>
    </row>
    <row r="28" spans="2:2" ht="14.25" customHeight="1" x14ac:dyDescent="0.45">
      <c r="B28" s="20" t="str">
        <f>IF(ISBLANK($A28),"",VLOOKUP(IF(ISERROR(FIND(".",$A28)), $A28, INT(LEFT($A28, FIND(".",$A28) - 1))),'Distance (KM)'!$A:$B,2,0))</f>
        <v/>
      </c>
    </row>
    <row r="29" spans="2:2" ht="14.25" customHeight="1" x14ac:dyDescent="0.45">
      <c r="B29" s="20" t="str">
        <f>IF(ISBLANK($A29),"",VLOOKUP(IF(ISERROR(FIND(".",$A29)), $A29, INT(LEFT($A29, FIND(".",$A29) - 1))),'Distance (KM)'!$A:$B,2,0))</f>
        <v/>
      </c>
    </row>
    <row r="30" spans="2:2" ht="14.25" customHeight="1" x14ac:dyDescent="0.45">
      <c r="B30" s="20" t="str">
        <f>IF(ISBLANK($A30),"",VLOOKUP(IF(ISERROR(FIND(".",$A30)), $A30, INT(LEFT($A30, FIND(".",$A30) - 1))),'Distance (KM)'!$A:$B,2,0))</f>
        <v/>
      </c>
    </row>
    <row r="31" spans="2:2" ht="14.25" customHeight="1" x14ac:dyDescent="0.45">
      <c r="B31" s="20" t="str">
        <f>IF(ISBLANK($A31),"",VLOOKUP(IF(ISERROR(FIND(".",$A31)), $A31, INT(LEFT($A31, FIND(".",$A31) - 1))),'Distance (KM)'!$A:$B,2,0))</f>
        <v/>
      </c>
    </row>
    <row r="32" spans="2:2" ht="14.25" customHeight="1" x14ac:dyDescent="0.45">
      <c r="B32" s="20" t="str">
        <f>IF(ISBLANK($A32),"",VLOOKUP(IF(ISERROR(FIND(".",$A32)), $A32, INT(LEFT($A32, FIND(".",$A32) - 1))),'Distance (KM)'!$A:$B,2,0))</f>
        <v/>
      </c>
    </row>
    <row r="33" spans="2:2" ht="14.25" customHeight="1" x14ac:dyDescent="0.45">
      <c r="B33" s="20" t="str">
        <f>IF(ISBLANK($A33),"",VLOOKUP(IF(ISERROR(FIND(".",$A33)), $A33, INT(LEFT($A33, FIND(".",$A33) - 1))),'Distance (KM)'!$A:$B,2,0))</f>
        <v/>
      </c>
    </row>
    <row r="34" spans="2:2" ht="14.25" customHeight="1" x14ac:dyDescent="0.45">
      <c r="B34" s="20" t="str">
        <f>IF(ISBLANK($A34),"",VLOOKUP(IF(ISERROR(FIND(".",$A34)), $A34, INT(LEFT($A34, FIND(".",$A34) - 1))),'Distance (KM)'!$A:$B,2,0))</f>
        <v/>
      </c>
    </row>
    <row r="35" spans="2:2" ht="14.25" customHeight="1" x14ac:dyDescent="0.45">
      <c r="B35" s="20" t="str">
        <f>IF(ISBLANK($A35),"",VLOOKUP(IF(ISERROR(FIND(".",$A35)), $A35, INT(LEFT($A35, FIND(".",$A35) - 1))),'Distance (KM)'!$A:$B,2,0))</f>
        <v/>
      </c>
    </row>
    <row r="36" spans="2:2" ht="14.25" customHeight="1" x14ac:dyDescent="0.45">
      <c r="B36" s="20" t="str">
        <f>IF(ISBLANK($A36),"",VLOOKUP(IF(ISERROR(FIND(".",$A36)), $A36, INT(LEFT($A36, FIND(".",$A36) - 1))),'Distance (KM)'!$A:$B,2,0))</f>
        <v/>
      </c>
    </row>
    <row r="37" spans="2:2" ht="14.25" customHeight="1" x14ac:dyDescent="0.45">
      <c r="B37" s="20" t="str">
        <f>IF(ISBLANK($A37),"",VLOOKUP(IF(ISERROR(FIND(".",$A37)), $A37, INT(LEFT($A37, FIND(".",$A37) - 1))),'Distance (KM)'!$A:$B,2,0))</f>
        <v/>
      </c>
    </row>
    <row r="38" spans="2:2" ht="14.25" customHeight="1" x14ac:dyDescent="0.45">
      <c r="B38" s="20" t="str">
        <f>IF(ISBLANK($A38),"",VLOOKUP(IF(ISERROR(FIND(".",$A38)), $A38, INT(LEFT($A38, FIND(".",$A38) - 1))),'Distance (KM)'!$A:$B,2,0))</f>
        <v/>
      </c>
    </row>
    <row r="39" spans="2:2" ht="14.25" customHeight="1" x14ac:dyDescent="0.45">
      <c r="B39" s="20" t="str">
        <f>IF(ISBLANK($A39),"",VLOOKUP(IF(ISERROR(FIND(".",$A39)), $A39, INT(LEFT($A39, FIND(".",$A39) - 1))),'Distance (KM)'!$A:$B,2,0))</f>
        <v/>
      </c>
    </row>
    <row r="40" spans="2:2" ht="14.25" customHeight="1" x14ac:dyDescent="0.45">
      <c r="B40" s="20" t="str">
        <f>IF(ISBLANK($A40),"",VLOOKUP(IF(ISERROR(FIND(".",$A40)), $A40, INT(LEFT($A40, FIND(".",$A40) - 1))),'Distance (KM)'!$A:$B,2,0))</f>
        <v/>
      </c>
    </row>
    <row r="41" spans="2:2" ht="14.25" customHeight="1" x14ac:dyDescent="0.45">
      <c r="B41" s="20" t="str">
        <f>IF(ISBLANK($A41),"",VLOOKUP(IF(ISERROR(FIND(".",$A41)), $A41, INT(LEFT($A41, FIND(".",$A41) - 1))),'Distance (KM)'!$A:$B,2,0))</f>
        <v/>
      </c>
    </row>
    <row r="42" spans="2:2" ht="14.25" customHeight="1" x14ac:dyDescent="0.45">
      <c r="B42" s="20" t="str">
        <f>IF(ISBLANK($A42),"",VLOOKUP(IF(ISERROR(FIND(".",$A42)), $A42, INT(LEFT($A42, FIND(".",$A42) - 1))),'Distance (KM)'!$A:$B,2,0))</f>
        <v/>
      </c>
    </row>
    <row r="43" spans="2:2" ht="14.25" customHeight="1" x14ac:dyDescent="0.45">
      <c r="B43" s="20" t="str">
        <f>IF(ISBLANK($A43),"",VLOOKUP(IF(ISERROR(FIND(".",$A43)), $A43, INT(LEFT($A43, FIND(".",$A43) - 1))),'Distance (KM)'!$A:$B,2,0))</f>
        <v/>
      </c>
    </row>
    <row r="44" spans="2:2" ht="14.25" customHeight="1" x14ac:dyDescent="0.45">
      <c r="B44" s="20" t="str">
        <f>IF(ISBLANK($A44),"",VLOOKUP(IF(ISERROR(FIND(".",$A44)), $A44, INT(LEFT($A44, FIND(".",$A44) - 1))),'Distance (KM)'!$A:$B,2,0))</f>
        <v/>
      </c>
    </row>
    <row r="45" spans="2:2" ht="14.25" customHeight="1" x14ac:dyDescent="0.45">
      <c r="B45" s="20" t="str">
        <f>IF(ISBLANK($A45),"",VLOOKUP(IF(ISERROR(FIND(".",$A45)), $A45, INT(LEFT($A45, FIND(".",$A45) - 1))),'Distance (KM)'!$A:$B,2,0))</f>
        <v/>
      </c>
    </row>
    <row r="46" spans="2:2" ht="14.25" customHeight="1" x14ac:dyDescent="0.45">
      <c r="B46" s="20" t="str">
        <f>IF(ISBLANK($A46),"",VLOOKUP(IF(ISERROR(FIND(".",$A46)), $A46, INT(LEFT($A46, FIND(".",$A46) - 1))),'Distance (KM)'!$A:$B,2,0))</f>
        <v/>
      </c>
    </row>
    <row r="47" spans="2:2" ht="14.25" customHeight="1" x14ac:dyDescent="0.45">
      <c r="B47" s="20" t="str">
        <f>IF(ISBLANK($A47),"",VLOOKUP(IF(ISERROR(FIND(".",$A47)), $A47, INT(LEFT($A47, FIND(".",$A47) - 1))),'Distance (KM)'!$A:$B,2,0))</f>
        <v/>
      </c>
    </row>
    <row r="48" spans="2:2" ht="14.25" customHeight="1" x14ac:dyDescent="0.45">
      <c r="B48" s="20" t="str">
        <f>IF(ISBLANK($A48),"",VLOOKUP(IF(ISERROR(FIND(".",$A48)), $A48, INT(LEFT($A48, FIND(".",$A48) - 1))),'Distance (KM)'!$A:$B,2,0))</f>
        <v/>
      </c>
    </row>
    <row r="49" spans="2:2" ht="14.25" customHeight="1" x14ac:dyDescent="0.45">
      <c r="B49" s="20" t="str">
        <f>IF(ISBLANK($A49),"",VLOOKUP(IF(ISERROR(FIND(".",$A49)), $A49, INT(LEFT($A49, FIND(".",$A49) - 1))),'Distance (KM)'!$A:$B,2,0))</f>
        <v/>
      </c>
    </row>
    <row r="50" spans="2:2" ht="14.25" customHeight="1" x14ac:dyDescent="0.45">
      <c r="B50" s="20" t="str">
        <f>IF(ISBLANK($A50),"",VLOOKUP(IF(ISERROR(FIND(".",$A50)), $A50, INT(LEFT($A50, FIND(".",$A50) - 1))),'Distance (KM)'!$A:$B,2,0))</f>
        <v/>
      </c>
    </row>
    <row r="51" spans="2:2" ht="14.25" customHeight="1" x14ac:dyDescent="0.45">
      <c r="B51" s="20" t="str">
        <f>IF(ISBLANK($A51),"",VLOOKUP(IF(ISERROR(FIND(".",$A51)), $A51, INT(LEFT($A51, FIND(".",$A51) - 1))),'Distance (KM)'!$A:$B,2,0))</f>
        <v/>
      </c>
    </row>
    <row r="52" spans="2:2" ht="14.25" customHeight="1" x14ac:dyDescent="0.45">
      <c r="B52" s="20" t="str">
        <f>IF(ISBLANK($A52),"",VLOOKUP(IF(ISERROR(FIND(".",$A52)), $A52, INT(LEFT($A52, FIND(".",$A52) - 1))),'Distance (KM)'!$A:$B,2,0))</f>
        <v/>
      </c>
    </row>
    <row r="53" spans="2:2" ht="14.25" customHeight="1" x14ac:dyDescent="0.45">
      <c r="B53" s="20" t="str">
        <f>IF(ISBLANK($A53),"",VLOOKUP(IF(ISERROR(FIND(".",$A53)), $A53, INT(LEFT($A53, FIND(".",$A53) - 1))),'Distance (KM)'!$A:$B,2,0))</f>
        <v/>
      </c>
    </row>
    <row r="54" spans="2:2" ht="14.25" customHeight="1" x14ac:dyDescent="0.45">
      <c r="B54" s="20" t="str">
        <f>IF(ISBLANK($A54),"",VLOOKUP(IF(ISERROR(FIND(".",$A54)), $A54, INT(LEFT($A54, FIND(".",$A54) - 1))),'Distance (KM)'!$A:$B,2,0))</f>
        <v/>
      </c>
    </row>
    <row r="55" spans="2:2" ht="14.25" customHeight="1" x14ac:dyDescent="0.45">
      <c r="B55" s="20" t="str">
        <f>IF(ISBLANK($A55),"",VLOOKUP(IF(ISERROR(FIND(".",$A55)), $A55, INT(LEFT($A55, FIND(".",$A55) - 1))),'Distance (KM)'!$A:$B,2,0))</f>
        <v/>
      </c>
    </row>
    <row r="56" spans="2:2" ht="14.25" customHeight="1" x14ac:dyDescent="0.45">
      <c r="B56" s="20" t="str">
        <f>IF(ISBLANK($A56),"",VLOOKUP(IF(ISERROR(FIND(".",$A56)), $A56, INT(LEFT($A56, FIND(".",$A56) - 1))),'Distance (KM)'!$A:$B,2,0))</f>
        <v/>
      </c>
    </row>
    <row r="57" spans="2:2" ht="14.25" customHeight="1" x14ac:dyDescent="0.45">
      <c r="B57" s="20" t="str">
        <f>IF(ISBLANK($A57),"",VLOOKUP(IF(ISERROR(FIND(".",$A57)), $A57, INT(LEFT($A57, FIND(".",$A57) - 1))),'Distance (KM)'!$A:$B,2,0))</f>
        <v/>
      </c>
    </row>
    <row r="58" spans="2:2" ht="14.25" customHeight="1" x14ac:dyDescent="0.45">
      <c r="B58" s="20" t="str">
        <f>IF(ISBLANK($A58),"",VLOOKUP(IF(ISERROR(FIND(".",$A58)), $A58, INT(LEFT($A58, FIND(".",$A58) - 1))),'Distance (KM)'!$A:$B,2,0))</f>
        <v/>
      </c>
    </row>
    <row r="59" spans="2:2" ht="14.25" customHeight="1" x14ac:dyDescent="0.45">
      <c r="B59" s="20" t="str">
        <f>IF(ISBLANK($A59),"",VLOOKUP(IF(ISERROR(FIND(".",$A59)), $A59, INT(LEFT($A59, FIND(".",$A59) - 1))),'Distance (KM)'!$A:$B,2,0))</f>
        <v/>
      </c>
    </row>
    <row r="60" spans="2:2" ht="14.25" customHeight="1" x14ac:dyDescent="0.45">
      <c r="B60" s="20" t="str">
        <f>IF(ISBLANK($A60),"",VLOOKUP(IF(ISERROR(FIND(".",$A60)), $A60, INT(LEFT($A60, FIND(".",$A60) - 1))),'Distance (KM)'!$A:$B,2,0))</f>
        <v/>
      </c>
    </row>
    <row r="61" spans="2:2" ht="14.25" customHeight="1" x14ac:dyDescent="0.45">
      <c r="B61" s="20" t="str">
        <f>IF(ISBLANK($A61),"",VLOOKUP(IF(ISERROR(FIND(".",$A61)), $A61, INT(LEFT($A61, FIND(".",$A61) - 1))),'Distance (KM)'!$A:$B,2,0))</f>
        <v/>
      </c>
    </row>
    <row r="62" spans="2:2" ht="14.25" customHeight="1" x14ac:dyDescent="0.45">
      <c r="B62" s="20" t="str">
        <f>IF(ISBLANK($A62),"",VLOOKUP(IF(ISERROR(FIND(".",$A62)), $A62, INT(LEFT($A62, FIND(".",$A62) - 1))),'Distance (KM)'!$A:$B,2,0))</f>
        <v/>
      </c>
    </row>
    <row r="63" spans="2:2" ht="14.25" customHeight="1" x14ac:dyDescent="0.45">
      <c r="B63" s="20" t="str">
        <f>IF(ISBLANK($A63),"",VLOOKUP(IF(ISERROR(FIND(".",$A63)), $A63, INT(LEFT($A63, FIND(".",$A63) - 1))),'Distance (KM)'!$A:$B,2,0))</f>
        <v/>
      </c>
    </row>
    <row r="64" spans="2:2" ht="14.25" customHeight="1" x14ac:dyDescent="0.45">
      <c r="B64" s="20" t="str">
        <f>IF(ISBLANK($A64),"",VLOOKUP(IF(ISERROR(FIND(".",$A64)), $A64, INT(LEFT($A64, FIND(".",$A64) - 1))),'Distance (KM)'!$A:$B,2,0))</f>
        <v/>
      </c>
    </row>
    <row r="65" spans="2:2" ht="14.25" customHeight="1" x14ac:dyDescent="0.45">
      <c r="B65" s="20" t="str">
        <f>IF(ISBLANK($A65),"",VLOOKUP(IF(ISERROR(FIND(".",$A65)), $A65, INT(LEFT($A65, FIND(".",$A65) - 1))),'Distance (KM)'!$A:$B,2,0))</f>
        <v/>
      </c>
    </row>
    <row r="66" spans="2:2" ht="14.25" customHeight="1" x14ac:dyDescent="0.45">
      <c r="B66" s="20" t="str">
        <f>IF(ISBLANK($A66),"",VLOOKUP(IF(ISERROR(FIND(".",$A66)), $A66, INT(LEFT($A66, FIND(".",$A66) - 1))),'Distance (KM)'!$A:$B,2,0))</f>
        <v/>
      </c>
    </row>
    <row r="67" spans="2:2" ht="14.25" customHeight="1" x14ac:dyDescent="0.45">
      <c r="B67" s="20" t="str">
        <f>IF(ISBLANK($A67),"",VLOOKUP(IF(ISERROR(FIND(".",$A67)), $A67, INT(LEFT($A67, FIND(".",$A67) - 1))),'Distance (KM)'!$A:$B,2,0))</f>
        <v/>
      </c>
    </row>
    <row r="68" spans="2:2" ht="14.25" customHeight="1" x14ac:dyDescent="0.45">
      <c r="B68" s="20" t="str">
        <f>IF(ISBLANK($A68),"",VLOOKUP(IF(ISERROR(FIND(".",$A68)), $A68, INT(LEFT($A68, FIND(".",$A68) - 1))),'Distance (KM)'!$A:$B,2,0))</f>
        <v/>
      </c>
    </row>
    <row r="69" spans="2:2" ht="14.25" customHeight="1" x14ac:dyDescent="0.45">
      <c r="B69" s="20" t="str">
        <f>IF(ISBLANK($A69),"",VLOOKUP(IF(ISERROR(FIND(".",$A69)), $A69, INT(LEFT($A69, FIND(".",$A69) - 1))),'Distance (KM)'!$A:$B,2,0))</f>
        <v/>
      </c>
    </row>
    <row r="70" spans="2:2" ht="14.25" customHeight="1" x14ac:dyDescent="0.45">
      <c r="B70" s="20" t="str">
        <f>IF(ISBLANK($A70),"",VLOOKUP(IF(ISERROR(FIND(".",$A70)), $A70, INT(LEFT($A70, FIND(".",$A70) - 1))),'Distance (KM)'!$A:$B,2,0))</f>
        <v/>
      </c>
    </row>
    <row r="71" spans="2:2" ht="14.25" customHeight="1" x14ac:dyDescent="0.45">
      <c r="B71" s="20" t="str">
        <f>IF(ISBLANK($A71),"",VLOOKUP(IF(ISERROR(FIND(".",$A71)), $A71, INT(LEFT($A71, FIND(".",$A71) - 1))),'Distance (KM)'!$A:$B,2,0))</f>
        <v/>
      </c>
    </row>
    <row r="72" spans="2:2" ht="14.25" customHeight="1" x14ac:dyDescent="0.45">
      <c r="B72" s="20" t="str">
        <f>IF(ISBLANK($A72),"",VLOOKUP(IF(ISERROR(FIND(".",$A72)), $A72, INT(LEFT($A72, FIND(".",$A72) - 1))),'Distance (KM)'!$A:$B,2,0))</f>
        <v/>
      </c>
    </row>
    <row r="73" spans="2:2" ht="14.25" customHeight="1" x14ac:dyDescent="0.45">
      <c r="B73" s="20" t="str">
        <f>IF(ISBLANK($A73),"",VLOOKUP(IF(ISERROR(FIND(".",$A73)), $A73, INT(LEFT($A73, FIND(".",$A73) - 1))),'Distance (KM)'!$A:$B,2,0))</f>
        <v/>
      </c>
    </row>
    <row r="74" spans="2:2" ht="14.25" customHeight="1" x14ac:dyDescent="0.45">
      <c r="B74" s="20" t="str">
        <f>IF(ISBLANK($A74),"",VLOOKUP(IF(ISERROR(FIND(".",$A74)), $A74, INT(LEFT($A74, FIND(".",$A74) - 1))),'Distance (KM)'!$A:$B,2,0))</f>
        <v/>
      </c>
    </row>
    <row r="75" spans="2:2" ht="14.25" customHeight="1" x14ac:dyDescent="0.45">
      <c r="B75" s="20" t="str">
        <f>IF(ISBLANK($A75),"",VLOOKUP(IF(ISERROR(FIND(".",$A75)), $A75, INT(LEFT($A75, FIND(".",$A75) - 1))),'Distance (KM)'!$A:$B,2,0))</f>
        <v/>
      </c>
    </row>
    <row r="76" spans="2:2" ht="14.25" customHeight="1" x14ac:dyDescent="0.45">
      <c r="B76" s="20" t="str">
        <f>IF(ISBLANK($A76),"",VLOOKUP(IF(ISERROR(FIND(".",$A76)), $A76, INT(LEFT($A76, FIND(".",$A76) - 1))),'Distance (KM)'!$A:$B,2,0))</f>
        <v/>
      </c>
    </row>
    <row r="77" spans="2:2" ht="14.25" customHeight="1" x14ac:dyDescent="0.45">
      <c r="B77" s="20" t="str">
        <f>IF(ISBLANK($A77),"",VLOOKUP(IF(ISERROR(FIND(".",$A77)), $A77, INT(LEFT($A77, FIND(".",$A77) - 1))),'Distance (KM)'!$A:$B,2,0))</f>
        <v/>
      </c>
    </row>
    <row r="78" spans="2:2" ht="14.25" customHeight="1" x14ac:dyDescent="0.45">
      <c r="B78" s="20" t="str">
        <f>IF(ISBLANK($A78),"",VLOOKUP(IF(ISERROR(FIND(".",$A78)), $A78, INT(LEFT($A78, FIND(".",$A78) - 1))),'Distance (KM)'!$A:$B,2,0))</f>
        <v/>
      </c>
    </row>
    <row r="79" spans="2:2" ht="14.25" customHeight="1" x14ac:dyDescent="0.45">
      <c r="B79" s="20" t="str">
        <f>IF(ISBLANK($A79),"",VLOOKUP(IF(ISERROR(FIND(".",$A79)), $A79, INT(LEFT($A79, FIND(".",$A79) - 1))),'Distance (KM)'!$A:$B,2,0))</f>
        <v/>
      </c>
    </row>
    <row r="80" spans="2:2" ht="14.25" customHeight="1" x14ac:dyDescent="0.45">
      <c r="B80" s="20" t="str">
        <f>IF(ISBLANK($A80),"",VLOOKUP(IF(ISERROR(FIND(".",$A80)), $A80, INT(LEFT($A80, FIND(".",$A80) - 1))),'Distance (KM)'!$A:$B,2,0))</f>
        <v/>
      </c>
    </row>
    <row r="81" spans="2:2" ht="14.25" customHeight="1" x14ac:dyDescent="0.45">
      <c r="B81" s="20" t="str">
        <f>IF(ISBLANK($A81),"",VLOOKUP(IF(ISERROR(FIND(".",$A81)), $A81, INT(LEFT($A81, FIND(".",$A81) - 1))),'Distance (KM)'!$A:$B,2,0))</f>
        <v/>
      </c>
    </row>
    <row r="82" spans="2:2" ht="14.25" customHeight="1" x14ac:dyDescent="0.45">
      <c r="B82" s="20" t="str">
        <f>IF(ISBLANK($A82),"",VLOOKUP(IF(ISERROR(FIND(".",$A82)), $A82, INT(LEFT($A82, FIND(".",$A82) - 1))),'Distance (KM)'!$A:$B,2,0))</f>
        <v/>
      </c>
    </row>
    <row r="83" spans="2:2" ht="14.25" customHeight="1" x14ac:dyDescent="0.45">
      <c r="B83" s="20" t="str">
        <f>IF(ISBLANK($A83),"",VLOOKUP(IF(ISERROR(FIND(".",$A83)), $A83, INT(LEFT($A83, FIND(".",$A83) - 1))),'Distance (KM)'!$A:$B,2,0))</f>
        <v/>
      </c>
    </row>
    <row r="84" spans="2:2" ht="14.25" customHeight="1" x14ac:dyDescent="0.45">
      <c r="B84" s="20" t="str">
        <f>IF(ISBLANK($A84),"",VLOOKUP(IF(ISERROR(FIND(".",$A84)), $A84, INT(LEFT($A84, FIND(".",$A84) - 1))),'Distance (KM)'!$A:$B,2,0))</f>
        <v/>
      </c>
    </row>
    <row r="85" spans="2:2" ht="14.25" customHeight="1" x14ac:dyDescent="0.45">
      <c r="B85" s="20" t="str">
        <f>IF(ISBLANK($A85),"",VLOOKUP(IF(ISERROR(FIND(".",$A85)), $A85, INT(LEFT($A85, FIND(".",$A85) - 1))),'Distance (KM)'!$A:$B,2,0))</f>
        <v/>
      </c>
    </row>
    <row r="86" spans="2:2" ht="14.25" customHeight="1" x14ac:dyDescent="0.45">
      <c r="B86" s="20" t="str">
        <f>IF(ISBLANK($A86),"",VLOOKUP(IF(ISERROR(FIND(".",$A86)), $A86, INT(LEFT($A86, FIND(".",$A86) - 1))),'Distance (KM)'!$A:$B,2,0))</f>
        <v/>
      </c>
    </row>
    <row r="87" spans="2:2" ht="14.25" customHeight="1" x14ac:dyDescent="0.45">
      <c r="B87" s="20" t="str">
        <f>IF(ISBLANK($A87),"",VLOOKUP(IF(ISERROR(FIND(".",$A87)), $A87, INT(LEFT($A87, FIND(".",$A87) - 1))),'Distance (KM)'!$A:$B,2,0))</f>
        <v/>
      </c>
    </row>
    <row r="88" spans="2:2" ht="14.25" customHeight="1" x14ac:dyDescent="0.45">
      <c r="B88" s="20" t="str">
        <f>IF(ISBLANK($A88),"",VLOOKUP(IF(ISERROR(FIND(".",$A88)), $A88, INT(LEFT($A88, FIND(".",$A88) - 1))),'Distance (KM)'!$A:$B,2,0))</f>
        <v/>
      </c>
    </row>
    <row r="89" spans="2:2" ht="14.25" customHeight="1" x14ac:dyDescent="0.45">
      <c r="B89" s="20" t="str">
        <f>IF(ISBLANK($A89),"",VLOOKUP(IF(ISERROR(FIND(".",$A89)), $A89, INT(LEFT($A89, FIND(".",$A89) - 1))),'Distance (KM)'!$A:$B,2,0))</f>
        <v/>
      </c>
    </row>
    <row r="90" spans="2:2" ht="14.25" customHeight="1" x14ac:dyDescent="0.45">
      <c r="B90" s="20" t="str">
        <f>IF(ISBLANK($A90),"",VLOOKUP(IF(ISERROR(FIND(".",$A90)), $A90, INT(LEFT($A90, FIND(".",$A90) - 1))),'Distance (KM)'!$A:$B,2,0))</f>
        <v/>
      </c>
    </row>
    <row r="91" spans="2:2" ht="14.25" customHeight="1" x14ac:dyDescent="0.45">
      <c r="B91" s="20" t="str">
        <f>IF(ISBLANK($A91),"",VLOOKUP(IF(ISERROR(FIND(".",$A91)), $A91, INT(LEFT($A91, FIND(".",$A91) - 1))),'Distance (KM)'!$A:$B,2,0))</f>
        <v/>
      </c>
    </row>
    <row r="92" spans="2:2" ht="14.25" customHeight="1" x14ac:dyDescent="0.45">
      <c r="B92" s="20" t="str">
        <f>IF(ISBLANK($A92),"",VLOOKUP(IF(ISERROR(FIND(".",$A92)), $A92, INT(LEFT($A92, FIND(".",$A92) - 1))),'Distance (KM)'!$A:$B,2,0))</f>
        <v/>
      </c>
    </row>
    <row r="93" spans="2:2" ht="14.25" customHeight="1" x14ac:dyDescent="0.45">
      <c r="B93" s="20" t="str">
        <f>IF(ISBLANK($A93),"",VLOOKUP(IF(ISERROR(FIND(".",$A93)), $A93, INT(LEFT($A93, FIND(".",$A93) - 1))),'Distance (KM)'!$A:$B,2,0))</f>
        <v/>
      </c>
    </row>
    <row r="94" spans="2:2" ht="14.25" customHeight="1" x14ac:dyDescent="0.45">
      <c r="B94" s="20" t="str">
        <f>IF(ISBLANK($A94),"",VLOOKUP(IF(ISERROR(FIND(".",$A94)), $A94, INT(LEFT($A94, FIND(".",$A94) - 1))),'Distance (KM)'!$A:$B,2,0))</f>
        <v/>
      </c>
    </row>
    <row r="95" spans="2:2" ht="14.25" customHeight="1" x14ac:dyDescent="0.45">
      <c r="B95" s="20" t="str">
        <f>IF(ISBLANK($A95),"",VLOOKUP(IF(ISERROR(FIND(".",$A95)), $A95, INT(LEFT($A95, FIND(".",$A95) - 1))),'Distance (KM)'!$A:$B,2,0))</f>
        <v/>
      </c>
    </row>
    <row r="96" spans="2:2" ht="14.25" customHeight="1" x14ac:dyDescent="0.45">
      <c r="B96" s="20" t="str">
        <f>IF(ISBLANK($A96),"",VLOOKUP(IF(ISERROR(FIND(".",$A96)), $A96, INT(LEFT($A96, FIND(".",$A96) - 1))),'Distance (KM)'!$A:$B,2,0))</f>
        <v/>
      </c>
    </row>
    <row r="97" spans="2:2" ht="14.25" customHeight="1" x14ac:dyDescent="0.45">
      <c r="B97" s="20" t="str">
        <f>IF(ISBLANK($A97),"",VLOOKUP(IF(ISERROR(FIND(".",$A97)), $A97, INT(LEFT($A97, FIND(".",$A97) - 1))),'Distance (KM)'!$A:$B,2,0))</f>
        <v/>
      </c>
    </row>
    <row r="98" spans="2:2" ht="14.25" customHeight="1" x14ac:dyDescent="0.45">
      <c r="B98" s="20" t="str">
        <f>IF(ISBLANK($A98),"",VLOOKUP(IF(ISERROR(FIND(".",$A98)), $A98, INT(LEFT($A98, FIND(".",$A98) - 1))),'Distance (KM)'!$A:$B,2,0))</f>
        <v/>
      </c>
    </row>
    <row r="99" spans="2:2" ht="14.25" customHeight="1" x14ac:dyDescent="0.45">
      <c r="B99" s="20" t="str">
        <f>IF(ISBLANK($A99),"",VLOOKUP(IF(ISERROR(FIND(".",$A99)), $A99, INT(LEFT($A99, FIND(".",$A99) - 1))),'Distance (KM)'!$A:$B,2,0))</f>
        <v/>
      </c>
    </row>
    <row r="100" spans="2:2" ht="14.25" customHeight="1" x14ac:dyDescent="0.45">
      <c r="B100" s="20" t="str">
        <f>IF(ISBLANK($A100),"",VLOOKUP(IF(ISERROR(FIND(".",$A100)), $A100, INT(LEFT($A100, FIND(".",$A100) - 1))),'Distance (KM)'!$A:$B,2,0))</f>
        <v/>
      </c>
    </row>
    <row r="101" spans="2:2" ht="14.25" customHeight="1" x14ac:dyDescent="0.45">
      <c r="B101" s="20" t="str">
        <f>IF(ISBLANK($A101),"",VLOOKUP(IF(ISERROR(FIND(".",$A101)), $A101, INT(LEFT($A101, FIND(".",$A101) - 1))),'Distance (KM)'!$A:$B,2,0))</f>
        <v/>
      </c>
    </row>
    <row r="102" spans="2:2" ht="14.25" customHeight="1" x14ac:dyDescent="0.45">
      <c r="B102" s="20" t="str">
        <f>IF(ISBLANK($A102),"",VLOOKUP(IF(ISERROR(FIND(".",$A102)), $A102, INT(LEFT($A102, FIND(".",$A102) - 1))),'Distance (KM)'!$A:$B,2,0))</f>
        <v/>
      </c>
    </row>
    <row r="103" spans="2:2" ht="14.25" customHeight="1" x14ac:dyDescent="0.45">
      <c r="B103" s="20" t="str">
        <f>IF(ISBLANK($A103),"",VLOOKUP(IF(ISERROR(FIND(".",$A103)), $A103, INT(LEFT($A103, FIND(".",$A103) - 1))),'Distance (KM)'!$A:$B,2,0))</f>
        <v/>
      </c>
    </row>
    <row r="104" spans="2:2" ht="14.25" customHeight="1" x14ac:dyDescent="0.45">
      <c r="B104" s="20" t="str">
        <f>IF(ISBLANK($A104),"",VLOOKUP(IF(ISERROR(FIND(".",$A104)), $A104, INT(LEFT($A104, FIND(".",$A104) - 1))),'Distance (KM)'!$A:$B,2,0))</f>
        <v/>
      </c>
    </row>
    <row r="105" spans="2:2" ht="14.25" customHeight="1" x14ac:dyDescent="0.45">
      <c r="B105" s="20" t="str">
        <f>IF(ISBLANK($A105),"",VLOOKUP(IF(ISERROR(FIND(".",$A105)), $A105, INT(LEFT($A105, FIND(".",$A105) - 1))),'Distance (KM)'!$A:$B,2,0))</f>
        <v/>
      </c>
    </row>
    <row r="106" spans="2:2" ht="14.25" customHeight="1" x14ac:dyDescent="0.45">
      <c r="B106" s="20" t="str">
        <f>IF(ISBLANK($A106),"",VLOOKUP(IF(ISERROR(FIND(".",$A106)), $A106, INT(LEFT($A106, FIND(".",$A106) - 1))),'Distance (KM)'!$A:$B,2,0))</f>
        <v/>
      </c>
    </row>
    <row r="107" spans="2:2" ht="14.25" customHeight="1" x14ac:dyDescent="0.45">
      <c r="B107" s="20" t="str">
        <f>IF(ISBLANK($A107),"",VLOOKUP(IF(ISERROR(FIND(".",$A107)), $A107, INT(LEFT($A107, FIND(".",$A107) - 1))),'Distance (KM)'!$A:$B,2,0))</f>
        <v/>
      </c>
    </row>
    <row r="108" spans="2:2" ht="14.25" customHeight="1" x14ac:dyDescent="0.45">
      <c r="B108" s="20" t="str">
        <f>IF(ISBLANK($A108),"",VLOOKUP(IF(ISERROR(FIND(".",$A108)), $A108, INT(LEFT($A108, FIND(".",$A108) - 1))),'Distance (KM)'!$A:$B,2,0))</f>
        <v/>
      </c>
    </row>
    <row r="109" spans="2:2" ht="14.25" customHeight="1" x14ac:dyDescent="0.45">
      <c r="B109" s="20" t="str">
        <f>IF(ISBLANK($A109),"",VLOOKUP(IF(ISERROR(FIND(".",$A109)), $A109, INT(LEFT($A109, FIND(".",$A109) - 1))),'Distance (KM)'!$A:$B,2,0))</f>
        <v/>
      </c>
    </row>
    <row r="110" spans="2:2" ht="14.25" customHeight="1" x14ac:dyDescent="0.45">
      <c r="B110" s="20" t="str">
        <f>IF(ISBLANK($A110),"",VLOOKUP(IF(ISERROR(FIND(".",$A110)), $A110, INT(LEFT($A110, FIND(".",$A110) - 1))),'Distance (KM)'!$A:$B,2,0))</f>
        <v/>
      </c>
    </row>
    <row r="111" spans="2:2" ht="14.25" customHeight="1" x14ac:dyDescent="0.45">
      <c r="B111" s="20" t="str">
        <f>IF(ISBLANK($A111),"",VLOOKUP(IF(ISERROR(FIND(".",$A111)), $A111, INT(LEFT($A111, FIND(".",$A111) - 1))),'Distance (KM)'!$A:$B,2,0))</f>
        <v/>
      </c>
    </row>
    <row r="112" spans="2:2" ht="14.25" customHeight="1" x14ac:dyDescent="0.45">
      <c r="B112" s="20" t="str">
        <f>IF(ISBLANK($A112),"",VLOOKUP(IF(ISERROR(FIND(".",$A112)), $A112, INT(LEFT($A112, FIND(".",$A112) - 1))),'Distance (KM)'!$A:$B,2,0))</f>
        <v/>
      </c>
    </row>
    <row r="113" spans="2:2" ht="14.25" customHeight="1" x14ac:dyDescent="0.45">
      <c r="B113" s="20" t="str">
        <f>IF(ISBLANK($A113),"",VLOOKUP(IF(ISERROR(FIND(".",$A113)), $A113, INT(LEFT($A113, FIND(".",$A113) - 1))),'Distance (KM)'!$A:$B,2,0))</f>
        <v/>
      </c>
    </row>
    <row r="114" spans="2:2" ht="14.25" customHeight="1" x14ac:dyDescent="0.45">
      <c r="B114" s="20" t="str">
        <f>IF(ISBLANK($A114),"",VLOOKUP(IF(ISERROR(FIND(".",$A114)), $A114, INT(LEFT($A114, FIND(".",$A114) - 1))),'Distance (KM)'!$A:$B,2,0))</f>
        <v/>
      </c>
    </row>
    <row r="115" spans="2:2" ht="14.25" customHeight="1" x14ac:dyDescent="0.45">
      <c r="B115" s="20" t="str">
        <f>IF(ISBLANK($A115),"",VLOOKUP(IF(ISERROR(FIND(".",$A115)), $A115, INT(LEFT($A115, FIND(".",$A115) - 1))),'Distance (KM)'!$A:$B,2,0))</f>
        <v/>
      </c>
    </row>
    <row r="116" spans="2:2" ht="14.25" customHeight="1" x14ac:dyDescent="0.45">
      <c r="B116" s="20" t="str">
        <f>IF(ISBLANK($A116),"",VLOOKUP(IF(ISERROR(FIND(".",$A116)), $A116, INT(LEFT($A116, FIND(".",$A116) - 1))),'Distance (KM)'!$A:$B,2,0))</f>
        <v/>
      </c>
    </row>
    <row r="117" spans="2:2" ht="14.25" customHeight="1" x14ac:dyDescent="0.45">
      <c r="B117" s="20" t="str">
        <f>IF(ISBLANK($A117),"",VLOOKUP(IF(ISERROR(FIND(".",$A117)), $A117, INT(LEFT($A117, FIND(".",$A117) - 1))),'Distance (KM)'!$A:$B,2,0))</f>
        <v/>
      </c>
    </row>
    <row r="118" spans="2:2" ht="14.25" customHeight="1" x14ac:dyDescent="0.45">
      <c r="B118" s="20" t="str">
        <f>IF(ISBLANK($A118),"",VLOOKUP(IF(ISERROR(FIND(".",$A118)), $A118, INT(LEFT($A118, FIND(".",$A118) - 1))),'Distance (KM)'!$A:$B,2,0))</f>
        <v/>
      </c>
    </row>
    <row r="119" spans="2:2" ht="14.25" customHeight="1" x14ac:dyDescent="0.45">
      <c r="B119" s="20" t="str">
        <f>IF(ISBLANK($A119),"",VLOOKUP(IF(ISERROR(FIND(".",$A119)), $A119, INT(LEFT($A119, FIND(".",$A119) - 1))),'Distance (KM)'!$A:$B,2,0))</f>
        <v/>
      </c>
    </row>
    <row r="120" spans="2:2" ht="14.25" customHeight="1" x14ac:dyDescent="0.45">
      <c r="B120" s="20" t="str">
        <f>IF(ISBLANK($A120),"",VLOOKUP(IF(ISERROR(FIND(".",$A120)), $A120, INT(LEFT($A120, FIND(".",$A120) - 1))),'Distance (KM)'!$A:$B,2,0))</f>
        <v/>
      </c>
    </row>
    <row r="121" spans="2:2" ht="14.25" customHeight="1" x14ac:dyDescent="0.45">
      <c r="B121" s="20" t="str">
        <f>IF(ISBLANK($A121),"",VLOOKUP(IF(ISERROR(FIND(".",$A121)), $A121, INT(LEFT($A121, FIND(".",$A121) - 1))),'Distance (KM)'!$A:$B,2,0))</f>
        <v/>
      </c>
    </row>
    <row r="122" spans="2:2" ht="14.25" customHeight="1" x14ac:dyDescent="0.45">
      <c r="B122" s="20" t="str">
        <f>IF(ISBLANK($A122),"",VLOOKUP(IF(ISERROR(FIND(".",$A122)), $A122, INT(LEFT($A122, FIND(".",$A122) - 1))),'Distance (KM)'!$A:$B,2,0))</f>
        <v/>
      </c>
    </row>
    <row r="123" spans="2:2" ht="14.25" customHeight="1" x14ac:dyDescent="0.45">
      <c r="B123" s="20" t="str">
        <f>IF(ISBLANK($A123),"",VLOOKUP(IF(ISERROR(FIND(".",$A123)), $A123, INT(LEFT($A123, FIND(".",$A123) - 1))),'Distance (KM)'!$A:$B,2,0))</f>
        <v/>
      </c>
    </row>
    <row r="124" spans="2:2" ht="14.25" customHeight="1" x14ac:dyDescent="0.45">
      <c r="B124" s="20" t="str">
        <f>IF(ISBLANK($A124),"",VLOOKUP(IF(ISERROR(FIND(".",$A124)), $A124, INT(LEFT($A124, FIND(".",$A124) - 1))),'Distance (KM)'!$A:$B,2,0))</f>
        <v/>
      </c>
    </row>
    <row r="125" spans="2:2" ht="14.25" customHeight="1" x14ac:dyDescent="0.45">
      <c r="B125" s="20" t="str">
        <f>IF(ISBLANK($A125),"",VLOOKUP(IF(ISERROR(FIND(".",$A125)), $A125, INT(LEFT($A125, FIND(".",$A125) - 1))),'Distance (KM)'!$A:$B,2,0))</f>
        <v/>
      </c>
    </row>
    <row r="126" spans="2:2" ht="14.25" customHeight="1" x14ac:dyDescent="0.45">
      <c r="B126" s="20" t="str">
        <f>IF(ISBLANK($A126),"",VLOOKUP(IF(ISERROR(FIND(".",$A126)), $A126, INT(LEFT($A126, FIND(".",$A126) - 1))),'Distance (KM)'!$A:$B,2,0))</f>
        <v/>
      </c>
    </row>
    <row r="127" spans="2:2" ht="14.25" customHeight="1" x14ac:dyDescent="0.45">
      <c r="B127" s="20" t="str">
        <f>IF(ISBLANK($A127),"",VLOOKUP(IF(ISERROR(FIND(".",$A127)), $A127, INT(LEFT($A127, FIND(".",$A127) - 1))),'Distance (KM)'!$A:$B,2,0))</f>
        <v/>
      </c>
    </row>
    <row r="128" spans="2:2" ht="14.25" customHeight="1" x14ac:dyDescent="0.45">
      <c r="B128" s="20" t="str">
        <f>IF(ISBLANK($A128),"",VLOOKUP(IF(ISERROR(FIND(".",$A128)), $A128, INT(LEFT($A128, FIND(".",$A128) - 1))),'Distance (KM)'!$A:$B,2,0))</f>
        <v/>
      </c>
    </row>
    <row r="129" spans="2:2" ht="14.25" customHeight="1" x14ac:dyDescent="0.45">
      <c r="B129" s="20" t="str">
        <f>IF(ISBLANK($A129),"",VLOOKUP(IF(ISERROR(FIND(".",$A129)), $A129, INT(LEFT($A129, FIND(".",$A129) - 1))),'Distance (KM)'!$A:$B,2,0))</f>
        <v/>
      </c>
    </row>
    <row r="130" spans="2:2" ht="14.25" customHeight="1" x14ac:dyDescent="0.45">
      <c r="B130" s="20" t="str">
        <f>IF(ISBLANK($A130),"",VLOOKUP(IF(ISERROR(FIND(".",$A130)), $A130, INT(LEFT($A130, FIND(".",$A130) - 1))),'Distance (KM)'!$A:$B,2,0))</f>
        <v/>
      </c>
    </row>
    <row r="131" spans="2:2" ht="14.25" customHeight="1" x14ac:dyDescent="0.45">
      <c r="B131" s="20" t="str">
        <f>IF(ISBLANK($A131),"",VLOOKUP(IF(ISERROR(FIND(".",$A131)), $A131, INT(LEFT($A131, FIND(".",$A131) - 1))),'Distance (KM)'!$A:$B,2,0))</f>
        <v/>
      </c>
    </row>
    <row r="132" spans="2:2" ht="14.25" customHeight="1" x14ac:dyDescent="0.45">
      <c r="B132" s="20" t="str">
        <f>IF(ISBLANK($A132),"",VLOOKUP(IF(ISERROR(FIND(".",$A132)), $A132, INT(LEFT($A132, FIND(".",$A132) - 1))),'Distance (KM)'!$A:$B,2,0))</f>
        <v/>
      </c>
    </row>
    <row r="133" spans="2:2" ht="14.25" customHeight="1" x14ac:dyDescent="0.45">
      <c r="B133" s="20" t="str">
        <f>IF(ISBLANK($A133),"",VLOOKUP(IF(ISERROR(FIND(".",$A133)), $A133, INT(LEFT($A133, FIND(".",$A133) - 1))),'Distance (KM)'!$A:$B,2,0))</f>
        <v/>
      </c>
    </row>
    <row r="134" spans="2:2" ht="14.25" customHeight="1" x14ac:dyDescent="0.45">
      <c r="B134" s="20" t="str">
        <f>IF(ISBLANK($A134),"",VLOOKUP(IF(ISERROR(FIND(".",$A134)), $A134, INT(LEFT($A134, FIND(".",$A134) - 1))),'Distance (KM)'!$A:$B,2,0))</f>
        <v/>
      </c>
    </row>
    <row r="135" spans="2:2" ht="14.25" customHeight="1" x14ac:dyDescent="0.45">
      <c r="B135" s="20" t="str">
        <f>IF(ISBLANK($A135),"",VLOOKUP(IF(ISERROR(FIND(".",$A135)), $A135, INT(LEFT($A135, FIND(".",$A135) - 1))),'Distance (KM)'!$A:$B,2,0))</f>
        <v/>
      </c>
    </row>
    <row r="136" spans="2:2" ht="14.25" customHeight="1" x14ac:dyDescent="0.45">
      <c r="B136" s="20" t="str">
        <f>IF(ISBLANK($A136),"",VLOOKUP(IF(ISERROR(FIND(".",$A136)), $A136, INT(LEFT($A136, FIND(".",$A136) - 1))),'Distance (KM)'!$A:$B,2,0))</f>
        <v/>
      </c>
    </row>
    <row r="137" spans="2:2" ht="14.25" customHeight="1" x14ac:dyDescent="0.45">
      <c r="B137" s="20" t="str">
        <f>IF(ISBLANK($A137),"",VLOOKUP(IF(ISERROR(FIND(".",$A137)), $A137, INT(LEFT($A137, FIND(".",$A137) - 1))),'Distance (KM)'!$A:$B,2,0))</f>
        <v/>
      </c>
    </row>
    <row r="138" spans="2:2" ht="14.25" customHeight="1" x14ac:dyDescent="0.45">
      <c r="B138" s="20" t="str">
        <f>IF(ISBLANK($A138),"",VLOOKUP(IF(ISERROR(FIND(".",$A138)), $A138, INT(LEFT($A138, FIND(".",$A138) - 1))),'Distance (KM)'!$A:$B,2,0))</f>
        <v/>
      </c>
    </row>
    <row r="139" spans="2:2" ht="14.25" customHeight="1" x14ac:dyDescent="0.45">
      <c r="B139" s="20" t="str">
        <f>IF(ISBLANK($A139),"",VLOOKUP(IF(ISERROR(FIND(".",$A139)), $A139, INT(LEFT($A139, FIND(".",$A139) - 1))),'Distance (KM)'!$A:$B,2,0))</f>
        <v/>
      </c>
    </row>
    <row r="140" spans="2:2" ht="14.25" customHeight="1" x14ac:dyDescent="0.45">
      <c r="B140" s="20" t="str">
        <f>IF(ISBLANK($A140),"",VLOOKUP(IF(ISERROR(FIND(".",$A140)), $A140, INT(LEFT($A140, FIND(".",$A140) - 1))),'Distance (KM)'!$A:$B,2,0))</f>
        <v/>
      </c>
    </row>
    <row r="141" spans="2:2" ht="14.25" customHeight="1" x14ac:dyDescent="0.45">
      <c r="B141" s="20" t="str">
        <f>IF(ISBLANK($A141),"",VLOOKUP(IF(ISERROR(FIND(".",$A141)), $A141, INT(LEFT($A141, FIND(".",$A141) - 1))),'Distance (KM)'!$A:$B,2,0))</f>
        <v/>
      </c>
    </row>
    <row r="142" spans="2:2" ht="14.25" customHeight="1" x14ac:dyDescent="0.45">
      <c r="B142" s="20" t="str">
        <f>IF(ISBLANK($A142),"",VLOOKUP(IF(ISERROR(FIND(".",$A142)), $A142, INT(LEFT($A142, FIND(".",$A142) - 1))),'Distance (KM)'!$A:$B,2,0))</f>
        <v/>
      </c>
    </row>
    <row r="143" spans="2:2" ht="14.25" customHeight="1" x14ac:dyDescent="0.45">
      <c r="B143" s="20" t="str">
        <f>IF(ISBLANK($A143),"",VLOOKUP(IF(ISERROR(FIND(".",$A143)), $A143, INT(LEFT($A143, FIND(".",$A143) - 1))),'Distance (KM)'!$A:$B,2,0))</f>
        <v/>
      </c>
    </row>
    <row r="144" spans="2:2" ht="14.25" customHeight="1" x14ac:dyDescent="0.45">
      <c r="B144" s="20" t="str">
        <f>IF(ISBLANK($A144),"",VLOOKUP(IF(ISERROR(FIND(".",$A144)), $A144, INT(LEFT($A144, FIND(".",$A144) - 1))),'Distance (KM)'!$A:$B,2,0))</f>
        <v/>
      </c>
    </row>
    <row r="145" spans="2:2" ht="14.25" customHeight="1" x14ac:dyDescent="0.45">
      <c r="B145" s="20" t="str">
        <f>IF(ISBLANK($A145),"",VLOOKUP(IF(ISERROR(FIND(".",$A145)), $A145, INT(LEFT($A145, FIND(".",$A145) - 1))),'Distance (KM)'!$A:$B,2,0))</f>
        <v/>
      </c>
    </row>
    <row r="146" spans="2:2" ht="14.25" customHeight="1" x14ac:dyDescent="0.45">
      <c r="B146" s="20" t="str">
        <f>IF(ISBLANK($A146),"",VLOOKUP(IF(ISERROR(FIND(".",$A146)), $A146, INT(LEFT($A146, FIND(".",$A146) - 1))),'Distance (KM)'!$A:$B,2,0))</f>
        <v/>
      </c>
    </row>
    <row r="147" spans="2:2" ht="14.25" customHeight="1" x14ac:dyDescent="0.45">
      <c r="B147" s="20" t="str">
        <f>IF(ISBLANK($A147),"",VLOOKUP(IF(ISERROR(FIND(".",$A147)), $A147, INT(LEFT($A147, FIND(".",$A147) - 1))),'Distance (KM)'!$A:$B,2,0))</f>
        <v/>
      </c>
    </row>
    <row r="148" spans="2:2" ht="14.25" customHeight="1" x14ac:dyDescent="0.45">
      <c r="B148" s="20" t="str">
        <f>IF(ISBLANK($A148),"",VLOOKUP(IF(ISERROR(FIND(".",$A148)), $A148, INT(LEFT($A148, FIND(".",$A148) - 1))),'Distance (KM)'!$A:$B,2,0))</f>
        <v/>
      </c>
    </row>
    <row r="149" spans="2:2" ht="14.25" customHeight="1" x14ac:dyDescent="0.45">
      <c r="B149" s="20" t="str">
        <f>IF(ISBLANK($A149),"",VLOOKUP(IF(ISERROR(FIND(".",$A149)), $A149, INT(LEFT($A149, FIND(".",$A149) - 1))),'Distance (KM)'!$A:$B,2,0))</f>
        <v/>
      </c>
    </row>
    <row r="150" spans="2:2" ht="14.25" customHeight="1" x14ac:dyDescent="0.45">
      <c r="B150" s="20" t="str">
        <f>IF(ISBLANK($A150),"",VLOOKUP(IF(ISERROR(FIND(".",$A150)), $A150, INT(LEFT($A150, FIND(".",$A150) - 1))),'Distance (KM)'!$A:$B,2,0))</f>
        <v/>
      </c>
    </row>
    <row r="151" spans="2:2" ht="14.25" customHeight="1" x14ac:dyDescent="0.45">
      <c r="B151" s="20" t="str">
        <f>IF(ISBLANK($A151),"",VLOOKUP(IF(ISERROR(FIND(".",$A151)), $A151, INT(LEFT($A151, FIND(".",$A151) - 1))),'Distance (KM)'!$A:$B,2,0))</f>
        <v/>
      </c>
    </row>
    <row r="152" spans="2:2" ht="14.25" customHeight="1" x14ac:dyDescent="0.45">
      <c r="B152" s="20" t="str">
        <f>IF(ISBLANK($A152),"",VLOOKUP(IF(ISERROR(FIND(".",$A152)), $A152, INT(LEFT($A152, FIND(".",$A152) - 1))),'Distance (KM)'!$A:$B,2,0))</f>
        <v/>
      </c>
    </row>
    <row r="153" spans="2:2" ht="14.25" customHeight="1" x14ac:dyDescent="0.45">
      <c r="B153" s="20" t="str">
        <f>IF(ISBLANK($A153),"",VLOOKUP(IF(ISERROR(FIND(".",$A153)), $A153, INT(LEFT($A153, FIND(".",$A153) - 1))),'Distance (KM)'!$A:$B,2,0))</f>
        <v/>
      </c>
    </row>
    <row r="154" spans="2:2" ht="14.25" customHeight="1" x14ac:dyDescent="0.45">
      <c r="B154" s="20" t="str">
        <f>IF(ISBLANK($A154),"",VLOOKUP(IF(ISERROR(FIND(".",$A154)), $A154, INT(LEFT($A154, FIND(".",$A154) - 1))),'Distance (KM)'!$A:$B,2,0))</f>
        <v/>
      </c>
    </row>
    <row r="155" spans="2:2" ht="14.25" customHeight="1" x14ac:dyDescent="0.45">
      <c r="B155" s="20" t="str">
        <f>IF(ISBLANK($A155),"",VLOOKUP(IF(ISERROR(FIND(".",$A155)), $A155, INT(LEFT($A155, FIND(".",$A155) - 1))),'Distance (KM)'!$A:$B,2,0))</f>
        <v/>
      </c>
    </row>
    <row r="156" spans="2:2" ht="14.25" customHeight="1" x14ac:dyDescent="0.45">
      <c r="B156" s="20" t="str">
        <f>IF(ISBLANK($A156),"",VLOOKUP(IF(ISERROR(FIND(".",$A156)), $A156, INT(LEFT($A156, FIND(".",$A156) - 1))),'Distance (KM)'!$A:$B,2,0))</f>
        <v/>
      </c>
    </row>
    <row r="157" spans="2:2" ht="14.25" customHeight="1" x14ac:dyDescent="0.45">
      <c r="B157" s="20" t="str">
        <f>IF(ISBLANK($A157),"",VLOOKUP(IF(ISERROR(FIND(".",$A157)), $A157, INT(LEFT($A157, FIND(".",$A157) - 1))),'Distance (KM)'!$A:$B,2,0))</f>
        <v/>
      </c>
    </row>
    <row r="158" spans="2:2" ht="14.25" customHeight="1" x14ac:dyDescent="0.45">
      <c r="B158" s="20" t="str">
        <f>IF(ISBLANK($A158),"",VLOOKUP(IF(ISERROR(FIND(".",$A158)), $A158, INT(LEFT($A158, FIND(".",$A158) - 1))),'Distance (KM)'!$A:$B,2,0))</f>
        <v/>
      </c>
    </row>
    <row r="159" spans="2:2" ht="14.25" customHeight="1" x14ac:dyDescent="0.45">
      <c r="B159" s="20" t="str">
        <f>IF(ISBLANK($A159),"",VLOOKUP(IF(ISERROR(FIND(".",$A159)), $A159, INT(LEFT($A159, FIND(".",$A159) - 1))),'Distance (KM)'!$A:$B,2,0))</f>
        <v/>
      </c>
    </row>
    <row r="160" spans="2:2" ht="14.25" customHeight="1" x14ac:dyDescent="0.45">
      <c r="B160" s="20" t="str">
        <f>IF(ISBLANK($A160),"",VLOOKUP(IF(ISERROR(FIND(".",$A160)), $A160, INT(LEFT($A160, FIND(".",$A160) - 1))),'Distance (KM)'!$A:$B,2,0))</f>
        <v/>
      </c>
    </row>
    <row r="161" spans="2:2" ht="14.25" customHeight="1" x14ac:dyDescent="0.45">
      <c r="B161" s="20" t="str">
        <f>IF(ISBLANK($A161),"",VLOOKUP(IF(ISERROR(FIND(".",$A161)), $A161, INT(LEFT($A161, FIND(".",$A161) - 1))),'Distance (KM)'!$A:$B,2,0))</f>
        <v/>
      </c>
    </row>
    <row r="162" spans="2:2" ht="14.25" customHeight="1" x14ac:dyDescent="0.45">
      <c r="B162" s="20" t="str">
        <f>IF(ISBLANK($A162),"",VLOOKUP(IF(ISERROR(FIND(".",$A162)), $A162, INT(LEFT($A162, FIND(".",$A162) - 1))),'Distance (KM)'!$A:$B,2,0))</f>
        <v/>
      </c>
    </row>
    <row r="163" spans="2:2" ht="14.25" customHeight="1" x14ac:dyDescent="0.45">
      <c r="B163" s="20" t="str">
        <f>IF(ISBLANK($A163),"",VLOOKUP(IF(ISERROR(FIND(".",$A163)), $A163, INT(LEFT($A163, FIND(".",$A163) - 1))),'Distance (KM)'!$A:$B,2,0))</f>
        <v/>
      </c>
    </row>
    <row r="164" spans="2:2" ht="14.25" customHeight="1" x14ac:dyDescent="0.45">
      <c r="B164" s="20" t="str">
        <f>IF(ISBLANK($A164),"",VLOOKUP(IF(ISERROR(FIND(".",$A164)), $A164, INT(LEFT($A164, FIND(".",$A164) - 1))),'Distance (KM)'!$A:$B,2,0))</f>
        <v/>
      </c>
    </row>
    <row r="165" spans="2:2" ht="14.25" customHeight="1" x14ac:dyDescent="0.45">
      <c r="B165" s="20" t="str">
        <f>IF(ISBLANK($A165),"",VLOOKUP(IF(ISERROR(FIND(".",$A165)), $A165, INT(LEFT($A165, FIND(".",$A165) - 1))),'Distance (KM)'!$A:$B,2,0))</f>
        <v/>
      </c>
    </row>
    <row r="166" spans="2:2" ht="14.25" customHeight="1" x14ac:dyDescent="0.45">
      <c r="B166" s="20" t="str">
        <f>IF(ISBLANK($A166),"",VLOOKUP(IF(ISERROR(FIND(".",$A166)), $A166, INT(LEFT($A166, FIND(".",$A166) - 1))),'Distance (KM)'!$A:$B,2,0))</f>
        <v/>
      </c>
    </row>
    <row r="167" spans="2:2" ht="14.25" customHeight="1" x14ac:dyDescent="0.45">
      <c r="B167" s="20" t="str">
        <f>IF(ISBLANK($A167),"",VLOOKUP(IF(ISERROR(FIND(".",$A167)), $A167, INT(LEFT($A167, FIND(".",$A167) - 1))),'Distance (KM)'!$A:$B,2,0))</f>
        <v/>
      </c>
    </row>
    <row r="168" spans="2:2" ht="14.25" customHeight="1" x14ac:dyDescent="0.45">
      <c r="B168" s="20" t="str">
        <f>IF(ISBLANK($A168),"",VLOOKUP(IF(ISERROR(FIND(".",$A168)), $A168, INT(LEFT($A168, FIND(".",$A168) - 1))),'Distance (KM)'!$A:$B,2,0))</f>
        <v/>
      </c>
    </row>
    <row r="169" spans="2:2" ht="14.25" customHeight="1" x14ac:dyDescent="0.45">
      <c r="B169" s="20" t="str">
        <f>IF(ISBLANK($A169),"",VLOOKUP(IF(ISERROR(FIND(".",$A169)), $A169, INT(LEFT($A169, FIND(".",$A169) - 1))),'Distance (KM)'!$A:$B,2,0))</f>
        <v/>
      </c>
    </row>
    <row r="170" spans="2:2" ht="14.25" customHeight="1" x14ac:dyDescent="0.45">
      <c r="B170" s="20" t="str">
        <f>IF(ISBLANK($A170),"",VLOOKUP(IF(ISERROR(FIND(".",$A170)), $A170, INT(LEFT($A170, FIND(".",$A170) - 1))),'Distance (KM)'!$A:$B,2,0))</f>
        <v/>
      </c>
    </row>
    <row r="171" spans="2:2" ht="14.25" customHeight="1" x14ac:dyDescent="0.45">
      <c r="B171" s="20" t="str">
        <f>IF(ISBLANK($A171),"",VLOOKUP(IF(ISERROR(FIND(".",$A171)), $A171, INT(LEFT($A171, FIND(".",$A171) - 1))),'Distance (KM)'!$A:$B,2,0))</f>
        <v/>
      </c>
    </row>
    <row r="172" spans="2:2" ht="14.25" customHeight="1" x14ac:dyDescent="0.45">
      <c r="B172" s="20" t="str">
        <f>IF(ISBLANK($A172),"",VLOOKUP(IF(ISERROR(FIND(".",$A172)), $A172, INT(LEFT($A172, FIND(".",$A172) - 1))),'Distance (KM)'!$A:$B,2,0))</f>
        <v/>
      </c>
    </row>
    <row r="173" spans="2:2" ht="14.25" customHeight="1" x14ac:dyDescent="0.45">
      <c r="B173" s="20" t="str">
        <f>IF(ISBLANK($A173),"",VLOOKUP(IF(ISERROR(FIND(".",$A173)), $A173, INT(LEFT($A173, FIND(".",$A173) - 1))),'Distance (KM)'!$A:$B,2,0))</f>
        <v/>
      </c>
    </row>
    <row r="174" spans="2:2" ht="14.25" customHeight="1" x14ac:dyDescent="0.45">
      <c r="B174" s="20" t="str">
        <f>IF(ISBLANK($A174),"",VLOOKUP(IF(ISERROR(FIND(".",$A174)), $A174, INT(LEFT($A174, FIND(".",$A174) - 1))),'Distance (KM)'!$A:$B,2,0))</f>
        <v/>
      </c>
    </row>
    <row r="175" spans="2:2" ht="14.25" customHeight="1" x14ac:dyDescent="0.45">
      <c r="B175" s="20" t="str">
        <f>IF(ISBLANK($A175),"",VLOOKUP(IF(ISERROR(FIND(".",$A175)), $A175, INT(LEFT($A175, FIND(".",$A175) - 1))),'Distance (KM)'!$A:$B,2,0))</f>
        <v/>
      </c>
    </row>
    <row r="176" spans="2:2" ht="14.25" customHeight="1" x14ac:dyDescent="0.45">
      <c r="B176" s="20" t="str">
        <f>IF(ISBLANK($A176),"",VLOOKUP(IF(ISERROR(FIND(".",$A176)), $A176, INT(LEFT($A176, FIND(".",$A176) - 1))),'Distance (KM)'!$A:$B,2,0))</f>
        <v/>
      </c>
    </row>
    <row r="177" spans="2:2" ht="14.25" customHeight="1" x14ac:dyDescent="0.45">
      <c r="B177" s="20" t="str">
        <f>IF(ISBLANK($A177),"",VLOOKUP(IF(ISERROR(FIND(".",$A177)), $A177, INT(LEFT($A177, FIND(".",$A177) - 1))),'Distance (KM)'!$A:$B,2,0))</f>
        <v/>
      </c>
    </row>
    <row r="178" spans="2:2" ht="14.25" customHeight="1" x14ac:dyDescent="0.45">
      <c r="B178" s="20" t="str">
        <f>IF(ISBLANK($A178),"",VLOOKUP(IF(ISERROR(FIND(".",$A178)), $A178, INT(LEFT($A178, FIND(".",$A178) - 1))),'Distance (KM)'!$A:$B,2,0))</f>
        <v/>
      </c>
    </row>
    <row r="179" spans="2:2" ht="14.25" customHeight="1" x14ac:dyDescent="0.45">
      <c r="B179" s="20" t="str">
        <f>IF(ISBLANK($A179),"",VLOOKUP(IF(ISERROR(FIND(".",$A179)), $A179, INT(LEFT($A179, FIND(".",$A179) - 1))),'Distance (KM)'!$A:$B,2,0))</f>
        <v/>
      </c>
    </row>
    <row r="180" spans="2:2" ht="14.25" customHeight="1" x14ac:dyDescent="0.45">
      <c r="B180" s="20" t="str">
        <f>IF(ISBLANK($A180),"",VLOOKUP(IF(ISERROR(FIND(".",$A180)), $A180, INT(LEFT($A180, FIND(".",$A180) - 1))),'Distance (KM)'!$A:$B,2,0))</f>
        <v/>
      </c>
    </row>
    <row r="181" spans="2:2" ht="14.25" customHeight="1" x14ac:dyDescent="0.45">
      <c r="B181" s="20" t="str">
        <f>IF(ISBLANK($A181),"",VLOOKUP(IF(ISERROR(FIND(".",$A181)), $A181, INT(LEFT($A181, FIND(".",$A181) - 1))),'Distance (KM)'!$A:$B,2,0))</f>
        <v/>
      </c>
    </row>
    <row r="182" spans="2:2" ht="14.25" customHeight="1" x14ac:dyDescent="0.45">
      <c r="B182" s="20" t="str">
        <f>IF(ISBLANK($A182),"",VLOOKUP(IF(ISERROR(FIND(".",$A182)), $A182, INT(LEFT($A182, FIND(".",$A182) - 1))),'Distance (KM)'!$A:$B,2,0))</f>
        <v/>
      </c>
    </row>
    <row r="183" spans="2:2" ht="14.25" customHeight="1" x14ac:dyDescent="0.45">
      <c r="B183" s="20" t="str">
        <f>IF(ISBLANK($A183),"",VLOOKUP(IF(ISERROR(FIND(".",$A183)), $A183, INT(LEFT($A183, FIND(".",$A183) - 1))),'Distance (KM)'!$A:$B,2,0))</f>
        <v/>
      </c>
    </row>
    <row r="184" spans="2:2" ht="14.25" customHeight="1" x14ac:dyDescent="0.45">
      <c r="B184" s="20" t="str">
        <f>IF(ISBLANK($A184),"",VLOOKUP(IF(ISERROR(FIND(".",$A184)), $A184, INT(LEFT($A184, FIND(".",$A184) - 1))),'Distance (KM)'!$A:$B,2,0))</f>
        <v/>
      </c>
    </row>
    <row r="185" spans="2:2" ht="14.25" customHeight="1" x14ac:dyDescent="0.45">
      <c r="B185" s="20" t="str">
        <f>IF(ISBLANK($A185),"",VLOOKUP(IF(ISERROR(FIND(".",$A185)), $A185, INT(LEFT($A185, FIND(".",$A185) - 1))),'Distance (KM)'!$A:$B,2,0))</f>
        <v/>
      </c>
    </row>
    <row r="186" spans="2:2" ht="14.25" customHeight="1" x14ac:dyDescent="0.45">
      <c r="B186" s="20" t="str">
        <f>IF(ISBLANK($A186),"",VLOOKUP(IF(ISERROR(FIND(".",$A186)), $A186, INT(LEFT($A186, FIND(".",$A186) - 1))),'Distance (KM)'!$A:$B,2,0))</f>
        <v/>
      </c>
    </row>
    <row r="187" spans="2:2" ht="14.25" customHeight="1" x14ac:dyDescent="0.45">
      <c r="B187" s="20" t="str">
        <f>IF(ISBLANK($A187),"",VLOOKUP(IF(ISERROR(FIND(".",$A187)), $A187, INT(LEFT($A187, FIND(".",$A187) - 1))),'Distance (KM)'!$A:$B,2,0))</f>
        <v/>
      </c>
    </row>
    <row r="188" spans="2:2" ht="14.25" customHeight="1" x14ac:dyDescent="0.45">
      <c r="B188" s="20" t="str">
        <f>IF(ISBLANK($A188),"",VLOOKUP(IF(ISERROR(FIND(".",$A188)), $A188, INT(LEFT($A188, FIND(".",$A188) - 1))),'Distance (KM)'!$A:$B,2,0))</f>
        <v/>
      </c>
    </row>
    <row r="189" spans="2:2" ht="14.25" customHeight="1" x14ac:dyDescent="0.45">
      <c r="B189" s="20" t="str">
        <f>IF(ISBLANK($A189),"",VLOOKUP(IF(ISERROR(FIND(".",$A189)), $A189, INT(LEFT($A189, FIND(".",$A189) - 1))),'Distance (KM)'!$A:$B,2,0))</f>
        <v/>
      </c>
    </row>
    <row r="190" spans="2:2" ht="14.25" customHeight="1" x14ac:dyDescent="0.45">
      <c r="B190" s="20" t="str">
        <f>IF(ISBLANK($A190),"",VLOOKUP(IF(ISERROR(FIND(".",$A190)), $A190, INT(LEFT($A190, FIND(".",$A190) - 1))),'Distance (KM)'!$A:$B,2,0))</f>
        <v/>
      </c>
    </row>
    <row r="191" spans="2:2" ht="14.25" customHeight="1" x14ac:dyDescent="0.45">
      <c r="B191" s="20" t="str">
        <f>IF(ISBLANK($A191),"",VLOOKUP(IF(ISERROR(FIND(".",$A191)), $A191, INT(LEFT($A191, FIND(".",$A191) - 1))),'Distance (KM)'!$A:$B,2,0))</f>
        <v/>
      </c>
    </row>
    <row r="192" spans="2:2" ht="14.25" customHeight="1" x14ac:dyDescent="0.45">
      <c r="B192" s="20" t="str">
        <f>IF(ISBLANK($A192),"",VLOOKUP(IF(ISERROR(FIND(".",$A192)), $A192, INT(LEFT($A192, FIND(".",$A192) - 1))),'Distance (KM)'!$A:$B,2,0))</f>
        <v/>
      </c>
    </row>
    <row r="193" spans="2:2" ht="14.25" customHeight="1" x14ac:dyDescent="0.45">
      <c r="B193" s="20" t="str">
        <f>IF(ISBLANK($A193),"",VLOOKUP(IF(ISERROR(FIND(".",$A193)), $A193, INT(LEFT($A193, FIND(".",$A193) - 1))),'Distance (KM)'!$A:$B,2,0))</f>
        <v/>
      </c>
    </row>
    <row r="194" spans="2:2" ht="14.25" customHeight="1" x14ac:dyDescent="0.45">
      <c r="B194" s="20" t="str">
        <f>IF(ISBLANK($A194),"",VLOOKUP(IF(ISERROR(FIND(".",$A194)), $A194, INT(LEFT($A194, FIND(".",$A194) - 1))),'Distance (KM)'!$A:$B,2,0))</f>
        <v/>
      </c>
    </row>
    <row r="195" spans="2:2" ht="14.25" customHeight="1" x14ac:dyDescent="0.45">
      <c r="B195" s="20" t="str">
        <f>IF(ISBLANK($A195),"",VLOOKUP(IF(ISERROR(FIND(".",$A195)), $A195, INT(LEFT($A195, FIND(".",$A195) - 1))),'Distance (KM)'!$A:$B,2,0))</f>
        <v/>
      </c>
    </row>
    <row r="196" spans="2:2" ht="14.25" customHeight="1" x14ac:dyDescent="0.45">
      <c r="B196" s="20" t="str">
        <f>IF(ISBLANK($A196),"",VLOOKUP(IF(ISERROR(FIND(".",$A196)), $A196, INT(LEFT($A196, FIND(".",$A196) - 1))),'Distance (KM)'!$A:$B,2,0))</f>
        <v/>
      </c>
    </row>
    <row r="197" spans="2:2" ht="14.25" customHeight="1" x14ac:dyDescent="0.45">
      <c r="B197" s="20" t="str">
        <f>IF(ISBLANK($A197),"",VLOOKUP(IF(ISERROR(FIND(".",$A197)), $A197, INT(LEFT($A197, FIND(".",$A197) - 1))),'Distance (KM)'!$A:$B,2,0))</f>
        <v/>
      </c>
    </row>
    <row r="198" spans="2:2" ht="14.25" customHeight="1" x14ac:dyDescent="0.45">
      <c r="B198" s="20" t="str">
        <f>IF(ISBLANK($A198),"",VLOOKUP(IF(ISERROR(FIND(".",$A198)), $A198, INT(LEFT($A198, FIND(".",$A198) - 1))),'Distance (KM)'!$A:$B,2,0))</f>
        <v/>
      </c>
    </row>
    <row r="199" spans="2:2" ht="14.25" customHeight="1" x14ac:dyDescent="0.45">
      <c r="B199" s="20" t="str">
        <f>IF(ISBLANK($A199),"",VLOOKUP(IF(ISERROR(FIND(".",$A199)), $A199, INT(LEFT($A199, FIND(".",$A199) - 1))),'Distance (KM)'!$A:$B,2,0))</f>
        <v/>
      </c>
    </row>
    <row r="200" spans="2:2" ht="14.25" customHeight="1" x14ac:dyDescent="0.45">
      <c r="B200" s="20" t="str">
        <f>IF(ISBLANK($A200),"",VLOOKUP(IF(ISERROR(FIND(".",$A200)), $A200, INT(LEFT($A200, FIND(".",$A200) - 1))),'Distance (KM)'!$A:$B,2,0))</f>
        <v/>
      </c>
    </row>
    <row r="201" spans="2:2" ht="14.25" customHeight="1" x14ac:dyDescent="0.45"/>
    <row r="202" spans="2:2" ht="14.25" customHeight="1" x14ac:dyDescent="0.45"/>
    <row r="203" spans="2:2" ht="14.25" customHeight="1" x14ac:dyDescent="0.45"/>
    <row r="204" spans="2:2" ht="14.25" customHeight="1" x14ac:dyDescent="0.45"/>
    <row r="205" spans="2:2" ht="14.25" customHeight="1" x14ac:dyDescent="0.45"/>
    <row r="206" spans="2:2" ht="14.25" customHeight="1" x14ac:dyDescent="0.45"/>
    <row r="207" spans="2:2" ht="14.25" customHeight="1" x14ac:dyDescent="0.45"/>
    <row r="208" spans="2:2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conditionalFormatting sqref="A3:A200">
    <cfRule type="expression" dxfId="5" priority="2">
      <formula>$A2&lt;&gt;""</formula>
    </cfRule>
  </conditionalFormatting>
  <conditionalFormatting sqref="A1:C1048576">
    <cfRule type="expression" dxfId="4" priority="3">
      <formula>$A1&lt;&gt;""</formula>
    </cfRule>
  </conditionalFormatting>
  <conditionalFormatting sqref="C3:C200">
    <cfRule type="expression" dxfId="3" priority="1">
      <formula>$A3&lt;&gt;""</formula>
    </cfRule>
  </conditionalFormatting>
  <pageMargins left="0.75" right="0.75" top="1" bottom="1" header="0" footer="0"/>
  <pageSetup orientation="portrait"/>
  <headerFooter>
    <oddFooter>&amp;C 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2"/>
  <sheetViews>
    <sheetView showGridLines="0" zoomScale="160" zoomScaleNormal="160" workbookViewId="0">
      <selection activeCell="D14" sqref="D14"/>
    </sheetView>
  </sheetViews>
  <sheetFormatPr defaultColWidth="12.59765625" defaultRowHeight="15" customHeight="1" x14ac:dyDescent="0.45"/>
  <cols>
    <col min="1" max="1" width="4.73046875" style="24" bestFit="1" customWidth="1"/>
    <col min="2" max="2" width="36.265625" style="20" customWidth="1"/>
    <col min="3" max="3" width="26.86328125" style="20" customWidth="1"/>
    <col min="4" max="4" width="26" style="20" customWidth="1"/>
    <col min="5" max="5" width="8.86328125" style="20" customWidth="1"/>
    <col min="6" max="16384" width="12.59765625" style="20"/>
  </cols>
  <sheetData>
    <row r="1" spans="1:6" ht="15.75" customHeight="1" x14ac:dyDescent="0.45">
      <c r="A1" s="25" t="s">
        <v>0</v>
      </c>
      <c r="B1" s="25" t="s">
        <v>2</v>
      </c>
      <c r="C1" s="25" t="s">
        <v>71</v>
      </c>
      <c r="D1" s="25" t="s">
        <v>72</v>
      </c>
    </row>
    <row r="2" spans="1:6" ht="15.75" customHeight="1" x14ac:dyDescent="0.45">
      <c r="A2" s="22" cm="1">
        <f t="array" ref="A2:A13">_xlfn._xlws.FILTER('Demand (KG)'!A:A, (ROW('Demand (KG)'!A:A) &gt; 2) * ('Demand (KG)'!A:A&lt;&gt;""))</f>
        <v>1</v>
      </c>
      <c r="B2" s="21" t="str">
        <f>IF(ISBLANK($A2),"",VLOOKUP(IF(ISERROR(FIND(".",$A2)), $A2, INT(LEFT($A2, FIND(".",$A2) - 1))),'Distance (KM)'!$A:$B,2,0))</f>
        <v>이솝(금천가산)</v>
      </c>
      <c r="C2" s="29">
        <v>2.375</v>
      </c>
      <c r="D2" s="29">
        <v>0.45833333333333331</v>
      </c>
      <c r="F2" s="35"/>
    </row>
    <row r="3" spans="1:6" ht="15.75" customHeight="1" x14ac:dyDescent="0.45">
      <c r="A3" s="22">
        <v>2</v>
      </c>
      <c r="B3" s="21" t="str">
        <f>IF(ISBLANK($A3),"",VLOOKUP(IF(ISERROR(FIND(".",$A3)), $A3, INT(LEFT($A3, FIND(".",$A3) - 1))),'Distance (KM)'!$A:$B,2,0))</f>
        <v>보조기전(부산사상괘법)</v>
      </c>
      <c r="C3" s="29">
        <v>2.375</v>
      </c>
      <c r="D3" s="29">
        <v>0.75</v>
      </c>
    </row>
    <row r="4" spans="1:6" ht="15.75" customHeight="1" x14ac:dyDescent="0.45">
      <c r="A4" s="22">
        <v>3</v>
      </c>
      <c r="B4" s="21" t="str">
        <f>IF(ISBLANK($A4),"",VLOOKUP(IF(ISERROR(FIND(".",$A4)), $A4, INT(LEFT($A4, FIND(".",$A4) - 1))),'Distance (KM)'!$A:$B,2,0))</f>
        <v>대현시그마(서초방배)</v>
      </c>
      <c r="C4" s="29">
        <v>0.66666666666666663</v>
      </c>
      <c r="D4" s="29">
        <v>0.70833333333333337</v>
      </c>
    </row>
    <row r="5" spans="1:6" ht="15.75" customHeight="1" x14ac:dyDescent="0.45">
      <c r="A5" s="22">
        <v>4</v>
      </c>
      <c r="B5" s="21" t="str">
        <f>IF(ISBLANK($A5),"",VLOOKUP(IF(ISERROR(FIND(".",$A5)), $A5, INT(LEFT($A5, FIND(".",$A5) - 1))),'Distance (KM)'!$A:$B,2,0))</f>
        <v>다스코리아(화성기산)</v>
      </c>
      <c r="C5" s="29">
        <v>2.375</v>
      </c>
      <c r="D5" s="29">
        <v>0.75</v>
      </c>
    </row>
    <row r="6" spans="1:6" ht="15.75" customHeight="1" x14ac:dyDescent="0.45">
      <c r="A6" s="22">
        <v>5</v>
      </c>
      <c r="B6" s="21" t="str">
        <f>IF(ISBLANK($A6),"",VLOOKUP(IF(ISERROR(FIND(".",$A6)), $A6, INT(LEFT($A6, FIND(".",$A6) - 1))),'Distance (KM)'!$A:$B,2,0))</f>
        <v>에티버스(용인처인)</v>
      </c>
      <c r="C6" s="29">
        <v>2.375</v>
      </c>
      <c r="D6" s="29">
        <v>0.75</v>
      </c>
    </row>
    <row r="7" spans="1:6" ht="15.75" customHeight="1" x14ac:dyDescent="0.45">
      <c r="A7" s="22">
        <v>6</v>
      </c>
      <c r="B7" s="21" t="str">
        <f>IF(ISBLANK($A7),"",VLOOKUP(IF(ISERROR(FIND(".",$A7)), $A7, INT(LEFT($A7, FIND(".",$A7) - 1))),'Distance (KM)'!$A:$B,2,0))</f>
        <v>에티버스이앤엘(용인백봉)</v>
      </c>
      <c r="C7" s="29">
        <v>2.375</v>
      </c>
      <c r="D7" s="29">
        <v>0.75</v>
      </c>
    </row>
    <row r="8" spans="1:6" ht="15.75" customHeight="1" x14ac:dyDescent="0.45">
      <c r="A8" s="22">
        <v>7</v>
      </c>
      <c r="B8" s="21" t="str">
        <f>IF(ISBLANK($A8),"",VLOOKUP(IF(ISERROR(FIND(".",$A8)), $A8, INT(LEFT($A8, FIND(".",$A8) - 1))),'Distance (KM)'!$A:$B,2,0))</f>
        <v>근우(안성죽산)</v>
      </c>
      <c r="C8" s="29">
        <v>2.375</v>
      </c>
      <c r="D8" s="29">
        <v>0.75</v>
      </c>
    </row>
    <row r="9" spans="1:6" ht="15.75" customHeight="1" x14ac:dyDescent="0.45">
      <c r="A9" s="22">
        <v>9</v>
      </c>
      <c r="B9" s="21" t="str">
        <f>IF(ISBLANK($A9),"",VLOOKUP(IF(ISERROR(FIND(".",$A9)), $A9, INT(LEFT($A9, FIND(".",$A9) - 1))),'Distance (KM)'!$A:$B,2,0))</f>
        <v>진주일렉콤(군포당정)</v>
      </c>
      <c r="C9" s="29">
        <v>0.54166666666666663</v>
      </c>
      <c r="D9" s="29">
        <v>0.75</v>
      </c>
    </row>
    <row r="10" spans="1:6" ht="15.75" customHeight="1" x14ac:dyDescent="0.45">
      <c r="A10" s="22">
        <v>10</v>
      </c>
      <c r="B10" s="21" t="str">
        <f>IF(ISBLANK($A10),"",VLOOKUP(IF(ISERROR(FIND(".",$A10)), $A10, INT(LEFT($A10, FIND(".",$A10) - 1))),'Distance (KM)'!$A:$B,2,0))</f>
        <v>조일물류(평택서탄)</v>
      </c>
      <c r="C10" s="29">
        <v>2.375</v>
      </c>
      <c r="D10" s="29">
        <v>0.5</v>
      </c>
    </row>
    <row r="11" spans="1:6" ht="15.75" customHeight="1" x14ac:dyDescent="0.45">
      <c r="A11" s="22">
        <v>10.1</v>
      </c>
      <c r="B11" s="21" t="str">
        <f>IF(ISBLANK($A11),"",VLOOKUP(IF(ISERROR(FIND(".",$A11)), $A11, INT(LEFT($A11, FIND(".",$A11) - 1))),'Distance (KM)'!$A:$B,2,0))</f>
        <v>조일물류(평택서탄)</v>
      </c>
      <c r="C11" s="29">
        <v>0.5</v>
      </c>
      <c r="D11" s="29">
        <v>0.625</v>
      </c>
    </row>
    <row r="12" spans="1:6" ht="15.75" customHeight="1" x14ac:dyDescent="0.45">
      <c r="A12" s="22">
        <v>12</v>
      </c>
      <c r="B12" s="21" t="str">
        <f>IF(ISBLANK($A12),"",VLOOKUP(IF(ISERROR(FIND(".",$A12)), $A12, INT(LEFT($A12, FIND(".",$A12) - 1))),'Distance (KM)'!$A:$B,2,0))</f>
        <v>KTE(부산강서)</v>
      </c>
      <c r="C12" s="29">
        <v>2.375</v>
      </c>
      <c r="D12" s="29">
        <v>0.75</v>
      </c>
    </row>
    <row r="13" spans="1:6" ht="15.75" customHeight="1" x14ac:dyDescent="0.45">
      <c r="A13" s="22">
        <v>14</v>
      </c>
      <c r="B13" s="21" t="str">
        <f>IF(ISBLANK($A13),"",VLOOKUP(IF(ISERROR(FIND(".",$A13)), $A13, INT(LEFT($A13, FIND(".",$A13) - 1))),'Distance (KM)'!$A:$B,2,0))</f>
        <v>알에스오토메이션(평택진위)</v>
      </c>
      <c r="C13" s="29">
        <v>2.375</v>
      </c>
      <c r="D13" s="29">
        <v>0.75</v>
      </c>
    </row>
    <row r="14" spans="1:6" ht="15.75" customHeight="1" x14ac:dyDescent="0.45">
      <c r="A14" s="22"/>
      <c r="B14" s="21" t="str">
        <f>IF(ISBLANK($A14),"",VLOOKUP(IF(ISERROR(FIND(".",$A14)), $A14, INT(LEFT($A14, FIND(".",$A14) - 1))),'Distance (KM)'!$A:$B,2,0))</f>
        <v/>
      </c>
      <c r="C14" s="29"/>
      <c r="D14" s="29"/>
    </row>
    <row r="15" spans="1:6" ht="15.75" customHeight="1" x14ac:dyDescent="0.45">
      <c r="A15" s="22"/>
      <c r="B15" s="21" t="str">
        <f>IF(ISBLANK($A15),"",VLOOKUP(IF(ISERROR(FIND(".",$A15)), $A15, INT(LEFT($A15, FIND(".",$A15) - 1))),'Distance (KM)'!$A:$B,2,0))</f>
        <v/>
      </c>
      <c r="C15" s="29"/>
      <c r="D15" s="29"/>
    </row>
    <row r="16" spans="1:6" ht="15.75" customHeight="1" x14ac:dyDescent="0.45">
      <c r="A16" s="22"/>
      <c r="B16" s="21" t="str">
        <f>IF(ISBLANK($A16),"",VLOOKUP(IF(ISERROR(FIND(".",$A16)), $A16, INT(LEFT($A16, FIND(".",$A16) - 1))),'Distance (KM)'!$A:$B,2,0))</f>
        <v/>
      </c>
      <c r="C16" s="29"/>
      <c r="D16" s="29"/>
    </row>
    <row r="17" spans="1:4" ht="15.75" customHeight="1" x14ac:dyDescent="0.45">
      <c r="A17" s="22"/>
      <c r="B17" s="21" t="str">
        <f>IF(ISBLANK($A17),"",VLOOKUP(IF(ISERROR(FIND(".",$A17)), $A17, INT(LEFT($A17, FIND(".",$A17) - 1))),'Distance (KM)'!$A:$B,2,0))</f>
        <v/>
      </c>
      <c r="C17" s="29"/>
      <c r="D17" s="29"/>
    </row>
    <row r="18" spans="1:4" ht="15.75" customHeight="1" x14ac:dyDescent="0.45">
      <c r="A18" s="30"/>
      <c r="B18" s="21" t="str">
        <f>IF(ISBLANK($A18),"",VLOOKUP(IF(ISERROR(FIND(".",$A18)), $A18, INT(LEFT($A18, FIND(".",$A18) - 1))),'Distance (KM)'!$A:$B,2,0))</f>
        <v/>
      </c>
      <c r="C18" s="29"/>
      <c r="D18" s="29"/>
    </row>
    <row r="19" spans="1:4" ht="15.75" customHeight="1" x14ac:dyDescent="0.45">
      <c r="A19" s="30"/>
      <c r="B19" s="21" t="str">
        <f>IF(ISBLANK($A19),"",VLOOKUP(IF(ISERROR(FIND(".",$A19)), $A19, INT(LEFT($A19, FIND(".",$A19) - 1))),'Distance (KM)'!$A:$B,2,0))</f>
        <v/>
      </c>
      <c r="C19" s="29"/>
      <c r="D19" s="29"/>
    </row>
    <row r="20" spans="1:4" ht="15.75" customHeight="1" x14ac:dyDescent="0.45">
      <c r="A20" s="30"/>
      <c r="B20" s="21" t="str">
        <f>IF(ISBLANK($A20),"",VLOOKUP(IF(ISERROR(FIND(".",$A20)), $A20, INT(LEFT($A20, FIND(".",$A20) - 1))),'Distance (KM)'!$A:$B,2,0))</f>
        <v/>
      </c>
      <c r="C20" s="29"/>
      <c r="D20" s="29"/>
    </row>
    <row r="21" spans="1:4" ht="14.25" customHeight="1" x14ac:dyDescent="0.45">
      <c r="A21" s="30"/>
      <c r="B21" s="21" t="str">
        <f>IF(ISBLANK($A21),"",VLOOKUP(IF(ISERROR(FIND(".",$A21)), $A21, INT(LEFT($A21, FIND(".",$A21) - 1))),'Distance (KM)'!$A:$B,2,0))</f>
        <v/>
      </c>
      <c r="C21" s="29"/>
      <c r="D21" s="29"/>
    </row>
    <row r="22" spans="1:4" ht="14.25" customHeight="1" x14ac:dyDescent="0.45">
      <c r="B22" s="20" t="str">
        <f>IF(ISBLANK($A22),"",VLOOKUP(IF(ISERROR(FIND(".",$A22)), $A22, INT(LEFT($A22, FIND(".",$A22) - 1))),'Distance (KM)'!$A:$B,2,0))</f>
        <v/>
      </c>
    </row>
    <row r="23" spans="1:4" ht="14.25" customHeight="1" x14ac:dyDescent="0.45">
      <c r="B23" s="20" t="str">
        <f>IF(ISBLANK($A23),"",VLOOKUP(IF(ISERROR(FIND(".",$A23)), $A23, INT(LEFT($A23, FIND(".",$A23) - 1))),'Distance (KM)'!$A:$B,2,0))</f>
        <v/>
      </c>
    </row>
    <row r="24" spans="1:4" ht="14.25" customHeight="1" x14ac:dyDescent="0.45">
      <c r="B24" s="20" t="str">
        <f>IF(ISBLANK($A24),"",VLOOKUP(IF(ISERROR(FIND(".",$A24)), $A24, INT(LEFT($A24, FIND(".",$A24) - 1))),'Distance (KM)'!$A:$B,2,0))</f>
        <v/>
      </c>
    </row>
    <row r="25" spans="1:4" ht="14.25" customHeight="1" x14ac:dyDescent="0.45">
      <c r="B25" s="20" t="str">
        <f>IF(ISBLANK($A25),"",VLOOKUP(IF(ISERROR(FIND(".",$A25)), $A25, INT(LEFT($A25, FIND(".",$A25) - 1))),'Distance (KM)'!$A:$B,2,0))</f>
        <v/>
      </c>
    </row>
    <row r="26" spans="1:4" ht="14.25" customHeight="1" x14ac:dyDescent="0.45">
      <c r="B26" s="20" t="str">
        <f>IF(ISBLANK($A26),"",VLOOKUP(IF(ISERROR(FIND(".",$A26)), $A26, INT(LEFT($A26, FIND(".",$A26) - 1))),'Distance (KM)'!$A:$B,2,0))</f>
        <v/>
      </c>
    </row>
    <row r="27" spans="1:4" ht="14.25" customHeight="1" x14ac:dyDescent="0.45">
      <c r="B27" s="20" t="str">
        <f>IF(ISBLANK($A27),"",VLOOKUP(IF(ISERROR(FIND(".",$A27)), $A27, INT(LEFT($A27, FIND(".",$A27) - 1))),'Distance (KM)'!$A:$B,2,0))</f>
        <v/>
      </c>
    </row>
    <row r="28" spans="1:4" ht="14.25" customHeight="1" x14ac:dyDescent="0.45">
      <c r="B28" s="20" t="str">
        <f>IF(ISBLANK($A28),"",VLOOKUP(IF(ISERROR(FIND(".",$A28)), $A28, INT(LEFT($A28, FIND(".",$A28) - 1))),'Distance (KM)'!$A:$B,2,0))</f>
        <v/>
      </c>
    </row>
    <row r="29" spans="1:4" ht="14.25" customHeight="1" x14ac:dyDescent="0.45">
      <c r="B29" s="20" t="str">
        <f>IF(ISBLANK($A29),"",VLOOKUP(IF(ISERROR(FIND(".",$A29)), $A29, INT(LEFT($A29, FIND(".",$A29) - 1))),'Distance (KM)'!$A:$B,2,0))</f>
        <v/>
      </c>
    </row>
    <row r="30" spans="1:4" ht="14.25" customHeight="1" x14ac:dyDescent="0.45">
      <c r="B30" s="20" t="str">
        <f>IF(ISBLANK($A30),"",VLOOKUP(IF(ISERROR(FIND(".",$A30)), $A30, INT(LEFT($A30, FIND(".",$A30) - 1))),'Distance (KM)'!$A:$B,2,0))</f>
        <v/>
      </c>
    </row>
    <row r="31" spans="1:4" ht="14.25" customHeight="1" x14ac:dyDescent="0.45">
      <c r="B31" s="20" t="str">
        <f>IF(ISBLANK($A31),"",VLOOKUP(IF(ISERROR(FIND(".",$A31)), $A31, INT(LEFT($A31, FIND(".",$A31) - 1))),'Distance (KM)'!$A:$B,2,0))</f>
        <v/>
      </c>
    </row>
    <row r="32" spans="1:4" ht="14.25" customHeight="1" x14ac:dyDescent="0.45">
      <c r="B32" s="20" t="str">
        <f>IF(ISBLANK($A32),"",VLOOKUP(IF(ISERROR(FIND(".",$A32)), $A32, INT(LEFT($A32, FIND(".",$A32) - 1))),'Distance (KM)'!$A:$B,2,0))</f>
        <v/>
      </c>
    </row>
    <row r="33" spans="2:2" ht="14.25" customHeight="1" x14ac:dyDescent="0.45">
      <c r="B33" s="20" t="str">
        <f>IF(ISBLANK($A33),"",VLOOKUP(IF(ISERROR(FIND(".",$A33)), $A33, INT(LEFT($A33, FIND(".",$A33) - 1))),'Distance (KM)'!$A:$B,2,0))</f>
        <v/>
      </c>
    </row>
    <row r="34" spans="2:2" ht="14.25" customHeight="1" x14ac:dyDescent="0.45">
      <c r="B34" s="20" t="str">
        <f>IF(ISBLANK($A34),"",VLOOKUP(IF(ISERROR(FIND(".",$A34)), $A34, INT(LEFT($A34, FIND(".",$A34) - 1))),'Distance (KM)'!$A:$B,2,0))</f>
        <v/>
      </c>
    </row>
    <row r="35" spans="2:2" ht="14.25" customHeight="1" x14ac:dyDescent="0.45">
      <c r="B35" s="20" t="str">
        <f>IF(ISBLANK($A35),"",VLOOKUP(IF(ISERROR(FIND(".",$A35)), $A35, INT(LEFT($A35, FIND(".",$A35) - 1))),'Distance (KM)'!$A:$B,2,0))</f>
        <v/>
      </c>
    </row>
    <row r="36" spans="2:2" ht="14.25" customHeight="1" x14ac:dyDescent="0.45">
      <c r="B36" s="20" t="str">
        <f>IF(ISBLANK($A36),"",VLOOKUP(IF(ISERROR(FIND(".",$A36)), $A36, INT(LEFT($A36, FIND(".",$A36) - 1))),'Distance (KM)'!$A:$B,2,0))</f>
        <v/>
      </c>
    </row>
    <row r="37" spans="2:2" ht="14.25" customHeight="1" x14ac:dyDescent="0.45">
      <c r="B37" s="20" t="str">
        <f>IF(ISBLANK($A37),"",VLOOKUP(IF(ISERROR(FIND(".",$A37)), $A37, INT(LEFT($A37, FIND(".",$A37) - 1))),'Distance (KM)'!$A:$B,2,0))</f>
        <v/>
      </c>
    </row>
    <row r="38" spans="2:2" ht="14.25" customHeight="1" x14ac:dyDescent="0.45">
      <c r="B38" s="20" t="str">
        <f>IF(ISBLANK($A38),"",VLOOKUP(IF(ISERROR(FIND(".",$A38)), $A38, INT(LEFT($A38, FIND(".",$A38) - 1))),'Distance (KM)'!$A:$B,2,0))</f>
        <v/>
      </c>
    </row>
    <row r="39" spans="2:2" ht="14.25" customHeight="1" x14ac:dyDescent="0.45">
      <c r="B39" s="20" t="str">
        <f>IF(ISBLANK($A39),"",VLOOKUP(IF(ISERROR(FIND(".",$A39)), $A39, INT(LEFT($A39, FIND(".",$A39) - 1))),'Distance (KM)'!$A:$B,2,0))</f>
        <v/>
      </c>
    </row>
    <row r="40" spans="2:2" ht="14.25" customHeight="1" x14ac:dyDescent="0.45">
      <c r="B40" s="20" t="str">
        <f>IF(ISBLANK($A40),"",VLOOKUP(IF(ISERROR(FIND(".",$A40)), $A40, INT(LEFT($A40, FIND(".",$A40) - 1))),'Distance (KM)'!$A:$B,2,0))</f>
        <v/>
      </c>
    </row>
    <row r="41" spans="2:2" ht="14.25" customHeight="1" x14ac:dyDescent="0.45">
      <c r="B41" s="20" t="str">
        <f>IF(ISBLANK($A41),"",VLOOKUP(IF(ISERROR(FIND(".",$A41)), $A41, INT(LEFT($A41, FIND(".",$A41) - 1))),'Distance (KM)'!$A:$B,2,0))</f>
        <v/>
      </c>
    </row>
    <row r="42" spans="2:2" ht="14.25" customHeight="1" x14ac:dyDescent="0.45">
      <c r="B42" s="20" t="str">
        <f>IF(ISBLANK($A42),"",VLOOKUP(IF(ISERROR(FIND(".",$A42)), $A42, INT(LEFT($A42, FIND(".",$A42) - 1))),'Distance (KM)'!$A:$B,2,0))</f>
        <v/>
      </c>
    </row>
    <row r="43" spans="2:2" ht="14.25" customHeight="1" x14ac:dyDescent="0.45">
      <c r="B43" s="20" t="str">
        <f>IF(ISBLANK($A43),"",VLOOKUP(IF(ISERROR(FIND(".",$A43)), $A43, INT(LEFT($A43, FIND(".",$A43) - 1))),'Distance (KM)'!$A:$B,2,0))</f>
        <v/>
      </c>
    </row>
    <row r="44" spans="2:2" ht="14.25" customHeight="1" x14ac:dyDescent="0.45">
      <c r="B44" s="20" t="str">
        <f>IF(ISBLANK($A44),"",VLOOKUP(IF(ISERROR(FIND(".",$A44)), $A44, INT(LEFT($A44, FIND(".",$A44) - 1))),'Distance (KM)'!$A:$B,2,0))</f>
        <v/>
      </c>
    </row>
    <row r="45" spans="2:2" ht="14.25" customHeight="1" x14ac:dyDescent="0.45">
      <c r="B45" s="20" t="str">
        <f>IF(ISBLANK($A45),"",VLOOKUP(IF(ISERROR(FIND(".",$A45)), $A45, INT(LEFT($A45, FIND(".",$A45) - 1))),'Distance (KM)'!$A:$B,2,0))</f>
        <v/>
      </c>
    </row>
    <row r="46" spans="2:2" ht="14.25" customHeight="1" x14ac:dyDescent="0.45">
      <c r="B46" s="20" t="str">
        <f>IF(ISBLANK($A46),"",VLOOKUP(IF(ISERROR(FIND(".",$A46)), $A46, INT(LEFT($A46, FIND(".",$A46) - 1))),'Distance (KM)'!$A:$B,2,0))</f>
        <v/>
      </c>
    </row>
    <row r="47" spans="2:2" ht="14.25" customHeight="1" x14ac:dyDescent="0.45">
      <c r="B47" s="20" t="str">
        <f>IF(ISBLANK($A47),"",VLOOKUP(IF(ISERROR(FIND(".",$A47)), $A47, INT(LEFT($A47, FIND(".",$A47) - 1))),'Distance (KM)'!$A:$B,2,0))</f>
        <v/>
      </c>
    </row>
    <row r="48" spans="2:2" ht="14.25" customHeight="1" x14ac:dyDescent="0.45">
      <c r="B48" s="20" t="str">
        <f>IF(ISBLANK($A48),"",VLOOKUP(IF(ISERROR(FIND(".",$A48)), $A48, INT(LEFT($A48, FIND(".",$A48) - 1))),'Distance (KM)'!$A:$B,2,0))</f>
        <v/>
      </c>
    </row>
    <row r="49" spans="2:2" ht="14.25" customHeight="1" x14ac:dyDescent="0.45">
      <c r="B49" s="20" t="str">
        <f>IF(ISBLANK($A49),"",VLOOKUP(IF(ISERROR(FIND(".",$A49)), $A49, INT(LEFT($A49, FIND(".",$A49) - 1))),'Distance (KM)'!$A:$B,2,0))</f>
        <v/>
      </c>
    </row>
    <row r="50" spans="2:2" ht="14.25" customHeight="1" x14ac:dyDescent="0.45">
      <c r="B50" s="20" t="str">
        <f>IF(ISBLANK($A50),"",VLOOKUP(IF(ISERROR(FIND(".",$A50)), $A50, INT(LEFT($A50, FIND(".",$A50) - 1))),'Distance (KM)'!$A:$B,2,0))</f>
        <v/>
      </c>
    </row>
    <row r="51" spans="2:2" ht="14.25" customHeight="1" x14ac:dyDescent="0.45">
      <c r="B51" s="20" t="str">
        <f>IF(ISBLANK($A51),"",VLOOKUP(IF(ISERROR(FIND(".",$A51)), $A51, INT(LEFT($A51, FIND(".",$A51) - 1))),'Distance (KM)'!$A:$B,2,0))</f>
        <v/>
      </c>
    </row>
    <row r="52" spans="2:2" ht="14.25" customHeight="1" x14ac:dyDescent="0.45">
      <c r="B52" s="20" t="str">
        <f>IF(ISBLANK($A52),"",VLOOKUP(IF(ISERROR(FIND(".",$A52)), $A52, INT(LEFT($A52, FIND(".",$A52) - 1))),'Distance (KM)'!$A:$B,2,0))</f>
        <v/>
      </c>
    </row>
    <row r="53" spans="2:2" ht="14.25" customHeight="1" x14ac:dyDescent="0.45">
      <c r="B53" s="20" t="str">
        <f>IF(ISBLANK($A53),"",VLOOKUP(IF(ISERROR(FIND(".",$A53)), $A53, INT(LEFT($A53, FIND(".",$A53) - 1))),'Distance (KM)'!$A:$B,2,0))</f>
        <v/>
      </c>
    </row>
    <row r="54" spans="2:2" ht="14.25" customHeight="1" x14ac:dyDescent="0.45">
      <c r="B54" s="20" t="str">
        <f>IF(ISBLANK($A54),"",VLOOKUP(IF(ISERROR(FIND(".",$A54)), $A54, INT(LEFT($A54, FIND(".",$A54) - 1))),'Distance (KM)'!$A:$B,2,0))</f>
        <v/>
      </c>
    </row>
    <row r="55" spans="2:2" ht="14.25" customHeight="1" x14ac:dyDescent="0.45">
      <c r="B55" s="20" t="str">
        <f>IF(ISBLANK($A55),"",VLOOKUP(IF(ISERROR(FIND(".",$A55)), $A55, INT(LEFT($A55, FIND(".",$A55) - 1))),'Distance (KM)'!$A:$B,2,0))</f>
        <v/>
      </c>
    </row>
    <row r="56" spans="2:2" ht="14.25" customHeight="1" x14ac:dyDescent="0.45">
      <c r="B56" s="20" t="str">
        <f>IF(ISBLANK($A56),"",VLOOKUP(IF(ISERROR(FIND(".",$A56)), $A56, INT(LEFT($A56, FIND(".",$A56) - 1))),'Distance (KM)'!$A:$B,2,0))</f>
        <v/>
      </c>
    </row>
    <row r="57" spans="2:2" ht="14.25" customHeight="1" x14ac:dyDescent="0.45">
      <c r="B57" s="20" t="str">
        <f>IF(ISBLANK($A57),"",VLOOKUP(IF(ISERROR(FIND(".",$A57)), $A57, INT(LEFT($A57, FIND(".",$A57) - 1))),'Distance (KM)'!$A:$B,2,0))</f>
        <v/>
      </c>
    </row>
    <row r="58" spans="2:2" ht="14.25" customHeight="1" x14ac:dyDescent="0.45">
      <c r="B58" s="20" t="str">
        <f>IF(ISBLANK($A58),"",VLOOKUP(IF(ISERROR(FIND(".",$A58)), $A58, INT(LEFT($A58, FIND(".",$A58) - 1))),'Distance (KM)'!$A:$B,2,0))</f>
        <v/>
      </c>
    </row>
    <row r="59" spans="2:2" ht="14.25" customHeight="1" x14ac:dyDescent="0.45">
      <c r="B59" s="20" t="str">
        <f>IF(ISBLANK($A59),"",VLOOKUP(IF(ISERROR(FIND(".",$A59)), $A59, INT(LEFT($A59, FIND(".",$A59) - 1))),'Distance (KM)'!$A:$B,2,0))</f>
        <v/>
      </c>
    </row>
    <row r="60" spans="2:2" ht="14.25" customHeight="1" x14ac:dyDescent="0.45">
      <c r="B60" s="20" t="str">
        <f>IF(ISBLANK($A60),"",VLOOKUP(IF(ISERROR(FIND(".",$A60)), $A60, INT(LEFT($A60, FIND(".",$A60) - 1))),'Distance (KM)'!$A:$B,2,0))</f>
        <v/>
      </c>
    </row>
    <row r="61" spans="2:2" ht="14.25" customHeight="1" x14ac:dyDescent="0.45">
      <c r="B61" s="20" t="str">
        <f>IF(ISBLANK($A61),"",VLOOKUP(IF(ISERROR(FIND(".",$A61)), $A61, INT(LEFT($A61, FIND(".",$A61) - 1))),'Distance (KM)'!$A:$B,2,0))</f>
        <v/>
      </c>
    </row>
    <row r="62" spans="2:2" ht="14.25" customHeight="1" x14ac:dyDescent="0.45">
      <c r="B62" s="20" t="str">
        <f>IF(ISBLANK($A62),"",VLOOKUP(IF(ISERROR(FIND(".",$A62)), $A62, INT(LEFT($A62, FIND(".",$A62) - 1))),'Distance (KM)'!$A:$B,2,0))</f>
        <v/>
      </c>
    </row>
    <row r="63" spans="2:2" ht="14.25" customHeight="1" x14ac:dyDescent="0.45">
      <c r="B63" s="20" t="str">
        <f>IF(ISBLANK($A63),"",VLOOKUP(IF(ISERROR(FIND(".",$A63)), $A63, INT(LEFT($A63, FIND(".",$A63) - 1))),'Distance (KM)'!$A:$B,2,0))</f>
        <v/>
      </c>
    </row>
    <row r="64" spans="2:2" ht="14.25" customHeight="1" x14ac:dyDescent="0.45">
      <c r="B64" s="20" t="str">
        <f>IF(ISBLANK($A64),"",VLOOKUP(IF(ISERROR(FIND(".",$A64)), $A64, INT(LEFT($A64, FIND(".",$A64) - 1))),'Distance (KM)'!$A:$B,2,0))</f>
        <v/>
      </c>
    </row>
    <row r="65" spans="2:2" ht="14.25" customHeight="1" x14ac:dyDescent="0.45">
      <c r="B65" s="20" t="str">
        <f>IF(ISBLANK($A65),"",VLOOKUP(IF(ISERROR(FIND(".",$A65)), $A65, INT(LEFT($A65, FIND(".",$A65) - 1))),'Distance (KM)'!$A:$B,2,0))</f>
        <v/>
      </c>
    </row>
    <row r="66" spans="2:2" ht="14.25" customHeight="1" x14ac:dyDescent="0.45">
      <c r="B66" s="20" t="str">
        <f>IF(ISBLANK($A66),"",VLOOKUP(IF(ISERROR(FIND(".",$A66)), $A66, INT(LEFT($A66, FIND(".",$A66) - 1))),'Distance (KM)'!$A:$B,2,0))</f>
        <v/>
      </c>
    </row>
    <row r="67" spans="2:2" ht="14.25" customHeight="1" x14ac:dyDescent="0.45">
      <c r="B67" s="20" t="str">
        <f>IF(ISBLANK($A67),"",VLOOKUP(IF(ISERROR(FIND(".",$A67)), $A67, INT(LEFT($A67, FIND(".",$A67) - 1))),'Distance (KM)'!$A:$B,2,0))</f>
        <v/>
      </c>
    </row>
    <row r="68" spans="2:2" ht="14.25" customHeight="1" x14ac:dyDescent="0.45">
      <c r="B68" s="20" t="str">
        <f>IF(ISBLANK($A68),"",VLOOKUP(IF(ISERROR(FIND(".",$A68)), $A68, INT(LEFT($A68, FIND(".",$A68) - 1))),'Distance (KM)'!$A:$B,2,0))</f>
        <v/>
      </c>
    </row>
    <row r="69" spans="2:2" ht="14.25" customHeight="1" x14ac:dyDescent="0.45">
      <c r="B69" s="20" t="str">
        <f>IF(ISBLANK($A69),"",VLOOKUP(IF(ISERROR(FIND(".",$A69)), $A69, INT(LEFT($A69, FIND(".",$A69) - 1))),'Distance (KM)'!$A:$B,2,0))</f>
        <v/>
      </c>
    </row>
    <row r="70" spans="2:2" ht="14.25" customHeight="1" x14ac:dyDescent="0.45">
      <c r="B70" s="20" t="str">
        <f>IF(ISBLANK($A70),"",VLOOKUP(IF(ISERROR(FIND(".",$A70)), $A70, INT(LEFT($A70, FIND(".",$A70) - 1))),'Distance (KM)'!$A:$B,2,0))</f>
        <v/>
      </c>
    </row>
    <row r="71" spans="2:2" ht="14.25" customHeight="1" x14ac:dyDescent="0.45">
      <c r="B71" s="20" t="str">
        <f>IF(ISBLANK($A71),"",VLOOKUP(IF(ISERROR(FIND(".",$A71)), $A71, INT(LEFT($A71, FIND(".",$A71) - 1))),'Distance (KM)'!$A:$B,2,0))</f>
        <v/>
      </c>
    </row>
    <row r="72" spans="2:2" ht="14.25" customHeight="1" x14ac:dyDescent="0.45">
      <c r="B72" s="20" t="str">
        <f>IF(ISBLANK($A72),"",VLOOKUP(IF(ISERROR(FIND(".",$A72)), $A72, INT(LEFT($A72, FIND(".",$A72) - 1))),'Distance (KM)'!$A:$B,2,0))</f>
        <v/>
      </c>
    </row>
    <row r="73" spans="2:2" ht="14.25" customHeight="1" x14ac:dyDescent="0.45">
      <c r="B73" s="20" t="str">
        <f>IF(ISBLANK($A73),"",VLOOKUP(IF(ISERROR(FIND(".",$A73)), $A73, INT(LEFT($A73, FIND(".",$A73) - 1))),'Distance (KM)'!$A:$B,2,0))</f>
        <v/>
      </c>
    </row>
    <row r="74" spans="2:2" ht="14.25" customHeight="1" x14ac:dyDescent="0.45">
      <c r="B74" s="20" t="str">
        <f>IF(ISBLANK($A74),"",VLOOKUP(IF(ISERROR(FIND(".",$A74)), $A74, INT(LEFT($A74, FIND(".",$A74) - 1))),'Distance (KM)'!$A:$B,2,0))</f>
        <v/>
      </c>
    </row>
    <row r="75" spans="2:2" ht="14.25" customHeight="1" x14ac:dyDescent="0.45">
      <c r="B75" s="20" t="str">
        <f>IF(ISBLANK($A75),"",VLOOKUP(IF(ISERROR(FIND(".",$A75)), $A75, INT(LEFT($A75, FIND(".",$A75) - 1))),'Distance (KM)'!$A:$B,2,0))</f>
        <v/>
      </c>
    </row>
    <row r="76" spans="2:2" ht="14.25" customHeight="1" x14ac:dyDescent="0.45">
      <c r="B76" s="20" t="str">
        <f>IF(ISBLANK($A76),"",VLOOKUP(IF(ISERROR(FIND(".",$A76)), $A76, INT(LEFT($A76, FIND(".",$A76) - 1))),'Distance (KM)'!$A:$B,2,0))</f>
        <v/>
      </c>
    </row>
    <row r="77" spans="2:2" ht="14.25" customHeight="1" x14ac:dyDescent="0.45">
      <c r="B77" s="20" t="str">
        <f>IF(ISBLANK($A77),"",VLOOKUP(IF(ISERROR(FIND(".",$A77)), $A77, INT(LEFT($A77, FIND(".",$A77) - 1))),'Distance (KM)'!$A:$B,2,0))</f>
        <v/>
      </c>
    </row>
    <row r="78" spans="2:2" ht="14.25" customHeight="1" x14ac:dyDescent="0.45">
      <c r="B78" s="20" t="str">
        <f>IF(ISBLANK($A78),"",VLOOKUP(IF(ISERROR(FIND(".",$A78)), $A78, INT(LEFT($A78, FIND(".",$A78) - 1))),'Distance (KM)'!$A:$B,2,0))</f>
        <v/>
      </c>
    </row>
    <row r="79" spans="2:2" ht="14.25" customHeight="1" x14ac:dyDescent="0.45">
      <c r="B79" s="20" t="str">
        <f>IF(ISBLANK($A79),"",VLOOKUP(IF(ISERROR(FIND(".",$A79)), $A79, INT(LEFT($A79, FIND(".",$A79) - 1))),'Distance (KM)'!$A:$B,2,0))</f>
        <v/>
      </c>
    </row>
    <row r="80" spans="2:2" ht="14.25" customHeight="1" x14ac:dyDescent="0.45">
      <c r="B80" s="20" t="str">
        <f>IF(ISBLANK($A80),"",VLOOKUP(IF(ISERROR(FIND(".",$A80)), $A80, INT(LEFT($A80, FIND(".",$A80) - 1))),'Distance (KM)'!$A:$B,2,0))</f>
        <v/>
      </c>
    </row>
    <row r="81" spans="2:2" ht="14.25" customHeight="1" x14ac:dyDescent="0.45">
      <c r="B81" s="20" t="str">
        <f>IF(ISBLANK($A81),"",VLOOKUP(IF(ISERROR(FIND(".",$A81)), $A81, INT(LEFT($A81, FIND(".",$A81) - 1))),'Distance (KM)'!$A:$B,2,0))</f>
        <v/>
      </c>
    </row>
    <row r="82" spans="2:2" ht="14.25" customHeight="1" x14ac:dyDescent="0.45">
      <c r="B82" s="20" t="str">
        <f>IF(ISBLANK($A82),"",VLOOKUP(IF(ISERROR(FIND(".",$A82)), $A82, INT(LEFT($A82, FIND(".",$A82) - 1))),'Distance (KM)'!$A:$B,2,0))</f>
        <v/>
      </c>
    </row>
    <row r="83" spans="2:2" ht="14.25" customHeight="1" x14ac:dyDescent="0.45">
      <c r="B83" s="20" t="str">
        <f>IF(ISBLANK($A83),"",VLOOKUP(IF(ISERROR(FIND(".",$A83)), $A83, INT(LEFT($A83, FIND(".",$A83) - 1))),'Distance (KM)'!$A:$B,2,0))</f>
        <v/>
      </c>
    </row>
    <row r="84" spans="2:2" ht="14.25" customHeight="1" x14ac:dyDescent="0.45">
      <c r="B84" s="20" t="str">
        <f>IF(ISBLANK($A84),"",VLOOKUP(IF(ISERROR(FIND(".",$A84)), $A84, INT(LEFT($A84, FIND(".",$A84) - 1))),'Distance (KM)'!$A:$B,2,0))</f>
        <v/>
      </c>
    </row>
    <row r="85" spans="2:2" ht="14.25" customHeight="1" x14ac:dyDescent="0.45">
      <c r="B85" s="20" t="str">
        <f>IF(ISBLANK($A85),"",VLOOKUP(IF(ISERROR(FIND(".",$A85)), $A85, INT(LEFT($A85, FIND(".",$A85) - 1))),'Distance (KM)'!$A:$B,2,0))</f>
        <v/>
      </c>
    </row>
    <row r="86" spans="2:2" ht="14.25" customHeight="1" x14ac:dyDescent="0.45">
      <c r="B86" s="20" t="str">
        <f>IF(ISBLANK($A86),"",VLOOKUP(IF(ISERROR(FIND(".",$A86)), $A86, INT(LEFT($A86, FIND(".",$A86) - 1))),'Distance (KM)'!$A:$B,2,0))</f>
        <v/>
      </c>
    </row>
    <row r="87" spans="2:2" ht="14.25" customHeight="1" x14ac:dyDescent="0.45">
      <c r="B87" s="20" t="str">
        <f>IF(ISBLANK($A87),"",VLOOKUP(IF(ISERROR(FIND(".",$A87)), $A87, INT(LEFT($A87, FIND(".",$A87) - 1))),'Distance (KM)'!$A:$B,2,0))</f>
        <v/>
      </c>
    </row>
    <row r="88" spans="2:2" ht="14.25" customHeight="1" x14ac:dyDescent="0.45">
      <c r="B88" s="20" t="str">
        <f>IF(ISBLANK($A88),"",VLOOKUP(IF(ISERROR(FIND(".",$A88)), $A88, INT(LEFT($A88, FIND(".",$A88) - 1))),'Distance (KM)'!$A:$B,2,0))</f>
        <v/>
      </c>
    </row>
    <row r="89" spans="2:2" ht="14.25" customHeight="1" x14ac:dyDescent="0.45">
      <c r="B89" s="20" t="str">
        <f>IF(ISBLANK($A89),"",VLOOKUP(IF(ISERROR(FIND(".",$A89)), $A89, INT(LEFT($A89, FIND(".",$A89) - 1))),'Distance (KM)'!$A:$B,2,0))</f>
        <v/>
      </c>
    </row>
    <row r="90" spans="2:2" ht="14.25" customHeight="1" x14ac:dyDescent="0.45">
      <c r="B90" s="20" t="str">
        <f>IF(ISBLANK($A90),"",VLOOKUP(IF(ISERROR(FIND(".",$A90)), $A90, INT(LEFT($A90, FIND(".",$A90) - 1))),'Distance (KM)'!$A:$B,2,0))</f>
        <v/>
      </c>
    </row>
    <row r="91" spans="2:2" ht="14.25" customHeight="1" x14ac:dyDescent="0.45">
      <c r="B91" s="20" t="str">
        <f>IF(ISBLANK($A91),"",VLOOKUP(IF(ISERROR(FIND(".",$A91)), $A91, INT(LEFT($A91, FIND(".",$A91) - 1))),'Distance (KM)'!$A:$B,2,0))</f>
        <v/>
      </c>
    </row>
    <row r="92" spans="2:2" ht="14.25" customHeight="1" x14ac:dyDescent="0.45">
      <c r="B92" s="20" t="str">
        <f>IF(ISBLANK($A92),"",VLOOKUP(IF(ISERROR(FIND(".",$A92)), $A92, INT(LEFT($A92, FIND(".",$A92) - 1))),'Distance (KM)'!$A:$B,2,0))</f>
        <v/>
      </c>
    </row>
    <row r="93" spans="2:2" ht="14.25" customHeight="1" x14ac:dyDescent="0.45">
      <c r="B93" s="20" t="str">
        <f>IF(ISBLANK($A93),"",VLOOKUP(IF(ISERROR(FIND(".",$A93)), $A93, INT(LEFT($A93, FIND(".",$A93) - 1))),'Distance (KM)'!$A:$B,2,0))</f>
        <v/>
      </c>
    </row>
    <row r="94" spans="2:2" ht="14.25" customHeight="1" x14ac:dyDescent="0.45">
      <c r="B94" s="20" t="str">
        <f>IF(ISBLANK($A94),"",VLOOKUP(IF(ISERROR(FIND(".",$A94)), $A94, INT(LEFT($A94, FIND(".",$A94) - 1))),'Distance (KM)'!$A:$B,2,0))</f>
        <v/>
      </c>
    </row>
    <row r="95" spans="2:2" ht="14.25" customHeight="1" x14ac:dyDescent="0.45">
      <c r="B95" s="20" t="str">
        <f>IF(ISBLANK($A95),"",VLOOKUP(IF(ISERROR(FIND(".",$A95)), $A95, INT(LEFT($A95, FIND(".",$A95) - 1))),'Distance (KM)'!$A:$B,2,0))</f>
        <v/>
      </c>
    </row>
    <row r="96" spans="2:2" ht="14.25" customHeight="1" x14ac:dyDescent="0.45">
      <c r="B96" s="20" t="str">
        <f>IF(ISBLANK($A96),"",VLOOKUP(IF(ISERROR(FIND(".",$A96)), $A96, INT(LEFT($A96, FIND(".",$A96) - 1))),'Distance (KM)'!$A:$B,2,0))</f>
        <v/>
      </c>
    </row>
    <row r="97" spans="2:2" ht="14.25" customHeight="1" x14ac:dyDescent="0.45">
      <c r="B97" s="20" t="str">
        <f>IF(ISBLANK($A97),"",VLOOKUP(IF(ISERROR(FIND(".",$A97)), $A97, INT(LEFT($A97, FIND(".",$A97) - 1))),'Distance (KM)'!$A:$B,2,0))</f>
        <v/>
      </c>
    </row>
    <row r="98" spans="2:2" ht="14.25" customHeight="1" x14ac:dyDescent="0.45">
      <c r="B98" s="20" t="str">
        <f>IF(ISBLANK($A98),"",VLOOKUP(IF(ISERROR(FIND(".",$A98)), $A98, INT(LEFT($A98, FIND(".",$A98) - 1))),'Distance (KM)'!$A:$B,2,0))</f>
        <v/>
      </c>
    </row>
    <row r="99" spans="2:2" ht="14.25" customHeight="1" x14ac:dyDescent="0.45">
      <c r="B99" s="20" t="str">
        <f>IF(ISBLANK($A99),"",VLOOKUP(IF(ISERROR(FIND(".",$A99)), $A99, INT(LEFT($A99, FIND(".",$A99) - 1))),'Distance (KM)'!$A:$B,2,0))</f>
        <v/>
      </c>
    </row>
    <row r="100" spans="2:2" ht="14.25" customHeight="1" x14ac:dyDescent="0.45">
      <c r="B100" s="20" t="str">
        <f>IF(ISBLANK($A100),"",VLOOKUP(IF(ISERROR(FIND(".",$A100)), $A100, INT(LEFT($A100, FIND(".",$A100) - 1))),'Distance (KM)'!$A:$B,2,0))</f>
        <v/>
      </c>
    </row>
    <row r="101" spans="2:2" ht="14.25" customHeight="1" x14ac:dyDescent="0.45">
      <c r="B101" s="20" t="str">
        <f>IF(ISBLANK($A101),"",VLOOKUP(IF(ISERROR(FIND(".",$A101)), $A101, INT(LEFT($A101, FIND(".",$A101) - 1))),'Distance (KM)'!$A:$B,2,0))</f>
        <v/>
      </c>
    </row>
    <row r="102" spans="2:2" ht="14.25" customHeight="1" x14ac:dyDescent="0.45">
      <c r="B102" s="20" t="str">
        <f>IF(ISBLANK($A102),"",VLOOKUP(IF(ISERROR(FIND(".",$A102)), $A102, INT(LEFT($A102, FIND(".",$A102) - 1))),'Distance (KM)'!$A:$B,2,0))</f>
        <v/>
      </c>
    </row>
    <row r="103" spans="2:2" ht="14.25" customHeight="1" x14ac:dyDescent="0.45">
      <c r="B103" s="20" t="str">
        <f>IF(ISBLANK($A103),"",VLOOKUP(IF(ISERROR(FIND(".",$A103)), $A103, INT(LEFT($A103, FIND(".",$A103) - 1))),'Distance (KM)'!$A:$B,2,0))</f>
        <v/>
      </c>
    </row>
    <row r="104" spans="2:2" ht="14.25" customHeight="1" x14ac:dyDescent="0.45">
      <c r="B104" s="20" t="str">
        <f>IF(ISBLANK($A104),"",VLOOKUP(IF(ISERROR(FIND(".",$A104)), $A104, INT(LEFT($A104, FIND(".",$A104) - 1))),'Distance (KM)'!$A:$B,2,0))</f>
        <v/>
      </c>
    </row>
    <row r="105" spans="2:2" ht="14.25" customHeight="1" x14ac:dyDescent="0.45">
      <c r="B105" s="20" t="str">
        <f>IF(ISBLANK($A105),"",VLOOKUP(IF(ISERROR(FIND(".",$A105)), $A105, INT(LEFT($A105, FIND(".",$A105) - 1))),'Distance (KM)'!$A:$B,2,0))</f>
        <v/>
      </c>
    </row>
    <row r="106" spans="2:2" ht="14.25" customHeight="1" x14ac:dyDescent="0.45">
      <c r="B106" s="20" t="str">
        <f>IF(ISBLANK($A106),"",VLOOKUP(IF(ISERROR(FIND(".",$A106)), $A106, INT(LEFT($A106, FIND(".",$A106) - 1))),'Distance (KM)'!$A:$B,2,0))</f>
        <v/>
      </c>
    </row>
    <row r="107" spans="2:2" ht="14.25" customHeight="1" x14ac:dyDescent="0.45">
      <c r="B107" s="20" t="str">
        <f>IF(ISBLANK($A107),"",VLOOKUP(IF(ISERROR(FIND(".",$A107)), $A107, INT(LEFT($A107, FIND(".",$A107) - 1))),'Distance (KM)'!$A:$B,2,0))</f>
        <v/>
      </c>
    </row>
    <row r="108" spans="2:2" ht="14.25" customHeight="1" x14ac:dyDescent="0.45">
      <c r="B108" s="20" t="str">
        <f>IF(ISBLANK($A108),"",VLOOKUP(IF(ISERROR(FIND(".",$A108)), $A108, INT(LEFT($A108, FIND(".",$A108) - 1))),'Distance (KM)'!$A:$B,2,0))</f>
        <v/>
      </c>
    </row>
    <row r="109" spans="2:2" ht="14.25" customHeight="1" x14ac:dyDescent="0.45">
      <c r="B109" s="20" t="str">
        <f>IF(ISBLANK($A109),"",VLOOKUP(IF(ISERROR(FIND(".",$A109)), $A109, INT(LEFT($A109, FIND(".",$A109) - 1))),'Distance (KM)'!$A:$B,2,0))</f>
        <v/>
      </c>
    </row>
    <row r="110" spans="2:2" ht="14.25" customHeight="1" x14ac:dyDescent="0.45">
      <c r="B110" s="20" t="str">
        <f>IF(ISBLANK($A110),"",VLOOKUP(IF(ISERROR(FIND(".",$A110)), $A110, INT(LEFT($A110, FIND(".",$A110) - 1))),'Distance (KM)'!$A:$B,2,0))</f>
        <v/>
      </c>
    </row>
    <row r="111" spans="2:2" ht="14.25" customHeight="1" x14ac:dyDescent="0.45">
      <c r="B111" s="20" t="str">
        <f>IF(ISBLANK($A111),"",VLOOKUP(IF(ISERROR(FIND(".",$A111)), $A111, INT(LEFT($A111, FIND(".",$A111) - 1))),'Distance (KM)'!$A:$B,2,0))</f>
        <v/>
      </c>
    </row>
    <row r="112" spans="2:2" ht="14.25" customHeight="1" x14ac:dyDescent="0.45">
      <c r="B112" s="20" t="str">
        <f>IF(ISBLANK($A112),"",VLOOKUP(IF(ISERROR(FIND(".",$A112)), $A112, INT(LEFT($A112, FIND(".",$A112) - 1))),'Distance (KM)'!$A:$B,2,0))</f>
        <v/>
      </c>
    </row>
    <row r="113" spans="2:2" ht="14.25" customHeight="1" x14ac:dyDescent="0.45">
      <c r="B113" s="20" t="str">
        <f>IF(ISBLANK($A113),"",VLOOKUP(IF(ISERROR(FIND(".",$A113)), $A113, INT(LEFT($A113, FIND(".",$A113) - 1))),'Distance (KM)'!$A:$B,2,0))</f>
        <v/>
      </c>
    </row>
    <row r="114" spans="2:2" ht="14.25" customHeight="1" x14ac:dyDescent="0.45">
      <c r="B114" s="20" t="str">
        <f>IF(ISBLANK($A114),"",VLOOKUP(IF(ISERROR(FIND(".",$A114)), $A114, INT(LEFT($A114, FIND(".",$A114) - 1))),'Distance (KM)'!$A:$B,2,0))</f>
        <v/>
      </c>
    </row>
    <row r="115" spans="2:2" ht="14.25" customHeight="1" x14ac:dyDescent="0.45">
      <c r="B115" s="20" t="str">
        <f>IF(ISBLANK($A115),"",VLOOKUP(IF(ISERROR(FIND(".",$A115)), $A115, INT(LEFT($A115, FIND(".",$A115) - 1))),'Distance (KM)'!$A:$B,2,0))</f>
        <v/>
      </c>
    </row>
    <row r="116" spans="2:2" ht="14.25" customHeight="1" x14ac:dyDescent="0.45">
      <c r="B116" s="20" t="str">
        <f>IF(ISBLANK($A116),"",VLOOKUP(IF(ISERROR(FIND(".",$A116)), $A116, INT(LEFT($A116, FIND(".",$A116) - 1))),'Distance (KM)'!$A:$B,2,0))</f>
        <v/>
      </c>
    </row>
    <row r="117" spans="2:2" ht="14.25" customHeight="1" x14ac:dyDescent="0.45">
      <c r="B117" s="20" t="str">
        <f>IF(ISBLANK($A117),"",VLOOKUP(IF(ISERROR(FIND(".",$A117)), $A117, INT(LEFT($A117, FIND(".",$A117) - 1))),'Distance (KM)'!$A:$B,2,0))</f>
        <v/>
      </c>
    </row>
    <row r="118" spans="2:2" ht="14.25" customHeight="1" x14ac:dyDescent="0.45">
      <c r="B118" s="20" t="str">
        <f>IF(ISBLANK($A118),"",VLOOKUP(IF(ISERROR(FIND(".",$A118)), $A118, INT(LEFT($A118, FIND(".",$A118) - 1))),'Distance (KM)'!$A:$B,2,0))</f>
        <v/>
      </c>
    </row>
    <row r="119" spans="2:2" ht="14.25" customHeight="1" x14ac:dyDescent="0.45">
      <c r="B119" s="20" t="str">
        <f>IF(ISBLANK($A119),"",VLOOKUP(IF(ISERROR(FIND(".",$A119)), $A119, INT(LEFT($A119, FIND(".",$A119) - 1))),'Distance (KM)'!$A:$B,2,0))</f>
        <v/>
      </c>
    </row>
    <row r="120" spans="2:2" ht="14.25" customHeight="1" x14ac:dyDescent="0.45">
      <c r="B120" s="20" t="str">
        <f>IF(ISBLANK($A120),"",VLOOKUP(IF(ISERROR(FIND(".",$A120)), $A120, INT(LEFT($A120, FIND(".",$A120) - 1))),'Distance (KM)'!$A:$B,2,0))</f>
        <v/>
      </c>
    </row>
    <row r="121" spans="2:2" ht="14.25" customHeight="1" x14ac:dyDescent="0.45">
      <c r="B121" s="20" t="str">
        <f>IF(ISBLANK($A121),"",VLOOKUP(IF(ISERROR(FIND(".",$A121)), $A121, INT(LEFT($A121, FIND(".",$A121) - 1))),'Distance (KM)'!$A:$B,2,0))</f>
        <v/>
      </c>
    </row>
    <row r="122" spans="2:2" ht="14.25" customHeight="1" x14ac:dyDescent="0.45">
      <c r="B122" s="20" t="str">
        <f>IF(ISBLANK($A122),"",VLOOKUP(IF(ISERROR(FIND(".",$A122)), $A122, INT(LEFT($A122, FIND(".",$A122) - 1))),'Distance (KM)'!$A:$B,2,0))</f>
        <v/>
      </c>
    </row>
    <row r="123" spans="2:2" ht="14.25" customHeight="1" x14ac:dyDescent="0.45">
      <c r="B123" s="20" t="str">
        <f>IF(ISBLANK($A123),"",VLOOKUP(IF(ISERROR(FIND(".",$A123)), $A123, INT(LEFT($A123, FIND(".",$A123) - 1))),'Distance (KM)'!$A:$B,2,0))</f>
        <v/>
      </c>
    </row>
    <row r="124" spans="2:2" ht="14.25" customHeight="1" x14ac:dyDescent="0.45">
      <c r="B124" s="20" t="str">
        <f>IF(ISBLANK($A124),"",VLOOKUP(IF(ISERROR(FIND(".",$A124)), $A124, INT(LEFT($A124, FIND(".",$A124) - 1))),'Distance (KM)'!$A:$B,2,0))</f>
        <v/>
      </c>
    </row>
    <row r="125" spans="2:2" ht="14.25" customHeight="1" x14ac:dyDescent="0.45">
      <c r="B125" s="20" t="str">
        <f>IF(ISBLANK($A125),"",VLOOKUP(IF(ISERROR(FIND(".",$A125)), $A125, INT(LEFT($A125, FIND(".",$A125) - 1))),'Distance (KM)'!$A:$B,2,0))</f>
        <v/>
      </c>
    </row>
    <row r="126" spans="2:2" ht="14.25" customHeight="1" x14ac:dyDescent="0.45">
      <c r="B126" s="20" t="str">
        <f>IF(ISBLANK($A126),"",VLOOKUP(IF(ISERROR(FIND(".",$A126)), $A126, INT(LEFT($A126, FIND(".",$A126) - 1))),'Distance (KM)'!$A:$B,2,0))</f>
        <v/>
      </c>
    </row>
    <row r="127" spans="2:2" ht="14.25" customHeight="1" x14ac:dyDescent="0.45">
      <c r="B127" s="20" t="str">
        <f>IF(ISBLANK($A127),"",VLOOKUP(IF(ISERROR(FIND(".",$A127)), $A127, INT(LEFT($A127, FIND(".",$A127) - 1))),'Distance (KM)'!$A:$B,2,0))</f>
        <v/>
      </c>
    </row>
    <row r="128" spans="2:2" ht="14.25" customHeight="1" x14ac:dyDescent="0.45">
      <c r="B128" s="20" t="str">
        <f>IF(ISBLANK($A128),"",VLOOKUP(IF(ISERROR(FIND(".",$A128)), $A128, INT(LEFT($A128, FIND(".",$A128) - 1))),'Distance (KM)'!$A:$B,2,0))</f>
        <v/>
      </c>
    </row>
    <row r="129" spans="2:2" ht="14.25" customHeight="1" x14ac:dyDescent="0.45">
      <c r="B129" s="20" t="str">
        <f>IF(ISBLANK($A129),"",VLOOKUP(IF(ISERROR(FIND(".",$A129)), $A129, INT(LEFT($A129, FIND(".",$A129) - 1))),'Distance (KM)'!$A:$B,2,0))</f>
        <v/>
      </c>
    </row>
    <row r="130" spans="2:2" ht="14.25" customHeight="1" x14ac:dyDescent="0.45">
      <c r="B130" s="20" t="str">
        <f>IF(ISBLANK($A130),"",VLOOKUP(IF(ISERROR(FIND(".",$A130)), $A130, INT(LEFT($A130, FIND(".",$A130) - 1))),'Distance (KM)'!$A:$B,2,0))</f>
        <v/>
      </c>
    </row>
    <row r="131" spans="2:2" ht="14.25" customHeight="1" x14ac:dyDescent="0.45">
      <c r="B131" s="20" t="str">
        <f>IF(ISBLANK($A131),"",VLOOKUP(IF(ISERROR(FIND(".",$A131)), $A131, INT(LEFT($A131, FIND(".",$A131) - 1))),'Distance (KM)'!$A:$B,2,0))</f>
        <v/>
      </c>
    </row>
    <row r="132" spans="2:2" ht="14.25" customHeight="1" x14ac:dyDescent="0.45">
      <c r="B132" s="20" t="str">
        <f>IF(ISBLANK($A132),"",VLOOKUP(IF(ISERROR(FIND(".",$A132)), $A132, INT(LEFT($A132, FIND(".",$A132) - 1))),'Distance (KM)'!$A:$B,2,0))</f>
        <v/>
      </c>
    </row>
    <row r="133" spans="2:2" ht="14.25" customHeight="1" x14ac:dyDescent="0.45">
      <c r="B133" s="20" t="str">
        <f>IF(ISBLANK($A133),"",VLOOKUP(IF(ISERROR(FIND(".",$A133)), $A133, INT(LEFT($A133, FIND(".",$A133) - 1))),'Distance (KM)'!$A:$B,2,0))</f>
        <v/>
      </c>
    </row>
    <row r="134" spans="2:2" ht="14.25" customHeight="1" x14ac:dyDescent="0.45">
      <c r="B134" s="20" t="str">
        <f>IF(ISBLANK($A134),"",VLOOKUP(IF(ISERROR(FIND(".",$A134)), $A134, INT(LEFT($A134, FIND(".",$A134) - 1))),'Distance (KM)'!$A:$B,2,0))</f>
        <v/>
      </c>
    </row>
    <row r="135" spans="2:2" ht="14.25" customHeight="1" x14ac:dyDescent="0.45">
      <c r="B135" s="20" t="str">
        <f>IF(ISBLANK($A135),"",VLOOKUP(IF(ISERROR(FIND(".",$A135)), $A135, INT(LEFT($A135, FIND(".",$A135) - 1))),'Distance (KM)'!$A:$B,2,0))</f>
        <v/>
      </c>
    </row>
    <row r="136" spans="2:2" ht="14.25" customHeight="1" x14ac:dyDescent="0.45">
      <c r="B136" s="20" t="str">
        <f>IF(ISBLANK($A136),"",VLOOKUP(IF(ISERROR(FIND(".",$A136)), $A136, INT(LEFT($A136, FIND(".",$A136) - 1))),'Distance (KM)'!$A:$B,2,0))</f>
        <v/>
      </c>
    </row>
    <row r="137" spans="2:2" ht="14.25" customHeight="1" x14ac:dyDescent="0.45">
      <c r="B137" s="20" t="str">
        <f>IF(ISBLANK($A137),"",VLOOKUP(IF(ISERROR(FIND(".",$A137)), $A137, INT(LEFT($A137, FIND(".",$A137) - 1))),'Distance (KM)'!$A:$B,2,0))</f>
        <v/>
      </c>
    </row>
    <row r="138" spans="2:2" ht="14.25" customHeight="1" x14ac:dyDescent="0.45">
      <c r="B138" s="20" t="str">
        <f>IF(ISBLANK($A138),"",VLOOKUP(IF(ISERROR(FIND(".",$A138)), $A138, INT(LEFT($A138, FIND(".",$A138) - 1))),'Distance (KM)'!$A:$B,2,0))</f>
        <v/>
      </c>
    </row>
    <row r="139" spans="2:2" ht="14.25" customHeight="1" x14ac:dyDescent="0.45">
      <c r="B139" s="20" t="str">
        <f>IF(ISBLANK($A139),"",VLOOKUP(IF(ISERROR(FIND(".",$A139)), $A139, INT(LEFT($A139, FIND(".",$A139) - 1))),'Distance (KM)'!$A:$B,2,0))</f>
        <v/>
      </c>
    </row>
    <row r="140" spans="2:2" ht="14.25" customHeight="1" x14ac:dyDescent="0.45">
      <c r="B140" s="20" t="str">
        <f>IF(ISBLANK($A140),"",VLOOKUP(IF(ISERROR(FIND(".",$A140)), $A140, INT(LEFT($A140, FIND(".",$A140) - 1))),'Distance (KM)'!$A:$B,2,0))</f>
        <v/>
      </c>
    </row>
    <row r="141" spans="2:2" ht="14.25" customHeight="1" x14ac:dyDescent="0.45">
      <c r="B141" s="20" t="str">
        <f>IF(ISBLANK($A141),"",VLOOKUP(IF(ISERROR(FIND(".",$A141)), $A141, INT(LEFT($A141, FIND(".",$A141) - 1))),'Distance (KM)'!$A:$B,2,0))</f>
        <v/>
      </c>
    </row>
    <row r="142" spans="2:2" ht="14.25" customHeight="1" x14ac:dyDescent="0.45">
      <c r="B142" s="20" t="str">
        <f>IF(ISBLANK($A142),"",VLOOKUP(IF(ISERROR(FIND(".",$A142)), $A142, INT(LEFT($A142, FIND(".",$A142) - 1))),'Distance (KM)'!$A:$B,2,0))</f>
        <v/>
      </c>
    </row>
    <row r="143" spans="2:2" ht="14.25" customHeight="1" x14ac:dyDescent="0.45">
      <c r="B143" s="20" t="str">
        <f>IF(ISBLANK($A143),"",VLOOKUP(IF(ISERROR(FIND(".",$A143)), $A143, INT(LEFT($A143, FIND(".",$A143) - 1))),'Distance (KM)'!$A:$B,2,0))</f>
        <v/>
      </c>
    </row>
    <row r="144" spans="2:2" ht="14.25" customHeight="1" x14ac:dyDescent="0.45">
      <c r="B144" s="20" t="str">
        <f>IF(ISBLANK($A144),"",VLOOKUP(IF(ISERROR(FIND(".",$A144)), $A144, INT(LEFT($A144, FIND(".",$A144) - 1))),'Distance (KM)'!$A:$B,2,0))</f>
        <v/>
      </c>
    </row>
    <row r="145" spans="2:2" ht="14.25" customHeight="1" x14ac:dyDescent="0.45">
      <c r="B145" s="20" t="str">
        <f>IF(ISBLANK($A145),"",VLOOKUP(IF(ISERROR(FIND(".",$A145)), $A145, INT(LEFT($A145, FIND(".",$A145) - 1))),'Distance (KM)'!$A:$B,2,0))</f>
        <v/>
      </c>
    </row>
    <row r="146" spans="2:2" ht="14.25" customHeight="1" x14ac:dyDescent="0.45">
      <c r="B146" s="20" t="str">
        <f>IF(ISBLANK($A146),"",VLOOKUP(IF(ISERROR(FIND(".",$A146)), $A146, INT(LEFT($A146, FIND(".",$A146) - 1))),'Distance (KM)'!$A:$B,2,0))</f>
        <v/>
      </c>
    </row>
    <row r="147" spans="2:2" ht="14.25" customHeight="1" x14ac:dyDescent="0.45">
      <c r="B147" s="20" t="str">
        <f>IF(ISBLANK($A147),"",VLOOKUP(IF(ISERROR(FIND(".",$A147)), $A147, INT(LEFT($A147, FIND(".",$A147) - 1))),'Distance (KM)'!$A:$B,2,0))</f>
        <v/>
      </c>
    </row>
    <row r="148" spans="2:2" ht="14.25" customHeight="1" x14ac:dyDescent="0.45">
      <c r="B148" s="20" t="str">
        <f>IF(ISBLANK($A148),"",VLOOKUP(IF(ISERROR(FIND(".",$A148)), $A148, INT(LEFT($A148, FIND(".",$A148) - 1))),'Distance (KM)'!$A:$B,2,0))</f>
        <v/>
      </c>
    </row>
    <row r="149" spans="2:2" ht="14.25" customHeight="1" x14ac:dyDescent="0.45">
      <c r="B149" s="20" t="str">
        <f>IF(ISBLANK($A149),"",VLOOKUP(IF(ISERROR(FIND(".",$A149)), $A149, INT(LEFT($A149, FIND(".",$A149) - 1))),'Distance (KM)'!$A:$B,2,0))</f>
        <v/>
      </c>
    </row>
    <row r="150" spans="2:2" ht="14.25" customHeight="1" x14ac:dyDescent="0.45">
      <c r="B150" s="20" t="str">
        <f>IF(ISBLANK($A150),"",VLOOKUP(IF(ISERROR(FIND(".",$A150)), $A150, INT(LEFT($A150, FIND(".",$A150) - 1))),'Distance (KM)'!$A:$B,2,0))</f>
        <v/>
      </c>
    </row>
    <row r="151" spans="2:2" ht="14.25" customHeight="1" x14ac:dyDescent="0.45">
      <c r="B151" s="20" t="str">
        <f>IF(ISBLANK($A151),"",VLOOKUP(IF(ISERROR(FIND(".",$A151)), $A151, INT(LEFT($A151, FIND(".",$A151) - 1))),'Distance (KM)'!$A:$B,2,0))</f>
        <v/>
      </c>
    </row>
    <row r="152" spans="2:2" ht="14.25" customHeight="1" x14ac:dyDescent="0.45">
      <c r="B152" s="20" t="str">
        <f>IF(ISBLANK($A152),"",VLOOKUP(IF(ISERROR(FIND(".",$A152)), $A152, INT(LEFT($A152, FIND(".",$A152) - 1))),'Distance (KM)'!$A:$B,2,0))</f>
        <v/>
      </c>
    </row>
    <row r="153" spans="2:2" ht="14.25" customHeight="1" x14ac:dyDescent="0.45">
      <c r="B153" s="20" t="str">
        <f>IF(ISBLANK($A153),"",VLOOKUP(IF(ISERROR(FIND(".",$A153)), $A153, INT(LEFT($A153, FIND(".",$A153) - 1))),'Distance (KM)'!$A:$B,2,0))</f>
        <v/>
      </c>
    </row>
    <row r="154" spans="2:2" ht="14.25" customHeight="1" x14ac:dyDescent="0.45">
      <c r="B154" s="20" t="str">
        <f>IF(ISBLANK($A154),"",VLOOKUP(IF(ISERROR(FIND(".",$A154)), $A154, INT(LEFT($A154, FIND(".",$A154) - 1))),'Distance (KM)'!$A:$B,2,0))</f>
        <v/>
      </c>
    </row>
    <row r="155" spans="2:2" ht="14.25" customHeight="1" x14ac:dyDescent="0.45">
      <c r="B155" s="20" t="str">
        <f>IF(ISBLANK($A155),"",VLOOKUP(IF(ISERROR(FIND(".",$A155)), $A155, INT(LEFT($A155, FIND(".",$A155) - 1))),'Distance (KM)'!$A:$B,2,0))</f>
        <v/>
      </c>
    </row>
    <row r="156" spans="2:2" ht="14.25" customHeight="1" x14ac:dyDescent="0.45">
      <c r="B156" s="20" t="str">
        <f>IF(ISBLANK($A156),"",VLOOKUP(IF(ISERROR(FIND(".",$A156)), $A156, INT(LEFT($A156, FIND(".",$A156) - 1))),'Distance (KM)'!$A:$B,2,0))</f>
        <v/>
      </c>
    </row>
    <row r="157" spans="2:2" ht="14.25" customHeight="1" x14ac:dyDescent="0.45">
      <c r="B157" s="20" t="str">
        <f>IF(ISBLANK($A157),"",VLOOKUP(IF(ISERROR(FIND(".",$A157)), $A157, INT(LEFT($A157, FIND(".",$A157) - 1))),'Distance (KM)'!$A:$B,2,0))</f>
        <v/>
      </c>
    </row>
    <row r="158" spans="2:2" ht="14.25" customHeight="1" x14ac:dyDescent="0.45">
      <c r="B158" s="20" t="str">
        <f>IF(ISBLANK($A158),"",VLOOKUP(IF(ISERROR(FIND(".",$A158)), $A158, INT(LEFT($A158, FIND(".",$A158) - 1))),'Distance (KM)'!$A:$B,2,0))</f>
        <v/>
      </c>
    </row>
    <row r="159" spans="2:2" ht="14.25" customHeight="1" x14ac:dyDescent="0.45">
      <c r="B159" s="20" t="str">
        <f>IF(ISBLANK($A159),"",VLOOKUP(IF(ISERROR(FIND(".",$A159)), $A159, INT(LEFT($A159, FIND(".",$A159) - 1))),'Distance (KM)'!$A:$B,2,0))</f>
        <v/>
      </c>
    </row>
    <row r="160" spans="2:2" ht="14.25" customHeight="1" x14ac:dyDescent="0.45">
      <c r="B160" s="20" t="str">
        <f>IF(ISBLANK($A160),"",VLOOKUP(IF(ISERROR(FIND(".",$A160)), $A160, INT(LEFT($A160, FIND(".",$A160) - 1))),'Distance (KM)'!$A:$B,2,0))</f>
        <v/>
      </c>
    </row>
    <row r="161" spans="2:2" ht="14.25" customHeight="1" x14ac:dyDescent="0.45">
      <c r="B161" s="20" t="str">
        <f>IF(ISBLANK($A161),"",VLOOKUP(IF(ISERROR(FIND(".",$A161)), $A161, INT(LEFT($A161, FIND(".",$A161) - 1))),'Distance (KM)'!$A:$B,2,0))</f>
        <v/>
      </c>
    </row>
    <row r="162" spans="2:2" ht="14.25" customHeight="1" x14ac:dyDescent="0.45">
      <c r="B162" s="20" t="str">
        <f>IF(ISBLANK($A162),"",VLOOKUP(IF(ISERROR(FIND(".",$A162)), $A162, INT(LEFT($A162, FIND(".",$A162) - 1))),'Distance (KM)'!$A:$B,2,0))</f>
        <v/>
      </c>
    </row>
    <row r="163" spans="2:2" ht="14.25" customHeight="1" x14ac:dyDescent="0.45">
      <c r="B163" s="20" t="str">
        <f>IF(ISBLANK($A163),"",VLOOKUP(IF(ISERROR(FIND(".",$A163)), $A163, INT(LEFT($A163, FIND(".",$A163) - 1))),'Distance (KM)'!$A:$B,2,0))</f>
        <v/>
      </c>
    </row>
    <row r="164" spans="2:2" ht="14.25" customHeight="1" x14ac:dyDescent="0.45">
      <c r="B164" s="20" t="str">
        <f>IF(ISBLANK($A164),"",VLOOKUP(IF(ISERROR(FIND(".",$A164)), $A164, INT(LEFT($A164, FIND(".",$A164) - 1))),'Distance (KM)'!$A:$B,2,0))</f>
        <v/>
      </c>
    </row>
    <row r="165" spans="2:2" ht="14.25" customHeight="1" x14ac:dyDescent="0.45">
      <c r="B165" s="20" t="str">
        <f>IF(ISBLANK($A165),"",VLOOKUP(IF(ISERROR(FIND(".",$A165)), $A165, INT(LEFT($A165, FIND(".",$A165) - 1))),'Distance (KM)'!$A:$B,2,0))</f>
        <v/>
      </c>
    </row>
    <row r="166" spans="2:2" ht="14.25" customHeight="1" x14ac:dyDescent="0.45">
      <c r="B166" s="20" t="str">
        <f>IF(ISBLANK($A166),"",VLOOKUP(IF(ISERROR(FIND(".",$A166)), $A166, INT(LEFT($A166, FIND(".",$A166) - 1))),'Distance (KM)'!$A:$B,2,0))</f>
        <v/>
      </c>
    </row>
    <row r="167" spans="2:2" ht="14.25" customHeight="1" x14ac:dyDescent="0.45">
      <c r="B167" s="20" t="str">
        <f>IF(ISBLANK($A167),"",VLOOKUP(IF(ISERROR(FIND(".",$A167)), $A167, INT(LEFT($A167, FIND(".",$A167) - 1))),'Distance (KM)'!$A:$B,2,0))</f>
        <v/>
      </c>
    </row>
    <row r="168" spans="2:2" ht="14.25" customHeight="1" x14ac:dyDescent="0.45">
      <c r="B168" s="20" t="str">
        <f>IF(ISBLANK($A168),"",VLOOKUP(IF(ISERROR(FIND(".",$A168)), $A168, INT(LEFT($A168, FIND(".",$A168) - 1))),'Distance (KM)'!$A:$B,2,0))</f>
        <v/>
      </c>
    </row>
    <row r="169" spans="2:2" ht="14.25" customHeight="1" x14ac:dyDescent="0.45">
      <c r="B169" s="20" t="str">
        <f>IF(ISBLANK($A169),"",VLOOKUP(IF(ISERROR(FIND(".",$A169)), $A169, INT(LEFT($A169, FIND(".",$A169) - 1))),'Distance (KM)'!$A:$B,2,0))</f>
        <v/>
      </c>
    </row>
    <row r="170" spans="2:2" ht="14.25" customHeight="1" x14ac:dyDescent="0.45">
      <c r="B170" s="20" t="str">
        <f>IF(ISBLANK($A170),"",VLOOKUP(IF(ISERROR(FIND(".",$A170)), $A170, INT(LEFT($A170, FIND(".",$A170) - 1))),'Distance (KM)'!$A:$B,2,0))</f>
        <v/>
      </c>
    </row>
    <row r="171" spans="2:2" ht="14.25" customHeight="1" x14ac:dyDescent="0.45">
      <c r="B171" s="20" t="str">
        <f>IF(ISBLANK($A171),"",VLOOKUP(IF(ISERROR(FIND(".",$A171)), $A171, INT(LEFT($A171, FIND(".",$A171) - 1))),'Distance (KM)'!$A:$B,2,0))</f>
        <v/>
      </c>
    </row>
    <row r="172" spans="2:2" ht="14.25" customHeight="1" x14ac:dyDescent="0.45">
      <c r="B172" s="20" t="str">
        <f>IF(ISBLANK($A172),"",VLOOKUP(IF(ISERROR(FIND(".",$A172)), $A172, INT(LEFT($A172, FIND(".",$A172) - 1))),'Distance (KM)'!$A:$B,2,0))</f>
        <v/>
      </c>
    </row>
    <row r="173" spans="2:2" ht="14.25" customHeight="1" x14ac:dyDescent="0.45">
      <c r="B173" s="20" t="str">
        <f>IF(ISBLANK($A173),"",VLOOKUP(IF(ISERROR(FIND(".",$A173)), $A173, INT(LEFT($A173, FIND(".",$A173) - 1))),'Distance (KM)'!$A:$B,2,0))</f>
        <v/>
      </c>
    </row>
    <row r="174" spans="2:2" ht="14.25" customHeight="1" x14ac:dyDescent="0.45">
      <c r="B174" s="20" t="str">
        <f>IF(ISBLANK($A174),"",VLOOKUP(IF(ISERROR(FIND(".",$A174)), $A174, INT(LEFT($A174, FIND(".",$A174) - 1))),'Distance (KM)'!$A:$B,2,0))</f>
        <v/>
      </c>
    </row>
    <row r="175" spans="2:2" ht="14.25" customHeight="1" x14ac:dyDescent="0.45">
      <c r="B175" s="20" t="str">
        <f>IF(ISBLANK($A175),"",VLOOKUP(IF(ISERROR(FIND(".",$A175)), $A175, INT(LEFT($A175, FIND(".",$A175) - 1))),'Distance (KM)'!$A:$B,2,0))</f>
        <v/>
      </c>
    </row>
    <row r="176" spans="2:2" ht="14.25" customHeight="1" x14ac:dyDescent="0.45">
      <c r="B176" s="20" t="str">
        <f>IF(ISBLANK($A176),"",VLOOKUP(IF(ISERROR(FIND(".",$A176)), $A176, INT(LEFT($A176, FIND(".",$A176) - 1))),'Distance (KM)'!$A:$B,2,0))</f>
        <v/>
      </c>
    </row>
    <row r="177" spans="2:2" ht="14.25" customHeight="1" x14ac:dyDescent="0.45">
      <c r="B177" s="20" t="str">
        <f>IF(ISBLANK($A177),"",VLOOKUP(IF(ISERROR(FIND(".",$A177)), $A177, INT(LEFT($A177, FIND(".",$A177) - 1))),'Distance (KM)'!$A:$B,2,0))</f>
        <v/>
      </c>
    </row>
    <row r="178" spans="2:2" ht="14.25" customHeight="1" x14ac:dyDescent="0.45">
      <c r="B178" s="20" t="str">
        <f>IF(ISBLANK($A178),"",VLOOKUP(IF(ISERROR(FIND(".",$A178)), $A178, INT(LEFT($A178, FIND(".",$A178) - 1))),'Distance (KM)'!$A:$B,2,0))</f>
        <v/>
      </c>
    </row>
    <row r="179" spans="2:2" ht="14.25" customHeight="1" x14ac:dyDescent="0.45">
      <c r="B179" s="20" t="str">
        <f>IF(ISBLANK($A179),"",VLOOKUP(IF(ISERROR(FIND(".",$A179)), $A179, INT(LEFT($A179, FIND(".",$A179) - 1))),'Distance (KM)'!$A:$B,2,0))</f>
        <v/>
      </c>
    </row>
    <row r="180" spans="2:2" ht="14.25" customHeight="1" x14ac:dyDescent="0.45">
      <c r="B180" s="20" t="str">
        <f>IF(ISBLANK($A180),"",VLOOKUP(IF(ISERROR(FIND(".",$A180)), $A180, INT(LEFT($A180, FIND(".",$A180) - 1))),'Distance (KM)'!$A:$B,2,0))</f>
        <v/>
      </c>
    </row>
    <row r="181" spans="2:2" ht="14.25" customHeight="1" x14ac:dyDescent="0.45">
      <c r="B181" s="20" t="str">
        <f>IF(ISBLANK($A181),"",VLOOKUP(IF(ISERROR(FIND(".",$A181)), $A181, INT(LEFT($A181, FIND(".",$A181) - 1))),'Distance (KM)'!$A:$B,2,0))</f>
        <v/>
      </c>
    </row>
    <row r="182" spans="2:2" ht="14.25" customHeight="1" x14ac:dyDescent="0.45">
      <c r="B182" s="20" t="str">
        <f>IF(ISBLANK($A182),"",VLOOKUP(IF(ISERROR(FIND(".",$A182)), $A182, INT(LEFT($A182, FIND(".",$A182) - 1))),'Distance (KM)'!$A:$B,2,0))</f>
        <v/>
      </c>
    </row>
    <row r="183" spans="2:2" ht="14.25" customHeight="1" x14ac:dyDescent="0.45">
      <c r="B183" s="20" t="str">
        <f>IF(ISBLANK($A183),"",VLOOKUP(IF(ISERROR(FIND(".",$A183)), $A183, INT(LEFT($A183, FIND(".",$A183) - 1))),'Distance (KM)'!$A:$B,2,0))</f>
        <v/>
      </c>
    </row>
    <row r="184" spans="2:2" ht="14.25" customHeight="1" x14ac:dyDescent="0.45">
      <c r="B184" s="20" t="str">
        <f>IF(ISBLANK($A184),"",VLOOKUP(IF(ISERROR(FIND(".",$A184)), $A184, INT(LEFT($A184, FIND(".",$A184) - 1))),'Distance (KM)'!$A:$B,2,0))</f>
        <v/>
      </c>
    </row>
    <row r="185" spans="2:2" ht="14.25" customHeight="1" x14ac:dyDescent="0.45">
      <c r="B185" s="20" t="str">
        <f>IF(ISBLANK($A185),"",VLOOKUP(IF(ISERROR(FIND(".",$A185)), $A185, INT(LEFT($A185, FIND(".",$A185) - 1))),'Distance (KM)'!$A:$B,2,0))</f>
        <v/>
      </c>
    </row>
    <row r="186" spans="2:2" ht="14.25" customHeight="1" x14ac:dyDescent="0.45">
      <c r="B186" s="20" t="str">
        <f>IF(ISBLANK($A186),"",VLOOKUP(IF(ISERROR(FIND(".",$A186)), $A186, INT(LEFT($A186, FIND(".",$A186) - 1))),'Distance (KM)'!$A:$B,2,0))</f>
        <v/>
      </c>
    </row>
    <row r="187" spans="2:2" ht="14.25" customHeight="1" x14ac:dyDescent="0.45">
      <c r="B187" s="20" t="str">
        <f>IF(ISBLANK($A187),"",VLOOKUP(IF(ISERROR(FIND(".",$A187)), $A187, INT(LEFT($A187, FIND(".",$A187) - 1))),'Distance (KM)'!$A:$B,2,0))</f>
        <v/>
      </c>
    </row>
    <row r="188" spans="2:2" ht="14.25" customHeight="1" x14ac:dyDescent="0.45">
      <c r="B188" s="20" t="str">
        <f>IF(ISBLANK($A188),"",VLOOKUP(IF(ISERROR(FIND(".",$A188)), $A188, INT(LEFT($A188, FIND(".",$A188) - 1))),'Distance (KM)'!$A:$B,2,0))</f>
        <v/>
      </c>
    </row>
    <row r="189" spans="2:2" ht="14.25" customHeight="1" x14ac:dyDescent="0.45">
      <c r="B189" s="20" t="str">
        <f>IF(ISBLANK($A189),"",VLOOKUP(IF(ISERROR(FIND(".",$A189)), $A189, INT(LEFT($A189, FIND(".",$A189) - 1))),'Distance (KM)'!$A:$B,2,0))</f>
        <v/>
      </c>
    </row>
    <row r="190" spans="2:2" ht="14.25" customHeight="1" x14ac:dyDescent="0.45">
      <c r="B190" s="20" t="str">
        <f>IF(ISBLANK($A190),"",VLOOKUP(IF(ISERROR(FIND(".",$A190)), $A190, INT(LEFT($A190, FIND(".",$A190) - 1))),'Distance (KM)'!$A:$B,2,0))</f>
        <v/>
      </c>
    </row>
    <row r="191" spans="2:2" ht="14.25" customHeight="1" x14ac:dyDescent="0.45">
      <c r="B191" s="20" t="str">
        <f>IF(ISBLANK($A191),"",VLOOKUP(IF(ISERROR(FIND(".",$A191)), $A191, INT(LEFT($A191, FIND(".",$A191) - 1))),'Distance (KM)'!$A:$B,2,0))</f>
        <v/>
      </c>
    </row>
    <row r="192" spans="2:2" ht="14.25" customHeight="1" x14ac:dyDescent="0.45">
      <c r="B192" s="20" t="str">
        <f>IF(ISBLANK($A192),"",VLOOKUP(IF(ISERROR(FIND(".",$A192)), $A192, INT(LEFT($A192, FIND(".",$A192) - 1))),'Distance (KM)'!$A:$B,2,0))</f>
        <v/>
      </c>
    </row>
    <row r="193" spans="2:2" ht="14.25" customHeight="1" x14ac:dyDescent="0.45">
      <c r="B193" s="20" t="str">
        <f>IF(ISBLANK($A193),"",VLOOKUP(IF(ISERROR(FIND(".",$A193)), $A193, INT(LEFT($A193, FIND(".",$A193) - 1))),'Distance (KM)'!$A:$B,2,0))</f>
        <v/>
      </c>
    </row>
    <row r="194" spans="2:2" ht="14.25" customHeight="1" x14ac:dyDescent="0.45">
      <c r="B194" s="20" t="str">
        <f>IF(ISBLANK($A194),"",VLOOKUP(IF(ISERROR(FIND(".",$A194)), $A194, INT(LEFT($A194, FIND(".",$A194) - 1))),'Distance (KM)'!$A:$B,2,0))</f>
        <v/>
      </c>
    </row>
    <row r="195" spans="2:2" ht="14.25" customHeight="1" x14ac:dyDescent="0.45">
      <c r="B195" s="20" t="str">
        <f>IF(ISBLANK($A195),"",VLOOKUP(IF(ISERROR(FIND(".",$A195)), $A195, INT(LEFT($A195, FIND(".",$A195) - 1))),'Distance (KM)'!$A:$B,2,0))</f>
        <v/>
      </c>
    </row>
    <row r="196" spans="2:2" ht="14.25" customHeight="1" x14ac:dyDescent="0.45">
      <c r="B196" s="20" t="str">
        <f>IF(ISBLANK($A196),"",VLOOKUP(IF(ISERROR(FIND(".",$A196)), $A196, INT(LEFT($A196, FIND(".",$A196) - 1))),'Distance (KM)'!$A:$B,2,0))</f>
        <v/>
      </c>
    </row>
    <row r="197" spans="2:2" ht="14.25" customHeight="1" x14ac:dyDescent="0.45">
      <c r="B197" s="20" t="str">
        <f>IF(ISBLANK($A197),"",VLOOKUP(IF(ISERROR(FIND(".",$A197)), $A197, INT(LEFT($A197, FIND(".",$A197) - 1))),'Distance (KM)'!$A:$B,2,0))</f>
        <v/>
      </c>
    </row>
    <row r="198" spans="2:2" ht="14.25" customHeight="1" x14ac:dyDescent="0.45">
      <c r="B198" s="20" t="str">
        <f>IF(ISBLANK($A198),"",VLOOKUP(IF(ISERROR(FIND(".",$A198)), $A198, INT(LEFT($A198, FIND(".",$A198) - 1))),'Distance (KM)'!$A:$B,2,0))</f>
        <v/>
      </c>
    </row>
    <row r="199" spans="2:2" ht="14.25" customHeight="1" x14ac:dyDescent="0.45">
      <c r="B199" s="20" t="str">
        <f>IF(ISBLANK($A199),"",VLOOKUP(IF(ISERROR(FIND(".",$A199)), $A199, INT(LEFT($A199, FIND(".",$A199) - 1))),'Distance (KM)'!$A:$B,2,0))</f>
        <v/>
      </c>
    </row>
    <row r="200" spans="2:2" ht="14.25" customHeight="1" x14ac:dyDescent="0.45">
      <c r="B200" s="20" t="str">
        <f>IF(ISBLANK($A200),"",VLOOKUP(IF(ISERROR(FIND(".",$A200)), $A200, INT(LEFT($A200, FIND(".",$A200) - 1))),'Distance (KM)'!$A:$B,2,0))</f>
        <v/>
      </c>
    </row>
    <row r="201" spans="2:2" ht="14.25" customHeight="1" x14ac:dyDescent="0.45"/>
    <row r="202" spans="2:2" ht="14.25" customHeight="1" x14ac:dyDescent="0.45"/>
    <row r="203" spans="2:2" ht="14.25" customHeight="1" x14ac:dyDescent="0.45"/>
    <row r="204" spans="2:2" ht="14.25" customHeight="1" x14ac:dyDescent="0.45"/>
    <row r="205" spans="2:2" ht="14.25" customHeight="1" x14ac:dyDescent="0.45"/>
    <row r="206" spans="2:2" ht="14.25" customHeight="1" x14ac:dyDescent="0.45"/>
    <row r="207" spans="2:2" ht="14.25" customHeight="1" x14ac:dyDescent="0.45"/>
    <row r="208" spans="2:2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conditionalFormatting sqref="A1:D1">
    <cfRule type="expression" dxfId="2" priority="1">
      <formula>$A1&lt;&gt;""</formula>
    </cfRule>
  </conditionalFormatting>
  <conditionalFormatting sqref="A2:D1048576">
    <cfRule type="expression" dxfId="1" priority="4">
      <formula>$A2&lt;&gt;""</formula>
    </cfRule>
  </conditionalFormatting>
  <conditionalFormatting sqref="C2:D200">
    <cfRule type="expression" dxfId="0" priority="2">
      <formula>$A2&lt;&gt;""</formula>
    </cfRule>
  </conditionalFormatting>
  <pageMargins left="0.75" right="0.75" top="1" bottom="1" header="0" footer="0"/>
  <pageSetup orientation="portrait"/>
  <headerFooter>
    <oddFooter>&amp;C 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2c78d-72af-4bb0-ba0a-682023aa8426" xsi:nil="true"/>
    <lcf76f155ced4ddcb4097134ff3c332f xmlns="78e9dec5-09ed-416b-9c6b-b596d250c42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B72F0B315504B9A79DD25F871610D" ma:contentTypeVersion="11" ma:contentTypeDescription="Create a new document." ma:contentTypeScope="" ma:versionID="081d5fb8dfe787f6799543198c60e602">
  <xsd:schema xmlns:xsd="http://www.w3.org/2001/XMLSchema" xmlns:xs="http://www.w3.org/2001/XMLSchema" xmlns:p="http://schemas.microsoft.com/office/2006/metadata/properties" xmlns:ns2="78e9dec5-09ed-416b-9c6b-b596d250c427" xmlns:ns3="49d2c78d-72af-4bb0-ba0a-682023aa8426" targetNamespace="http://schemas.microsoft.com/office/2006/metadata/properties" ma:root="true" ma:fieldsID="cd7832f611d3e6cdc1a1982cdfae96f7" ns2:_="" ns3:_="">
    <xsd:import namespace="78e9dec5-09ed-416b-9c6b-b596d250c427"/>
    <xsd:import namespace="49d2c78d-72af-4bb0-ba0a-682023aa84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9dec5-09ed-416b-9c6b-b596d250c4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2c78d-72af-4bb0-ba0a-682023aa84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3329329-1d2b-494a-b38c-62ba4487623f}" ma:internalName="TaxCatchAll" ma:showField="CatchAllData" ma:web="49d2c78d-72af-4bb0-ba0a-682023aa84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479424-B42B-4748-A0BF-CB069AB41F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4AEAA5-76E6-464E-8FF8-93EB0304BC79}">
  <ds:schemaRefs>
    <ds:schemaRef ds:uri="78e9dec5-09ed-416b-9c6b-b596d250c42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49d2c78d-72af-4bb0-ba0a-682023aa842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39BF817-E929-4BBD-AD43-1B61C34048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9dec5-09ed-416b-9c6b-b596d250c427"/>
    <ds:schemaRef ds:uri="49d2c78d-72af-4bb0-ba0a-682023aa84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Distance (KM)</vt:lpstr>
      <vt:lpstr>Trucks</vt:lpstr>
      <vt:lpstr>Demand (KG)</vt:lpstr>
      <vt:lpstr>Time Constraint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Yun Koh</dc:creator>
  <cp:lastModifiedBy>Jay Tan Jia Jun</cp:lastModifiedBy>
  <dcterms:created xsi:type="dcterms:W3CDTF">2025-04-12T09:46:23Z</dcterms:created>
  <dcterms:modified xsi:type="dcterms:W3CDTF">2025-04-13T15:54:52Z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0x01010017AB72F0B315504B9A79DD25F871610D</vt:lpwstr>
  </property>
  <property fmtid="{D5CDD505-2E9C-101B-9397-08002B2CF9AE}" pid="3" name="MediaServiceImageTags">
    <vt:lpwstr/>
  </property>
</Properties>
</file>