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054\Downloads\"/>
    </mc:Choice>
  </mc:AlternateContent>
  <xr:revisionPtr revIDLastSave="0" documentId="13_ncr:1_{7DC5D90A-84AC-4756-9DE4-8B80B733C8C8}" xr6:coauthVersionLast="47" xr6:coauthVersionMax="47" xr10:uidLastSave="{00000000-0000-0000-0000-000000000000}"/>
  <bookViews>
    <workbookView xWindow="-120" yWindow="-120" windowWidth="20730" windowHeight="11160" activeTab="4" xr2:uid="{21B0207B-5D2B-4879-B43A-0D4DE4358457}"/>
  </bookViews>
  <sheets>
    <sheet name="LoginBean" sheetId="1" r:id="rId1"/>
    <sheet name="ScenarioAPIBean" sheetId="3" r:id="rId2"/>
    <sheet name="DesignAPIBean" sheetId="4" r:id="rId3"/>
    <sheet name="ChannelAPIBean" sheetId="8" r:id="rId4"/>
    <sheet name="WorkflowAPIBean" sheetId="5" r:id="rId5"/>
    <sheet name="AdjudicateAPIBean" sheetId="6" r:id="rId6"/>
    <sheet name="ExecuteScenarioBean" sheetId="7" r:id="rId7"/>
    <sheet name="ScenarioPageBean" sheetId="2" r:id="rId8"/>
    <sheet name="Customer360APIBean" sheetId="9" r:id="rId9"/>
    <sheet name="FormulaBuilderAPIBea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7" l="1"/>
  <c r="D2" i="7"/>
  <c r="E2" i="7"/>
  <c r="C2" i="7"/>
  <c r="C7" i="4"/>
  <c r="C5" i="5"/>
  <c r="C3" i="5"/>
  <c r="C6" i="5"/>
  <c r="C4" i="5"/>
  <c r="C2" i="5"/>
  <c r="C10" i="4"/>
  <c r="C9" i="4"/>
  <c r="C8" i="4"/>
  <c r="C3" i="4"/>
  <c r="C4" i="4"/>
  <c r="C2" i="4"/>
</calcChain>
</file>

<file path=xl/sharedStrings.xml><?xml version="1.0" encoding="utf-8"?>
<sst xmlns="http://schemas.openxmlformats.org/spreadsheetml/2006/main" count="392" uniqueCount="226">
  <si>
    <t>notation</t>
  </si>
  <si>
    <t>login</t>
  </si>
  <si>
    <t>username</t>
  </si>
  <si>
    <t>password</t>
  </si>
  <si>
    <t>testDescription</t>
  </si>
  <si>
    <t>Test Login</t>
  </si>
  <si>
    <t>scenarioName</t>
  </si>
  <si>
    <t>scenarioDescription</t>
  </si>
  <si>
    <t>Brand</t>
  </si>
  <si>
    <t>createScenario</t>
  </si>
  <si>
    <t>To Create scenario</t>
  </si>
  <si>
    <t>TestAutomationScenario1</t>
  </si>
  <si>
    <t>TestAutomationDesc1</t>
  </si>
  <si>
    <t>TestAutomationScenario2</t>
  </si>
  <si>
    <t>TestAutomationDesc2</t>
  </si>
  <si>
    <t>newScenarioName</t>
  </si>
  <si>
    <t>newScenarioDesc</t>
  </si>
  <si>
    <t>Arexone</t>
  </si>
  <si>
    <t>scenarioOwner</t>
  </si>
  <si>
    <t>scenarioMember</t>
  </si>
  <si>
    <t>tags</t>
  </si>
  <si>
    <t>isActive</t>
  </si>
  <si>
    <t>brand_id</t>
  </si>
  <si>
    <t>createScenarioAPI</t>
  </si>
  <si>
    <t>apiScenario1</t>
  </si>
  <si>
    <t>apiScenario1Desc</t>
  </si>
  <si>
    <t>Sales</t>
  </si>
  <si>
    <t>updateScenarioAPI</t>
  </si>
  <si>
    <t>To test the Scenario update(PUT) API</t>
  </si>
  <si>
    <t>To test the Scenario creation(POST) API</t>
  </si>
  <si>
    <t>apiScenario2</t>
  </si>
  <si>
    <t>apiScenario3</t>
  </si>
  <si>
    <t>apiScenario3Desc</t>
  </si>
  <si>
    <t>apiScenario2Desc_Update</t>
  </si>
  <si>
    <t>getScenarioAPI</t>
  </si>
  <si>
    <t>To test the Scenario get(GET) API</t>
  </si>
  <si>
    <t>createDesignAPI</t>
  </si>
  <si>
    <t>create audience in design module</t>
  </si>
  <si>
    <t>audience_name</t>
  </si>
  <si>
    <t>filter_expr</t>
  </si>
  <si>
    <t>cust_type</t>
  </si>
  <si>
    <t>is_active</t>
  </si>
  <si>
    <t>is_deleted</t>
  </si>
  <si>
    <t>get created audience for a scenario in design module</t>
  </si>
  <si>
    <t>getDesignAPI1</t>
  </si>
  <si>
    <t>addChannelsToScenario</t>
  </si>
  <si>
    <t>Test to assign channels to scenario</t>
  </si>
  <si>
    <t>channel_name</t>
  </si>
  <si>
    <t>createWorkflowAPI</t>
  </si>
  <si>
    <t>To Test creation of workflow within scenario</t>
  </si>
  <si>
    <t>Workspace_Nba_QA</t>
  </si>
  <si>
    <t>workspaceName</t>
  </si>
  <si>
    <t>workflow_name</t>
  </si>
  <si>
    <t>workflow_desc</t>
  </si>
  <si>
    <t>trigger_expr</t>
  </si>
  <si>
    <t>rule_expr</t>
  </si>
  <si>
    <t>action_expr</t>
  </si>
  <si>
    <t>High Potential Pediatrics Accounts</t>
  </si>
  <si>
    <t>Pediatrics Accounts</t>
  </si>
  <si>
    <t>HCP Level Suggestions</t>
  </si>
  <si>
    <t>Account Level Suggestions</t>
  </si>
  <si>
    <t>Audience</t>
  </si>
  <si>
    <t>Target HCPs for Personal Interactions</t>
  </si>
  <si>
    <t>{"filter_expr":{"not":false,"rules":[{"type":"ATTRIBUTE","value":["HCP"],"operator":"IN","base_table":"wide_base_table_v3","rule_seqno":1,"column_name":"CLIENT_TYPE","display_name":"Client Type","interim_table":"wide_interim","compound_table":"wide_cmpnd","display_category":"Customer Type"},{"type":"ATTRIBUTE","value":["Oncology","Hospital"],"operator":"IN","base_table":"wide_base_table_v3","rule_seqno":2,"column_name":"MARKET_SEGMENT_2_CUSTOMER_SEGMENT_GROUPCODE","display_name":"Market Segment Group","interim_table":"wide_interim","compound_table":"wide_cmpnd","display_category":"Segment"},{"type":"ATTRIBUTE","value":["Medium","High","Low"],"operator":"IN","base_table":"wide_base_table_v3","rule_seqno":3,"column_name":"MARKET_SEGMENT_3_MARKET_POTENTIAL_GROUP","display_name":"Market Potential","interim_table":"wide_interim","compound_table":"wide_cmpnd","display_category":"Segment"}],"combinator":"AND","group_name":"root","rule_seqno":null}}</t>
  </si>
  <si>
    <t>{"filter_expr":{"not":false,"rules":[{"type":"ATTRIBUTE","value":["Hospital","Oncology","Others"],"operator":"IN","base_table":"wide_base_table_v3","rule_seqno":1,"column_name":"MARKET_SEGMENT_2_CUSTOMER_SEGMENT_GROUPCODE","display_name":"Market Segment Group","interim_table":"wide_interim","compound_table":"wide_cmpnd","display_category":"Segment"},{"type":"ATTRIBUTE","value":["ACCOUNT"],"operator":"IN","base_table":"wide_base_table_v3","rule_seqno":2,"column_name":"CLIENT_TYPE","display_name":"Client Type","interim_table":"wide_interim","compound_table":"wide_cmpnd","display_category":"Customer Type"}],"combinator":"AND","group_name":"root","rule_seqno":null}}</t>
  </si>
  <si>
    <t>By Segment</t>
  </si>
  <si>
    <t>Accounts</t>
  </si>
  <si>
    <t>{"filter_expr":{"not":false,"rules":[{"type":"ATTRIBUTE","value":["HCP"],"operator":"IN","base_table":"wide_base_table_v3","rule_seqno":1,"column_name":"CLIENT_TYPE","display_name":"Client Type","interim_table":"wide_interim","compound_table":"wide_cmpnd","display_category":"Customer Type"},{"type":"ATTRIBUTE","value":["Medium","High"],"operator":"IN","base_table":"wide_base_table_v3","rule_seqno":2,"column_name":"MARKET_SEGMENT_3_MARKET_POTENTIAL_GROUP","display_name":"Market Potential","interim_table":"wide_interim","compound_table":"wide_cmpnd","display_category":"Segment"}],"combinator":"AND","group_name":"root","rule_seqno":null}}</t>
  </si>
  <si>
    <t>Direct Mail|Call Agents|HO Email</t>
  </si>
  <si>
    <t>AI/ML Driven Scoring</t>
  </si>
  <si>
    <t>Leverage AI/ML Random Forest model to predict lift using HO-Email Channel for HCPs having High or Medium Potential value</t>
  </si>
  <si>
    <t>Call Plan Adherence</t>
  </si>
  <si>
    <t>Identifies HCPs where call activity adherence is below a threshold</t>
  </si>
  <si>
    <t>AI/ML Banner Ad Recommendation</t>
  </si>
  <si>
    <t>Target High Potential accounts with Digital interactions</t>
  </si>
  <si>
    <t>{"not": false, "rules": [{"type": "METRIC", "value": [0], "operator": ["="], "aggregator": "SUM", "base_table": "wide_base_table_v3", "rule_seqno": 1, "time_grain": "WEEK", "time_range": 4, "column_name": "CHANNEL_3_ACTIVITY1_BANNER_ADS_SENT", "metric_type": "ABS", "display_name": "Banner Ad", "time_recency": 0, "interim_table": "wide_interim", "compound_table": "wide_cmpnd", "metric_subtype": "COMPOUND", "prev_time_type": "POP"}], "combinator": "AND", "group_name": "root", "rule_seqno": null}</t>
  </si>
  <si>
    <t>{"not": false, "rules": [{"type": "ATTRIBUTE", "value": ["High"], "operator": "IN", "base_table": "wide_base_table_v3", "rule_seqno": 1, "column_name": "MARKET_SEGMENT_3_MARKET_POTENTIAL_GROUP", "display_name": "High", "interim_table": "wide_interim", "compound_table": "wide_cmpnd"}, {"type": "METRIC", "value": [0], "operator": ["&lt;="], "max_value": 996.05, "aggregator": "SUM", "base_table": "wide_base_table_v3", "rule_seqno": 2, "time_grain": "WEEK", "time_range": 1, "column_name": "AIML_CHANNEL_1_ACTIVITY1_HO_EMAILS_ROI", "display_name": "HO Emails (ROI)", "time_recency": 0, "interim_table": "wide_interim", "compound_table": "wide_cmpnd", "metric_subtype": "BASE"}, {"type": "METRIC", "value": [5], "operator": ["&gt;="], "max_value": 996.05, "aggregator": "SUM", "base_table": "wide_base_table_v3", "rule_seqno": 3, "time_grain": "WEEK", "time_range": 1, "column_name": "AIML_CHANNEL_3_ACTIVITY1_BANNER_ADS_ROI", "display_name": "Banner Ad (ROI)", "time_recency": 0, "interim_table": "wide_interim", "compound_table": "wide_cmpnd", "metric_subtype": "BASE"}], "combinator": "AND", "group_name": "root", "rule_seqno": null}</t>
  </si>
  <si>
    <t>Declining Seasonal Sales Trend</t>
  </si>
  <si>
    <t>Improve engagement and revenue growth by emphasizing the safety and efficacy</t>
  </si>
  <si>
    <t>{"not": false, "rules": [{"type": "METRIC", "value": [-0.2], "operator": ["&lt;="], "aggregator": "SUM", "base_table": "wide_base_table_v3", "rule_seqno": 1, "time_grain": "WEEK", "time_range": 4, "column_name": "BRAND_DOSAGE1_QUANTITY", "metric_type": "PRCNT", "display_name": "Unit", "time_recency": 0, "interim_table": "wide_interim", "compound_table": "wide_cmpnd", "metric_subtype": "COMPOUND", "prev_time_type": "YOY"}], "combinator": "AND", "group_name": "root", "rule_seqno": null}</t>
  </si>
  <si>
    <t>{"not": false, "rules": [{"type": "METRIC", "value": [50], "operator": ["&gt;="], "max_value": 996.05, "aggregator": "SUM", "base_table": "wide_base_table_v3", "rule_seqno": 1, "time_grain": "WEEK", "time_range": 1, "column_name": "AIML_CHANNEL_1_ACTIVITY1_HO_EMAILS_ROI", "display_name": "HO Emails (ROI)", "time_recency": 0, "interim_table": "wide_interim", "compound_table": "wide_cmpnd", "metric_subtype": "BASE"}, {"type": "METRIC", "value": [5], "operator": ["="], "max_value": 996.05, "aggregator": "SUM", "base_table": "wide_base_table_v3", "rule_seqno": 2, "time_grain": "WEEK", "time_range": 1, "column_name": "AIML_CHANNEL_1_ACTIVITY1_HO_EMAILS_UNITS", "display_name": "HO Emails (Lift)", "time_recency": 0, "interim_table": "wide_interim", "compound_table": "wide_cmpnd", "metric_subtype": "BASE"}], "combinator": "AND", "group_name": "root", "rule_seqno": null}</t>
  </si>
  <si>
    <t>YoY Sales down</t>
  </si>
  <si>
    <t>sales activity</t>
  </si>
  <si>
    <t>{"not": false, "rules": [{"type": "METRIC", "value": [0.6], "operator": ["&lt;"], "aggregator": "SUM", "base_table": "wide_base_table_v3", "rule_seqno": 1, "time_grain": "WEEK", "time_range": 13, "column_name": "BRAND_DOSAGE1_DOLLAR", "metric_type": "PRCNT", "display_name": "Dollar.", "time_recency": 0, "interim_table": "wide_interim", "compound_table": "wide_cmpnd", "metric_subtype": "COMPOUND", "prev_time_type": "YOY"}], "combinator": "AND", "group_name": "root", "rule_seqno": null}</t>
  </si>
  <si>
    <t>{"not": false, "rules": [{"type": "METRIC", "value": [1], "operator": ["&gt;"], "max_value": 990, "aggregator": "SUM", "base_table": "wide_base_table_v3", "rule_seqno": 1, "time_grain": "WEEK", "time_range": 4, "column_name": "BRAND_DOSAGE1_DOLLAR", "metric_type": "PRCNT", "display_name": "Dollar.", "time_recency": 0, "interim_table": "wide_interim", "compound_table": "wide_cmpnd", "metric_subtype": "COMPOUND", "prev_time_type": "YOY"}, {"type": "METRIC", "value": [50], "operator": ["&lt;"], "max_value": 996.05, "aggregator": "SUM", "base_table": "wide_base_table_v3", "rule_seqno": 2, "time_grain": "WEEK", "time_range": 13, "column_name": "BRAND_DOSAGE1_DOLLAR", "metric_type": "ABS", "display_name": "Dollar", "time_recency": 0, "interim_table": "wide_interim", "compound_table": "wide_cmpnd", "metric_subtype": "COMPOUND", "prev_time_type": "MOM"}], "combinator": "AND", "group_name": "root", "rule_seqno": null}</t>
  </si>
  <si>
    <t>To Test response  of adjudicate channel within scenario</t>
  </si>
  <si>
    <t>getAdjudicateAPI</t>
  </si>
  <si>
    <t>is_enabled</t>
  </si>
  <si>
    <t>albertpike@yomail.com</t>
  </si>
  <si>
    <t>pike</t>
  </si>
  <si>
    <t>max_sug_limit</t>
  </si>
  <si>
    <t>min_interval_days</t>
  </si>
  <si>
    <t>channel_data</t>
  </si>
  <si>
    <t>{"channel_data":[{"channel_name":'E-Detail',"max_limit":8000},{"channel_name":'Virtual Call',"max_limit":2000}]}</t>
  </si>
  <si>
    <t>addAdjudicateChannel</t>
  </si>
  <si>
    <t>add channel in adjudicate</t>
  </si>
  <si>
    <t>addAdjClientChannel</t>
  </si>
  <si>
    <t>add client-channel in adjudicate</t>
  </si>
  <si>
    <t>{"channel_data":[{"channel_name":'E-Detail',"max_sug_limit":1000,"min_interval_days":7},{"channel_name":'Virtual Call',"max_sug_limit":4,"min_interval_days":-1}]}</t>
  </si>
  <si>
    <t>deleteScenarioAPI</t>
  </si>
  <si>
    <t>To test the Scenario (Delete) API</t>
  </si>
  <si>
    <t>isDeleted</t>
  </si>
  <si>
    <t>E-Detail|Virtual Call|RT Email</t>
  </si>
  <si>
    <t>HO Email|Display Banners|RT Email</t>
  </si>
  <si>
    <t>{"actions":[{"channel_name":"HO Email","sequence_id":0,"schedule_type":"Schedule","content_level_1":"Access/Cost","content_level_2":"Insurance Coverage","schedule_offset":0,"action_priority_key":"High"},{"channel_name":"Display Banners","sequence_id":0,"schedule_type":"Schedule","content_level_1":"Efficacy","content_level_2":"Pediatric Efficacy","schedule_offset":0,"action_priority_key":"Low-Medium"}]}</t>
  </si>
  <si>
    <t>{"actions":[{"channel_name":"HO Email","sequence_id":0,"schedule_type":"Schedule","content_level_1":"Safety","content_level_2":"Manage Side effects","schedule_offset":0,"action_priority_key":"Medium-High"}]}</t>
  </si>
  <si>
    <t>{"actions":[{"channel_name":"RT Email","sequence_id":0,"schedule_type":"Schedule","content_level_1":"Patient Convenience","content_level_2":"Single shot","schedule_offset":0,"action_priority_key":"Medium"},{"channel_name":"HO Email","sequence_id":0,"schedule_type":"Schedule","content_level_1":"Safety","content_level_2":"Manage Side effects","schedule_offset":0,"action_priority_key":"High"}]}</t>
  </si>
  <si>
    <t>activateScenario</t>
  </si>
  <si>
    <t>To activate the Scenario from DB</t>
  </si>
  <si>
    <t>start_date</t>
  </si>
  <si>
    <t>end_date</t>
  </si>
  <si>
    <t>wrk_spc_id</t>
  </si>
  <si>
    <t>client_id</t>
  </si>
  <si>
    <t>atr</t>
  </si>
  <si>
    <t>executeScenario</t>
  </si>
  <si>
    <t>To execute scenario from airflow dag</t>
  </si>
  <si>
    <t>addAdjudicateclient</t>
  </si>
  <si>
    <t>add client in adjudicate</t>
  </si>
  <si>
    <t>search_channel</t>
  </si>
  <si>
    <t>getsearchChannel</t>
  </si>
  <si>
    <t>Test to search channel for scenario in the channel module.</t>
  </si>
  <si>
    <t>Call Agent</t>
  </si>
  <si>
    <t>getselectedChannellist</t>
  </si>
  <si>
    <t>Test to selected channel list for scenario in the channel module.</t>
  </si>
  <si>
    <t>filter_name</t>
  </si>
  <si>
    <t>filter_value</t>
  </si>
  <si>
    <t>createFilterAPI</t>
  </si>
  <si>
    <t>To test the Filter creation(POST) API</t>
  </si>
  <si>
    <t>Test Filter 2</t>
  </si>
  <si>
    <t>Audience1</t>
  </si>
  <si>
    <t>Audience2</t>
  </si>
  <si>
    <t>deleteScenarioAPI1</t>
  </si>
  <si>
    <t>updateAudienceAPI</t>
  </si>
  <si>
    <t xml:space="preserve">Update the Audience </t>
  </si>
  <si>
    <t>UpdatedAudience</t>
  </si>
  <si>
    <t>getAudienceAPI</t>
  </si>
  <si>
    <t>DelateAudience</t>
  </si>
  <si>
    <t>deleteDesignAPI</t>
  </si>
  <si>
    <t>To test the delate audience api</t>
  </si>
  <si>
    <t>Multi Audience 2: creating audience for testing delate audience api</t>
  </si>
  <si>
    <t>Multi Audience 1:create audience in design module</t>
  </si>
  <si>
    <t>postFormulaCreate</t>
  </si>
  <si>
    <t>formulaName</t>
  </si>
  <si>
    <t>formulaSyntax</t>
  </si>
  <si>
    <t>formulaExpr</t>
  </si>
  <si>
    <t>formula_tags</t>
  </si>
  <si>
    <t>formula_format</t>
  </si>
  <si>
    <t>Percentage</t>
  </si>
  <si>
    <t>formula_view</t>
  </si>
  <si>
    <t>group_by</t>
  </si>
  <si>
    <t>HCP_ID|BRAND</t>
  </si>
  <si>
    <t>Creating formula (A-B)/C, where A &amp; B are of dataset type and C is number</t>
  </si>
  <si>
    <t>category_name</t>
  </si>
  <si>
    <t>subcategory_name</t>
  </si>
  <si>
    <t>Customer</t>
  </si>
  <si>
    <t>Segmentation</t>
  </si>
  <si>
    <t>formula-1-tag|DataSet with number formula1</t>
  </si>
  <si>
    <t>test</t>
  </si>
  <si>
    <t>Creating formula (A+B)/C, where A &amp; B are of dataset type and C is number</t>
  </si>
  <si>
    <t>(A+B)/C</t>
  </si>
  <si>
    <t>postFormulaUpdate</t>
  </si>
  <si>
    <t>is_update_api</t>
  </si>
  <si>
    <t>getChannelAffinityScore</t>
  </si>
  <si>
    <t>Test whether Channel Affinity Score coming for required channels for scenario in the channel module.</t>
  </si>
  <si>
    <t>(Sum of CUSTOMER_ID ('Group By CUSTOMER_ID', 'Filter By HCP', 'in current period')+Sum of MARKET ('Group By CUSTOMER_ID', 'Filter By ONCOLOGY', 'in past period'))/0.01</t>
  </si>
  <si>
    <t>CUSTOMER_ID</t>
  </si>
  <si>
    <t>{"A":{"variable_type":"dataset","data_source":"Customer","file_name":"cust_demo_spec","column_name":"CUSTOMER_ID","operation":"SUM","group_by":["CUSTOMER_ID"],"time_period":"current","time_grain":"WEEK","filter":[{"column_name":"CUSTOMER_TYPE","value":"HCP"}]},"B":{"variable_type":"dataset","data_source":"Customer","file_name":"cust_seg","column_name":"MARKET","operation":"SUM","group_by":["CUSTOMER_ID"],"time_period":"current","time_grain":"WEEK","filter":[{"column_name":"MARKET","value":"ONCOLOGY"}]},"C":{"value":50,"variable_type":"number"}}</t>
  </si>
  <si>
    <t>(A+(B/C)</t>
  </si>
  <si>
    <t>Automationformula-1</t>
  </si>
  <si>
    <t>Automationformula-2</t>
  </si>
  <si>
    <t>formula-2-tag|DataSet with number formula2</t>
  </si>
  <si>
    <t>Updating formula (A+B)/C, where A &amp; B are of dataset type and C is number and updating value of C along with operation of variable A from SUM to MIN</t>
  </si>
  <si>
    <t>{"A":{"variable_type":"dataset","data_source":"Customer","file_name":"cust_demo_spec","column_name":"CUSTOMER_ID","operation":"MIN","group_by":["CUSTOMER_ID"],"time_period":"current","time_grain":"WEEK","filter":[{"column_name":"CUSTOMER_TYPE","value":"HCP"}]},"B":{"variable_type":"dataset","data_source":"Customer","file_name":"cust_seg","column_name":"MARKET","operation":"SUM","group_by":["CUSTOMER_ID"],"time_period":"current","time_grain":"WEEK","filter":[{"column_name":"MARKET","value":"ONCOLOGY"}]},"C":{"value":50.07,"variable_type":"number"}}</t>
  </si>
  <si>
    <t>customer_id</t>
  </si>
  <si>
    <t>customer_name</t>
  </si>
  <si>
    <t>territory</t>
  </si>
  <si>
    <t>offset</t>
  </si>
  <si>
    <t>limit</t>
  </si>
  <si>
    <t>filters</t>
  </si>
  <si>
    <t>card_selected</t>
  </si>
  <si>
    <t>{"filter_value":{"sub_category":[{"title":"Brand Segment","children":["GOLD"]},{"title":"Market Potential","children":["HIGH","LOW"]},{"title":"Rx Segment","children":["ACTIVE-GROWER","NON-WRITER"]},{"title":"Specialty","children":["RADIATION ONCOLOGY", "PLASTIC SURGERY"]}]}}</t>
  </si>
  <si>
    <t>getSavedFilterAPI</t>
  </si>
  <si>
    <t>To test the load filters</t>
  </si>
  <si>
    <t>getSelectedFilterAPI</t>
  </si>
  <si>
    <t>To test the data for selected filter</t>
  </si>
  <si>
    <t>searchRecordsByIDAPI</t>
  </si>
  <si>
    <t>To search records</t>
  </si>
  <si>
    <t>118</t>
  </si>
  <si>
    <t>11825179</t>
  </si>
  <si>
    <t>searchRecordsByNameAPI</t>
  </si>
  <si>
    <t>helsten</t>
  </si>
  <si>
    <t>searchRecordsByTerritoryAPI</t>
  </si>
  <si>
    <t>aba</t>
  </si>
  <si>
    <t>ar</t>
  </si>
  <si>
    <t>fetchTableRecordsInDefaultState</t>
  </si>
  <si>
    <t xml:space="preserve">To fetch the records in the table </t>
  </si>
  <si>
    <t>0</t>
  </si>
  <si>
    <t>500</t>
  </si>
  <si>
    <t>fetchRecordsWithFiltersAndCards</t>
  </si>
  <si>
    <t>to fetch the data in the grid based on payload data which will be used when filter data is selected</t>
  </si>
  <si>
    <t>{"filters":{"sub_category":[{"title":"Brand Segment","children":["GOLD"]},{"title":"Market Potential","children":["HIGH","LOW"]},{"title":"Rx Segment","children":["ACTIVE-GROWER","NON-WRITER"]},{"title":"Specialty","children":["RADIATION ONCOLOGY","PLASTIC SURGERY"]}]}}</t>
  </si>
  <si>
    <t>NON WRITERS</t>
  </si>
  <si>
    <t>fetchRecordsWithCards</t>
  </si>
  <si>
    <t>fetchRecordsWithFilters</t>
  </si>
  <si>
    <t>fetchDataInFilter</t>
  </si>
  <si>
    <t>get API to fetch the data in the filters</t>
  </si>
  <si>
    <t>nrxMonthlyPerformance</t>
  </si>
  <si>
    <t>To fetch the data for NRX Monthly Performance</t>
  </si>
  <si>
    <t>20522826</t>
  </si>
  <si>
    <t>nrxWeeklyPerformance</t>
  </si>
  <si>
    <t>To fetch the data for NRX Weekly Performance</t>
  </si>
  <si>
    <t>interactionField</t>
  </si>
  <si>
    <t xml:space="preserve">To fetch the field response graph for interaction tab </t>
  </si>
  <si>
    <t>interactionContent</t>
  </si>
  <si>
    <t>To fetch the content response graph for interaction tab</t>
  </si>
  <si>
    <t>ChannelInteraction</t>
  </si>
  <si>
    <t>To fetch the channel graph for interaction tab</t>
  </si>
  <si>
    <t>{"filter_expr":{"not":false,"rules":[{"type":"ATTRIBUTE","value":["HCP"],"kpi_id":-1,"operator":"IN","base_table":"wide_base_table_fromstg","rule_seqno":1,"column_name":"CUSTOMER_TYPE","display_name":"Client Type","interim_table":"wide_interim","compound_table":"wide_cmpnd","display_category":"Customer Type"},{"type":"ATTRIBUTE","value":["ONCOLOGY","HOSPITAL"],"kpi_id":-1,"operator":"IN","base_table":"wide_base_table_fromstg","rule_seqno":2,"column_name":"MARKETSEGMENT2CUSTOMERSEGMENTGROUPCODE","display_name":"Market Segment Group","interim_table":"wide_interim","compound_table":"wide_cmpnd","display_category":"Segment"},{"type":"ATTRIBUTE","value":["HIGH","MEDIUM","LOW"],"kpi_id":-1,"operator":"IN","base_table":"wide_base_table_fromstg","rule_seqno":3,"column_name":"MARKETSEGMENT3MARKETPOTENTIALGROUP","display_name":"Market Potential","interim_table":"wide_interim","compound_table":"wide_cmpnd","display_category":"Segment"}],"combinator":"AND","group_name":"root","rule_seqno":null}}</t>
  </si>
  <si>
    <t>nba_automation@yomail.com</t>
  </si>
  <si>
    <t>admin</t>
  </si>
  <si>
    <t>{"actions": [{"channel_name": 'RT Email', "sequence_id": 0, "schedule_type": "Schedule", "content_level_1": "Access/Cost", "content_level_2": "Insurance Coverage", "schedule_offset": 0, "action_priority_key": 1, "override_automated_scoring": false}]}</t>
  </si>
  <si>
    <t>{"actions": [{"channel_name": 'RT Email', "sequence_id": 0, "schedule_type": "Schedule", "content_level_1": "Safety", "content_level_2": "Manage Side effects", "schedule_offset": 0, "action_priority_key": 1, "override_automated_scoring": false}, {"channel_name": 'E-Detail', "sequence_id": 0, "schedule_type": "Schedule", "content_level_1": "Safety", "content_level_2": "Manage Side effects", "schedule_offset": 0, "action_priority_key": 10, "override_automated_scoring": true}, {"channel_name": 'Virtual Call', "sequence_id": 0, "schedule_type": "Schedule", "content_level_1": "Safety", "content_level_2": "Manage Side effects", "schedule_offset": 0, "action_priority_key": 5, "override_automated_scoring": true}]}</t>
  </si>
  <si>
    <t>{"not": false, "rules": [{"value": [0.2], "kpi_id": 132, "rule_id": 132, "kpi_type": "formula", "operator": ["&gt;="], "rule_type": 4, "rule_seqno": 1, "time_grain": "WEEK", "time_range": 4, "column_name": "K132_R132", "display_name": "Change% _UnitQuantity", "time_recency": 0, "prev_time_type": "POP", "is_kpi_groupby_disabled": false}], "combinator": "AND", "group_name": "root", "rule_seqno": null}</t>
  </si>
  <si>
    <t>{"not": false, "rules": [{"value": [1], "kpi_id": 131, "rule_id": 131, "kpi_type": "dataset", "operator": ["&lt;="], "rule_type": 2, "rule_seqno": 1, "column_name": "K131_R131", "display_name": "HOEMAILCHANNELENGAGEMENTSCORE", "is_kpi_groupby_disabled": true}, {"value": [0], "kpi_id": 130, "rule_id": 130, "kpi_type": "dataset", "operator": ["!="], "rule_type": 3, "rule_seqno": 2, "time_grain": "WEEK", "time_range": 4, "column_name": "K130_R130", "display_name": "RTEEMAILSENTMETRICVALUESUM", "time_recency": 0, "is_kpi_groupby_disabled": false}, {"value": [18], "kpi_id": 129, "rule_id": 129, "kpi_type": "dataset", "operator": ["&gt;="], "rule_type": 2, "rule_seqno": 3, "column_name": "K129_R129", "display_name": "PREDICTEDROIHOEMAIL", "is_kpi_groupby_disabled": true}, {"not": false, "rules": [{"value": ["HIGH"], "kpi_id": 128, "rule_id": 128, "kpi_type": "dataset", "operator": ["="], "rule_type": 2, "rule_seqno": 1, "column_name": "K128_R128", "display_name": "MARKETSEGMENT3MARKETPOTENTIALGROUP", "is_kpi_groupby_disabled": true}, {"value": ["MEDIUM"], "kpi_id": 128, "rule_id": 128, "kpi_type": "dataset", "operator": ["="], "rule_type": 2, "rule_seqno": 2, "column_name": "K128_R128", "display_name": "MARKETSEGMENT3MARKETPOTENTIALGROUP", "is_kpi_groupby_disabled": true}], "combinator": "OR", "group_name": "Potential", "rule_seqno": 4}], "combinator": "AND", "group_name": "root", "rule_seqno": null}</t>
  </si>
  <si>
    <t>{"not": false, "rules": [{"value": [1], "kpi_id": 127, "rule_id": 127, "kpi_type": "dataset", "operator": ["="], "rule_type": 3, "rule_seqno": 1, "time_grain": "WEEK", "time_range": 4, "column_name": "K127_R127", "display_name": "HOEMAILNASENTMETRICVALUESUM", "time_recency": 0, "is_kpi_groupby_disabled": false}], "combinator": "AND", "group_name": "root", "rule_seqno": null}</t>
  </si>
  <si>
    <t>{"not": false, "rules": [{"value": [1], "kpi_id": 126, "rule_id": 126, "kpi_type": "dataset", "operator": ["="], "rule_type": 3, "rule_seqno": 1, "time_grain": "WEEK", "time_range": 4, "column_name": "K126_R126", "display_name": "F2FCALLSSUM", "time_recency": 0, "is_kpi_groupby_disabled": false}], "combinator": "AND", "group_name": "root", "rule_seqno": 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</si>
</sst>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/>
    </xf>
    <xf numFmtId="164" fontId="0" fillId="0" borderId="0" xfId="0" applyNumberForma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bertpike@yo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EE05-8A9C-4C6B-A87D-A7B0F15F070B}">
  <dimension ref="A1:D4"/>
  <sheetViews>
    <sheetView workbookViewId="0">
      <selection activeCell="E8" sqref="E8"/>
    </sheetView>
  </sheetViews>
  <sheetFormatPr defaultRowHeight="15" x14ac:dyDescent="0.25"/>
  <cols>
    <col min="2" max="2" width="14.7109375" bestFit="1" customWidth="1"/>
    <col min="3" max="3" width="28.28515625" bestFit="1" customWidth="1"/>
    <col min="4" max="4" width="9.42578125" bestFit="1" customWidth="1"/>
  </cols>
  <sheetData>
    <row r="1" spans="1:4" x14ac:dyDescent="0.25">
      <c r="A1" t="s">
        <v>0</v>
      </c>
      <c r="B1" t="s">
        <v>4</v>
      </c>
      <c r="C1" t="s">
        <v>2</v>
      </c>
      <c r="D1" t="s">
        <v>3</v>
      </c>
    </row>
    <row r="2" spans="1:4" x14ac:dyDescent="0.25">
      <c r="A2" t="s">
        <v>1</v>
      </c>
      <c r="B2" t="s">
        <v>5</v>
      </c>
      <c r="C2" t="s">
        <v>218</v>
      </c>
      <c r="D2" t="s">
        <v>219</v>
      </c>
    </row>
    <row r="3" spans="1:4" x14ac:dyDescent="0.25">
      <c r="A3" t="s">
        <v>1</v>
      </c>
      <c r="B3" t="s">
        <v>5</v>
      </c>
      <c r="C3" t="s">
        <v>88</v>
      </c>
      <c r="D3" t="s">
        <v>89</v>
      </c>
    </row>
    <row r="4" spans="1:4" x14ac:dyDescent="0.25">
      <c r="A4" t="s">
        <v>1</v>
      </c>
      <c r="B4" t="s">
        <v>5</v>
      </c>
      <c r="C4" t="s">
        <v>218</v>
      </c>
      <c r="D4" t="s">
        <v>219</v>
      </c>
    </row>
  </sheetData>
  <hyperlinks>
    <hyperlink ref="C3" r:id="rId1" xr:uid="{A5CAC3D4-1132-413B-BE26-37F3CC30414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06BB-04DC-48C6-B44E-F803CB87E13A}">
  <dimension ref="A1:J12"/>
  <sheetViews>
    <sheetView workbookViewId="0">
      <selection activeCell="C11" sqref="C11"/>
    </sheetView>
  </sheetViews>
  <sheetFormatPr defaultRowHeight="15" x14ac:dyDescent="0.25"/>
  <cols>
    <col min="1" max="1" width="20.7109375" bestFit="1" customWidth="1"/>
    <col min="2" max="2" width="20.5703125" customWidth="1"/>
    <col min="3" max="3" width="31.85546875" bestFit="1" customWidth="1"/>
    <col min="4" max="4" width="24.28515625" bestFit="1" customWidth="1"/>
    <col min="5" max="5" width="14.5703125" bestFit="1" customWidth="1"/>
    <col min="6" max="6" width="16.140625" bestFit="1" customWidth="1"/>
  </cols>
  <sheetData>
    <row r="1" spans="1:10" x14ac:dyDescent="0.25">
      <c r="A1" s="5" t="s">
        <v>0</v>
      </c>
      <c r="B1" s="5" t="s">
        <v>4</v>
      </c>
      <c r="C1" s="5" t="s">
        <v>6</v>
      </c>
      <c r="D1" s="5" t="s">
        <v>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101</v>
      </c>
    </row>
    <row r="2" spans="1:10" ht="30" x14ac:dyDescent="0.25">
      <c r="A2" t="s">
        <v>23</v>
      </c>
      <c r="B2" s="1" t="s">
        <v>29</v>
      </c>
      <c r="C2" t="s">
        <v>59</v>
      </c>
      <c r="D2" s="1" t="s">
        <v>62</v>
      </c>
      <c r="E2">
        <v>14</v>
      </c>
      <c r="G2" t="s">
        <v>26</v>
      </c>
      <c r="H2" t="b">
        <v>0</v>
      </c>
      <c r="I2">
        <v>2</v>
      </c>
    </row>
    <row r="3" spans="1:10" ht="30" x14ac:dyDescent="0.25">
      <c r="A3" t="s">
        <v>23</v>
      </c>
      <c r="B3" s="1" t="s">
        <v>29</v>
      </c>
      <c r="C3" t="s">
        <v>60</v>
      </c>
      <c r="D3" t="s">
        <v>60</v>
      </c>
      <c r="E3">
        <v>14</v>
      </c>
      <c r="G3" t="s">
        <v>26</v>
      </c>
      <c r="H3" t="b">
        <v>0</v>
      </c>
      <c r="I3">
        <v>2</v>
      </c>
    </row>
    <row r="4" spans="1:10" ht="30" x14ac:dyDescent="0.25">
      <c r="A4" t="s">
        <v>23</v>
      </c>
      <c r="B4" s="1" t="s">
        <v>29</v>
      </c>
      <c r="C4" t="s">
        <v>57</v>
      </c>
      <c r="D4" t="s">
        <v>58</v>
      </c>
      <c r="E4">
        <v>14</v>
      </c>
      <c r="G4" t="s">
        <v>26</v>
      </c>
      <c r="H4" t="b">
        <v>0</v>
      </c>
      <c r="I4">
        <v>2</v>
      </c>
    </row>
    <row r="5" spans="1:10" ht="30" x14ac:dyDescent="0.25">
      <c r="A5" t="s">
        <v>23</v>
      </c>
      <c r="B5" s="1" t="s">
        <v>29</v>
      </c>
      <c r="C5" t="s">
        <v>24</v>
      </c>
      <c r="D5" t="s">
        <v>25</v>
      </c>
      <c r="E5">
        <v>14</v>
      </c>
      <c r="G5" t="s">
        <v>26</v>
      </c>
      <c r="H5" t="b">
        <v>0</v>
      </c>
      <c r="I5">
        <v>2</v>
      </c>
    </row>
    <row r="6" spans="1:10" ht="30" x14ac:dyDescent="0.25">
      <c r="A6" t="s">
        <v>23</v>
      </c>
      <c r="B6" s="1" t="s">
        <v>29</v>
      </c>
      <c r="C6" t="s">
        <v>30</v>
      </c>
      <c r="D6" t="s">
        <v>25</v>
      </c>
      <c r="E6">
        <v>14</v>
      </c>
      <c r="G6" t="s">
        <v>26</v>
      </c>
      <c r="H6" t="b">
        <v>0</v>
      </c>
      <c r="I6">
        <v>2</v>
      </c>
    </row>
    <row r="7" spans="1:10" ht="30" x14ac:dyDescent="0.25">
      <c r="A7" t="s">
        <v>23</v>
      </c>
      <c r="B7" s="1" t="s">
        <v>29</v>
      </c>
      <c r="C7" t="s">
        <v>31</v>
      </c>
      <c r="D7" t="s">
        <v>32</v>
      </c>
      <c r="E7">
        <v>14</v>
      </c>
      <c r="G7" t="s">
        <v>26</v>
      </c>
      <c r="H7" t="b">
        <v>0</v>
      </c>
      <c r="I7">
        <v>2</v>
      </c>
    </row>
    <row r="8" spans="1:10" ht="30" x14ac:dyDescent="0.25">
      <c r="A8" t="s">
        <v>27</v>
      </c>
      <c r="B8" s="1" t="s">
        <v>28</v>
      </c>
      <c r="C8" t="s">
        <v>30</v>
      </c>
      <c r="D8" t="s">
        <v>33</v>
      </c>
      <c r="E8">
        <v>14</v>
      </c>
      <c r="G8" t="s">
        <v>26</v>
      </c>
      <c r="H8" t="b">
        <v>0</v>
      </c>
      <c r="I8">
        <v>2</v>
      </c>
    </row>
    <row r="9" spans="1:10" ht="30" x14ac:dyDescent="0.25">
      <c r="A9" t="s">
        <v>34</v>
      </c>
      <c r="B9" s="1" t="s">
        <v>35</v>
      </c>
      <c r="C9" t="s">
        <v>30</v>
      </c>
      <c r="D9" t="s">
        <v>33</v>
      </c>
      <c r="E9">
        <v>14</v>
      </c>
      <c r="G9" t="s">
        <v>26</v>
      </c>
      <c r="H9" t="b">
        <v>0</v>
      </c>
      <c r="I9">
        <v>2</v>
      </c>
    </row>
    <row r="10" spans="1:10" ht="30" x14ac:dyDescent="0.25">
      <c r="A10" t="s">
        <v>99</v>
      </c>
      <c r="B10" s="1" t="s">
        <v>100</v>
      </c>
      <c r="C10" t="s">
        <v>24</v>
      </c>
      <c r="D10" t="s">
        <v>25</v>
      </c>
      <c r="E10">
        <v>14</v>
      </c>
      <c r="G10" t="s">
        <v>26</v>
      </c>
      <c r="H10" t="b">
        <v>0</v>
      </c>
      <c r="I10">
        <v>2</v>
      </c>
      <c r="J10" t="b">
        <v>1</v>
      </c>
    </row>
    <row r="11" spans="1:10" ht="30" x14ac:dyDescent="0.25">
      <c r="A11" t="s">
        <v>99</v>
      </c>
      <c r="B11" s="1" t="s">
        <v>100</v>
      </c>
      <c r="C11" t="s">
        <v>30</v>
      </c>
      <c r="D11" t="s">
        <v>33</v>
      </c>
      <c r="E11">
        <v>14</v>
      </c>
      <c r="G11" t="s">
        <v>26</v>
      </c>
      <c r="H11" t="b">
        <v>0</v>
      </c>
      <c r="I11">
        <v>2</v>
      </c>
      <c r="J11" t="b">
        <v>1</v>
      </c>
    </row>
    <row r="12" spans="1:10" ht="30" x14ac:dyDescent="0.25">
      <c r="A12" t="s">
        <v>131</v>
      </c>
      <c r="B12" s="1" t="s">
        <v>100</v>
      </c>
      <c r="C12" t="s">
        <v>31</v>
      </c>
      <c r="D12" t="s">
        <v>32</v>
      </c>
      <c r="E12">
        <v>14</v>
      </c>
      <c r="G12" t="s">
        <v>26</v>
      </c>
      <c r="H12" t="b">
        <v>0</v>
      </c>
      <c r="I12">
        <v>2</v>
      </c>
      <c r="J1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7F75-851F-4258-8059-A636C400069B}">
  <dimension ref="A1:I14"/>
  <sheetViews>
    <sheetView zoomScale="90" zoomScaleNormal="90" workbookViewId="0">
      <selection activeCell="E2" sqref="E2"/>
    </sheetView>
  </sheetViews>
  <sheetFormatPr defaultRowHeight="15" x14ac:dyDescent="0.25"/>
  <cols>
    <col min="1" max="1" width="22.5703125" bestFit="1" customWidth="1"/>
    <col min="2" max="2" width="31.5703125" bestFit="1" customWidth="1"/>
    <col min="3" max="3" width="31.85546875" bestFit="1" customWidth="1"/>
    <col min="4" max="4" width="17.85546875" bestFit="1" customWidth="1"/>
    <col min="5" max="5" width="71.140625" customWidth="1"/>
    <col min="6" max="7" width="10" bestFit="1" customWidth="1"/>
    <col min="8" max="8" width="11" bestFit="1" customWidth="1"/>
    <col min="9" max="9" width="31.140625" bestFit="1" customWidth="1"/>
  </cols>
  <sheetData>
    <row r="1" spans="1:9" x14ac:dyDescent="0.25">
      <c r="A1" s="5" t="s">
        <v>0</v>
      </c>
      <c r="B1" s="5" t="s">
        <v>4</v>
      </c>
      <c r="C1" s="5" t="s">
        <v>6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47</v>
      </c>
    </row>
    <row r="2" spans="1:9" ht="285" x14ac:dyDescent="0.25">
      <c r="A2" s="11" t="s">
        <v>36</v>
      </c>
      <c r="B2" s="12" t="s">
        <v>37</v>
      </c>
      <c r="C2" s="13" t="str">
        <f>ScenarioAPIBean!C2</f>
        <v>HCP Level Suggestions</v>
      </c>
      <c r="D2" s="13" t="s">
        <v>61</v>
      </c>
      <c r="E2" s="7" t="s">
        <v>217</v>
      </c>
      <c r="F2" t="s">
        <v>17</v>
      </c>
      <c r="G2" s="2" t="b">
        <v>1</v>
      </c>
      <c r="H2" t="b">
        <v>0</v>
      </c>
      <c r="I2" s="6"/>
    </row>
    <row r="3" spans="1:9" ht="165" x14ac:dyDescent="0.25">
      <c r="A3" s="11" t="s">
        <v>36</v>
      </c>
      <c r="B3" s="12" t="s">
        <v>37</v>
      </c>
      <c r="C3" s="13" t="str">
        <f>ScenarioAPIBean!C3</f>
        <v>Account Level Suggestions</v>
      </c>
      <c r="D3" s="13" t="s">
        <v>65</v>
      </c>
      <c r="E3" s="7" t="s">
        <v>64</v>
      </c>
      <c r="F3" s="10" t="s">
        <v>17</v>
      </c>
      <c r="G3" s="14" t="b">
        <v>1</v>
      </c>
      <c r="H3" s="10" t="b">
        <v>0</v>
      </c>
      <c r="I3" s="6"/>
    </row>
    <row r="4" spans="1:9" ht="165" x14ac:dyDescent="0.25">
      <c r="A4" s="11" t="s">
        <v>36</v>
      </c>
      <c r="B4" s="12" t="s">
        <v>140</v>
      </c>
      <c r="C4" s="13" t="str">
        <f>ScenarioAPIBean!C4</f>
        <v>High Potential Pediatrics Accounts</v>
      </c>
      <c r="D4" s="13" t="s">
        <v>66</v>
      </c>
      <c r="E4" s="7" t="s">
        <v>67</v>
      </c>
      <c r="F4" s="10" t="s">
        <v>17</v>
      </c>
      <c r="G4" s="14" t="b">
        <v>1</v>
      </c>
      <c r="H4" s="10" t="b">
        <v>0</v>
      </c>
      <c r="I4" s="6"/>
    </row>
    <row r="5" spans="1:9" ht="165" x14ac:dyDescent="0.25">
      <c r="A5" s="11" t="s">
        <v>36</v>
      </c>
      <c r="B5" s="12" t="s">
        <v>139</v>
      </c>
      <c r="C5" s="11" t="s">
        <v>57</v>
      </c>
      <c r="D5" s="11" t="s">
        <v>136</v>
      </c>
      <c r="E5" s="1" t="s">
        <v>67</v>
      </c>
      <c r="F5" s="10" t="s">
        <v>17</v>
      </c>
      <c r="G5" s="14" t="b">
        <v>1</v>
      </c>
      <c r="H5" s="10" t="b">
        <v>0</v>
      </c>
      <c r="I5" s="25"/>
    </row>
    <row r="6" spans="1:9" x14ac:dyDescent="0.25">
      <c r="A6" s="11" t="s">
        <v>137</v>
      </c>
      <c r="B6" s="12" t="s">
        <v>138</v>
      </c>
      <c r="C6" s="11" t="s">
        <v>57</v>
      </c>
      <c r="D6" s="11" t="s">
        <v>136</v>
      </c>
      <c r="E6" s="1"/>
      <c r="F6" s="10"/>
      <c r="G6" s="14"/>
      <c r="H6" s="10"/>
      <c r="I6" s="25"/>
    </row>
    <row r="7" spans="1:9" ht="45" x14ac:dyDescent="0.25">
      <c r="A7" t="s">
        <v>44</v>
      </c>
      <c r="B7" s="1" t="s">
        <v>43</v>
      </c>
      <c r="C7" t="str">
        <f>ScenarioAPIBean!C2</f>
        <v>HCP Level Suggestions</v>
      </c>
      <c r="D7" s="1" t="s">
        <v>62</v>
      </c>
      <c r="G7" s="2" t="b">
        <v>1</v>
      </c>
      <c r="H7" t="b">
        <v>0</v>
      </c>
    </row>
    <row r="8" spans="1:9" ht="30" x14ac:dyDescent="0.25">
      <c r="A8" t="s">
        <v>45</v>
      </c>
      <c r="B8" s="1" t="s">
        <v>46</v>
      </c>
      <c r="C8" t="str">
        <f>ScenarioAPIBean!C2</f>
        <v>HCP Level Suggestions</v>
      </c>
      <c r="I8" t="s">
        <v>102</v>
      </c>
    </row>
    <row r="9" spans="1:9" ht="30" x14ac:dyDescent="0.25">
      <c r="A9" t="s">
        <v>45</v>
      </c>
      <c r="B9" s="1" t="s">
        <v>46</v>
      </c>
      <c r="C9" t="str">
        <f>ScenarioAPIBean!C3</f>
        <v>Account Level Suggestions</v>
      </c>
      <c r="I9" t="s">
        <v>103</v>
      </c>
    </row>
    <row r="10" spans="1:9" ht="30" x14ac:dyDescent="0.25">
      <c r="A10" t="s">
        <v>45</v>
      </c>
      <c r="B10" s="1" t="s">
        <v>46</v>
      </c>
      <c r="C10" t="str">
        <f>ScenarioAPIBean!C4</f>
        <v>High Potential Pediatrics Accounts</v>
      </c>
      <c r="I10" t="s">
        <v>68</v>
      </c>
    </row>
    <row r="11" spans="1:9" ht="255" x14ac:dyDescent="0.25">
      <c r="A11" s="11" t="s">
        <v>36</v>
      </c>
      <c r="B11" s="12" t="s">
        <v>37</v>
      </c>
      <c r="C11" s="11" t="s">
        <v>31</v>
      </c>
      <c r="D11" s="11" t="s">
        <v>129</v>
      </c>
      <c r="E11" s="7" t="s">
        <v>63</v>
      </c>
      <c r="F11" s="11" t="s">
        <v>17</v>
      </c>
      <c r="G11" s="11" t="b">
        <v>1</v>
      </c>
      <c r="H11" s="11" t="b">
        <v>0</v>
      </c>
    </row>
    <row r="12" spans="1:9" ht="165" x14ac:dyDescent="0.25">
      <c r="A12" s="11" t="s">
        <v>36</v>
      </c>
      <c r="B12" s="12" t="s">
        <v>37</v>
      </c>
      <c r="C12" s="11" t="s">
        <v>31</v>
      </c>
      <c r="D12" s="11" t="s">
        <v>130</v>
      </c>
      <c r="E12" s="7" t="s">
        <v>64</v>
      </c>
      <c r="F12" s="11" t="s">
        <v>17</v>
      </c>
      <c r="G12" s="11" t="b">
        <v>1</v>
      </c>
      <c r="H12" s="11" t="b">
        <v>0</v>
      </c>
    </row>
    <row r="13" spans="1:9" ht="30" x14ac:dyDescent="0.25">
      <c r="A13" t="s">
        <v>135</v>
      </c>
      <c r="B13" s="12" t="s">
        <v>43</v>
      </c>
      <c r="C13" s="11" t="s">
        <v>31</v>
      </c>
    </row>
    <row r="14" spans="1:9" ht="255" x14ac:dyDescent="0.25">
      <c r="A14" t="s">
        <v>132</v>
      </c>
      <c r="B14" s="12" t="s">
        <v>133</v>
      </c>
      <c r="C14" s="11" t="s">
        <v>31</v>
      </c>
      <c r="D14" s="11" t="s">
        <v>134</v>
      </c>
      <c r="E14" s="7" t="s">
        <v>63</v>
      </c>
      <c r="F14" t="s">
        <v>17</v>
      </c>
      <c r="G14" s="2" t="b">
        <v>1</v>
      </c>
      <c r="H14" t="b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AFDA-7094-4872-BBCD-54D1AB02723C}">
  <dimension ref="A1:E4"/>
  <sheetViews>
    <sheetView workbookViewId="0">
      <selection activeCell="A4" sqref="A4"/>
    </sheetView>
  </sheetViews>
  <sheetFormatPr defaultRowHeight="15" x14ac:dyDescent="0.25"/>
  <cols>
    <col min="1" max="1" width="23" style="22" customWidth="1"/>
    <col min="2" max="2" width="26.85546875" style="22" customWidth="1"/>
    <col min="3" max="3" width="23.42578125" style="22" customWidth="1"/>
    <col min="4" max="4" width="22.85546875" style="22" customWidth="1"/>
    <col min="5" max="5" width="19.5703125" style="22" customWidth="1"/>
    <col min="6" max="16384" width="9.140625" style="22"/>
  </cols>
  <sheetData>
    <row r="1" spans="1:5" x14ac:dyDescent="0.25">
      <c r="A1" s="5" t="s">
        <v>0</v>
      </c>
      <c r="B1" s="5" t="s">
        <v>4</v>
      </c>
      <c r="C1" s="5" t="s">
        <v>6</v>
      </c>
      <c r="D1" s="5" t="s">
        <v>51</v>
      </c>
      <c r="E1" s="5" t="s">
        <v>118</v>
      </c>
    </row>
    <row r="2" spans="1:5" x14ac:dyDescent="0.25">
      <c r="A2" s="22" t="s">
        <v>119</v>
      </c>
      <c r="B2" s="22" t="s">
        <v>120</v>
      </c>
      <c r="C2" s="22" t="s">
        <v>59</v>
      </c>
      <c r="D2" s="22" t="s">
        <v>50</v>
      </c>
      <c r="E2" s="22" t="s">
        <v>121</v>
      </c>
    </row>
    <row r="3" spans="1:5" x14ac:dyDescent="0.25">
      <c r="A3" s="22" t="s">
        <v>122</v>
      </c>
      <c r="B3" s="22" t="s">
        <v>123</v>
      </c>
      <c r="C3" s="22" t="s">
        <v>59</v>
      </c>
      <c r="D3" s="22" t="s">
        <v>50</v>
      </c>
    </row>
    <row r="4" spans="1:5" x14ac:dyDescent="0.25">
      <c r="A4" s="22" t="s">
        <v>162</v>
      </c>
      <c r="B4" s="22" t="s">
        <v>163</v>
      </c>
      <c r="C4" s="22" t="s">
        <v>59</v>
      </c>
      <c r="D4" s="22" t="s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2D85-7252-4627-9D4A-609B1F69CE6A}">
  <dimension ref="A1:I6"/>
  <sheetViews>
    <sheetView tabSelected="1" topLeftCell="F1" zoomScale="80" zoomScaleNormal="80" workbookViewId="0">
      <selection activeCell="G3" sqref="G3"/>
    </sheetView>
  </sheetViews>
  <sheetFormatPr defaultRowHeight="179.25" customHeight="1" x14ac:dyDescent="0.25"/>
  <cols>
    <col min="1" max="1" width="20" bestFit="1" customWidth="1"/>
    <col min="2" max="2" width="45.85546875" bestFit="1" customWidth="1"/>
    <col min="3" max="3" width="35.28515625" bestFit="1" customWidth="1"/>
    <col min="4" max="4" width="21" bestFit="1" customWidth="1"/>
    <col min="5" max="5" width="21.42578125" bestFit="1" customWidth="1"/>
    <col min="6" max="6" width="63.85546875" customWidth="1"/>
    <col min="7" max="7" width="51.42578125" bestFit="1" customWidth="1"/>
    <col min="8" max="8" width="111.28515625" bestFit="1" customWidth="1"/>
    <col min="9" max="9" width="62.28515625" customWidth="1"/>
  </cols>
  <sheetData>
    <row r="1" spans="1:9" ht="28.5" customHeight="1" x14ac:dyDescent="0.25">
      <c r="A1" s="4" t="s">
        <v>0</v>
      </c>
      <c r="B1" s="4" t="s">
        <v>4</v>
      </c>
      <c r="C1" s="4" t="s">
        <v>6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</row>
    <row r="2" spans="1:9" ht="195" x14ac:dyDescent="0.25">
      <c r="A2" s="10" t="s">
        <v>48</v>
      </c>
      <c r="B2" s="10" t="s">
        <v>49</v>
      </c>
      <c r="C2" s="10" t="str">
        <f>ScenarioAPIBean!C2</f>
        <v>HCP Level Suggestions</v>
      </c>
      <c r="D2" s="10" t="s">
        <v>50</v>
      </c>
      <c r="E2" s="10" t="s">
        <v>69</v>
      </c>
      <c r="F2" s="9" t="s">
        <v>70</v>
      </c>
      <c r="G2" s="9" t="s">
        <v>224</v>
      </c>
      <c r="H2" s="1" t="s">
        <v>223</v>
      </c>
      <c r="I2" s="9" t="s">
        <v>220</v>
      </c>
    </row>
    <row r="3" spans="1:9" ht="180" x14ac:dyDescent="0.25">
      <c r="A3" s="8" t="s">
        <v>48</v>
      </c>
      <c r="B3" s="8" t="s">
        <v>49</v>
      </c>
      <c r="C3" s="8" t="str">
        <f>ScenarioAPIBean!C2</f>
        <v>HCP Level Suggestions</v>
      </c>
      <c r="D3" s="8" t="s">
        <v>50</v>
      </c>
      <c r="E3" s="8" t="s">
        <v>71</v>
      </c>
      <c r="F3" s="9" t="s">
        <v>72</v>
      </c>
      <c r="G3" s="9" t="s">
        <v>225</v>
      </c>
      <c r="H3" s="3" t="s">
        <v>222</v>
      </c>
      <c r="I3" s="3" t="s">
        <v>221</v>
      </c>
    </row>
    <row r="4" spans="1:9" ht="165" x14ac:dyDescent="0.25">
      <c r="A4" t="s">
        <v>48</v>
      </c>
      <c r="B4" t="s">
        <v>49</v>
      </c>
      <c r="C4" t="str">
        <f>ScenarioAPIBean!C3</f>
        <v>Account Level Suggestions</v>
      </c>
      <c r="D4" t="s">
        <v>50</v>
      </c>
      <c r="E4" s="1" t="s">
        <v>73</v>
      </c>
      <c r="F4" t="s">
        <v>74</v>
      </c>
      <c r="G4" s="1" t="s">
        <v>75</v>
      </c>
      <c r="H4" s="1" t="s">
        <v>76</v>
      </c>
      <c r="I4" s="1" t="s">
        <v>104</v>
      </c>
    </row>
    <row r="5" spans="1:9" ht="165" x14ac:dyDescent="0.25">
      <c r="A5" t="s">
        <v>48</v>
      </c>
      <c r="B5" t="s">
        <v>49</v>
      </c>
      <c r="C5" t="str">
        <f>ScenarioAPIBean!C3</f>
        <v>Account Level Suggestions</v>
      </c>
      <c r="D5" t="s">
        <v>50</v>
      </c>
      <c r="E5" s="1" t="s">
        <v>77</v>
      </c>
      <c r="F5" s="1" t="s">
        <v>78</v>
      </c>
      <c r="G5" s="9" t="s">
        <v>79</v>
      </c>
      <c r="H5" s="1" t="s">
        <v>80</v>
      </c>
      <c r="I5" s="1" t="s">
        <v>106</v>
      </c>
    </row>
    <row r="6" spans="1:9" ht="150" x14ac:dyDescent="0.25">
      <c r="A6" t="s">
        <v>48</v>
      </c>
      <c r="B6" t="s">
        <v>49</v>
      </c>
      <c r="C6" t="str">
        <f>ScenarioAPIBean!C4</f>
        <v>High Potential Pediatrics Accounts</v>
      </c>
      <c r="D6" t="s">
        <v>50</v>
      </c>
      <c r="E6" t="s">
        <v>81</v>
      </c>
      <c r="F6" t="s">
        <v>82</v>
      </c>
      <c r="G6" s="15" t="s">
        <v>83</v>
      </c>
      <c r="H6" s="16" t="s">
        <v>84</v>
      </c>
      <c r="I6" s="9" t="s">
        <v>105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DEBF-9C60-4B41-8C04-0FB936E0E093}">
  <dimension ref="A1:H7"/>
  <sheetViews>
    <sheetView zoomScaleNormal="100" workbookViewId="0">
      <selection activeCell="H3" sqref="H3"/>
    </sheetView>
  </sheetViews>
  <sheetFormatPr defaultColWidth="22.5703125" defaultRowHeight="15" x14ac:dyDescent="0.25"/>
  <cols>
    <col min="1" max="16384" width="22.5703125" style="17"/>
  </cols>
  <sheetData>
    <row r="1" spans="1:8" x14ac:dyDescent="0.25">
      <c r="A1" s="4" t="s">
        <v>0</v>
      </c>
      <c r="B1" s="4" t="s">
        <v>4</v>
      </c>
      <c r="C1" s="4" t="s">
        <v>6</v>
      </c>
      <c r="D1" s="4" t="s">
        <v>51</v>
      </c>
      <c r="E1" s="4" t="s">
        <v>90</v>
      </c>
      <c r="F1" s="4" t="s">
        <v>91</v>
      </c>
      <c r="G1" s="4" t="s">
        <v>87</v>
      </c>
      <c r="H1" s="4" t="s">
        <v>92</v>
      </c>
    </row>
    <row r="2" spans="1:8" x14ac:dyDescent="0.25">
      <c r="A2" s="18" t="s">
        <v>86</v>
      </c>
      <c r="B2" s="18" t="s">
        <v>85</v>
      </c>
      <c r="C2" s="18" t="s">
        <v>59</v>
      </c>
      <c r="D2" s="18" t="s">
        <v>50</v>
      </c>
      <c r="E2" s="19">
        <v>6</v>
      </c>
      <c r="F2" s="19">
        <v>7</v>
      </c>
      <c r="G2" s="19" t="b">
        <v>1</v>
      </c>
    </row>
    <row r="3" spans="1:8" s="18" customFormat="1" x14ac:dyDescent="0.25">
      <c r="A3" s="18" t="s">
        <v>94</v>
      </c>
      <c r="B3" s="18" t="s">
        <v>95</v>
      </c>
      <c r="C3" s="18" t="s">
        <v>59</v>
      </c>
      <c r="D3" s="18" t="s">
        <v>50</v>
      </c>
      <c r="H3" s="18" t="s">
        <v>93</v>
      </c>
    </row>
    <row r="4" spans="1:8" x14ac:dyDescent="0.25">
      <c r="A4" t="s">
        <v>96</v>
      </c>
      <c r="B4" t="s">
        <v>97</v>
      </c>
      <c r="C4" t="s">
        <v>59</v>
      </c>
      <c r="D4" s="17" t="s">
        <v>50</v>
      </c>
      <c r="E4" s="1"/>
      <c r="H4" s="18" t="s">
        <v>98</v>
      </c>
    </row>
    <row r="5" spans="1:8" x14ac:dyDescent="0.25">
      <c r="A5" s="22" t="s">
        <v>116</v>
      </c>
      <c r="B5" s="22" t="s">
        <v>117</v>
      </c>
      <c r="C5" s="22" t="s">
        <v>59</v>
      </c>
      <c r="D5" s="22" t="s">
        <v>50</v>
      </c>
      <c r="E5" s="22">
        <v>2</v>
      </c>
      <c r="F5" s="22">
        <v>2</v>
      </c>
      <c r="H5" s="20"/>
    </row>
    <row r="6" spans="1:8" x14ac:dyDescent="0.25">
      <c r="H6" s="20"/>
    </row>
    <row r="7" spans="1:8" x14ac:dyDescent="0.25">
      <c r="H7" s="2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2880-D6B5-476F-BD61-6675D807F733}">
  <dimension ref="A1:G3"/>
  <sheetViews>
    <sheetView workbookViewId="0">
      <selection activeCell="B16" sqref="B16"/>
    </sheetView>
  </sheetViews>
  <sheetFormatPr defaultRowHeight="15" x14ac:dyDescent="0.25"/>
  <cols>
    <col min="1" max="1" width="15.7109375" bestFit="1" customWidth="1"/>
    <col min="2" max="2" width="34.42578125" bestFit="1" customWidth="1"/>
    <col min="3" max="3" width="14.7109375" customWidth="1"/>
    <col min="4" max="4" width="12.42578125" bestFit="1" customWidth="1"/>
    <col min="5" max="5" width="10.42578125" bestFit="1" customWidth="1"/>
    <col min="6" max="6" width="11" bestFit="1" customWidth="1"/>
    <col min="7" max="7" width="10" bestFit="1" customWidth="1"/>
  </cols>
  <sheetData>
    <row r="1" spans="1:7" x14ac:dyDescent="0.25">
      <c r="A1" s="5" t="s">
        <v>0</v>
      </c>
      <c r="B1" s="5" t="s">
        <v>4</v>
      </c>
      <c r="C1" s="5" t="s">
        <v>6</v>
      </c>
      <c r="D1" s="5" t="s">
        <v>109</v>
      </c>
      <c r="E1" s="5" t="s">
        <v>110</v>
      </c>
      <c r="F1" s="5" t="s">
        <v>111</v>
      </c>
      <c r="G1" s="5" t="s">
        <v>112</v>
      </c>
    </row>
    <row r="2" spans="1:7" ht="30" x14ac:dyDescent="0.25">
      <c r="A2" s="10" t="s">
        <v>107</v>
      </c>
      <c r="B2" s="3" t="s">
        <v>108</v>
      </c>
      <c r="C2" s="3" t="str">
        <f>ScenarioAPIBean!C2</f>
        <v>HCP Level Suggestions</v>
      </c>
      <c r="D2" s="21">
        <f ca="1">TODAY()</f>
        <v>44748</v>
      </c>
      <c r="E2" s="21">
        <f ca="1">TODAY()+30</f>
        <v>44778</v>
      </c>
    </row>
    <row r="3" spans="1:7" ht="30" x14ac:dyDescent="0.25">
      <c r="A3" t="s">
        <v>114</v>
      </c>
      <c r="B3" t="s">
        <v>115</v>
      </c>
      <c r="C3" s="3" t="str">
        <f>ScenarioAPIBean!C2</f>
        <v>HCP Level Suggestions</v>
      </c>
      <c r="F3">
        <v>10</v>
      </c>
      <c r="G3" t="s">
        <v>113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ACB0-843F-4574-9877-D0E0D6946461}">
  <dimension ref="A1:G3"/>
  <sheetViews>
    <sheetView workbookViewId="0">
      <selection sqref="A1:B1"/>
    </sheetView>
  </sheetViews>
  <sheetFormatPr defaultRowHeight="15" x14ac:dyDescent="0.25"/>
  <cols>
    <col min="1" max="1" width="14.28515625" bestFit="1" customWidth="1"/>
    <col min="2" max="2" width="17.5703125" bestFit="1" customWidth="1"/>
    <col min="3" max="3" width="24.28515625" bestFit="1" customWidth="1"/>
    <col min="4" max="4" width="20.7109375" bestFit="1" customWidth="1"/>
    <col min="6" max="6" width="18" bestFit="1" customWidth="1"/>
    <col min="7" max="7" width="16.7109375" bestFit="1" customWidth="1"/>
  </cols>
  <sheetData>
    <row r="1" spans="1:7" x14ac:dyDescent="0.25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15</v>
      </c>
      <c r="G1" t="s">
        <v>16</v>
      </c>
    </row>
    <row r="2" spans="1:7" x14ac:dyDescent="0.25">
      <c r="A2" t="s">
        <v>9</v>
      </c>
      <c r="B2" t="s">
        <v>10</v>
      </c>
      <c r="C2" t="s">
        <v>11</v>
      </c>
      <c r="D2" t="s">
        <v>12</v>
      </c>
      <c r="E2" t="s">
        <v>17</v>
      </c>
    </row>
    <row r="3" spans="1:7" x14ac:dyDescent="0.25">
      <c r="A3" t="s">
        <v>9</v>
      </c>
      <c r="B3" t="s">
        <v>10</v>
      </c>
      <c r="C3" t="s">
        <v>13</v>
      </c>
      <c r="D3" t="s">
        <v>14</v>
      </c>
      <c r="E3" t="s">
        <v>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5BD2-41B6-48FC-845A-5D99B18CC83D}">
  <dimension ref="A1:M18"/>
  <sheetViews>
    <sheetView workbookViewId="0">
      <selection activeCell="E17" sqref="E17"/>
    </sheetView>
  </sheetViews>
  <sheetFormatPr defaultRowHeight="15" x14ac:dyDescent="0.25"/>
  <cols>
    <col min="1" max="1" width="14.42578125" bestFit="1" customWidth="1"/>
    <col min="2" max="2" width="14.7109375" bestFit="1" customWidth="1"/>
    <col min="3" max="3" width="11.42578125" bestFit="1" customWidth="1"/>
    <col min="4" max="4" width="10.7109375" bestFit="1" customWidth="1"/>
    <col min="5" max="5" width="66.5703125" bestFit="1" customWidth="1"/>
    <col min="6" max="6" width="19.28515625" bestFit="1" customWidth="1"/>
  </cols>
  <sheetData>
    <row r="1" spans="1:13" x14ac:dyDescent="0.25">
      <c r="A1" s="5" t="s">
        <v>0</v>
      </c>
      <c r="B1" s="31" t="s">
        <v>4</v>
      </c>
      <c r="C1" s="31" t="s">
        <v>124</v>
      </c>
      <c r="D1" s="31" t="s">
        <v>87</v>
      </c>
      <c r="E1" s="31" t="s">
        <v>125</v>
      </c>
      <c r="F1" s="31" t="s">
        <v>51</v>
      </c>
      <c r="G1" s="31" t="s">
        <v>173</v>
      </c>
      <c r="H1" s="31" t="s">
        <v>174</v>
      </c>
      <c r="I1" s="31" t="s">
        <v>175</v>
      </c>
      <c r="J1" s="31" t="s">
        <v>176</v>
      </c>
      <c r="K1" s="31" t="s">
        <v>177</v>
      </c>
      <c r="L1" s="32" t="s">
        <v>178</v>
      </c>
      <c r="M1" s="5" t="s">
        <v>179</v>
      </c>
    </row>
    <row r="2" spans="1:13" ht="90" x14ac:dyDescent="0.25">
      <c r="A2" s="17" t="s">
        <v>126</v>
      </c>
      <c r="B2" s="23" t="s">
        <v>127</v>
      </c>
      <c r="C2" s="17" t="s">
        <v>128</v>
      </c>
      <c r="D2" s="24" t="b">
        <v>0</v>
      </c>
      <c r="E2" s="23" t="s">
        <v>180</v>
      </c>
      <c r="F2" s="22" t="s">
        <v>50</v>
      </c>
      <c r="G2" s="17"/>
      <c r="H2" s="17"/>
      <c r="I2" s="17"/>
      <c r="J2" s="17"/>
      <c r="K2" s="17"/>
      <c r="L2" s="17"/>
      <c r="M2" s="17"/>
    </row>
    <row r="3" spans="1:13" ht="30" x14ac:dyDescent="0.25">
      <c r="A3" s="17" t="s">
        <v>181</v>
      </c>
      <c r="B3" s="23" t="s">
        <v>182</v>
      </c>
      <c r="D3" s="17"/>
      <c r="E3" s="17"/>
      <c r="F3" s="22" t="s">
        <v>50</v>
      </c>
      <c r="G3" s="17"/>
      <c r="H3" s="17"/>
      <c r="I3" s="17"/>
      <c r="J3" s="17"/>
      <c r="K3" s="17"/>
      <c r="L3" s="17"/>
      <c r="M3" s="17"/>
    </row>
    <row r="4" spans="1:13" ht="45" x14ac:dyDescent="0.25">
      <c r="A4" s="17" t="s">
        <v>183</v>
      </c>
      <c r="B4" s="23" t="s">
        <v>184</v>
      </c>
      <c r="C4" s="17" t="s">
        <v>128</v>
      </c>
      <c r="D4" s="17"/>
      <c r="E4" s="17"/>
      <c r="F4" s="22" t="s">
        <v>50</v>
      </c>
      <c r="G4" s="17"/>
      <c r="H4" s="17"/>
      <c r="I4" s="17"/>
      <c r="J4" s="17"/>
      <c r="K4" s="17"/>
      <c r="L4" s="17"/>
      <c r="M4" s="17"/>
    </row>
    <row r="5" spans="1:13" x14ac:dyDescent="0.25">
      <c r="A5" s="17" t="s">
        <v>185</v>
      </c>
      <c r="B5" s="17" t="s">
        <v>186</v>
      </c>
      <c r="C5" s="17"/>
      <c r="D5" s="17"/>
      <c r="E5" s="17"/>
      <c r="F5" s="17"/>
      <c r="G5" s="33" t="s">
        <v>187</v>
      </c>
      <c r="H5" s="17"/>
      <c r="I5" s="17"/>
      <c r="J5" s="17"/>
      <c r="K5" s="17"/>
      <c r="L5" s="17"/>
      <c r="M5" s="17"/>
    </row>
    <row r="6" spans="1:13" x14ac:dyDescent="0.25">
      <c r="A6" s="17" t="s">
        <v>185</v>
      </c>
      <c r="B6" s="17" t="s">
        <v>186</v>
      </c>
      <c r="C6" s="17"/>
      <c r="D6" s="17"/>
      <c r="E6" s="17"/>
      <c r="F6" s="17"/>
      <c r="G6" s="33" t="s">
        <v>188</v>
      </c>
      <c r="H6" s="17"/>
      <c r="I6" s="17"/>
      <c r="J6" s="17"/>
      <c r="K6" s="17"/>
      <c r="L6" s="17"/>
      <c r="M6" s="17"/>
    </row>
    <row r="7" spans="1:13" x14ac:dyDescent="0.25">
      <c r="A7" s="17" t="s">
        <v>189</v>
      </c>
      <c r="B7" s="17" t="s">
        <v>186</v>
      </c>
      <c r="C7" s="17"/>
      <c r="D7" s="17"/>
      <c r="E7" s="17"/>
      <c r="F7" s="17"/>
      <c r="G7" s="17"/>
      <c r="H7" s="33" t="s">
        <v>190</v>
      </c>
      <c r="I7" s="17"/>
      <c r="J7" s="17"/>
      <c r="K7" s="17"/>
      <c r="L7" s="17"/>
      <c r="M7" s="17"/>
    </row>
    <row r="8" spans="1:13" x14ac:dyDescent="0.25">
      <c r="A8" s="17" t="s">
        <v>191</v>
      </c>
      <c r="B8" s="17" t="s">
        <v>186</v>
      </c>
      <c r="C8" s="17"/>
      <c r="D8" s="17"/>
      <c r="E8" s="17"/>
      <c r="F8" s="17"/>
      <c r="G8" s="17"/>
      <c r="H8" s="33" t="s">
        <v>192</v>
      </c>
      <c r="I8" s="33" t="s">
        <v>193</v>
      </c>
      <c r="J8" s="17"/>
      <c r="K8" s="17"/>
      <c r="L8" s="17"/>
      <c r="M8" s="17"/>
    </row>
    <row r="9" spans="1:13" ht="45" x14ac:dyDescent="0.25">
      <c r="A9" s="17" t="s">
        <v>194</v>
      </c>
      <c r="B9" s="23" t="s">
        <v>195</v>
      </c>
      <c r="C9" s="17"/>
      <c r="D9" s="17"/>
      <c r="E9" s="17"/>
      <c r="F9" s="17"/>
      <c r="G9" s="17"/>
      <c r="H9" s="17"/>
      <c r="I9" s="17"/>
      <c r="J9" s="33" t="s">
        <v>196</v>
      </c>
      <c r="K9" s="33" t="s">
        <v>197</v>
      </c>
      <c r="L9" s="17"/>
      <c r="M9" s="33"/>
    </row>
    <row r="10" spans="1:13" ht="60" customHeight="1" x14ac:dyDescent="0.25">
      <c r="A10" s="17" t="s">
        <v>198</v>
      </c>
      <c r="B10" s="23" t="s">
        <v>199</v>
      </c>
      <c r="C10" s="17"/>
      <c r="D10" s="17"/>
      <c r="E10" s="17"/>
      <c r="F10" s="17"/>
      <c r="G10" s="17"/>
      <c r="H10" s="17"/>
      <c r="I10" s="17"/>
      <c r="J10" s="33" t="s">
        <v>196</v>
      </c>
      <c r="K10" s="33" t="s">
        <v>197</v>
      </c>
      <c r="L10" s="23" t="s">
        <v>200</v>
      </c>
      <c r="M10" s="33" t="s">
        <v>201</v>
      </c>
    </row>
    <row r="11" spans="1:13" ht="120" x14ac:dyDescent="0.25">
      <c r="A11" s="17" t="s">
        <v>202</v>
      </c>
      <c r="B11" s="23" t="s">
        <v>199</v>
      </c>
      <c r="C11" s="17"/>
      <c r="D11" s="17"/>
      <c r="E11" s="17"/>
      <c r="F11" s="17"/>
      <c r="G11" s="17"/>
      <c r="H11" s="17"/>
      <c r="I11" s="17"/>
      <c r="J11" s="33" t="s">
        <v>196</v>
      </c>
      <c r="K11" s="33" t="s">
        <v>197</v>
      </c>
      <c r="L11" s="23"/>
      <c r="M11" s="33" t="s">
        <v>201</v>
      </c>
    </row>
    <row r="12" spans="1:13" ht="85.5" customHeight="1" x14ac:dyDescent="0.25">
      <c r="A12" s="17" t="s">
        <v>203</v>
      </c>
      <c r="B12" s="23" t="s">
        <v>199</v>
      </c>
      <c r="C12" s="17"/>
      <c r="D12" s="17"/>
      <c r="E12" s="17"/>
      <c r="F12" s="17"/>
      <c r="G12" s="17"/>
      <c r="H12" s="17"/>
      <c r="I12" s="17"/>
      <c r="J12" s="33" t="s">
        <v>196</v>
      </c>
      <c r="K12" s="33" t="s">
        <v>197</v>
      </c>
      <c r="L12" s="23" t="s">
        <v>200</v>
      </c>
      <c r="M12" s="33"/>
    </row>
    <row r="13" spans="1:13" ht="45" x14ac:dyDescent="0.25">
      <c r="A13" s="17" t="s">
        <v>204</v>
      </c>
      <c r="B13" s="23" t="s">
        <v>205</v>
      </c>
      <c r="C13" s="17"/>
      <c r="D13" s="17"/>
      <c r="E13" s="17"/>
      <c r="F13" s="17"/>
      <c r="G13" s="17"/>
      <c r="H13" s="17"/>
      <c r="I13" s="17"/>
      <c r="J13" s="33"/>
      <c r="K13" s="33"/>
      <c r="L13" s="17"/>
      <c r="M13" s="23"/>
    </row>
    <row r="14" spans="1:13" ht="60" x14ac:dyDescent="0.25">
      <c r="A14" s="17" t="s">
        <v>206</v>
      </c>
      <c r="B14" s="23" t="s">
        <v>207</v>
      </c>
      <c r="C14" s="17"/>
      <c r="D14" s="17"/>
      <c r="E14" s="17"/>
      <c r="F14" s="17"/>
      <c r="G14" s="33" t="s">
        <v>208</v>
      </c>
      <c r="H14" s="17"/>
      <c r="I14" s="17"/>
      <c r="J14" s="17"/>
      <c r="K14" s="17"/>
      <c r="L14" s="17"/>
      <c r="M14" s="17"/>
    </row>
    <row r="15" spans="1:13" ht="60" x14ac:dyDescent="0.25">
      <c r="A15" s="17" t="s">
        <v>209</v>
      </c>
      <c r="B15" s="23" t="s">
        <v>210</v>
      </c>
      <c r="C15" s="17"/>
      <c r="D15" s="17"/>
      <c r="E15" s="17"/>
      <c r="F15" s="17"/>
      <c r="G15" s="33" t="s">
        <v>208</v>
      </c>
      <c r="H15" s="17"/>
      <c r="I15" s="17"/>
      <c r="J15" s="17"/>
      <c r="K15" s="17"/>
      <c r="L15" s="17"/>
      <c r="M15" s="17"/>
    </row>
    <row r="16" spans="1:13" ht="60" x14ac:dyDescent="0.25">
      <c r="A16" s="17" t="s">
        <v>211</v>
      </c>
      <c r="B16" s="23" t="s">
        <v>212</v>
      </c>
      <c r="C16" s="17"/>
      <c r="D16" s="17"/>
      <c r="E16" s="17"/>
      <c r="F16" s="17"/>
      <c r="G16" s="33" t="s">
        <v>208</v>
      </c>
      <c r="H16" s="17"/>
      <c r="I16" s="17"/>
      <c r="J16" s="17"/>
      <c r="K16" s="17"/>
      <c r="L16" s="17"/>
      <c r="M16" s="17"/>
    </row>
    <row r="17" spans="1:13" ht="75" x14ac:dyDescent="0.25">
      <c r="A17" s="17" t="s">
        <v>213</v>
      </c>
      <c r="B17" s="23" t="s">
        <v>214</v>
      </c>
      <c r="C17" s="17"/>
      <c r="D17" s="17"/>
      <c r="E17" s="17"/>
      <c r="F17" s="17"/>
      <c r="G17" s="33" t="s">
        <v>208</v>
      </c>
      <c r="H17" s="17"/>
      <c r="I17" s="17"/>
      <c r="J17" s="17"/>
      <c r="K17" s="17"/>
      <c r="L17" s="17"/>
      <c r="M17" s="17"/>
    </row>
    <row r="18" spans="1:13" ht="60" x14ac:dyDescent="0.25">
      <c r="A18" s="17" t="s">
        <v>215</v>
      </c>
      <c r="B18" s="23" t="s">
        <v>216</v>
      </c>
      <c r="C18" s="17"/>
      <c r="D18" s="17"/>
      <c r="E18" s="17"/>
      <c r="F18" s="17"/>
      <c r="G18" s="33" t="s">
        <v>208</v>
      </c>
      <c r="H18" s="17"/>
      <c r="I18" s="17"/>
      <c r="J18" s="17"/>
      <c r="K18" s="17"/>
      <c r="L18" s="17"/>
      <c r="M18" s="1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F4D0-E619-407D-8E1C-ADDE036FB157}">
  <dimension ref="A1:N4"/>
  <sheetViews>
    <sheetView zoomScale="60" zoomScaleNormal="60" workbookViewId="0">
      <selection activeCell="K4" sqref="K4"/>
    </sheetView>
  </sheetViews>
  <sheetFormatPr defaultRowHeight="15" x14ac:dyDescent="0.25"/>
  <cols>
    <col min="1" max="1" width="21.85546875" bestFit="1" customWidth="1"/>
    <col min="2" max="2" width="24.5703125" bestFit="1" customWidth="1"/>
    <col min="3" max="3" width="23.42578125" bestFit="1" customWidth="1"/>
    <col min="4" max="4" width="17" bestFit="1" customWidth="1"/>
    <col min="5" max="5" width="16" customWidth="1"/>
    <col min="6" max="6" width="16" bestFit="1" customWidth="1"/>
    <col min="7" max="10" width="16" customWidth="1"/>
    <col min="11" max="11" width="63" customWidth="1"/>
    <col min="12" max="12" width="11.140625" bestFit="1" customWidth="1"/>
    <col min="14" max="14" width="14.85546875" bestFit="1" customWidth="1"/>
  </cols>
  <sheetData>
    <row r="1" spans="1:14" x14ac:dyDescent="0.25">
      <c r="A1" t="s">
        <v>0</v>
      </c>
      <c r="B1" t="s">
        <v>4</v>
      </c>
      <c r="C1" t="s">
        <v>142</v>
      </c>
      <c r="D1" t="s">
        <v>152</v>
      </c>
      <c r="E1" t="s">
        <v>153</v>
      </c>
      <c r="F1" t="s">
        <v>143</v>
      </c>
      <c r="G1" t="s">
        <v>145</v>
      </c>
      <c r="H1" t="s">
        <v>146</v>
      </c>
      <c r="I1" t="s">
        <v>148</v>
      </c>
      <c r="J1" t="s">
        <v>149</v>
      </c>
      <c r="K1" t="s">
        <v>144</v>
      </c>
      <c r="L1" t="s">
        <v>42</v>
      </c>
      <c r="M1" t="s">
        <v>41</v>
      </c>
      <c r="N1" t="s">
        <v>161</v>
      </c>
    </row>
    <row r="2" spans="1:14" ht="213.75" x14ac:dyDescent="0.25">
      <c r="A2" s="26" t="s">
        <v>141</v>
      </c>
      <c r="B2" s="28" t="s">
        <v>151</v>
      </c>
      <c r="C2" s="26" t="s">
        <v>168</v>
      </c>
      <c r="D2" s="27" t="s">
        <v>154</v>
      </c>
      <c r="E2" s="27" t="s">
        <v>155</v>
      </c>
      <c r="F2" s="27" t="s">
        <v>159</v>
      </c>
      <c r="G2" s="27" t="s">
        <v>156</v>
      </c>
      <c r="H2" s="27" t="s">
        <v>147</v>
      </c>
      <c r="I2" s="30" t="s">
        <v>164</v>
      </c>
      <c r="J2" s="27" t="s">
        <v>165</v>
      </c>
      <c r="K2" s="28" t="s">
        <v>166</v>
      </c>
      <c r="L2" s="29" t="b">
        <v>0</v>
      </c>
      <c r="M2" s="29" t="b">
        <v>1</v>
      </c>
      <c r="N2" s="17"/>
    </row>
    <row r="3" spans="1:14" ht="135" x14ac:dyDescent="0.25">
      <c r="A3" s="26" t="s">
        <v>141</v>
      </c>
      <c r="B3" s="28" t="s">
        <v>158</v>
      </c>
      <c r="C3" s="26" t="s">
        <v>169</v>
      </c>
      <c r="D3" s="27" t="s">
        <v>154</v>
      </c>
      <c r="E3" s="27" t="s">
        <v>155</v>
      </c>
      <c r="F3" s="27" t="s">
        <v>167</v>
      </c>
      <c r="G3" s="27" t="s">
        <v>170</v>
      </c>
      <c r="H3" s="27" t="s">
        <v>147</v>
      </c>
      <c r="I3" s="30" t="s">
        <v>157</v>
      </c>
      <c r="J3" s="27" t="s">
        <v>150</v>
      </c>
      <c r="K3" s="28" t="s">
        <v>166</v>
      </c>
      <c r="L3" s="29" t="b">
        <v>0</v>
      </c>
      <c r="M3" s="29" t="b">
        <v>1</v>
      </c>
      <c r="N3" s="17"/>
    </row>
    <row r="4" spans="1:14" ht="135" x14ac:dyDescent="0.25">
      <c r="A4" s="26" t="s">
        <v>160</v>
      </c>
      <c r="B4" s="28" t="s">
        <v>171</v>
      </c>
      <c r="C4" s="26" t="s">
        <v>169</v>
      </c>
      <c r="D4" s="27" t="s">
        <v>154</v>
      </c>
      <c r="E4" s="27" t="s">
        <v>155</v>
      </c>
      <c r="F4" s="27" t="s">
        <v>159</v>
      </c>
      <c r="G4" s="27" t="s">
        <v>156</v>
      </c>
      <c r="H4" s="27" t="s">
        <v>147</v>
      </c>
      <c r="I4" s="30" t="s">
        <v>157</v>
      </c>
      <c r="J4" s="27" t="s">
        <v>150</v>
      </c>
      <c r="K4" s="28" t="s">
        <v>172</v>
      </c>
      <c r="L4" s="29" t="b">
        <v>0</v>
      </c>
      <c r="M4" s="29" t="b">
        <v>1</v>
      </c>
      <c r="N4" s="1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LoginBean</vt:lpstr>
      <vt:lpstr>ScenarioAPIBean</vt:lpstr>
      <vt:lpstr>DesignAPIBean</vt:lpstr>
      <vt:lpstr>ChannelAPIBean</vt:lpstr>
      <vt:lpstr>WorkflowAPIBean</vt:lpstr>
      <vt:lpstr>AdjudicateAPIBean</vt:lpstr>
      <vt:lpstr>ExecuteScenarioBean</vt:lpstr>
      <vt:lpstr>ScenarioPageBean</vt:lpstr>
      <vt:lpstr>Customer360APIBean</vt:lpstr>
      <vt:lpstr>FormulaBuilderAPIBean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Sethi</dc:creator>
  <cp:lastModifiedBy>Avinash Gupta</cp:lastModifiedBy>
  <dcterms:created xsi:type="dcterms:W3CDTF">2021-12-16T07:42:20Z</dcterms:created>
  <dcterms:modified xsi:type="dcterms:W3CDTF">2022-07-06T12:57:44Z</dcterms:modified>
</cp:coreProperties>
</file>