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boxuser\Customers\Spring Files\Allocations\"/>
    </mc:Choice>
  </mc:AlternateContent>
  <xr:revisionPtr revIDLastSave="0" documentId="13_ncr:1_{427236BB-471E-4032-B606-F7933DE20E8F}" xr6:coauthVersionLast="47" xr6:coauthVersionMax="47" xr10:uidLastSave="{00000000-0000-0000-0000-000000000000}"/>
  <bookViews>
    <workbookView xWindow="9795" yWindow="2220" windowWidth="38700" windowHeight="15435" xr2:uid="{8463CFFC-110D-45A6-A28A-E4ED6E698297}"/>
  </bookViews>
  <sheets>
    <sheet name="Allocations 2023_Updated 04.11" sheetId="2" r:id="rId1"/>
    <sheet name="Support" sheetId="3" r:id="rId2"/>
  </sheets>
  <definedNames>
    <definedName name="__bookmark_1">#REF!</definedName>
    <definedName name="_xlnm._FilterDatabase" localSheetId="0" hidden="1">'Allocations 2023_Updated 04.11'!$A$1:$O$35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2" l="1"/>
  <c r="O5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4" i="2"/>
  <c r="O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O2" i="2"/>
  <c r="A30" i="2" l="1"/>
  <c r="A31" i="2" s="1"/>
  <c r="A32" i="2" s="1"/>
</calcChain>
</file>

<file path=xl/sharedStrings.xml><?xml version="1.0" encoding="utf-8"?>
<sst xmlns="http://schemas.openxmlformats.org/spreadsheetml/2006/main" count="143" uniqueCount="77">
  <si>
    <t>#</t>
  </si>
  <si>
    <t>Entity</t>
  </si>
  <si>
    <t>Employee Name</t>
  </si>
  <si>
    <t>Department Long Descr</t>
  </si>
  <si>
    <t>SUB_DEPARTMENT</t>
  </si>
  <si>
    <t>LOCATION</t>
  </si>
  <si>
    <t>HQ</t>
  </si>
  <si>
    <t>Nest</t>
  </si>
  <si>
    <t>SF</t>
  </si>
  <si>
    <t>OAK</t>
  </si>
  <si>
    <t>SV</t>
  </si>
  <si>
    <t>NYC</t>
  </si>
  <si>
    <t>PDX</t>
  </si>
  <si>
    <t>Dam,Phuong My</t>
  </si>
  <si>
    <t>Clinical Operations</t>
  </si>
  <si>
    <t>Operating</t>
  </si>
  <si>
    <t>SFM MSO</t>
  </si>
  <si>
    <t>Lee,My Dung</t>
  </si>
  <si>
    <t>Vaccari,Sergio</t>
  </si>
  <si>
    <t>Lab</t>
  </si>
  <si>
    <t>ALL</t>
  </si>
  <si>
    <t>Receptionist HQ</t>
  </si>
  <si>
    <t>Medical Records</t>
  </si>
  <si>
    <t>Financial Counselor</t>
  </si>
  <si>
    <t>Revenue Cycle</t>
  </si>
  <si>
    <t>Spivey,Allison Michele</t>
  </si>
  <si>
    <t>Marketing</t>
  </si>
  <si>
    <t>Dungy,Ellen</t>
  </si>
  <si>
    <t>Gardner,Jason</t>
  </si>
  <si>
    <t>Facilities</t>
  </si>
  <si>
    <t>Accuosti-Vaccaro, Shiloh</t>
  </si>
  <si>
    <t>Hemingway,Jeremy</t>
  </si>
  <si>
    <t>Sikder,Mark</t>
  </si>
  <si>
    <t>Krall,Audrey</t>
  </si>
  <si>
    <t>NP/PA</t>
  </si>
  <si>
    <t>Clinical</t>
  </si>
  <si>
    <t>Dean,Ursulla</t>
  </si>
  <si>
    <t>Tran, Nam</t>
  </si>
  <si>
    <t>Corporate Executive Partner</t>
  </si>
  <si>
    <t>MD</t>
  </si>
  <si>
    <t>Buckmaster,Roxanne M</t>
  </si>
  <si>
    <t>Anders,Amanda Lee</t>
  </si>
  <si>
    <t>RN</t>
  </si>
  <si>
    <t>Conant,Julia</t>
  </si>
  <si>
    <t>Medical Staff</t>
  </si>
  <si>
    <t>David, Alexandria Allane S</t>
  </si>
  <si>
    <t>RN-ASC</t>
  </si>
  <si>
    <t>ASC</t>
  </si>
  <si>
    <t>Bell, Allie</t>
  </si>
  <si>
    <t>Klatsky, Peter</t>
  </si>
  <si>
    <t>Physicians</t>
  </si>
  <si>
    <t>Perez,Viola</t>
  </si>
  <si>
    <t>POSITION ID</t>
  </si>
  <si>
    <t>ML7000207</t>
  </si>
  <si>
    <t>ML7000077</t>
  </si>
  <si>
    <t>ML7000083</t>
  </si>
  <si>
    <t>ML7000081</t>
  </si>
  <si>
    <t>ML7000230</t>
  </si>
  <si>
    <t>ML7000074</t>
  </si>
  <si>
    <t>ML7000064</t>
  </si>
  <si>
    <t>ML7000299</t>
  </si>
  <si>
    <t>ML7000577</t>
  </si>
  <si>
    <t>22J000053</t>
  </si>
  <si>
    <t>22J000052</t>
  </si>
  <si>
    <t>22J000054</t>
  </si>
  <si>
    <t>22J000051</t>
  </si>
  <si>
    <t>22J000244</t>
  </si>
  <si>
    <t>22J000077</t>
  </si>
  <si>
    <t>362000053</t>
  </si>
  <si>
    <t>362000054</t>
  </si>
  <si>
    <t>362000056</t>
  </si>
  <si>
    <t>Call Center</t>
  </si>
  <si>
    <t>22J000084</t>
  </si>
  <si>
    <t>Lagano,Lauren</t>
  </si>
  <si>
    <t>ML7000367</t>
  </si>
  <si>
    <t>Toro, Shameeka</t>
  </si>
  <si>
    <t>ML7000786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</si>
</sst>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mbri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10" fontId="4" fillId="0" borderId="1" xfId="2" applyNumberFormat="1" applyFont="1" applyFill="1" applyBorder="1"/>
    <xf numFmtId="10" fontId="4" fillId="0" borderId="2" xfId="2" applyNumberFormat="1" applyFont="1" applyFill="1" applyBorder="1"/>
    <xf numFmtId="10" fontId="4" fillId="0" borderId="3" xfId="2" applyNumberFormat="1" applyFont="1" applyFill="1" applyBorder="1"/>
    <xf numFmtId="10" fontId="4" fillId="0" borderId="5" xfId="2" applyNumberFormat="1" applyFont="1" applyFill="1" applyBorder="1"/>
    <xf numFmtId="10" fontId="4" fillId="0" borderId="0" xfId="2" applyNumberFormat="1" applyFont="1" applyFill="1" applyBorder="1"/>
    <xf numFmtId="10" fontId="4" fillId="0" borderId="6" xfId="2" applyNumberFormat="1" applyFont="1" applyFill="1" applyBorder="1"/>
    <xf numFmtId="0" fontId="2" fillId="0" borderId="0" xfId="1" applyFont="1"/>
    <xf numFmtId="0" fontId="3" fillId="0" borderId="4" xfId="1" applyFont="1" applyBorder="1" applyAlignment="1">
      <alignment horizontal="center"/>
    </xf>
    <xf numFmtId="0" fontId="3" fillId="0" borderId="4" xfId="1" applyFont="1" applyBorder="1" applyAlignment="1">
      <alignment horizontal="center" wrapText="1"/>
    </xf>
    <xf numFmtId="0" fontId="3" fillId="0" borderId="5" xfId="1" applyFont="1" applyBorder="1"/>
    <xf numFmtId="0" fontId="3" fillId="0" borderId="0" xfId="1" applyFont="1"/>
    <xf numFmtId="0" fontId="3" fillId="0" borderId="6" xfId="1" applyFont="1" applyBorder="1"/>
    <xf numFmtId="0" fontId="2" fillId="0" borderId="0" xfId="1" applyFont="1" applyAlignment="1">
      <alignment horizontal="center" vertical="center"/>
    </xf>
    <xf numFmtId="0" fontId="4" fillId="0" borderId="0" xfId="1" applyFont="1"/>
    <xf numFmtId="10" fontId="4" fillId="0" borderId="2" xfId="1" applyNumberFormat="1" applyFont="1" applyBorder="1"/>
    <xf numFmtId="10" fontId="2" fillId="0" borderId="0" xfId="1" applyNumberFormat="1" applyFont="1"/>
    <xf numFmtId="10" fontId="4" fillId="0" borderId="0" xfId="1" applyNumberFormat="1" applyFont="1"/>
    <xf numFmtId="10" fontId="4" fillId="0" borderId="6" xfId="1" applyNumberFormat="1" applyFont="1" applyBorder="1"/>
    <xf numFmtId="9" fontId="2" fillId="0" borderId="0" xfId="4" applyFont="1" applyFill="1"/>
    <xf numFmtId="9" fontId="2" fillId="0" borderId="0" xfId="1" applyNumberFormat="1" applyFont="1"/>
    <xf numFmtId="0" fontId="2" fillId="0" borderId="0" xfId="3" applyFont="1"/>
    <xf numFmtId="0" fontId="2" fillId="0" borderId="0" xfId="1" applyFont="1" applyAlignment="1">
      <alignment horizontal="right"/>
    </xf>
    <xf numFmtId="0" fontId="2" fillId="0" borderId="5" xfId="1" applyFont="1" applyBorder="1"/>
    <xf numFmtId="0" fontId="2" fillId="0" borderId="6" xfId="1" applyFont="1" applyBorder="1"/>
    <xf numFmtId="0" fontId="2" fillId="0" borderId="7" xfId="1" applyFont="1" applyBorder="1"/>
    <xf numFmtId="0" fontId="2" fillId="0" borderId="8" xfId="1" applyFont="1" applyBorder="1"/>
    <xf numFmtId="0" fontId="2" fillId="0" borderId="9" xfId="1" applyFont="1" applyBorder="1"/>
  </cellXfs>
  <cellStyles count="5">
    <cellStyle name="Normal" xfId="0" builtinId="0"/>
    <cellStyle name="Normal 2" xfId="1" xr:uid="{1ED1EB58-D1DB-49EE-853C-6A68F5CC23CC}"/>
    <cellStyle name="Normal 2 2" xfId="3" xr:uid="{E963AB23-79E2-4FCD-87A6-B4DDE8930154}"/>
    <cellStyle name="Percent" xfId="4" builtinId="5"/>
    <cellStyle name="Percent 2" xfId="2" xr:uid="{96901D57-812C-4867-887B-78E3ABF7B6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18057</xdr:colOff>
      <xdr:row>21</xdr:row>
      <xdr:rowOff>136048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240820-2FDB-A68C-E2DF-C161D885A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7942857" cy="3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D429C-23FE-4443-B4D8-FD6B4812F64A}">
  <sheetPr>
    <tabColor rgb="FF92D050"/>
  </sheetPr>
  <dimension ref="A1:V35"/>
  <sheetViews>
    <sheetView tabSelected="1" zoomScale="85" zoomScaleNormal="85" workbookViewId="0">
      <selection activeCell="Q18" sqref="Q18"/>
    </sheetView>
  </sheetViews>
  <sheetFormatPr defaultColWidth="8.42578125" defaultRowHeight="12.75" outlineLevelRow="1" x14ac:dyDescent="0.2"/>
  <cols>
    <col min="1" max="1" width="8.42578125" style="7"/>
    <col min="2" max="2" width="14.42578125" style="7" customWidth="1"/>
    <col min="3" max="3" width="29.42578125" style="7" customWidth="1"/>
    <col min="4" max="4" width="15.85546875" style="7" bestFit="1" customWidth="1"/>
    <col min="5" max="5" width="29.42578125" style="7" customWidth="1"/>
    <col min="6" max="6" width="24.42578125" style="7" customWidth="1"/>
    <col min="7" max="7" width="15.140625" style="7" bestFit="1" customWidth="1"/>
    <col min="8" max="14" width="14.42578125" style="7" customWidth="1"/>
    <col min="15" max="15" width="9.140625" style="7" bestFit="1" customWidth="1"/>
    <col min="16" max="16384" width="8.42578125" style="7"/>
  </cols>
  <sheetData>
    <row r="1" spans="1:22" ht="13.5" thickBot="1" x14ac:dyDescent="0.25">
      <c r="A1" s="8" t="s">
        <v>0</v>
      </c>
      <c r="B1" s="8" t="s">
        <v>1</v>
      </c>
      <c r="C1" s="8" t="s">
        <v>2</v>
      </c>
      <c r="D1" s="8" t="s">
        <v>52</v>
      </c>
      <c r="E1" s="9" t="s">
        <v>3</v>
      </c>
      <c r="F1" s="9" t="s">
        <v>4</v>
      </c>
      <c r="G1" s="9" t="s">
        <v>5</v>
      </c>
      <c r="H1" s="10" t="s">
        <v>16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2" t="s">
        <v>12</v>
      </c>
    </row>
    <row r="2" spans="1:22" x14ac:dyDescent="0.2">
      <c r="A2" s="13">
        <v>1</v>
      </c>
      <c r="B2" s="14">
        <v>2</v>
      </c>
      <c r="C2" s="14" t="s">
        <v>13</v>
      </c>
      <c r="D2" s="14" t="s">
        <v>53</v>
      </c>
      <c r="E2" s="14" t="s">
        <v>14</v>
      </c>
      <c r="F2" s="14" t="s">
        <v>15</v>
      </c>
      <c r="G2" s="14" t="s">
        <v>16</v>
      </c>
      <c r="H2" s="1">
        <v>0</v>
      </c>
      <c r="I2" s="2">
        <v>0</v>
      </c>
      <c r="J2" s="15">
        <v>0.25</v>
      </c>
      <c r="K2" s="15">
        <v>0.2</v>
      </c>
      <c r="L2" s="15">
        <v>0.15</v>
      </c>
      <c r="M2" s="15">
        <v>0.2</v>
      </c>
      <c r="N2" s="3">
        <v>0.2</v>
      </c>
      <c r="O2" s="16">
        <f t="shared" ref="O2:O28" si="0">SUM(H2:N2)</f>
        <v>1</v>
      </c>
    </row>
    <row r="3" spans="1:22" x14ac:dyDescent="0.2">
      <c r="A3" s="13">
        <f t="shared" ref="A3:A32" si="1">A2+1</f>
        <v>2</v>
      </c>
      <c r="B3" s="14">
        <v>2</v>
      </c>
      <c r="C3" s="14" t="s">
        <v>17</v>
      </c>
      <c r="D3" s="14" t="s">
        <v>54</v>
      </c>
      <c r="E3" s="14" t="s">
        <v>14</v>
      </c>
      <c r="F3" s="14" t="s">
        <v>15</v>
      </c>
      <c r="G3" s="14" t="s">
        <v>16</v>
      </c>
      <c r="H3" s="4">
        <v>0</v>
      </c>
      <c r="I3" s="17">
        <v>0.05</v>
      </c>
      <c r="J3" s="17">
        <v>0.15</v>
      </c>
      <c r="K3" s="17">
        <v>0.2</v>
      </c>
      <c r="L3" s="17">
        <v>0.2</v>
      </c>
      <c r="M3" s="17">
        <v>0.2</v>
      </c>
      <c r="N3" s="18">
        <v>0.2</v>
      </c>
      <c r="O3" s="16">
        <f t="shared" si="0"/>
        <v>1</v>
      </c>
    </row>
    <row r="4" spans="1:22" x14ac:dyDescent="0.2">
      <c r="A4" s="13">
        <f t="shared" si="1"/>
        <v>3</v>
      </c>
      <c r="B4" s="14">
        <v>2</v>
      </c>
      <c r="C4" s="14" t="s">
        <v>18</v>
      </c>
      <c r="D4" s="14" t="s">
        <v>55</v>
      </c>
      <c r="E4" s="14" t="s">
        <v>19</v>
      </c>
      <c r="F4" s="14" t="s">
        <v>19</v>
      </c>
      <c r="G4" s="14" t="s">
        <v>8</v>
      </c>
      <c r="H4" s="4">
        <v>0</v>
      </c>
      <c r="I4" s="5">
        <v>0</v>
      </c>
      <c r="J4" s="17">
        <v>0.2</v>
      </c>
      <c r="K4" s="17">
        <v>0.2</v>
      </c>
      <c r="L4" s="17">
        <v>0.2</v>
      </c>
      <c r="M4" s="17">
        <v>0.2</v>
      </c>
      <c r="N4" s="6">
        <v>0.2</v>
      </c>
      <c r="O4" s="16">
        <f t="shared" si="0"/>
        <v>1</v>
      </c>
    </row>
    <row r="5" spans="1:22" x14ac:dyDescent="0.2">
      <c r="A5" s="13">
        <f t="shared" si="1"/>
        <v>4</v>
      </c>
      <c r="B5" s="14">
        <v>2</v>
      </c>
      <c r="C5" s="14" t="s">
        <v>73</v>
      </c>
      <c r="D5" s="14" t="s">
        <v>74</v>
      </c>
      <c r="E5" s="14" t="s">
        <v>14</v>
      </c>
      <c r="F5" s="14" t="s">
        <v>15</v>
      </c>
      <c r="G5" s="14" t="s">
        <v>16</v>
      </c>
      <c r="H5" s="4">
        <v>0</v>
      </c>
      <c r="I5" s="5">
        <v>1</v>
      </c>
      <c r="J5" s="5">
        <v>0</v>
      </c>
      <c r="K5" s="5">
        <v>0</v>
      </c>
      <c r="L5" s="5">
        <v>0</v>
      </c>
      <c r="M5" s="5">
        <v>0</v>
      </c>
      <c r="N5" s="6">
        <v>0</v>
      </c>
      <c r="O5" s="16">
        <f t="shared" si="0"/>
        <v>1</v>
      </c>
    </row>
    <row r="6" spans="1:22" x14ac:dyDescent="0.2">
      <c r="A6" s="13">
        <f t="shared" si="1"/>
        <v>5</v>
      </c>
      <c r="B6" s="14">
        <v>2</v>
      </c>
      <c r="C6" s="14" t="s">
        <v>75</v>
      </c>
      <c r="D6" s="14" t="s">
        <v>76</v>
      </c>
      <c r="E6" s="14" t="s">
        <v>14</v>
      </c>
      <c r="F6" s="14" t="s">
        <v>15</v>
      </c>
      <c r="G6" s="14" t="s">
        <v>11</v>
      </c>
      <c r="H6" s="4">
        <v>0</v>
      </c>
      <c r="I6" s="5">
        <v>0</v>
      </c>
      <c r="J6" s="17">
        <v>0</v>
      </c>
      <c r="K6" s="17">
        <v>0</v>
      </c>
      <c r="L6" s="17">
        <v>0</v>
      </c>
      <c r="M6" s="17">
        <v>1</v>
      </c>
      <c r="N6" s="6">
        <v>0</v>
      </c>
      <c r="O6" s="16">
        <f t="shared" si="0"/>
        <v>1</v>
      </c>
    </row>
    <row r="7" spans="1:22" x14ac:dyDescent="0.2">
      <c r="A7" s="13">
        <f t="shared" si="1"/>
        <v>6</v>
      </c>
      <c r="B7" s="7">
        <v>2</v>
      </c>
      <c r="C7" s="7" t="s">
        <v>20</v>
      </c>
      <c r="E7" s="7" t="s">
        <v>21</v>
      </c>
      <c r="F7" s="7" t="s">
        <v>15</v>
      </c>
      <c r="G7" s="14" t="s">
        <v>16</v>
      </c>
      <c r="H7" s="4">
        <v>0</v>
      </c>
      <c r="I7" s="5">
        <v>0</v>
      </c>
      <c r="J7" s="17">
        <v>0.36</v>
      </c>
      <c r="K7" s="17">
        <v>0.19</v>
      </c>
      <c r="L7" s="17">
        <v>0.15</v>
      </c>
      <c r="M7" s="17">
        <v>0.2</v>
      </c>
      <c r="N7" s="6">
        <v>0.1</v>
      </c>
      <c r="O7" s="16">
        <f t="shared" si="0"/>
        <v>1.0000000000000002</v>
      </c>
      <c r="U7" s="19"/>
    </row>
    <row r="8" spans="1:22" x14ac:dyDescent="0.2">
      <c r="A8" s="13">
        <f t="shared" si="1"/>
        <v>7</v>
      </c>
      <c r="B8" s="7">
        <v>2</v>
      </c>
      <c r="C8" s="7" t="s">
        <v>20</v>
      </c>
      <c r="E8" s="7" t="s">
        <v>22</v>
      </c>
      <c r="F8" s="7" t="s">
        <v>15</v>
      </c>
      <c r="G8" s="14" t="s">
        <v>16</v>
      </c>
      <c r="H8" s="4">
        <v>0</v>
      </c>
      <c r="I8" s="5">
        <v>0</v>
      </c>
      <c r="J8" s="17">
        <v>0.36</v>
      </c>
      <c r="K8" s="17">
        <v>0.19</v>
      </c>
      <c r="L8" s="17">
        <v>0.15</v>
      </c>
      <c r="M8" s="17">
        <v>0.2</v>
      </c>
      <c r="N8" s="6">
        <v>0.1</v>
      </c>
      <c r="O8" s="16">
        <f t="shared" si="0"/>
        <v>1.0000000000000002</v>
      </c>
      <c r="U8" s="19"/>
    </row>
    <row r="9" spans="1:22" x14ac:dyDescent="0.2">
      <c r="A9" s="13">
        <f t="shared" si="1"/>
        <v>8</v>
      </c>
      <c r="B9" s="7">
        <v>2</v>
      </c>
      <c r="C9" s="7" t="s">
        <v>20</v>
      </c>
      <c r="E9" s="7" t="s">
        <v>71</v>
      </c>
      <c r="F9" s="7" t="s">
        <v>15</v>
      </c>
      <c r="G9" s="14" t="s">
        <v>16</v>
      </c>
      <c r="H9" s="4">
        <v>0</v>
      </c>
      <c r="I9" s="5">
        <v>0</v>
      </c>
      <c r="J9" s="17">
        <v>0.36</v>
      </c>
      <c r="K9" s="17">
        <v>0.19</v>
      </c>
      <c r="L9" s="17">
        <v>0.15</v>
      </c>
      <c r="M9" s="17">
        <v>0.2</v>
      </c>
      <c r="N9" s="6">
        <v>0.1</v>
      </c>
      <c r="O9" s="16">
        <f t="shared" si="0"/>
        <v>1.0000000000000002</v>
      </c>
      <c r="U9" s="19"/>
    </row>
    <row r="10" spans="1:22" x14ac:dyDescent="0.2">
      <c r="A10" s="13">
        <f t="shared" si="1"/>
        <v>9</v>
      </c>
      <c r="B10" s="7">
        <v>2</v>
      </c>
      <c r="C10" s="7" t="s">
        <v>20</v>
      </c>
      <c r="E10" s="7" t="s">
        <v>23</v>
      </c>
      <c r="F10" s="7" t="s">
        <v>15</v>
      </c>
      <c r="G10" s="14" t="s">
        <v>16</v>
      </c>
      <c r="H10" s="4">
        <v>0</v>
      </c>
      <c r="I10" s="5">
        <v>0</v>
      </c>
      <c r="J10" s="17">
        <v>0.36</v>
      </c>
      <c r="K10" s="17">
        <v>0.19</v>
      </c>
      <c r="L10" s="17">
        <v>0.15</v>
      </c>
      <c r="M10" s="17">
        <v>0.2</v>
      </c>
      <c r="N10" s="6">
        <v>0.1</v>
      </c>
      <c r="O10" s="16">
        <f t="shared" si="0"/>
        <v>1.0000000000000002</v>
      </c>
      <c r="U10" s="19"/>
    </row>
    <row r="11" spans="1:22" x14ac:dyDescent="0.2">
      <c r="A11" s="13">
        <f t="shared" si="1"/>
        <v>10</v>
      </c>
      <c r="B11" s="7">
        <v>2</v>
      </c>
      <c r="C11" s="7" t="s">
        <v>20</v>
      </c>
      <c r="E11" s="7" t="s">
        <v>14</v>
      </c>
      <c r="F11" s="7" t="s">
        <v>15</v>
      </c>
      <c r="G11" s="14" t="s">
        <v>16</v>
      </c>
      <c r="H11" s="4">
        <v>0</v>
      </c>
      <c r="I11" s="5">
        <v>0</v>
      </c>
      <c r="J11" s="17">
        <v>0.36</v>
      </c>
      <c r="K11" s="17">
        <v>0.19</v>
      </c>
      <c r="L11" s="17">
        <v>0.15</v>
      </c>
      <c r="M11" s="17">
        <v>0.2</v>
      </c>
      <c r="N11" s="6">
        <v>0.1</v>
      </c>
      <c r="O11" s="16">
        <f t="shared" si="0"/>
        <v>1.0000000000000002</v>
      </c>
      <c r="U11" s="19"/>
      <c r="V11" s="20"/>
    </row>
    <row r="12" spans="1:22" x14ac:dyDescent="0.2">
      <c r="A12" s="13">
        <f t="shared" si="1"/>
        <v>11</v>
      </c>
      <c r="B12" s="7">
        <v>2</v>
      </c>
      <c r="C12" s="7" t="s">
        <v>20</v>
      </c>
      <c r="E12" s="7" t="s">
        <v>24</v>
      </c>
      <c r="F12" s="7" t="s">
        <v>15</v>
      </c>
      <c r="G12" s="7" t="s">
        <v>16</v>
      </c>
      <c r="H12" s="4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6">
        <v>0</v>
      </c>
      <c r="O12" s="16">
        <f t="shared" si="0"/>
        <v>1</v>
      </c>
      <c r="V12" s="20"/>
    </row>
    <row r="13" spans="1:22" x14ac:dyDescent="0.2">
      <c r="A13" s="13">
        <f t="shared" si="1"/>
        <v>12</v>
      </c>
      <c r="B13" s="14">
        <v>2</v>
      </c>
      <c r="C13" s="14" t="s">
        <v>25</v>
      </c>
      <c r="D13" s="14" t="s">
        <v>56</v>
      </c>
      <c r="E13" s="14" t="s">
        <v>26</v>
      </c>
      <c r="F13" s="14" t="s">
        <v>6</v>
      </c>
      <c r="G13" s="14" t="s">
        <v>16</v>
      </c>
      <c r="H13" s="4">
        <v>0</v>
      </c>
      <c r="I13" s="5">
        <v>0</v>
      </c>
      <c r="J13" s="17">
        <v>0.36</v>
      </c>
      <c r="K13" s="17">
        <v>0.19</v>
      </c>
      <c r="L13" s="17">
        <v>0.15</v>
      </c>
      <c r="M13" s="17">
        <v>0.2</v>
      </c>
      <c r="N13" s="6">
        <v>0.1</v>
      </c>
      <c r="O13" s="16">
        <f t="shared" si="0"/>
        <v>1.0000000000000002</v>
      </c>
      <c r="U13" s="19"/>
    </row>
    <row r="14" spans="1:22" x14ac:dyDescent="0.2">
      <c r="A14" s="13">
        <f t="shared" si="1"/>
        <v>13</v>
      </c>
      <c r="B14" s="7">
        <v>2</v>
      </c>
      <c r="C14" s="7" t="s">
        <v>27</v>
      </c>
      <c r="D14" s="7" t="s">
        <v>57</v>
      </c>
      <c r="E14" s="7" t="s">
        <v>14</v>
      </c>
      <c r="F14" s="7" t="s">
        <v>15</v>
      </c>
      <c r="G14" s="14" t="s">
        <v>16</v>
      </c>
      <c r="H14" s="4">
        <v>0</v>
      </c>
      <c r="I14" s="5">
        <v>0</v>
      </c>
      <c r="J14" s="17">
        <v>0.2</v>
      </c>
      <c r="K14" s="17">
        <v>0.2</v>
      </c>
      <c r="L14" s="17">
        <v>0.2</v>
      </c>
      <c r="M14" s="17">
        <v>0.2</v>
      </c>
      <c r="N14" s="6">
        <v>0.2</v>
      </c>
      <c r="O14" s="16">
        <f t="shared" si="0"/>
        <v>1</v>
      </c>
    </row>
    <row r="15" spans="1:22" x14ac:dyDescent="0.2">
      <c r="A15" s="13">
        <f t="shared" si="1"/>
        <v>14</v>
      </c>
      <c r="B15" s="7">
        <v>2</v>
      </c>
      <c r="C15" s="7" t="s">
        <v>28</v>
      </c>
      <c r="D15" s="7" t="s">
        <v>58</v>
      </c>
      <c r="E15" s="7" t="s">
        <v>29</v>
      </c>
      <c r="F15" s="7" t="s">
        <v>15</v>
      </c>
      <c r="G15" s="7" t="s">
        <v>16</v>
      </c>
      <c r="H15" s="4">
        <v>0</v>
      </c>
      <c r="I15" s="5">
        <v>0</v>
      </c>
      <c r="J15" s="17">
        <v>0.2</v>
      </c>
      <c r="K15" s="17">
        <v>0.2</v>
      </c>
      <c r="L15" s="17">
        <v>0.2</v>
      </c>
      <c r="M15" s="17">
        <v>0.2</v>
      </c>
      <c r="N15" s="6">
        <v>0.2</v>
      </c>
      <c r="O15" s="16">
        <f t="shared" si="0"/>
        <v>1</v>
      </c>
    </row>
    <row r="16" spans="1:22" x14ac:dyDescent="0.2">
      <c r="A16" s="13">
        <f t="shared" si="1"/>
        <v>15</v>
      </c>
      <c r="B16" s="7">
        <v>2</v>
      </c>
      <c r="C16" s="7" t="s">
        <v>30</v>
      </c>
      <c r="D16" s="7" t="s">
        <v>59</v>
      </c>
      <c r="E16" s="7" t="s">
        <v>26</v>
      </c>
      <c r="F16" s="7" t="s">
        <v>6</v>
      </c>
      <c r="G16" s="7" t="s">
        <v>16</v>
      </c>
      <c r="H16" s="4">
        <v>0</v>
      </c>
      <c r="I16" s="5">
        <v>0</v>
      </c>
      <c r="J16" s="17">
        <v>0.36</v>
      </c>
      <c r="K16" s="17">
        <v>0.19</v>
      </c>
      <c r="L16" s="17">
        <v>0.15</v>
      </c>
      <c r="M16" s="17">
        <v>0.2</v>
      </c>
      <c r="N16" s="6">
        <v>0.1</v>
      </c>
      <c r="O16" s="16">
        <f t="shared" si="0"/>
        <v>1.0000000000000002</v>
      </c>
    </row>
    <row r="17" spans="1:15" x14ac:dyDescent="0.2">
      <c r="A17" s="13">
        <f t="shared" si="1"/>
        <v>16</v>
      </c>
      <c r="B17" s="7">
        <v>2</v>
      </c>
      <c r="C17" s="7" t="s">
        <v>31</v>
      </c>
      <c r="D17" s="7" t="s">
        <v>60</v>
      </c>
      <c r="E17" s="7" t="s">
        <v>14</v>
      </c>
      <c r="F17" s="7" t="s">
        <v>15</v>
      </c>
      <c r="G17" s="7" t="s">
        <v>16</v>
      </c>
      <c r="H17" s="4">
        <v>0</v>
      </c>
      <c r="I17" s="5">
        <v>0</v>
      </c>
      <c r="J17" s="17">
        <v>0.2</v>
      </c>
      <c r="K17" s="17">
        <v>0.2</v>
      </c>
      <c r="L17" s="17">
        <v>0.2</v>
      </c>
      <c r="M17" s="17">
        <v>0.2</v>
      </c>
      <c r="N17" s="6">
        <v>0.2</v>
      </c>
      <c r="O17" s="16">
        <f t="shared" si="0"/>
        <v>1</v>
      </c>
    </row>
    <row r="18" spans="1:15" x14ac:dyDescent="0.2">
      <c r="A18" s="13">
        <f t="shared" si="1"/>
        <v>17</v>
      </c>
      <c r="B18" s="7">
        <v>2</v>
      </c>
      <c r="C18" s="7" t="s">
        <v>32</v>
      </c>
      <c r="D18" s="7" t="s">
        <v>61</v>
      </c>
      <c r="E18" s="7" t="s">
        <v>14</v>
      </c>
      <c r="F18" s="7" t="s">
        <v>15</v>
      </c>
      <c r="G18" s="7" t="s">
        <v>16</v>
      </c>
      <c r="H18" s="4">
        <v>0</v>
      </c>
      <c r="I18" s="5">
        <v>0</v>
      </c>
      <c r="J18" s="17">
        <v>0.2</v>
      </c>
      <c r="K18" s="17">
        <v>0.2</v>
      </c>
      <c r="L18" s="17">
        <v>0.2</v>
      </c>
      <c r="M18" s="17">
        <v>0.2</v>
      </c>
      <c r="N18" s="6">
        <v>0.2</v>
      </c>
      <c r="O18" s="16">
        <f t="shared" si="0"/>
        <v>1</v>
      </c>
    </row>
    <row r="19" spans="1:15" x14ac:dyDescent="0.2">
      <c r="A19" s="13">
        <f t="shared" si="1"/>
        <v>18</v>
      </c>
      <c r="B19" s="14">
        <v>7</v>
      </c>
      <c r="C19" s="14" t="s">
        <v>33</v>
      </c>
      <c r="D19" s="14" t="s">
        <v>62</v>
      </c>
      <c r="E19" s="14" t="s">
        <v>34</v>
      </c>
      <c r="F19" s="14" t="s">
        <v>35</v>
      </c>
      <c r="G19" s="14" t="s">
        <v>8</v>
      </c>
      <c r="H19" s="4">
        <v>0</v>
      </c>
      <c r="I19" s="5">
        <v>0</v>
      </c>
      <c r="J19" s="5">
        <v>1</v>
      </c>
      <c r="K19" s="17">
        <v>0</v>
      </c>
      <c r="L19" s="17">
        <v>0</v>
      </c>
      <c r="M19" s="5">
        <v>0</v>
      </c>
      <c r="N19" s="6">
        <v>0</v>
      </c>
      <c r="O19" s="16">
        <f t="shared" si="0"/>
        <v>1</v>
      </c>
    </row>
    <row r="20" spans="1:15" x14ac:dyDescent="0.2">
      <c r="A20" s="13">
        <f t="shared" si="1"/>
        <v>19</v>
      </c>
      <c r="B20" s="14">
        <v>7</v>
      </c>
      <c r="C20" s="14" t="s">
        <v>36</v>
      </c>
      <c r="D20" s="14" t="s">
        <v>63</v>
      </c>
      <c r="E20" s="14" t="s">
        <v>34</v>
      </c>
      <c r="F20" s="14" t="s">
        <v>35</v>
      </c>
      <c r="G20" s="14" t="s">
        <v>10</v>
      </c>
      <c r="H20" s="4">
        <v>0</v>
      </c>
      <c r="I20" s="5">
        <v>0</v>
      </c>
      <c r="J20" s="17">
        <v>0</v>
      </c>
      <c r="K20" s="17">
        <v>0</v>
      </c>
      <c r="L20" s="5">
        <v>1</v>
      </c>
      <c r="M20" s="5">
        <v>0</v>
      </c>
      <c r="N20" s="6">
        <v>0</v>
      </c>
      <c r="O20" s="16">
        <f t="shared" si="0"/>
        <v>1</v>
      </c>
    </row>
    <row r="21" spans="1:15" x14ac:dyDescent="0.2">
      <c r="A21" s="13">
        <f t="shared" si="1"/>
        <v>20</v>
      </c>
      <c r="B21" s="14">
        <v>7</v>
      </c>
      <c r="C21" s="14" t="s">
        <v>37</v>
      </c>
      <c r="D21" s="14" t="s">
        <v>64</v>
      </c>
      <c r="E21" s="21" t="s">
        <v>38</v>
      </c>
      <c r="F21" s="14" t="s">
        <v>39</v>
      </c>
      <c r="G21" s="14" t="s">
        <v>8</v>
      </c>
      <c r="H21" s="4">
        <v>0.1</v>
      </c>
      <c r="I21" s="5">
        <v>0</v>
      </c>
      <c r="J21" s="17">
        <v>0.3</v>
      </c>
      <c r="K21" s="5">
        <v>0.05</v>
      </c>
      <c r="L21" s="17">
        <v>0.4</v>
      </c>
      <c r="M21" s="5">
        <v>0.1</v>
      </c>
      <c r="N21" s="6">
        <v>0.05</v>
      </c>
      <c r="O21" s="16">
        <f t="shared" si="0"/>
        <v>1</v>
      </c>
    </row>
    <row r="22" spans="1:15" x14ac:dyDescent="0.2">
      <c r="A22" s="13">
        <f t="shared" si="1"/>
        <v>21</v>
      </c>
      <c r="B22" s="7">
        <v>7</v>
      </c>
      <c r="C22" s="7" t="s">
        <v>40</v>
      </c>
      <c r="D22" s="7" t="s">
        <v>65</v>
      </c>
      <c r="E22" s="7" t="s">
        <v>14</v>
      </c>
      <c r="F22" s="7" t="s">
        <v>6</v>
      </c>
      <c r="G22" s="14" t="s">
        <v>16</v>
      </c>
      <c r="H22" s="4">
        <v>0</v>
      </c>
      <c r="I22" s="5">
        <v>0</v>
      </c>
      <c r="J22" s="17">
        <v>0.2</v>
      </c>
      <c r="K22" s="17">
        <v>0.2</v>
      </c>
      <c r="L22" s="17">
        <v>0.2</v>
      </c>
      <c r="M22" s="17">
        <v>0.2</v>
      </c>
      <c r="N22" s="6">
        <v>0.2</v>
      </c>
      <c r="O22" s="16">
        <f t="shared" si="0"/>
        <v>1</v>
      </c>
    </row>
    <row r="23" spans="1:15" x14ac:dyDescent="0.2">
      <c r="A23" s="13">
        <f t="shared" si="1"/>
        <v>22</v>
      </c>
      <c r="B23" s="7">
        <v>7</v>
      </c>
      <c r="C23" s="14" t="s">
        <v>41</v>
      </c>
      <c r="D23" s="14" t="s">
        <v>66</v>
      </c>
      <c r="E23" s="14" t="s">
        <v>42</v>
      </c>
      <c r="F23" s="14" t="s">
        <v>35</v>
      </c>
      <c r="G23" s="7" t="s">
        <v>8</v>
      </c>
      <c r="H23" s="4">
        <v>0</v>
      </c>
      <c r="I23" s="5">
        <v>0.25</v>
      </c>
      <c r="J23" s="17">
        <v>0.75</v>
      </c>
      <c r="K23" s="5">
        <v>0</v>
      </c>
      <c r="L23" s="5">
        <v>0</v>
      </c>
      <c r="M23" s="5">
        <v>0</v>
      </c>
      <c r="N23" s="6">
        <v>0</v>
      </c>
      <c r="O23" s="16">
        <f t="shared" si="0"/>
        <v>1</v>
      </c>
    </row>
    <row r="24" spans="1:15" x14ac:dyDescent="0.2">
      <c r="A24" s="13">
        <f t="shared" si="1"/>
        <v>23</v>
      </c>
      <c r="B24" s="7">
        <v>7</v>
      </c>
      <c r="C24" s="14" t="s">
        <v>43</v>
      </c>
      <c r="D24" s="14" t="s">
        <v>67</v>
      </c>
      <c r="E24" s="14" t="s">
        <v>44</v>
      </c>
      <c r="F24" s="14" t="s">
        <v>35</v>
      </c>
      <c r="G24" s="14" t="s">
        <v>8</v>
      </c>
      <c r="H24" s="4">
        <v>0</v>
      </c>
      <c r="I24" s="5">
        <v>0</v>
      </c>
      <c r="J24" s="17">
        <v>0.2</v>
      </c>
      <c r="K24" s="17">
        <v>0.2</v>
      </c>
      <c r="L24" s="17">
        <v>0.2</v>
      </c>
      <c r="M24" s="17">
        <v>0.2</v>
      </c>
      <c r="N24" s="6">
        <v>0.2</v>
      </c>
      <c r="O24" s="16">
        <f t="shared" si="0"/>
        <v>1</v>
      </c>
    </row>
    <row r="25" spans="1:15" x14ac:dyDescent="0.2">
      <c r="A25" s="13">
        <f t="shared" si="1"/>
        <v>24</v>
      </c>
      <c r="B25" s="7">
        <v>7</v>
      </c>
      <c r="C25" s="14" t="s">
        <v>45</v>
      </c>
      <c r="D25" s="14" t="s">
        <v>72</v>
      </c>
      <c r="E25" s="7" t="s">
        <v>46</v>
      </c>
      <c r="F25" s="7" t="s">
        <v>47</v>
      </c>
      <c r="G25" s="7" t="s">
        <v>9</v>
      </c>
      <c r="H25" s="4">
        <v>0</v>
      </c>
      <c r="I25" s="5">
        <v>0</v>
      </c>
      <c r="J25" s="17">
        <v>0.2</v>
      </c>
      <c r="K25" s="17">
        <v>0.45</v>
      </c>
      <c r="L25" s="17">
        <v>0.15</v>
      </c>
      <c r="M25" s="17">
        <v>0.1</v>
      </c>
      <c r="N25" s="6">
        <v>0.1</v>
      </c>
      <c r="O25" s="16">
        <f t="shared" si="0"/>
        <v>1</v>
      </c>
    </row>
    <row r="26" spans="1:15" x14ac:dyDescent="0.2">
      <c r="A26" s="13">
        <f t="shared" si="1"/>
        <v>25</v>
      </c>
      <c r="B26" s="14">
        <v>8</v>
      </c>
      <c r="C26" s="14" t="s">
        <v>48</v>
      </c>
      <c r="D26" s="14" t="s">
        <v>68</v>
      </c>
      <c r="E26" s="14" t="s">
        <v>14</v>
      </c>
      <c r="F26" s="14" t="s">
        <v>15</v>
      </c>
      <c r="G26" s="14" t="s">
        <v>16</v>
      </c>
      <c r="H26" s="4">
        <v>0</v>
      </c>
      <c r="I26" s="5">
        <v>0</v>
      </c>
      <c r="J26" s="17">
        <v>0.2</v>
      </c>
      <c r="K26" s="17">
        <v>0.2</v>
      </c>
      <c r="L26" s="17">
        <v>0.2</v>
      </c>
      <c r="M26" s="17">
        <v>0.2</v>
      </c>
      <c r="N26" s="6">
        <v>0.2</v>
      </c>
      <c r="O26" s="16">
        <f t="shared" si="0"/>
        <v>1</v>
      </c>
    </row>
    <row r="27" spans="1:15" x14ac:dyDescent="0.2">
      <c r="A27" s="13">
        <f t="shared" si="1"/>
        <v>26</v>
      </c>
      <c r="B27" s="14">
        <v>8</v>
      </c>
      <c r="C27" s="14" t="s">
        <v>49</v>
      </c>
      <c r="D27" s="14" t="s">
        <v>69</v>
      </c>
      <c r="E27" s="21" t="s">
        <v>50</v>
      </c>
      <c r="F27" s="14" t="s">
        <v>39</v>
      </c>
      <c r="G27" s="14" t="s">
        <v>11</v>
      </c>
      <c r="H27" s="4">
        <v>0.25</v>
      </c>
      <c r="I27" s="5">
        <v>0</v>
      </c>
      <c r="J27" s="5">
        <v>0</v>
      </c>
      <c r="K27" s="5">
        <v>0</v>
      </c>
      <c r="L27" s="5">
        <v>0</v>
      </c>
      <c r="M27" s="5">
        <v>0.75</v>
      </c>
      <c r="N27" s="6">
        <v>0</v>
      </c>
      <c r="O27" s="16">
        <f t="shared" si="0"/>
        <v>1</v>
      </c>
    </row>
    <row r="28" spans="1:15" outlineLevel="1" x14ac:dyDescent="0.2">
      <c r="A28" s="13">
        <f t="shared" si="1"/>
        <v>27</v>
      </c>
      <c r="B28" s="22">
        <v>8</v>
      </c>
      <c r="C28" s="7" t="s">
        <v>51</v>
      </c>
      <c r="D28" s="7" t="s">
        <v>70</v>
      </c>
      <c r="E28" s="7" t="s">
        <v>14</v>
      </c>
      <c r="F28" s="7" t="s">
        <v>15</v>
      </c>
      <c r="G28" s="14" t="s">
        <v>16</v>
      </c>
      <c r="H28" s="4">
        <v>0</v>
      </c>
      <c r="I28" s="5">
        <v>0</v>
      </c>
      <c r="J28" s="17">
        <v>0.1</v>
      </c>
      <c r="K28" s="17">
        <v>0.05</v>
      </c>
      <c r="L28" s="17">
        <v>0.05</v>
      </c>
      <c r="M28" s="17">
        <v>0.8</v>
      </c>
      <c r="N28" s="6">
        <v>0</v>
      </c>
      <c r="O28" s="16">
        <f t="shared" si="0"/>
        <v>1</v>
      </c>
    </row>
    <row r="29" spans="1:15" outlineLevel="1" x14ac:dyDescent="0.2">
      <c r="A29" s="13">
        <f t="shared" si="1"/>
        <v>28</v>
      </c>
      <c r="H29" s="23"/>
      <c r="N29" s="24"/>
    </row>
    <row r="30" spans="1:15" outlineLevel="1" x14ac:dyDescent="0.2">
      <c r="A30" s="13">
        <f t="shared" si="1"/>
        <v>29</v>
      </c>
      <c r="H30" s="23"/>
      <c r="N30" s="24"/>
    </row>
    <row r="31" spans="1:15" outlineLevel="1" x14ac:dyDescent="0.2">
      <c r="A31" s="13">
        <f t="shared" si="1"/>
        <v>30</v>
      </c>
      <c r="H31" s="23"/>
      <c r="N31" s="24"/>
    </row>
    <row r="32" spans="1:15" outlineLevel="1" x14ac:dyDescent="0.2">
      <c r="A32" s="13">
        <f t="shared" si="1"/>
        <v>31</v>
      </c>
      <c r="H32" s="23"/>
      <c r="N32" s="24"/>
    </row>
    <row r="33" spans="1:14" outlineLevel="1" x14ac:dyDescent="0.2">
      <c r="A33" s="13"/>
      <c r="H33" s="23"/>
      <c r="N33" s="24"/>
    </row>
    <row r="34" spans="1:14" outlineLevel="1" x14ac:dyDescent="0.2">
      <c r="A34" s="13"/>
      <c r="H34" s="23"/>
      <c r="N34" s="24"/>
    </row>
    <row r="35" spans="1:14" ht="13.5" outlineLevel="1" thickBot="1" x14ac:dyDescent="0.25">
      <c r="A35" s="13"/>
      <c r="H35" s="25"/>
      <c r="I35" s="26"/>
      <c r="J35" s="26"/>
      <c r="K35" s="26"/>
      <c r="L35" s="26"/>
      <c r="M35" s="26"/>
      <c r="N35" s="27"/>
    </row>
  </sheetData>
  <autoFilter ref="A1:O35" xr:uid="{616B04E9-8D2A-4D99-95ED-C085A0166D0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F3B0-8E41-48B9-BBE0-1805F7BA4D5B}">
  <dimension ref="A1"/>
  <sheetViews>
    <sheetView workbookViewId="0">
      <selection activeCell="G33" sqref="G3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3d93204-ee57-49e9-9726-5458f36ab6ed">
      <Terms xmlns="http://schemas.microsoft.com/office/infopath/2007/PartnerControls"/>
    </lcf76f155ced4ddcb4097134ff3c332f>
    <TaxCatchAll xmlns="c01b498f-bf18-4c46-8c07-970aa6fae66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0438F136459343AC67C547393F7112" ma:contentTypeVersion="19" ma:contentTypeDescription="Create a new document." ma:contentTypeScope="" ma:versionID="0fee97567b10b2fc9cdeef6fe2714811">
  <xsd:schema xmlns:xsd="http://www.w3.org/2001/XMLSchema" xmlns:xs="http://www.w3.org/2001/XMLSchema" xmlns:p="http://schemas.microsoft.com/office/2006/metadata/properties" xmlns:ns2="b3d93204-ee57-49e9-9726-5458f36ab6ed" xmlns:ns3="c01b498f-bf18-4c46-8c07-970aa6fae66d" targetNamespace="http://schemas.microsoft.com/office/2006/metadata/properties" ma:root="true" ma:fieldsID="df2a05b3ef348c1dc6d4324905c89579" ns2:_="" ns3:_="">
    <xsd:import namespace="b3d93204-ee57-49e9-9726-5458f36ab6ed"/>
    <xsd:import namespace="c01b498f-bf18-4c46-8c07-970aa6fae6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d93204-ee57-49e9-9726-5458f36ab6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e960ba5-25d5-438e-bae5-d9bc9bf1a9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1b498f-bf18-4c46-8c07-970aa6fae66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d200fbd-4a72-45f8-ac42-4b7c3d011463}" ma:internalName="TaxCatchAll" ma:showField="CatchAllData" ma:web="c01b498f-bf18-4c46-8c07-970aa6fae6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B882B2-6E00-48BB-887F-DF2725AC6377}">
  <ds:schemaRefs>
    <ds:schemaRef ds:uri="http://schemas.microsoft.com/office/2006/metadata/properties"/>
    <ds:schemaRef ds:uri="http://schemas.microsoft.com/office/infopath/2007/PartnerControls"/>
    <ds:schemaRef ds:uri="6e884970-4820-4c83-9db3-c82605d486dd"/>
    <ds:schemaRef ds:uri="b3d93204-ee57-49e9-9726-5458f36ab6ed"/>
    <ds:schemaRef ds:uri="c01b498f-bf18-4c46-8c07-970aa6fae66d"/>
  </ds:schemaRefs>
</ds:datastoreItem>
</file>

<file path=customXml/itemProps2.xml><?xml version="1.0" encoding="utf-8"?>
<ds:datastoreItem xmlns:ds="http://schemas.openxmlformats.org/officeDocument/2006/customXml" ds:itemID="{4A5D9926-6738-4793-A997-E39AB1D88D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EFE543-8D9B-4E2C-931F-624928F686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d93204-ee57-49e9-9726-5458f36ab6ed"/>
    <ds:schemaRef ds:uri="c01b498f-bf18-4c46-8c07-970aa6fae6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Allocations 2023_Updated 04.11</vt:lpstr>
      <vt:lpstr>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Sy</dc:creator>
  <cp:lastModifiedBy>Z Kasilag</cp:lastModifiedBy>
  <dcterms:created xsi:type="dcterms:W3CDTF">2024-01-10T22:05:53Z</dcterms:created>
  <dcterms:modified xsi:type="dcterms:W3CDTF">2024-06-14T06:04:00Z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0x0101002B0438F136459343AC67C547393F7112</vt:lpwstr>
  </property>
  <property fmtid="{D5CDD505-2E9C-101B-9397-08002B2CF9AE}" pid="3" name="_dlc_DocIdItemGuid">
    <vt:lpwstr>0f209f1f-bfce-4f31-9a53-73e1f875b71b</vt:lpwstr>
  </property>
</Properties>
</file>