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Sahrul\Downloads\"/>
    </mc:Choice>
  </mc:AlternateContent>
  <xr:revisionPtr revIDLastSave="0" documentId="13_ncr:1_{AF24125B-8234-4D72-A58C-DA11B16881FE}" xr6:coauthVersionLast="45" xr6:coauthVersionMax="45" xr10:uidLastSave="{00000000-0000-0000-0000-000000000000}"/>
  <bookViews>
    <workbookView xWindow="-120" yWindow="-120" windowWidth="24240" windowHeight="13740" xr2:uid="{00000000-000D-0000-FFFF-FFFF00000000}"/>
  </bookViews>
  <sheets>
    <sheet name="N X - Sistem Komputer" sheetId="3" r:id="rId1"/>
    <sheet name="N X - KJD" sheetId="8" r:id="rId2"/>
    <sheet name="N XI" sheetId="4" r:id="rId3"/>
    <sheet name="N XII"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39" i="8" l="1"/>
  <c r="L39" i="8" s="1"/>
  <c r="K38" i="8"/>
  <c r="L38" i="8" s="1"/>
  <c r="K37" i="8"/>
  <c r="L37" i="8" s="1"/>
  <c r="K36" i="8"/>
  <c r="L36" i="8" s="1"/>
  <c r="K35" i="8"/>
  <c r="L35" i="8" s="1"/>
  <c r="K34" i="8"/>
  <c r="L34" i="8" s="1"/>
  <c r="K33" i="8"/>
  <c r="L33" i="8" s="1"/>
  <c r="K32" i="8"/>
  <c r="L32" i="8" s="1"/>
  <c r="K31" i="8"/>
  <c r="L31" i="8" s="1"/>
  <c r="K30" i="8"/>
  <c r="L30" i="8" s="1"/>
  <c r="K29" i="8"/>
  <c r="L29" i="8" s="1"/>
  <c r="K28" i="8"/>
  <c r="L28" i="8" s="1"/>
  <c r="K27" i="8"/>
  <c r="L27" i="8" s="1"/>
  <c r="K26" i="8"/>
  <c r="L26" i="8" s="1"/>
  <c r="K25" i="8"/>
  <c r="L25" i="8" s="1"/>
  <c r="K24" i="8"/>
  <c r="L24" i="8" s="1"/>
  <c r="K23" i="8"/>
  <c r="L23" i="8" s="1"/>
  <c r="K22" i="8"/>
  <c r="L22" i="8" s="1"/>
  <c r="L21" i="8"/>
  <c r="K21" i="8"/>
  <c r="K20" i="8"/>
  <c r="L20" i="8" s="1"/>
  <c r="K19" i="8"/>
  <c r="L19" i="8" s="1"/>
  <c r="K18" i="8"/>
  <c r="L18" i="8" s="1"/>
  <c r="K17" i="8"/>
  <c r="L17" i="8" s="1"/>
  <c r="K16" i="8"/>
  <c r="L16" i="8" s="1"/>
  <c r="K15" i="8"/>
  <c r="L15" i="8" s="1"/>
  <c r="K14" i="8"/>
  <c r="L14" i="8" s="1"/>
  <c r="L13" i="8"/>
  <c r="K13" i="8"/>
  <c r="K12" i="8"/>
  <c r="L12" i="8" s="1"/>
  <c r="K13" i="3" l="1"/>
  <c r="L13" i="3" s="1"/>
  <c r="K14" i="3"/>
  <c r="L14" i="3" s="1"/>
  <c r="K15" i="3"/>
  <c r="L15" i="3" s="1"/>
  <c r="K16" i="3"/>
  <c r="L16" i="3" s="1"/>
  <c r="K17" i="3"/>
  <c r="L17" i="3" s="1"/>
  <c r="K18" i="3"/>
  <c r="L18" i="3" s="1"/>
  <c r="K19" i="3"/>
  <c r="L19" i="3" s="1"/>
  <c r="K20" i="3"/>
  <c r="L20" i="3" s="1"/>
  <c r="K21" i="3"/>
  <c r="L21" i="3" s="1"/>
  <c r="K22" i="3"/>
  <c r="L22" i="3" s="1"/>
  <c r="K23" i="3"/>
  <c r="L23" i="3" s="1"/>
  <c r="K24" i="3"/>
  <c r="L24" i="3" s="1"/>
  <c r="K25" i="3"/>
  <c r="L25" i="3" s="1"/>
  <c r="K26" i="3"/>
  <c r="L26" i="3" s="1"/>
  <c r="K27" i="3"/>
  <c r="L27" i="3" s="1"/>
  <c r="K28" i="3"/>
  <c r="L28" i="3" s="1"/>
  <c r="K29" i="3"/>
  <c r="L29" i="3" s="1"/>
  <c r="K30" i="3"/>
  <c r="L30" i="3" s="1"/>
  <c r="K31" i="3"/>
  <c r="L31" i="3" s="1"/>
  <c r="K32" i="3"/>
  <c r="L32" i="3" s="1"/>
  <c r="K33" i="3"/>
  <c r="L33" i="3" s="1"/>
  <c r="K34" i="3"/>
  <c r="L34" i="3" s="1"/>
  <c r="K35" i="3"/>
  <c r="L35" i="3" s="1"/>
  <c r="K36" i="3"/>
  <c r="L36" i="3" s="1"/>
  <c r="K37" i="3"/>
  <c r="L37" i="3" s="1"/>
  <c r="K38" i="3"/>
  <c r="L38" i="3" s="1"/>
  <c r="K39" i="3"/>
  <c r="L39" i="3" s="1"/>
  <c r="K12" i="3"/>
  <c r="L12" i="3" s="1"/>
  <c r="K11" i="4"/>
  <c r="L11" i="4" s="1"/>
  <c r="K12" i="4"/>
  <c r="L12" i="4" s="1"/>
  <c r="K13" i="4"/>
  <c r="L13" i="4" s="1"/>
  <c r="K14" i="4"/>
  <c r="L14" i="4" s="1"/>
  <c r="K15" i="4"/>
  <c r="L15" i="4" s="1"/>
  <c r="K16" i="4"/>
  <c r="L16" i="4" s="1"/>
  <c r="K17" i="4"/>
  <c r="L17" i="4" s="1"/>
  <c r="K18" i="4"/>
  <c r="L18" i="4" s="1"/>
  <c r="K19" i="4"/>
  <c r="L19" i="4" s="1"/>
  <c r="K20" i="4"/>
  <c r="L20" i="4" s="1"/>
  <c r="K21" i="4"/>
  <c r="L21" i="4" s="1"/>
  <c r="K22" i="4"/>
  <c r="L22" i="4" s="1"/>
  <c r="K23" i="4"/>
  <c r="L23" i="4" s="1"/>
  <c r="K24" i="4"/>
  <c r="L24" i="4" s="1"/>
  <c r="K25" i="4"/>
  <c r="L25" i="4" s="1"/>
  <c r="K10" i="4"/>
  <c r="L10" i="4" s="1"/>
  <c r="J8" i="6"/>
  <c r="K8" i="6" s="1"/>
  <c r="P8" i="6"/>
  <c r="Q8" i="6" s="1"/>
  <c r="J9" i="6"/>
  <c r="K9" i="6" s="1"/>
  <c r="P9" i="6"/>
  <c r="Q9" i="6" s="1"/>
  <c r="J10" i="6"/>
  <c r="K10" i="6" s="1"/>
  <c r="P10" i="6"/>
  <c r="Q10" i="6" s="1"/>
  <c r="J11" i="6"/>
  <c r="K11" i="6" s="1"/>
  <c r="P11" i="6"/>
  <c r="Q11" i="6" s="1"/>
  <c r="J12" i="6"/>
  <c r="K12" i="6" s="1"/>
  <c r="P12" i="6"/>
  <c r="Q12" i="6" s="1"/>
  <c r="J13" i="6"/>
  <c r="K13" i="6" s="1"/>
  <c r="P13" i="6"/>
  <c r="Q13" i="6" s="1"/>
  <c r="P7" i="6"/>
  <c r="Q7" i="6" s="1"/>
  <c r="J7" i="6"/>
  <c r="K7" i="6" s="1"/>
</calcChain>
</file>

<file path=xl/sharedStrings.xml><?xml version="1.0" encoding="utf-8"?>
<sst xmlns="http://schemas.openxmlformats.org/spreadsheetml/2006/main" count="187" uniqueCount="110">
  <si>
    <t>No</t>
  </si>
  <si>
    <t xml:space="preserve">Nama </t>
  </si>
  <si>
    <t>Aditya Piti Paldi</t>
  </si>
  <si>
    <t>Alisa Gracia Farrelz</t>
  </si>
  <si>
    <t xml:space="preserve">Ardi Tampubolon </t>
  </si>
  <si>
    <t>Aryo Sastra Wijaya</t>
  </si>
  <si>
    <t xml:space="preserve"> Billi Aldias Raihan</t>
  </si>
  <si>
    <t xml:space="preserve">Daffa Izaz Martyar </t>
  </si>
  <si>
    <t>Damar Dwi Saputra</t>
  </si>
  <si>
    <t>Daniswara Setio Wicaksono</t>
  </si>
  <si>
    <t>Desta Quirino</t>
  </si>
  <si>
    <t xml:space="preserve">Fadris </t>
  </si>
  <si>
    <t>Falih Gamal Ramadhan</t>
  </si>
  <si>
    <t>Farid Ananda Putra</t>
  </si>
  <si>
    <t>Gylbran Maulana Faiz</t>
  </si>
  <si>
    <t>Mariska Novilia</t>
  </si>
  <si>
    <t xml:space="preserve">Marsella Veronika </t>
  </si>
  <si>
    <t>Maulana Dafa Arasyah</t>
  </si>
  <si>
    <t>Muhammad Haikal</t>
  </si>
  <si>
    <t xml:space="preserve">Muhammad Pikar </t>
  </si>
  <si>
    <t xml:space="preserve">Muhammad Reyhan Pratama </t>
  </si>
  <si>
    <t xml:space="preserve">Muhammad Ridwan Aditiya </t>
  </si>
  <si>
    <t>Muhammad Zhainul Absor</t>
  </si>
  <si>
    <t>Rachmat Tri Effendi</t>
  </si>
  <si>
    <t>Rendy Aprilia</t>
  </si>
  <si>
    <t xml:space="preserve">Sultan Kabir </t>
  </si>
  <si>
    <t xml:space="preserve">Suriyo Marganda Tampubolon </t>
  </si>
  <si>
    <t xml:space="preserve">Viral Arianto </t>
  </si>
  <si>
    <t xml:space="preserve">Adrian Dandy Pratama </t>
  </si>
  <si>
    <t xml:space="preserve">Ahmad Zidane Syahputra </t>
  </si>
  <si>
    <t xml:space="preserve">Aimar Robby </t>
  </si>
  <si>
    <t xml:space="preserve">AL Farrel Ali Rachman </t>
  </si>
  <si>
    <t xml:space="preserve">Fadel Muhammad Fais </t>
  </si>
  <si>
    <t xml:space="preserve">Fadhillah Pratama </t>
  </si>
  <si>
    <t xml:space="preserve">Fathan Muhammad Arryva </t>
  </si>
  <si>
    <t xml:space="preserve">Imacculata Skolatiska Peduli </t>
  </si>
  <si>
    <t xml:space="preserve">Jesicha Marta Nitu Genga </t>
  </si>
  <si>
    <t>Muhamad Indra Pratama</t>
  </si>
  <si>
    <t xml:space="preserve">Muhammad Alfarizi </t>
  </si>
  <si>
    <t>Muhammad Fadhil Andre</t>
  </si>
  <si>
    <t>Rifky Al Ghifary</t>
  </si>
  <si>
    <t xml:space="preserve">Tiery Henri Simbolon </t>
  </si>
  <si>
    <t xml:space="preserve">Widayu Fitri Salim </t>
  </si>
  <si>
    <t xml:space="preserve">Zaskiya Nandini Puspaviola </t>
  </si>
  <si>
    <t>TP-1</t>
  </si>
  <si>
    <t>TP-3</t>
  </si>
  <si>
    <t>TP-4</t>
  </si>
  <si>
    <t>TP-5</t>
  </si>
  <si>
    <t>TP-6</t>
  </si>
  <si>
    <t>TP-7</t>
  </si>
  <si>
    <t>TP-8</t>
  </si>
  <si>
    <t>Isilah dengan deskripsi TP 1</t>
  </si>
  <si>
    <t>Isilah dengan deskripsi TP 2</t>
  </si>
  <si>
    <t>Isilah dengan deskripsi TP 3</t>
  </si>
  <si>
    <t>Rata - rata</t>
  </si>
  <si>
    <t>Nilai Akhir</t>
  </si>
  <si>
    <t xml:space="preserve">TP-2 </t>
  </si>
  <si>
    <t>X TKJ</t>
  </si>
  <si>
    <t>N-PAS</t>
  </si>
  <si>
    <t>N-PTS</t>
  </si>
  <si>
    <t>N-2</t>
  </si>
  <si>
    <t>N-1</t>
  </si>
  <si>
    <t>KETRAMPILAN</t>
  </si>
  <si>
    <t>PENGETAHUAN</t>
  </si>
  <si>
    <t>XII TKJ</t>
  </si>
  <si>
    <t>Ayub Rudolf Fernando Sianturi</t>
  </si>
  <si>
    <t>David Hoseaseuk</t>
  </si>
  <si>
    <t>Farrel Rasya Islami</t>
  </si>
  <si>
    <t>Fransiskus Avrianus Baduk</t>
  </si>
  <si>
    <t>Hami</t>
  </si>
  <si>
    <t>Lexsha Fadillah</t>
  </si>
  <si>
    <t>Muhammad Rafly</t>
  </si>
  <si>
    <t xml:space="preserve">Mata Pelajaran </t>
  </si>
  <si>
    <t>Guru Mapel</t>
  </si>
  <si>
    <t>XI TKJ</t>
  </si>
  <si>
    <t>Format Penilaian Akhir Semester 1 Tahun Pelajaran 2023/2024</t>
  </si>
  <si>
    <t>N-3</t>
  </si>
  <si>
    <t>N-4</t>
  </si>
  <si>
    <t>K-1</t>
  </si>
  <si>
    <t>K-2</t>
  </si>
  <si>
    <t>K-3</t>
  </si>
  <si>
    <t>K-4</t>
  </si>
  <si>
    <t>Zidane Arputra Sandi</t>
  </si>
  <si>
    <t>Zinedine Arputra Sandi</t>
  </si>
  <si>
    <t>: Teknik Layanan Jaringan ( TLJ )</t>
  </si>
  <si>
    <t>: Sahrul Anugerah Pradana</t>
  </si>
  <si>
    <t>Teknologi Jaringan Berbasis Luas ( TWAN )</t>
  </si>
  <si>
    <t>Peserta didik mampu untuk mengonfigurasi beberapa alat yang digunakan untuk membangun jaringan berbasis luas. Selain itu peserta didik mampu untuk mengatasi permasalahan yang ada dalam dunia jaringan berbasis luas</t>
  </si>
  <si>
    <t>Memahami komponen-komponen penting untuk membangun jaringan yang kompatibel</t>
  </si>
  <si>
    <t>Mengenal fitur-fitur yang ada dalam router</t>
  </si>
  <si>
    <t>Memahami fungsi firewall NAT dalam pengembangan jaringan</t>
  </si>
  <si>
    <t>Membangun jaringan dengan menggunakan WLAN sebagai penyedia provider</t>
  </si>
  <si>
    <t>UJIAN AKHIR SEMESTER</t>
  </si>
  <si>
    <t>: Teknologi Jaringan Berbasis Luas ( TWAN )</t>
  </si>
  <si>
    <t>TP-SAS</t>
  </si>
  <si>
    <t>: Sistem Komputer</t>
  </si>
  <si>
    <t>Sistem Komputer</t>
  </si>
  <si>
    <t>Peserta didik memahami komponen-komponen yang ada dalam Komputer. Serta memahami apa saja yang diperlukan dalam merakit komputer</t>
  </si>
  <si>
    <t>Mengenal tentang Sistem Komputer</t>
  </si>
  <si>
    <t>Ujian Akhir Semester</t>
  </si>
  <si>
    <t>Mengetahui komponen-komponen yang ada dalam komputer</t>
  </si>
  <si>
    <t>Mengerti software-software yang diperlukan</t>
  </si>
  <si>
    <t>Paham akan perakitan komputer</t>
  </si>
  <si>
    <t>: Komputer dan Jaringan Dasar</t>
  </si>
  <si>
    <t>Komputer dan Jaringan Dasar ( KJD )</t>
  </si>
  <si>
    <t>Peserta didik memahami dalam tata cara pembangunan sebuah jaringan baik untuk local area, metropolitan area, dan wilayah area. Peserta didik juga dapat mengerti kebutuhan yang diperlukan untuk membangun sebuah jaringan yang mempunyai kecepatan stabil</t>
  </si>
  <si>
    <t>Mengenal tentang konsep sebuah Jaringan</t>
  </si>
  <si>
    <t>Memahami tentang LAN, MAN, WAN, dan PAN</t>
  </si>
  <si>
    <t>Paham akan topologi sebuah jaringan</t>
  </si>
  <si>
    <t>Mampu mendesign topologi yang cocok sesuai dengan kebutuhan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</si>
</sst>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18" x14ac:knownFonts="1">
    <font>
      <sz val="11"/>
      <color theme="1"/>
      <name val="Calibri"/>
      <family val="2"/>
      <charset val="1"/>
      <scheme val="minor"/>
    </font>
    <font>
      <b/>
      <sz val="11"/>
      <color theme="1"/>
      <name val="Calibri"/>
      <family val="2"/>
      <scheme val="minor"/>
    </font>
    <font>
      <sz val="12"/>
      <color theme="1"/>
      <name val="Calibri"/>
      <family val="2"/>
      <scheme val="minor"/>
    </font>
    <font>
      <sz val="11"/>
      <name val="Calibri"/>
      <family val="2"/>
      <scheme val="minor"/>
    </font>
    <font>
      <sz val="11"/>
      <color rgb="FFFF0000"/>
      <name val="Calibri"/>
      <family val="2"/>
      <charset val="1"/>
      <scheme val="minor"/>
    </font>
    <font>
      <b/>
      <sz val="11"/>
      <color theme="1"/>
      <name val="Calibri"/>
      <family val="2"/>
      <charset val="1"/>
      <scheme val="minor"/>
    </font>
    <font>
      <sz val="12"/>
      <name val="Calibri"/>
      <family val="2"/>
      <scheme val="minor"/>
    </font>
    <font>
      <sz val="12"/>
      <color rgb="FF444444"/>
      <name val="Calibri"/>
      <family val="2"/>
      <charset val="1"/>
      <scheme val="minor"/>
    </font>
    <font>
      <sz val="12"/>
      <color theme="1"/>
      <name val="Calibri"/>
      <family val="2"/>
      <charset val="1"/>
      <scheme val="minor"/>
    </font>
    <font>
      <sz val="12"/>
      <color rgb="FFFF0000"/>
      <name val="Calibri"/>
      <family val="2"/>
      <charset val="1"/>
      <scheme val="minor"/>
    </font>
    <font>
      <sz val="12"/>
      <name val="Calibri"/>
      <family val="2"/>
      <charset val="1"/>
      <scheme val="minor"/>
    </font>
    <font>
      <sz val="10"/>
      <color rgb="FFFF0000"/>
      <name val="Times New Roman"/>
      <family val="1"/>
    </font>
    <font>
      <sz val="10"/>
      <name val="Arial"/>
      <family val="2"/>
    </font>
    <font>
      <sz val="8"/>
      <color theme="1"/>
      <name val="Calibri"/>
      <family val="2"/>
      <charset val="1"/>
      <scheme val="minor"/>
    </font>
    <font>
      <sz val="11"/>
      <color theme="1"/>
      <name val="Calibri"/>
      <family val="2"/>
      <charset val="1"/>
      <scheme val="minor"/>
    </font>
    <font>
      <sz val="11"/>
      <name val="Calibri"/>
      <family val="2"/>
      <charset val="1"/>
      <scheme val="minor"/>
    </font>
    <font>
      <b/>
      <sz val="11"/>
      <color rgb="FFFF0000"/>
      <name val="Calibri"/>
      <family val="2"/>
      <scheme val="minor"/>
    </font>
    <font>
      <sz val="11"/>
      <color rgb="FF00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
      <patternFill patternType="solid">
        <fgColor theme="0"/>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2" fillId="0" borderId="0"/>
    <xf numFmtId="164" fontId="14" fillId="0" borderId="0" applyFont="0" applyFill="0" applyBorder="0" applyAlignment="0" applyProtection="0"/>
    <xf numFmtId="0" fontId="12" fillId="0" borderId="0"/>
  </cellStyleXfs>
  <cellXfs count="65">
    <xf numFmtId="0" fontId="0" fillId="0" borderId="0" xfId="0"/>
    <xf numFmtId="0" fontId="0" fillId="0" borderId="1" xfId="0" applyBorder="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5" fillId="0" borderId="1" xfId="0" applyFont="1" applyBorder="1" applyAlignment="1">
      <alignment horizontal="center" vertical="center" wrapText="1"/>
    </xf>
    <xf numFmtId="0" fontId="7" fillId="0" borderId="2" xfId="0" applyFont="1" applyBorder="1" applyAlignment="1">
      <alignment horizontal="left"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0" fillId="0" borderId="1"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1" applyFont="1" applyBorder="1" applyAlignment="1">
      <alignment horizontal="left" vertical="center" wrapText="1"/>
    </xf>
    <xf numFmtId="0" fontId="13" fillId="0" borderId="1" xfId="0" applyFont="1" applyBorder="1" applyAlignment="1">
      <alignment vertical="center" wrapText="1"/>
    </xf>
    <xf numFmtId="0" fontId="3" fillId="0" borderId="1" xfId="1" applyFont="1" applyBorder="1" applyAlignment="1">
      <alignment horizontal="left" vertical="center" wrapText="1"/>
    </xf>
    <xf numFmtId="0" fontId="6" fillId="0" borderId="1" xfId="1" applyFont="1" applyBorder="1" applyAlignment="1">
      <alignment horizontal="left" vertical="center" wrapText="1"/>
    </xf>
    <xf numFmtId="0" fontId="0" fillId="5" borderId="1" xfId="0" applyFill="1" applyBorder="1"/>
    <xf numFmtId="0" fontId="0" fillId="5" borderId="1" xfId="0" applyFill="1" applyBorder="1" applyAlignment="1">
      <alignment horizontal="center"/>
    </xf>
    <xf numFmtId="0" fontId="0" fillId="0" borderId="1" xfId="0" applyBorder="1" applyAlignment="1">
      <alignment horizontal="center"/>
    </xf>
    <xf numFmtId="164" fontId="0" fillId="0" borderId="1" xfId="2" applyFont="1" applyBorder="1" applyAlignment="1">
      <alignment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1" fontId="0" fillId="0" borderId="1" xfId="0" applyNumberFormat="1" applyFont="1" applyBorder="1" applyAlignment="1">
      <alignment horizontal="center" vertical="center"/>
    </xf>
    <xf numFmtId="1" fontId="0" fillId="0" borderId="1" xfId="0" applyNumberFormat="1" applyBorder="1" applyAlignment="1">
      <alignment horizontal="center" vertical="center"/>
    </xf>
    <xf numFmtId="1" fontId="15" fillId="0" borderId="1" xfId="0" applyNumberFormat="1" applyFont="1" applyBorder="1" applyAlignment="1">
      <alignment horizontal="center" vertical="center"/>
    </xf>
    <xf numFmtId="0" fontId="0" fillId="4" borderId="1" xfId="0" applyFill="1" applyBorder="1" applyAlignment="1">
      <alignment horizontal="center"/>
    </xf>
    <xf numFmtId="0" fontId="10" fillId="4" borderId="1" xfId="0" applyFont="1" applyFill="1" applyBorder="1" applyAlignment="1">
      <alignment horizontal="left" vertical="center" wrapText="1"/>
    </xf>
    <xf numFmtId="1" fontId="4" fillId="0" borderId="1" xfId="0" applyNumberFormat="1" applyFont="1" applyBorder="1" applyAlignment="1">
      <alignment horizontal="center" vertical="center"/>
    </xf>
    <xf numFmtId="1" fontId="0" fillId="0" borderId="1" xfId="2" applyNumberFormat="1" applyFont="1" applyBorder="1" applyAlignment="1">
      <alignment horizontal="center" vertical="center"/>
    </xf>
    <xf numFmtId="1" fontId="15" fillId="0" borderId="1" xfId="2" applyNumberFormat="1"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horizontal="center" vertical="center"/>
    </xf>
    <xf numFmtId="0" fontId="0" fillId="0" borderId="0" xfId="0" applyFont="1" applyAlignment="1">
      <alignment vertical="center"/>
    </xf>
    <xf numFmtId="0" fontId="0" fillId="0" borderId="1" xfId="0" applyFont="1" applyBorder="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xf numFmtId="0" fontId="0" fillId="0" borderId="1" xfId="0" applyFill="1" applyBorder="1" applyAlignment="1">
      <alignment horizontal="center"/>
    </xf>
    <xf numFmtId="0" fontId="16" fillId="0" borderId="1" xfId="0" applyFont="1" applyFill="1" applyBorder="1" applyAlignment="1">
      <alignment horizontal="center"/>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1" fontId="0" fillId="0" borderId="1" xfId="0" applyNumberFormat="1" applyFont="1" applyBorder="1" applyAlignment="1">
      <alignment vertical="center"/>
    </xf>
    <xf numFmtId="0" fontId="0" fillId="0" borderId="1" xfId="0" applyFont="1" applyFill="1" applyBorder="1" applyAlignment="1">
      <alignment vertical="center"/>
    </xf>
    <xf numFmtId="1" fontId="0" fillId="0" borderId="1" xfId="0" applyNumberFormat="1" applyFont="1" applyFill="1" applyBorder="1" applyAlignment="1">
      <alignment vertical="center"/>
    </xf>
    <xf numFmtId="1" fontId="0" fillId="0" borderId="1" xfId="0" applyNumberFormat="1" applyBorder="1"/>
    <xf numFmtId="0" fontId="17" fillId="0" borderId="1" xfId="1" applyFont="1" applyBorder="1" applyAlignment="1">
      <alignment horizontal="left" vertical="center" wrapText="1"/>
    </xf>
    <xf numFmtId="0" fontId="3" fillId="0" borderId="1" xfId="1" applyFont="1" applyFill="1" applyBorder="1" applyAlignment="1">
      <alignment horizontal="left" vertical="center" wrapText="1"/>
    </xf>
    <xf numFmtId="0" fontId="1" fillId="0" borderId="0" xfId="0" applyFont="1" applyAlignment="1">
      <alignment horizontal="center"/>
    </xf>
    <xf numFmtId="0" fontId="0" fillId="0" borderId="1" xfId="0" applyBorder="1" applyAlignment="1">
      <alignment horizontal="center"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Fill="1" applyBorder="1" applyAlignment="1">
      <alignment horizontal="center" vertical="center" wrapText="1"/>
    </xf>
    <xf numFmtId="0" fontId="1" fillId="0" borderId="2" xfId="0" applyFont="1" applyFill="1" applyBorder="1" applyAlignment="1">
      <alignment horizontal="center" vertical="center" wrapText="1"/>
    </xf>
  </cellXfs>
  <cellStyles count="4">
    <cellStyle name="Comma [0]" xfId="2" builtinId="6"/>
    <cellStyle name="Normal" xfId="0" builtinId="0"/>
    <cellStyle name="Normal 2" xfId="3" xr:uid="{00000000-0005-0000-0000-000003000000}"/>
    <cellStyle name="Normal 3"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9"/>
  <sheetViews>
    <sheetView tabSelected="1" zoomScale="90" zoomScaleNormal="90" workbookViewId="0">
      <selection activeCell="J40" sqref="J40"/>
    </sheetView>
  </sheetViews>
  <sheetFormatPr defaultRowHeight="15" x14ac:dyDescent="0.25"/>
  <cols>
    <col min="1" max="1" width="6.42578125" customWidth="1"/>
    <col min="2" max="2" width="28" customWidth="1"/>
    <col min="3" max="10" width="15.7109375" customWidth="1"/>
    <col min="13" max="13" width="3.7109375" customWidth="1"/>
  </cols>
  <sheetData>
    <row r="2" spans="1:15" x14ac:dyDescent="0.25">
      <c r="A2" s="48" t="s">
        <v>75</v>
      </c>
      <c r="B2" s="48"/>
      <c r="C2" s="48"/>
      <c r="D2" s="48"/>
      <c r="E2" s="48"/>
      <c r="F2" s="48"/>
      <c r="G2" s="48"/>
      <c r="H2" s="48"/>
      <c r="I2" s="48"/>
      <c r="J2" s="48"/>
      <c r="K2" s="48"/>
      <c r="L2" s="48"/>
      <c r="M2" s="48"/>
      <c r="N2" s="48"/>
      <c r="O2" s="48"/>
    </row>
    <row r="4" spans="1:15" x14ac:dyDescent="0.25">
      <c r="B4" s="37" t="s">
        <v>72</v>
      </c>
      <c r="C4" s="37" t="s">
        <v>95</v>
      </c>
    </row>
    <row r="5" spans="1:15" x14ac:dyDescent="0.25">
      <c r="B5" s="37" t="s">
        <v>73</v>
      </c>
      <c r="C5" s="37" t="s">
        <v>85</v>
      </c>
    </row>
    <row r="8" spans="1:15" x14ac:dyDescent="0.25">
      <c r="A8" s="49" t="s">
        <v>0</v>
      </c>
      <c r="B8" s="49" t="s">
        <v>1</v>
      </c>
      <c r="C8" s="50" t="s">
        <v>96</v>
      </c>
      <c r="D8" s="51"/>
      <c r="E8" s="51"/>
      <c r="F8" s="51"/>
      <c r="G8" s="51"/>
      <c r="H8" s="51"/>
      <c r="I8" s="51"/>
      <c r="J8" s="51"/>
      <c r="K8" s="51"/>
      <c r="L8" s="52"/>
    </row>
    <row r="9" spans="1:15" x14ac:dyDescent="0.25">
      <c r="A9" s="49"/>
      <c r="B9" s="49"/>
      <c r="C9" s="53" t="s">
        <v>97</v>
      </c>
      <c r="D9" s="54"/>
      <c r="E9" s="54"/>
      <c r="F9" s="54"/>
      <c r="G9" s="54"/>
      <c r="H9" s="54"/>
      <c r="I9" s="54"/>
      <c r="J9" s="54"/>
      <c r="K9" s="54"/>
      <c r="L9" s="55"/>
    </row>
    <row r="10" spans="1:15" ht="39.950000000000003" customHeight="1" x14ac:dyDescent="0.25">
      <c r="A10" s="49"/>
      <c r="B10" s="49"/>
      <c r="C10" s="14" t="s">
        <v>51</v>
      </c>
      <c r="D10" s="14" t="s">
        <v>52</v>
      </c>
      <c r="E10" s="14" t="s">
        <v>53</v>
      </c>
      <c r="F10" s="14" t="s">
        <v>98</v>
      </c>
      <c r="G10" s="14" t="s">
        <v>100</v>
      </c>
      <c r="H10" s="14" t="s">
        <v>101</v>
      </c>
      <c r="I10" s="14" t="s">
        <v>102</v>
      </c>
      <c r="J10" s="14" t="s">
        <v>99</v>
      </c>
      <c r="K10" s="56" t="s">
        <v>54</v>
      </c>
      <c r="L10" s="56" t="s">
        <v>55</v>
      </c>
    </row>
    <row r="11" spans="1:15" x14ac:dyDescent="0.25">
      <c r="A11" s="17"/>
      <c r="B11" s="31" t="s">
        <v>57</v>
      </c>
      <c r="C11" s="18" t="s">
        <v>44</v>
      </c>
      <c r="D11" s="18" t="s">
        <v>56</v>
      </c>
      <c r="E11" s="18" t="s">
        <v>45</v>
      </c>
      <c r="F11" s="18" t="s">
        <v>46</v>
      </c>
      <c r="G11" s="18" t="s">
        <v>47</v>
      </c>
      <c r="H11" s="18" t="s">
        <v>48</v>
      </c>
      <c r="I11" s="18" t="s">
        <v>49</v>
      </c>
      <c r="J11" s="18" t="s">
        <v>50</v>
      </c>
      <c r="K11" s="57"/>
      <c r="L11" s="57"/>
    </row>
    <row r="12" spans="1:15" ht="15.75" x14ac:dyDescent="0.25">
      <c r="A12" s="4">
        <v>1</v>
      </c>
      <c r="B12" s="5" t="s">
        <v>2</v>
      </c>
      <c r="C12" s="19"/>
      <c r="D12" s="19"/>
      <c r="E12" s="23"/>
      <c r="F12" s="1">
        <v>87</v>
      </c>
      <c r="G12" s="1">
        <v>88</v>
      </c>
      <c r="H12" s="1">
        <v>89</v>
      </c>
      <c r="I12" s="1">
        <v>88</v>
      </c>
      <c r="J12" s="1">
        <v>86</v>
      </c>
      <c r="K12" s="1">
        <f t="shared" ref="K12" si="0">AVERAGE(C12:J12)</f>
        <v>87.6</v>
      </c>
      <c r="L12" s="45">
        <f t="shared" ref="L12:L39" si="1">K12</f>
        <v>87.6</v>
      </c>
    </row>
    <row r="13" spans="1:15" ht="15.75" x14ac:dyDescent="0.25">
      <c r="A13" s="6">
        <v>2</v>
      </c>
      <c r="B13" s="41" t="s">
        <v>3</v>
      </c>
      <c r="C13" s="26"/>
      <c r="D13" s="19"/>
      <c r="E13" s="24"/>
      <c r="F13" s="1"/>
      <c r="G13" s="1"/>
      <c r="H13" s="1"/>
      <c r="I13" s="1"/>
      <c r="J13" s="1"/>
      <c r="K13" s="1" t="e">
        <f t="shared" ref="K13:K39" si="2">AVERAGE(C13:J13)</f>
        <v>#DIV/0!</v>
      </c>
      <c r="L13" s="45" t="e">
        <f t="shared" si="1"/>
        <v>#DIV/0!</v>
      </c>
    </row>
    <row r="14" spans="1:15" ht="15.75" x14ac:dyDescent="0.25">
      <c r="A14" s="4">
        <v>3</v>
      </c>
      <c r="B14" s="7" t="s">
        <v>4</v>
      </c>
      <c r="C14" s="38"/>
      <c r="D14" s="19"/>
      <c r="E14" s="24"/>
      <c r="F14" s="1"/>
      <c r="G14" s="1"/>
      <c r="H14" s="1"/>
      <c r="I14" s="1"/>
      <c r="J14" s="1"/>
      <c r="K14" s="1" t="e">
        <f t="shared" si="2"/>
        <v>#DIV/0!</v>
      </c>
      <c r="L14" s="45" t="e">
        <f t="shared" si="1"/>
        <v>#DIV/0!</v>
      </c>
    </row>
    <row r="15" spans="1:15" ht="15.75" x14ac:dyDescent="0.25">
      <c r="A15" s="6">
        <v>4</v>
      </c>
      <c r="B15" s="8" t="s">
        <v>5</v>
      </c>
      <c r="C15" s="38"/>
      <c r="D15" s="19"/>
      <c r="E15" s="24"/>
      <c r="F15" s="1">
        <v>86</v>
      </c>
      <c r="G15" s="1">
        <v>87</v>
      </c>
      <c r="H15" s="1">
        <v>86</v>
      </c>
      <c r="I15" s="1">
        <v>88</v>
      </c>
      <c r="J15" s="1">
        <v>84</v>
      </c>
      <c r="K15" s="1">
        <f t="shared" si="2"/>
        <v>86.2</v>
      </c>
      <c r="L15" s="45">
        <f t="shared" si="1"/>
        <v>86.2</v>
      </c>
    </row>
    <row r="16" spans="1:15" ht="15.75" x14ac:dyDescent="0.25">
      <c r="A16" s="4">
        <v>5</v>
      </c>
      <c r="B16" s="8" t="s">
        <v>6</v>
      </c>
      <c r="C16" s="38"/>
      <c r="D16" s="19"/>
      <c r="E16" s="24"/>
      <c r="F16" s="1">
        <v>85</v>
      </c>
      <c r="G16" s="1">
        <v>87</v>
      </c>
      <c r="H16" s="1">
        <v>86</v>
      </c>
      <c r="I16" s="1">
        <v>87</v>
      </c>
      <c r="J16" s="1">
        <v>83</v>
      </c>
      <c r="K16" s="1">
        <f t="shared" si="2"/>
        <v>85.6</v>
      </c>
      <c r="L16" s="45">
        <f t="shared" si="1"/>
        <v>85.6</v>
      </c>
    </row>
    <row r="17" spans="1:12" ht="15.75" x14ac:dyDescent="0.25">
      <c r="A17" s="6">
        <v>6</v>
      </c>
      <c r="B17" s="9" t="s">
        <v>7</v>
      </c>
      <c r="C17" s="38"/>
      <c r="D17" s="19"/>
      <c r="E17" s="24"/>
      <c r="F17" s="1">
        <v>86</v>
      </c>
      <c r="G17" s="1">
        <v>86</v>
      </c>
      <c r="H17" s="1">
        <v>87</v>
      </c>
      <c r="I17" s="1">
        <v>88</v>
      </c>
      <c r="J17" s="1">
        <v>82</v>
      </c>
      <c r="K17" s="1">
        <f t="shared" si="2"/>
        <v>85.8</v>
      </c>
      <c r="L17" s="45">
        <f t="shared" si="1"/>
        <v>85.8</v>
      </c>
    </row>
    <row r="18" spans="1:12" ht="15.75" x14ac:dyDescent="0.25">
      <c r="A18" s="4">
        <v>7</v>
      </c>
      <c r="B18" s="8" t="s">
        <v>8</v>
      </c>
      <c r="C18" s="38"/>
      <c r="D18" s="19"/>
      <c r="E18" s="24"/>
      <c r="F18" s="1">
        <v>84</v>
      </c>
      <c r="G18" s="1">
        <v>86</v>
      </c>
      <c r="H18" s="1">
        <v>86</v>
      </c>
      <c r="I18" s="1">
        <v>87</v>
      </c>
      <c r="J18" s="1">
        <v>80</v>
      </c>
      <c r="K18" s="1">
        <f t="shared" si="2"/>
        <v>84.6</v>
      </c>
      <c r="L18" s="45">
        <f t="shared" si="1"/>
        <v>84.6</v>
      </c>
    </row>
    <row r="19" spans="1:12" ht="15.75" x14ac:dyDescent="0.25">
      <c r="A19" s="6">
        <v>8</v>
      </c>
      <c r="B19" s="8" t="s">
        <v>9</v>
      </c>
      <c r="C19" s="38"/>
      <c r="D19" s="38"/>
      <c r="E19" s="24"/>
      <c r="F19" s="1">
        <v>87</v>
      </c>
      <c r="G19" s="1">
        <v>88</v>
      </c>
      <c r="H19" s="1">
        <v>86</v>
      </c>
      <c r="I19" s="1">
        <v>87</v>
      </c>
      <c r="J19" s="1">
        <v>85</v>
      </c>
      <c r="K19" s="1">
        <f t="shared" si="2"/>
        <v>86.6</v>
      </c>
      <c r="L19" s="45">
        <f t="shared" si="1"/>
        <v>86.6</v>
      </c>
    </row>
    <row r="20" spans="1:12" ht="15.75" x14ac:dyDescent="0.25">
      <c r="A20" s="4">
        <v>9</v>
      </c>
      <c r="B20" s="10" t="s">
        <v>10</v>
      </c>
      <c r="C20" s="38"/>
      <c r="D20" s="38"/>
      <c r="E20" s="24"/>
      <c r="F20" s="1">
        <v>86</v>
      </c>
      <c r="G20" s="1">
        <v>87</v>
      </c>
      <c r="H20" s="1">
        <v>86</v>
      </c>
      <c r="I20" s="1">
        <v>85</v>
      </c>
      <c r="J20" s="1">
        <v>84</v>
      </c>
      <c r="K20" s="1">
        <f t="shared" si="2"/>
        <v>85.6</v>
      </c>
      <c r="L20" s="45">
        <f t="shared" si="1"/>
        <v>85.6</v>
      </c>
    </row>
    <row r="21" spans="1:12" ht="15.75" x14ac:dyDescent="0.25">
      <c r="A21" s="6">
        <v>10</v>
      </c>
      <c r="B21" s="11" t="s">
        <v>11</v>
      </c>
      <c r="C21" s="38"/>
      <c r="D21" s="38"/>
      <c r="E21" s="28"/>
      <c r="F21" s="1"/>
      <c r="G21" s="1"/>
      <c r="H21" s="1"/>
      <c r="I21" s="1"/>
      <c r="J21" s="1"/>
      <c r="K21" s="1" t="e">
        <f t="shared" si="2"/>
        <v>#DIV/0!</v>
      </c>
      <c r="L21" s="45" t="e">
        <f t="shared" si="1"/>
        <v>#DIV/0!</v>
      </c>
    </row>
    <row r="22" spans="1:12" ht="15.75" x14ac:dyDescent="0.25">
      <c r="A22" s="4">
        <v>11</v>
      </c>
      <c r="B22" s="8" t="s">
        <v>12</v>
      </c>
      <c r="C22" s="38"/>
      <c r="D22" s="38"/>
      <c r="E22" s="24"/>
      <c r="F22" s="1">
        <v>86</v>
      </c>
      <c r="G22" s="1">
        <v>86</v>
      </c>
      <c r="H22" s="1">
        <v>87</v>
      </c>
      <c r="I22" s="1">
        <v>85</v>
      </c>
      <c r="J22" s="1">
        <v>82</v>
      </c>
      <c r="K22" s="1">
        <f t="shared" si="2"/>
        <v>85.2</v>
      </c>
      <c r="L22" s="45">
        <f t="shared" si="1"/>
        <v>85.2</v>
      </c>
    </row>
    <row r="23" spans="1:12" ht="15.75" x14ac:dyDescent="0.25">
      <c r="A23" s="6">
        <v>12</v>
      </c>
      <c r="B23" s="9" t="s">
        <v>13</v>
      </c>
      <c r="C23" s="38"/>
      <c r="D23" s="38"/>
      <c r="E23" s="25"/>
      <c r="F23" s="1">
        <v>86</v>
      </c>
      <c r="G23" s="1">
        <v>87</v>
      </c>
      <c r="H23" s="1">
        <v>86</v>
      </c>
      <c r="I23" s="1">
        <v>87</v>
      </c>
      <c r="J23" s="1">
        <v>83</v>
      </c>
      <c r="K23" s="1">
        <f t="shared" si="2"/>
        <v>85.8</v>
      </c>
      <c r="L23" s="45">
        <f t="shared" si="1"/>
        <v>85.8</v>
      </c>
    </row>
    <row r="24" spans="1:12" ht="15.75" x14ac:dyDescent="0.25">
      <c r="A24" s="4">
        <v>13</v>
      </c>
      <c r="B24" s="8" t="s">
        <v>14</v>
      </c>
      <c r="C24" s="38"/>
      <c r="D24" s="38"/>
      <c r="E24" s="24"/>
      <c r="F24" s="1">
        <v>85</v>
      </c>
      <c r="G24" s="1">
        <v>86</v>
      </c>
      <c r="H24" s="1">
        <v>86</v>
      </c>
      <c r="I24" s="1">
        <v>86</v>
      </c>
      <c r="J24" s="1">
        <v>84</v>
      </c>
      <c r="K24" s="1">
        <f t="shared" si="2"/>
        <v>85.4</v>
      </c>
      <c r="L24" s="45">
        <f t="shared" si="1"/>
        <v>85.4</v>
      </c>
    </row>
    <row r="25" spans="1:12" ht="15.75" x14ac:dyDescent="0.25">
      <c r="A25" s="6">
        <v>14</v>
      </c>
      <c r="B25" s="9" t="s">
        <v>15</v>
      </c>
      <c r="C25" s="38"/>
      <c r="D25" s="38"/>
      <c r="E25" s="24"/>
      <c r="F25" s="1">
        <v>87</v>
      </c>
      <c r="G25" s="1">
        <v>86</v>
      </c>
      <c r="H25" s="1">
        <v>86</v>
      </c>
      <c r="I25" s="1">
        <v>85</v>
      </c>
      <c r="J25" s="1">
        <v>84</v>
      </c>
      <c r="K25" s="1">
        <f t="shared" si="2"/>
        <v>85.6</v>
      </c>
      <c r="L25" s="45">
        <f t="shared" si="1"/>
        <v>85.6</v>
      </c>
    </row>
    <row r="26" spans="1:12" ht="15.75" x14ac:dyDescent="0.25">
      <c r="A26" s="4">
        <v>15</v>
      </c>
      <c r="B26" s="9" t="s">
        <v>16</v>
      </c>
      <c r="C26" s="38"/>
      <c r="D26" s="38"/>
      <c r="E26" s="24"/>
      <c r="F26" s="1">
        <v>87</v>
      </c>
      <c r="G26" s="1">
        <v>87</v>
      </c>
      <c r="H26" s="1">
        <v>86</v>
      </c>
      <c r="I26" s="1">
        <v>86</v>
      </c>
      <c r="J26" s="1">
        <v>85</v>
      </c>
      <c r="K26" s="1">
        <f t="shared" si="2"/>
        <v>86.2</v>
      </c>
      <c r="L26" s="45">
        <f t="shared" si="1"/>
        <v>86.2</v>
      </c>
    </row>
    <row r="27" spans="1:12" ht="15.75" x14ac:dyDescent="0.25">
      <c r="A27" s="6">
        <v>16</v>
      </c>
      <c r="B27" s="9" t="s">
        <v>17</v>
      </c>
      <c r="C27" s="39"/>
      <c r="D27" s="38"/>
      <c r="E27" s="24"/>
      <c r="F27" s="1">
        <v>87</v>
      </c>
      <c r="G27" s="1">
        <v>87</v>
      </c>
      <c r="H27" s="1">
        <v>86</v>
      </c>
      <c r="I27" s="1">
        <v>85</v>
      </c>
      <c r="J27" s="1">
        <v>85</v>
      </c>
      <c r="K27" s="1">
        <f t="shared" si="2"/>
        <v>86</v>
      </c>
      <c r="L27" s="45">
        <f t="shared" si="1"/>
        <v>86</v>
      </c>
    </row>
    <row r="28" spans="1:12" ht="15.75" x14ac:dyDescent="0.25">
      <c r="A28" s="4">
        <v>17</v>
      </c>
      <c r="B28" s="8" t="s">
        <v>18</v>
      </c>
      <c r="C28" s="39"/>
      <c r="D28" s="38"/>
      <c r="E28" s="24"/>
      <c r="F28" s="1">
        <v>85</v>
      </c>
      <c r="G28" s="1">
        <v>86</v>
      </c>
      <c r="H28" s="1">
        <v>87</v>
      </c>
      <c r="I28" s="1">
        <v>86</v>
      </c>
      <c r="J28" s="1">
        <v>80</v>
      </c>
      <c r="K28" s="1">
        <f t="shared" si="2"/>
        <v>84.8</v>
      </c>
      <c r="L28" s="45">
        <f t="shared" si="1"/>
        <v>84.8</v>
      </c>
    </row>
    <row r="29" spans="1:12" ht="15.75" x14ac:dyDescent="0.25">
      <c r="A29" s="6">
        <v>18</v>
      </c>
      <c r="B29" s="40" t="s">
        <v>19</v>
      </c>
      <c r="C29" s="38"/>
      <c r="D29" s="38"/>
      <c r="E29" s="25"/>
      <c r="F29" s="1"/>
      <c r="G29" s="1"/>
      <c r="H29" s="1"/>
      <c r="I29" s="1"/>
      <c r="J29" s="1"/>
      <c r="K29" s="1" t="e">
        <f t="shared" si="2"/>
        <v>#DIV/0!</v>
      </c>
      <c r="L29" s="45" t="e">
        <f t="shared" si="1"/>
        <v>#DIV/0!</v>
      </c>
    </row>
    <row r="30" spans="1:12" ht="15.75" x14ac:dyDescent="0.25">
      <c r="A30" s="4">
        <v>19</v>
      </c>
      <c r="B30" s="9" t="s">
        <v>20</v>
      </c>
      <c r="C30" s="38"/>
      <c r="D30" s="38"/>
      <c r="E30" s="29"/>
      <c r="F30" s="1">
        <v>85</v>
      </c>
      <c r="G30" s="1">
        <v>86</v>
      </c>
      <c r="H30" s="1">
        <v>86</v>
      </c>
      <c r="I30" s="1">
        <v>86</v>
      </c>
      <c r="J30" s="1">
        <v>85</v>
      </c>
      <c r="K30" s="1">
        <f t="shared" si="2"/>
        <v>85.6</v>
      </c>
      <c r="L30" s="45">
        <f t="shared" si="1"/>
        <v>85.6</v>
      </c>
    </row>
    <row r="31" spans="1:12" ht="15.75" x14ac:dyDescent="0.25">
      <c r="A31" s="6">
        <v>20</v>
      </c>
      <c r="B31" s="9" t="s">
        <v>21</v>
      </c>
      <c r="C31" s="38"/>
      <c r="D31" s="38"/>
      <c r="E31" s="30"/>
      <c r="F31" s="1">
        <v>86</v>
      </c>
      <c r="G31" s="1">
        <v>85</v>
      </c>
      <c r="H31" s="1">
        <v>87</v>
      </c>
      <c r="I31" s="1">
        <v>88</v>
      </c>
      <c r="J31" s="1">
        <v>86</v>
      </c>
      <c r="K31" s="1">
        <f t="shared" si="2"/>
        <v>86.4</v>
      </c>
      <c r="L31" s="45">
        <f t="shared" si="1"/>
        <v>86.4</v>
      </c>
    </row>
    <row r="32" spans="1:12" ht="15.75" x14ac:dyDescent="0.25">
      <c r="A32" s="4">
        <v>21</v>
      </c>
      <c r="B32" s="8" t="s">
        <v>22</v>
      </c>
      <c r="C32" s="38"/>
      <c r="D32" s="38"/>
      <c r="E32" s="30"/>
      <c r="F32" s="1">
        <v>85</v>
      </c>
      <c r="G32" s="1">
        <v>86</v>
      </c>
      <c r="H32" s="1">
        <v>86</v>
      </c>
      <c r="I32" s="1">
        <v>87</v>
      </c>
      <c r="J32" s="1">
        <v>84</v>
      </c>
      <c r="K32" s="1">
        <f t="shared" si="2"/>
        <v>85.6</v>
      </c>
      <c r="L32" s="45">
        <f t="shared" si="1"/>
        <v>85.6</v>
      </c>
    </row>
    <row r="33" spans="1:12" ht="15.75" x14ac:dyDescent="0.25">
      <c r="A33" s="6">
        <v>22</v>
      </c>
      <c r="B33" s="9" t="s">
        <v>23</v>
      </c>
      <c r="C33" s="38"/>
      <c r="D33" s="38"/>
      <c r="E33" s="30"/>
      <c r="F33" s="1">
        <v>87</v>
      </c>
      <c r="G33" s="1">
        <v>87</v>
      </c>
      <c r="H33" s="1">
        <v>87</v>
      </c>
      <c r="I33" s="1">
        <v>88</v>
      </c>
      <c r="J33" s="1">
        <v>80</v>
      </c>
      <c r="K33" s="1">
        <f t="shared" si="2"/>
        <v>85.8</v>
      </c>
      <c r="L33" s="45">
        <f t="shared" si="1"/>
        <v>85.8</v>
      </c>
    </row>
    <row r="34" spans="1:12" ht="15.75" x14ac:dyDescent="0.25">
      <c r="A34" s="4">
        <v>23</v>
      </c>
      <c r="B34" s="27" t="s">
        <v>24</v>
      </c>
      <c r="C34" s="38"/>
      <c r="D34" s="38"/>
      <c r="E34" s="30"/>
      <c r="F34" s="1">
        <v>86</v>
      </c>
      <c r="G34" s="1">
        <v>85</v>
      </c>
      <c r="H34" s="1">
        <v>86</v>
      </c>
      <c r="I34" s="1">
        <v>86</v>
      </c>
      <c r="J34" s="1">
        <v>84</v>
      </c>
      <c r="K34" s="1">
        <f t="shared" si="2"/>
        <v>85.4</v>
      </c>
      <c r="L34" s="45">
        <f t="shared" si="1"/>
        <v>85.4</v>
      </c>
    </row>
    <row r="35" spans="1:12" ht="15.75" x14ac:dyDescent="0.25">
      <c r="A35" s="6">
        <v>24</v>
      </c>
      <c r="B35" s="12" t="s">
        <v>25</v>
      </c>
      <c r="C35" s="38"/>
      <c r="D35" s="38"/>
      <c r="E35" s="30"/>
      <c r="F35" s="1">
        <v>87</v>
      </c>
      <c r="G35" s="1">
        <v>86</v>
      </c>
      <c r="H35" s="1">
        <v>85</v>
      </c>
      <c r="I35" s="1">
        <v>86</v>
      </c>
      <c r="J35" s="1">
        <v>84</v>
      </c>
      <c r="K35" s="1">
        <f t="shared" si="2"/>
        <v>85.6</v>
      </c>
      <c r="L35" s="45">
        <f t="shared" si="1"/>
        <v>85.6</v>
      </c>
    </row>
    <row r="36" spans="1:12" ht="15.75" x14ac:dyDescent="0.25">
      <c r="A36" s="4">
        <v>25</v>
      </c>
      <c r="B36" s="13" t="s">
        <v>26</v>
      </c>
      <c r="C36" s="38"/>
      <c r="D36" s="38"/>
      <c r="E36" s="30"/>
      <c r="F36" s="1">
        <v>85</v>
      </c>
      <c r="G36" s="1">
        <v>87</v>
      </c>
      <c r="H36" s="1">
        <v>87</v>
      </c>
      <c r="I36" s="1">
        <v>87</v>
      </c>
      <c r="J36" s="1">
        <v>84</v>
      </c>
      <c r="K36" s="1">
        <f t="shared" si="2"/>
        <v>86</v>
      </c>
      <c r="L36" s="45">
        <f t="shared" si="1"/>
        <v>86</v>
      </c>
    </row>
    <row r="37" spans="1:12" ht="15.75" x14ac:dyDescent="0.25">
      <c r="A37" s="6">
        <v>26</v>
      </c>
      <c r="B37" s="9" t="s">
        <v>27</v>
      </c>
      <c r="C37" s="38"/>
      <c r="D37" s="38"/>
      <c r="E37" s="30"/>
      <c r="F37" s="1">
        <v>86</v>
      </c>
      <c r="G37" s="1">
        <v>86</v>
      </c>
      <c r="H37" s="1">
        <v>88</v>
      </c>
      <c r="I37" s="1">
        <v>87</v>
      </c>
      <c r="J37" s="1">
        <v>85</v>
      </c>
      <c r="K37" s="1">
        <f t="shared" si="2"/>
        <v>86.4</v>
      </c>
      <c r="L37" s="45">
        <f t="shared" si="1"/>
        <v>86.4</v>
      </c>
    </row>
    <row r="38" spans="1:12" ht="15.75" x14ac:dyDescent="0.25">
      <c r="A38" s="4">
        <v>27</v>
      </c>
      <c r="B38" s="12" t="s">
        <v>82</v>
      </c>
      <c r="C38" s="38"/>
      <c r="D38" s="38"/>
      <c r="E38" s="30"/>
      <c r="F38" s="1">
        <v>86</v>
      </c>
      <c r="G38" s="1">
        <v>86</v>
      </c>
      <c r="H38" s="1">
        <v>87</v>
      </c>
      <c r="I38" s="1">
        <v>88</v>
      </c>
      <c r="J38" s="1">
        <v>84</v>
      </c>
      <c r="K38" s="1">
        <f t="shared" si="2"/>
        <v>86.2</v>
      </c>
      <c r="L38" s="45">
        <f t="shared" si="1"/>
        <v>86.2</v>
      </c>
    </row>
    <row r="39" spans="1:12" ht="15.75" x14ac:dyDescent="0.25">
      <c r="A39" s="6">
        <v>28</v>
      </c>
      <c r="B39" s="12" t="s">
        <v>83</v>
      </c>
      <c r="C39" s="19"/>
      <c r="D39" s="38"/>
      <c r="E39" s="30"/>
      <c r="F39" s="1">
        <v>86</v>
      </c>
      <c r="G39" s="1">
        <v>87</v>
      </c>
      <c r="H39" s="1">
        <v>87</v>
      </c>
      <c r="I39" s="1">
        <v>87</v>
      </c>
      <c r="J39" s="1">
        <v>84</v>
      </c>
      <c r="K39" s="1">
        <f t="shared" si="2"/>
        <v>86.2</v>
      </c>
      <c r="L39" s="45">
        <f t="shared" si="1"/>
        <v>86.2</v>
      </c>
    </row>
  </sheetData>
  <mergeCells count="7">
    <mergeCell ref="A2:O2"/>
    <mergeCell ref="A8:A10"/>
    <mergeCell ref="B8:B10"/>
    <mergeCell ref="C8:L8"/>
    <mergeCell ref="C9:L9"/>
    <mergeCell ref="K10:K11"/>
    <mergeCell ref="L10:L1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28ADD-0762-42BF-B5DF-3F3C2FA2B7D0}">
  <dimension ref="A2:O39"/>
  <sheetViews>
    <sheetView topLeftCell="A28" workbookViewId="0">
      <selection activeCell="J40" sqref="J40"/>
    </sheetView>
  </sheetViews>
  <sheetFormatPr defaultRowHeight="15" x14ac:dyDescent="0.25"/>
  <cols>
    <col min="1" max="1" width="6.42578125" customWidth="1"/>
    <col min="2" max="2" width="28" customWidth="1"/>
    <col min="3" max="10" width="15.7109375" customWidth="1"/>
    <col min="13" max="13" width="3.7109375" customWidth="1"/>
  </cols>
  <sheetData>
    <row r="2" spans="1:15" x14ac:dyDescent="0.25">
      <c r="A2" s="48" t="s">
        <v>75</v>
      </c>
      <c r="B2" s="48"/>
      <c r="C2" s="48"/>
      <c r="D2" s="48"/>
      <c r="E2" s="48"/>
      <c r="F2" s="48"/>
      <c r="G2" s="48"/>
      <c r="H2" s="48"/>
      <c r="I2" s="48"/>
      <c r="J2" s="48"/>
      <c r="K2" s="48"/>
      <c r="L2" s="48"/>
      <c r="M2" s="48"/>
      <c r="N2" s="48"/>
      <c r="O2" s="48"/>
    </row>
    <row r="4" spans="1:15" x14ac:dyDescent="0.25">
      <c r="B4" s="37" t="s">
        <v>72</v>
      </c>
      <c r="C4" s="37" t="s">
        <v>103</v>
      </c>
    </row>
    <row r="5" spans="1:15" x14ac:dyDescent="0.25">
      <c r="B5" s="37" t="s">
        <v>73</v>
      </c>
      <c r="C5" s="37" t="s">
        <v>85</v>
      </c>
    </row>
    <row r="8" spans="1:15" x14ac:dyDescent="0.25">
      <c r="A8" s="49" t="s">
        <v>0</v>
      </c>
      <c r="B8" s="49" t="s">
        <v>1</v>
      </c>
      <c r="C8" s="50" t="s">
        <v>104</v>
      </c>
      <c r="D8" s="51"/>
      <c r="E8" s="51"/>
      <c r="F8" s="51"/>
      <c r="G8" s="51"/>
      <c r="H8" s="51"/>
      <c r="I8" s="51"/>
      <c r="J8" s="51"/>
      <c r="K8" s="51"/>
      <c r="L8" s="52"/>
    </row>
    <row r="9" spans="1:15" ht="39.950000000000003" customHeight="1" x14ac:dyDescent="0.25">
      <c r="A9" s="49"/>
      <c r="B9" s="49"/>
      <c r="C9" s="53" t="s">
        <v>105</v>
      </c>
      <c r="D9" s="54"/>
      <c r="E9" s="54"/>
      <c r="F9" s="54"/>
      <c r="G9" s="54"/>
      <c r="H9" s="54"/>
      <c r="I9" s="54"/>
      <c r="J9" s="54"/>
      <c r="K9" s="54"/>
      <c r="L9" s="55"/>
    </row>
    <row r="10" spans="1:15" ht="50.1" customHeight="1" x14ac:dyDescent="0.25">
      <c r="A10" s="49"/>
      <c r="B10" s="49"/>
      <c r="C10" s="14" t="s">
        <v>51</v>
      </c>
      <c r="D10" s="14" t="s">
        <v>52</v>
      </c>
      <c r="E10" s="14" t="s">
        <v>53</v>
      </c>
      <c r="F10" s="14" t="s">
        <v>106</v>
      </c>
      <c r="G10" s="14" t="s">
        <v>107</v>
      </c>
      <c r="H10" s="14" t="s">
        <v>108</v>
      </c>
      <c r="I10" s="14" t="s">
        <v>109</v>
      </c>
      <c r="J10" s="14" t="s">
        <v>99</v>
      </c>
      <c r="K10" s="56" t="s">
        <v>54</v>
      </c>
      <c r="L10" s="56" t="s">
        <v>55</v>
      </c>
    </row>
    <row r="11" spans="1:15" x14ac:dyDescent="0.25">
      <c r="A11" s="17"/>
      <c r="B11" s="31" t="s">
        <v>57</v>
      </c>
      <c r="C11" s="18" t="s">
        <v>44</v>
      </c>
      <c r="D11" s="18" t="s">
        <v>56</v>
      </c>
      <c r="E11" s="18" t="s">
        <v>45</v>
      </c>
      <c r="F11" s="18" t="s">
        <v>46</v>
      </c>
      <c r="G11" s="18" t="s">
        <v>47</v>
      </c>
      <c r="H11" s="18" t="s">
        <v>48</v>
      </c>
      <c r="I11" s="18" t="s">
        <v>49</v>
      </c>
      <c r="J11" s="18" t="s">
        <v>50</v>
      </c>
      <c r="K11" s="57"/>
      <c r="L11" s="57"/>
    </row>
    <row r="12" spans="1:15" ht="15.75" x14ac:dyDescent="0.25">
      <c r="A12" s="4">
        <v>1</v>
      </c>
      <c r="B12" s="5" t="s">
        <v>2</v>
      </c>
      <c r="C12" s="19"/>
      <c r="D12" s="19"/>
      <c r="E12" s="23"/>
      <c r="F12" s="1">
        <v>88</v>
      </c>
      <c r="G12" s="1">
        <v>88</v>
      </c>
      <c r="H12" s="1">
        <v>89</v>
      </c>
      <c r="I12" s="1">
        <v>88</v>
      </c>
      <c r="J12" s="1">
        <v>86</v>
      </c>
      <c r="K12" s="1">
        <f t="shared" ref="K12:K39" si="0">AVERAGE(C12:J12)</f>
        <v>87.8</v>
      </c>
      <c r="L12" s="45">
        <f t="shared" ref="L12:L39" si="1">K12</f>
        <v>87.8</v>
      </c>
    </row>
    <row r="13" spans="1:15" ht="15.75" x14ac:dyDescent="0.25">
      <c r="A13" s="6">
        <v>2</v>
      </c>
      <c r="B13" s="41" t="s">
        <v>3</v>
      </c>
      <c r="C13" s="26"/>
      <c r="D13" s="19"/>
      <c r="E13" s="24"/>
      <c r="F13" s="1"/>
      <c r="G13" s="1"/>
      <c r="H13" s="1"/>
      <c r="I13" s="1"/>
      <c r="J13" s="1"/>
      <c r="K13" s="1" t="e">
        <f t="shared" si="0"/>
        <v>#DIV/0!</v>
      </c>
      <c r="L13" s="45" t="e">
        <f t="shared" si="1"/>
        <v>#DIV/0!</v>
      </c>
    </row>
    <row r="14" spans="1:15" ht="15.75" x14ac:dyDescent="0.25">
      <c r="A14" s="4">
        <v>3</v>
      </c>
      <c r="B14" s="7" t="s">
        <v>4</v>
      </c>
      <c r="C14" s="38"/>
      <c r="D14" s="19"/>
      <c r="E14" s="24"/>
      <c r="F14" s="1"/>
      <c r="G14" s="1"/>
      <c r="H14" s="1"/>
      <c r="I14" s="1"/>
      <c r="J14" s="1"/>
      <c r="K14" s="1" t="e">
        <f t="shared" si="0"/>
        <v>#DIV/0!</v>
      </c>
      <c r="L14" s="45" t="e">
        <f t="shared" si="1"/>
        <v>#DIV/0!</v>
      </c>
    </row>
    <row r="15" spans="1:15" ht="15.75" x14ac:dyDescent="0.25">
      <c r="A15" s="6">
        <v>4</v>
      </c>
      <c r="B15" s="8" t="s">
        <v>5</v>
      </c>
      <c r="C15" s="38"/>
      <c r="D15" s="19"/>
      <c r="E15" s="24"/>
      <c r="F15" s="1">
        <v>85</v>
      </c>
      <c r="G15" s="1">
        <v>87</v>
      </c>
      <c r="H15" s="1">
        <v>87</v>
      </c>
      <c r="I15" s="1">
        <v>88</v>
      </c>
      <c r="J15" s="1">
        <v>85</v>
      </c>
      <c r="K15" s="1">
        <f t="shared" si="0"/>
        <v>86.4</v>
      </c>
      <c r="L15" s="45">
        <f t="shared" si="1"/>
        <v>86.4</v>
      </c>
    </row>
    <row r="16" spans="1:15" ht="15.75" x14ac:dyDescent="0.25">
      <c r="A16" s="4">
        <v>5</v>
      </c>
      <c r="B16" s="8" t="s">
        <v>6</v>
      </c>
      <c r="C16" s="38"/>
      <c r="D16" s="19"/>
      <c r="E16" s="24"/>
      <c r="F16" s="1">
        <v>86</v>
      </c>
      <c r="G16" s="1">
        <v>86</v>
      </c>
      <c r="H16" s="1">
        <v>87</v>
      </c>
      <c r="I16" s="1">
        <v>87</v>
      </c>
      <c r="J16" s="1">
        <v>84</v>
      </c>
      <c r="K16" s="1">
        <f t="shared" si="0"/>
        <v>86</v>
      </c>
      <c r="L16" s="45">
        <f t="shared" si="1"/>
        <v>86</v>
      </c>
    </row>
    <row r="17" spans="1:12" ht="15.75" x14ac:dyDescent="0.25">
      <c r="A17" s="6">
        <v>6</v>
      </c>
      <c r="B17" s="9" t="s">
        <v>7</v>
      </c>
      <c r="C17" s="38"/>
      <c r="D17" s="19"/>
      <c r="E17" s="24"/>
      <c r="F17" s="1">
        <v>85</v>
      </c>
      <c r="G17" s="1">
        <v>86</v>
      </c>
      <c r="H17" s="1">
        <v>87</v>
      </c>
      <c r="I17" s="1">
        <v>85</v>
      </c>
      <c r="J17" s="1">
        <v>85</v>
      </c>
      <c r="K17" s="1">
        <f t="shared" si="0"/>
        <v>85.6</v>
      </c>
      <c r="L17" s="45">
        <f t="shared" si="1"/>
        <v>85.6</v>
      </c>
    </row>
    <row r="18" spans="1:12" ht="15.75" x14ac:dyDescent="0.25">
      <c r="A18" s="4">
        <v>7</v>
      </c>
      <c r="B18" s="8" t="s">
        <v>8</v>
      </c>
      <c r="C18" s="38"/>
      <c r="D18" s="19"/>
      <c r="E18" s="24"/>
      <c r="F18" s="1">
        <v>84</v>
      </c>
      <c r="G18" s="1">
        <v>85</v>
      </c>
      <c r="H18" s="1">
        <v>86</v>
      </c>
      <c r="I18" s="1">
        <v>87</v>
      </c>
      <c r="J18" s="1">
        <v>84</v>
      </c>
      <c r="K18" s="1">
        <f t="shared" si="0"/>
        <v>85.2</v>
      </c>
      <c r="L18" s="45">
        <f t="shared" si="1"/>
        <v>85.2</v>
      </c>
    </row>
    <row r="19" spans="1:12" ht="15.75" x14ac:dyDescent="0.25">
      <c r="A19" s="6">
        <v>8</v>
      </c>
      <c r="B19" s="8" t="s">
        <v>9</v>
      </c>
      <c r="C19" s="38"/>
      <c r="D19" s="38"/>
      <c r="E19" s="24"/>
      <c r="F19" s="1">
        <v>87</v>
      </c>
      <c r="G19" s="1">
        <v>88</v>
      </c>
      <c r="H19" s="1">
        <v>87</v>
      </c>
      <c r="I19" s="1">
        <v>87</v>
      </c>
      <c r="J19" s="1">
        <v>83</v>
      </c>
      <c r="K19" s="1">
        <f t="shared" si="0"/>
        <v>86.4</v>
      </c>
      <c r="L19" s="45">
        <f t="shared" si="1"/>
        <v>86.4</v>
      </c>
    </row>
    <row r="20" spans="1:12" ht="15.75" x14ac:dyDescent="0.25">
      <c r="A20" s="4">
        <v>9</v>
      </c>
      <c r="B20" s="10" t="s">
        <v>10</v>
      </c>
      <c r="C20" s="38"/>
      <c r="D20" s="38"/>
      <c r="E20" s="24"/>
      <c r="F20" s="1">
        <v>85</v>
      </c>
      <c r="G20" s="1">
        <v>87</v>
      </c>
      <c r="H20" s="1">
        <v>86</v>
      </c>
      <c r="I20" s="1">
        <v>85</v>
      </c>
      <c r="J20" s="1">
        <v>82</v>
      </c>
      <c r="K20" s="1">
        <f t="shared" si="0"/>
        <v>85</v>
      </c>
      <c r="L20" s="45">
        <f t="shared" si="1"/>
        <v>85</v>
      </c>
    </row>
    <row r="21" spans="1:12" ht="15.75" x14ac:dyDescent="0.25">
      <c r="A21" s="6">
        <v>10</v>
      </c>
      <c r="B21" s="11" t="s">
        <v>11</v>
      </c>
      <c r="C21" s="38"/>
      <c r="D21" s="38"/>
      <c r="E21" s="28"/>
      <c r="F21" s="1"/>
      <c r="G21" s="1"/>
      <c r="H21" s="1"/>
      <c r="I21" s="1"/>
      <c r="J21" s="1"/>
      <c r="K21" s="1" t="e">
        <f t="shared" si="0"/>
        <v>#DIV/0!</v>
      </c>
      <c r="L21" s="45" t="e">
        <f t="shared" si="1"/>
        <v>#DIV/0!</v>
      </c>
    </row>
    <row r="22" spans="1:12" ht="15.75" x14ac:dyDescent="0.25">
      <c r="A22" s="4">
        <v>11</v>
      </c>
      <c r="B22" s="8" t="s">
        <v>12</v>
      </c>
      <c r="C22" s="38"/>
      <c r="D22" s="38"/>
      <c r="E22" s="24"/>
      <c r="F22" s="1">
        <v>86</v>
      </c>
      <c r="G22" s="1">
        <v>86</v>
      </c>
      <c r="H22" s="1">
        <v>86</v>
      </c>
      <c r="I22" s="1">
        <v>85</v>
      </c>
      <c r="J22" s="1">
        <v>80</v>
      </c>
      <c r="K22" s="1">
        <f t="shared" si="0"/>
        <v>84.6</v>
      </c>
      <c r="L22" s="45">
        <f t="shared" si="1"/>
        <v>84.6</v>
      </c>
    </row>
    <row r="23" spans="1:12" ht="15.75" x14ac:dyDescent="0.25">
      <c r="A23" s="6">
        <v>12</v>
      </c>
      <c r="B23" s="9" t="s">
        <v>13</v>
      </c>
      <c r="C23" s="38"/>
      <c r="D23" s="38"/>
      <c r="E23" s="25"/>
      <c r="F23" s="1">
        <v>85</v>
      </c>
      <c r="G23" s="1">
        <v>87</v>
      </c>
      <c r="H23" s="1">
        <v>86</v>
      </c>
      <c r="I23" s="1">
        <v>87</v>
      </c>
      <c r="J23" s="1">
        <v>84</v>
      </c>
      <c r="K23" s="1">
        <f t="shared" si="0"/>
        <v>85.8</v>
      </c>
      <c r="L23" s="45">
        <f t="shared" si="1"/>
        <v>85.8</v>
      </c>
    </row>
    <row r="24" spans="1:12" ht="15.75" x14ac:dyDescent="0.25">
      <c r="A24" s="4">
        <v>13</v>
      </c>
      <c r="B24" s="8" t="s">
        <v>14</v>
      </c>
      <c r="C24" s="38"/>
      <c r="D24" s="38"/>
      <c r="E24" s="24"/>
      <c r="F24" s="1">
        <v>86</v>
      </c>
      <c r="G24" s="1">
        <v>86</v>
      </c>
      <c r="H24" s="1">
        <v>86</v>
      </c>
      <c r="I24" s="1">
        <v>86</v>
      </c>
      <c r="J24" s="1">
        <v>85</v>
      </c>
      <c r="K24" s="1">
        <f t="shared" si="0"/>
        <v>85.8</v>
      </c>
      <c r="L24" s="45">
        <f t="shared" si="1"/>
        <v>85.8</v>
      </c>
    </row>
    <row r="25" spans="1:12" ht="15.75" x14ac:dyDescent="0.25">
      <c r="A25" s="6">
        <v>14</v>
      </c>
      <c r="B25" s="9" t="s">
        <v>15</v>
      </c>
      <c r="C25" s="38"/>
      <c r="D25" s="38"/>
      <c r="E25" s="24"/>
      <c r="F25" s="1">
        <v>86</v>
      </c>
      <c r="G25" s="1">
        <v>85</v>
      </c>
      <c r="H25" s="1">
        <v>86</v>
      </c>
      <c r="I25" s="1">
        <v>85</v>
      </c>
      <c r="J25" s="1">
        <v>82</v>
      </c>
      <c r="K25" s="1">
        <f t="shared" si="0"/>
        <v>84.8</v>
      </c>
      <c r="L25" s="45">
        <f t="shared" si="1"/>
        <v>84.8</v>
      </c>
    </row>
    <row r="26" spans="1:12" ht="15.75" x14ac:dyDescent="0.25">
      <c r="A26" s="4">
        <v>15</v>
      </c>
      <c r="B26" s="9" t="s">
        <v>16</v>
      </c>
      <c r="C26" s="38"/>
      <c r="D26" s="38"/>
      <c r="E26" s="24"/>
      <c r="F26" s="1">
        <v>86</v>
      </c>
      <c r="G26" s="1">
        <v>86</v>
      </c>
      <c r="H26" s="1">
        <v>86</v>
      </c>
      <c r="I26" s="1">
        <v>85</v>
      </c>
      <c r="J26" s="1">
        <v>84</v>
      </c>
      <c r="K26" s="1">
        <f t="shared" si="0"/>
        <v>85.4</v>
      </c>
      <c r="L26" s="45">
        <f t="shared" si="1"/>
        <v>85.4</v>
      </c>
    </row>
    <row r="27" spans="1:12" ht="15.75" x14ac:dyDescent="0.25">
      <c r="A27" s="6">
        <v>16</v>
      </c>
      <c r="B27" s="9" t="s">
        <v>17</v>
      </c>
      <c r="C27" s="39"/>
      <c r="D27" s="38"/>
      <c r="E27" s="24"/>
      <c r="F27" s="1">
        <v>85</v>
      </c>
      <c r="G27" s="1">
        <v>85</v>
      </c>
      <c r="H27" s="1">
        <v>86</v>
      </c>
      <c r="I27" s="1">
        <v>85</v>
      </c>
      <c r="J27" s="1">
        <v>84</v>
      </c>
      <c r="K27" s="1">
        <f t="shared" si="0"/>
        <v>85</v>
      </c>
      <c r="L27" s="45">
        <f t="shared" si="1"/>
        <v>85</v>
      </c>
    </row>
    <row r="28" spans="1:12" ht="15.75" x14ac:dyDescent="0.25">
      <c r="A28" s="4">
        <v>17</v>
      </c>
      <c r="B28" s="8" t="s">
        <v>18</v>
      </c>
      <c r="C28" s="39"/>
      <c r="D28" s="38"/>
      <c r="E28" s="24"/>
      <c r="F28" s="1">
        <v>85</v>
      </c>
      <c r="G28" s="1">
        <v>86</v>
      </c>
      <c r="H28" s="1">
        <v>87</v>
      </c>
      <c r="I28" s="1">
        <v>86</v>
      </c>
      <c r="J28" s="1">
        <v>84</v>
      </c>
      <c r="K28" s="1">
        <f t="shared" si="0"/>
        <v>85.6</v>
      </c>
      <c r="L28" s="45">
        <f t="shared" si="1"/>
        <v>85.6</v>
      </c>
    </row>
    <row r="29" spans="1:12" ht="15.75" x14ac:dyDescent="0.25">
      <c r="A29" s="6">
        <v>18</v>
      </c>
      <c r="B29" s="40" t="s">
        <v>19</v>
      </c>
      <c r="C29" s="38"/>
      <c r="D29" s="38"/>
      <c r="E29" s="25"/>
      <c r="F29" s="1"/>
      <c r="G29" s="1"/>
      <c r="H29" s="1"/>
      <c r="I29" s="1"/>
      <c r="J29" s="1"/>
      <c r="K29" s="1" t="e">
        <f t="shared" si="0"/>
        <v>#DIV/0!</v>
      </c>
      <c r="L29" s="45" t="e">
        <f t="shared" si="1"/>
        <v>#DIV/0!</v>
      </c>
    </row>
    <row r="30" spans="1:12" ht="31.5" x14ac:dyDescent="0.25">
      <c r="A30" s="4">
        <v>19</v>
      </c>
      <c r="B30" s="9" t="s">
        <v>20</v>
      </c>
      <c r="C30" s="38"/>
      <c r="D30" s="38"/>
      <c r="E30" s="29"/>
      <c r="F30" s="1">
        <v>85</v>
      </c>
      <c r="G30" s="1">
        <v>86</v>
      </c>
      <c r="H30" s="1">
        <v>86</v>
      </c>
      <c r="I30" s="1">
        <v>86</v>
      </c>
      <c r="J30" s="1">
        <v>82</v>
      </c>
      <c r="K30" s="1">
        <f t="shared" si="0"/>
        <v>85</v>
      </c>
      <c r="L30" s="45">
        <f t="shared" si="1"/>
        <v>85</v>
      </c>
    </row>
    <row r="31" spans="1:12" ht="15.75" x14ac:dyDescent="0.25">
      <c r="A31" s="6">
        <v>20</v>
      </c>
      <c r="B31" s="9" t="s">
        <v>21</v>
      </c>
      <c r="C31" s="38"/>
      <c r="D31" s="38"/>
      <c r="E31" s="30"/>
      <c r="F31" s="1">
        <v>86</v>
      </c>
      <c r="G31" s="1">
        <v>85</v>
      </c>
      <c r="H31" s="1">
        <v>86</v>
      </c>
      <c r="I31" s="1">
        <v>87</v>
      </c>
      <c r="J31" s="1">
        <v>84</v>
      </c>
      <c r="K31" s="1">
        <f t="shared" si="0"/>
        <v>85.6</v>
      </c>
      <c r="L31" s="45">
        <f t="shared" si="1"/>
        <v>85.6</v>
      </c>
    </row>
    <row r="32" spans="1:12" ht="15.75" x14ac:dyDescent="0.25">
      <c r="A32" s="4">
        <v>21</v>
      </c>
      <c r="B32" s="8" t="s">
        <v>22</v>
      </c>
      <c r="C32" s="38"/>
      <c r="D32" s="38"/>
      <c r="E32" s="30"/>
      <c r="F32" s="1">
        <v>85</v>
      </c>
      <c r="G32" s="1">
        <v>86</v>
      </c>
      <c r="H32" s="1">
        <v>86</v>
      </c>
      <c r="I32" s="1">
        <v>86</v>
      </c>
      <c r="J32" s="1">
        <v>83</v>
      </c>
      <c r="K32" s="1">
        <f t="shared" si="0"/>
        <v>85.2</v>
      </c>
      <c r="L32" s="45">
        <f t="shared" si="1"/>
        <v>85.2</v>
      </c>
    </row>
    <row r="33" spans="1:12" ht="15.75" x14ac:dyDescent="0.25">
      <c r="A33" s="6">
        <v>22</v>
      </c>
      <c r="B33" s="9" t="s">
        <v>23</v>
      </c>
      <c r="C33" s="38"/>
      <c r="D33" s="38"/>
      <c r="E33" s="30"/>
      <c r="F33" s="1">
        <v>85</v>
      </c>
      <c r="G33" s="1">
        <v>87</v>
      </c>
      <c r="H33" s="1">
        <v>87</v>
      </c>
      <c r="I33" s="1">
        <v>86</v>
      </c>
      <c r="J33" s="1">
        <v>85</v>
      </c>
      <c r="K33" s="1">
        <f t="shared" si="0"/>
        <v>86</v>
      </c>
      <c r="L33" s="45">
        <f t="shared" si="1"/>
        <v>86</v>
      </c>
    </row>
    <row r="34" spans="1:12" ht="15.75" x14ac:dyDescent="0.25">
      <c r="A34" s="4">
        <v>23</v>
      </c>
      <c r="B34" s="27" t="s">
        <v>24</v>
      </c>
      <c r="C34" s="38"/>
      <c r="D34" s="38"/>
      <c r="E34" s="30"/>
      <c r="F34" s="1">
        <v>86</v>
      </c>
      <c r="G34" s="1">
        <v>85</v>
      </c>
      <c r="H34" s="1">
        <v>86</v>
      </c>
      <c r="I34" s="1">
        <v>85</v>
      </c>
      <c r="J34" s="1">
        <v>84</v>
      </c>
      <c r="K34" s="1">
        <f t="shared" si="0"/>
        <v>85.2</v>
      </c>
      <c r="L34" s="45">
        <f t="shared" si="1"/>
        <v>85.2</v>
      </c>
    </row>
    <row r="35" spans="1:12" ht="15.75" x14ac:dyDescent="0.25">
      <c r="A35" s="6">
        <v>24</v>
      </c>
      <c r="B35" s="12" t="s">
        <v>25</v>
      </c>
      <c r="C35" s="38"/>
      <c r="D35" s="38"/>
      <c r="E35" s="30"/>
      <c r="F35" s="1">
        <v>86</v>
      </c>
      <c r="G35" s="1">
        <v>86</v>
      </c>
      <c r="H35" s="1">
        <v>85</v>
      </c>
      <c r="I35" s="1">
        <v>86</v>
      </c>
      <c r="J35" s="1">
        <v>83</v>
      </c>
      <c r="K35" s="1">
        <f t="shared" si="0"/>
        <v>85.2</v>
      </c>
      <c r="L35" s="45">
        <f t="shared" si="1"/>
        <v>85.2</v>
      </c>
    </row>
    <row r="36" spans="1:12" ht="31.5" x14ac:dyDescent="0.25">
      <c r="A36" s="4">
        <v>25</v>
      </c>
      <c r="B36" s="13" t="s">
        <v>26</v>
      </c>
      <c r="C36" s="38"/>
      <c r="D36" s="38"/>
      <c r="E36" s="30"/>
      <c r="F36" s="1">
        <v>85</v>
      </c>
      <c r="G36" s="1">
        <v>86</v>
      </c>
      <c r="H36" s="1">
        <v>86</v>
      </c>
      <c r="I36" s="1">
        <v>85</v>
      </c>
      <c r="J36" s="1">
        <v>85</v>
      </c>
      <c r="K36" s="1">
        <f t="shared" si="0"/>
        <v>85.4</v>
      </c>
      <c r="L36" s="45">
        <f t="shared" si="1"/>
        <v>85.4</v>
      </c>
    </row>
    <row r="37" spans="1:12" ht="15.75" x14ac:dyDescent="0.25">
      <c r="A37" s="6">
        <v>26</v>
      </c>
      <c r="B37" s="9" t="s">
        <v>27</v>
      </c>
      <c r="C37" s="38"/>
      <c r="D37" s="38"/>
      <c r="E37" s="30"/>
      <c r="F37" s="1">
        <v>86</v>
      </c>
      <c r="G37" s="1">
        <v>86</v>
      </c>
      <c r="H37" s="1">
        <v>85</v>
      </c>
      <c r="I37" s="1">
        <v>84</v>
      </c>
      <c r="J37" s="1">
        <v>84</v>
      </c>
      <c r="K37" s="1">
        <f t="shared" si="0"/>
        <v>85</v>
      </c>
      <c r="L37" s="45">
        <f t="shared" si="1"/>
        <v>85</v>
      </c>
    </row>
    <row r="38" spans="1:12" ht="15.75" x14ac:dyDescent="0.25">
      <c r="A38" s="4">
        <v>27</v>
      </c>
      <c r="B38" s="12" t="s">
        <v>82</v>
      </c>
      <c r="C38" s="38"/>
      <c r="D38" s="38"/>
      <c r="E38" s="30"/>
      <c r="F38" s="1">
        <v>85</v>
      </c>
      <c r="G38" s="1">
        <v>86</v>
      </c>
      <c r="H38" s="1">
        <v>87</v>
      </c>
      <c r="I38" s="1">
        <v>85</v>
      </c>
      <c r="J38" s="1">
        <v>86</v>
      </c>
      <c r="K38" s="1">
        <f t="shared" si="0"/>
        <v>85.8</v>
      </c>
      <c r="L38" s="45">
        <f t="shared" si="1"/>
        <v>85.8</v>
      </c>
    </row>
    <row r="39" spans="1:12" ht="15.75" x14ac:dyDescent="0.25">
      <c r="A39" s="6">
        <v>28</v>
      </c>
      <c r="B39" s="12" t="s">
        <v>83</v>
      </c>
      <c r="C39" s="19"/>
      <c r="D39" s="38"/>
      <c r="E39" s="30"/>
      <c r="F39" s="1">
        <v>86</v>
      </c>
      <c r="G39" s="1">
        <v>86</v>
      </c>
      <c r="H39" s="1">
        <v>85</v>
      </c>
      <c r="I39" s="1">
        <v>86</v>
      </c>
      <c r="J39" s="1">
        <v>84</v>
      </c>
      <c r="K39" s="1">
        <f t="shared" si="0"/>
        <v>85.4</v>
      </c>
      <c r="L39" s="45">
        <f t="shared" si="1"/>
        <v>85.4</v>
      </c>
    </row>
  </sheetData>
  <mergeCells count="7">
    <mergeCell ref="A2:O2"/>
    <mergeCell ref="A8:A10"/>
    <mergeCell ref="B8:B10"/>
    <mergeCell ref="C8:L8"/>
    <mergeCell ref="C9:L9"/>
    <mergeCell ref="K10:K11"/>
    <mergeCell ref="L10:L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8"/>
  <sheetViews>
    <sheetView zoomScale="90" zoomScaleNormal="90" workbookViewId="0">
      <selection activeCell="J24" sqref="J24"/>
    </sheetView>
  </sheetViews>
  <sheetFormatPr defaultRowHeight="15" x14ac:dyDescent="0.25"/>
  <cols>
    <col min="1" max="1" width="9.42578125" customWidth="1"/>
    <col min="2" max="2" width="34.42578125" customWidth="1"/>
    <col min="3" max="10" width="20.7109375" customWidth="1"/>
    <col min="13" max="13" width="4.5703125" customWidth="1"/>
  </cols>
  <sheetData>
    <row r="1" spans="1:15" x14ac:dyDescent="0.25">
      <c r="A1" s="48" t="s">
        <v>75</v>
      </c>
      <c r="B1" s="48"/>
      <c r="C1" s="48"/>
      <c r="D1" s="48"/>
      <c r="E1" s="48"/>
      <c r="F1" s="48"/>
      <c r="G1" s="48"/>
      <c r="H1" s="48"/>
      <c r="I1" s="48"/>
      <c r="J1" s="48"/>
      <c r="K1" s="48"/>
      <c r="L1" s="48"/>
      <c r="M1" s="48"/>
      <c r="N1" s="48"/>
      <c r="O1" s="48"/>
    </row>
    <row r="3" spans="1:15" x14ac:dyDescent="0.25">
      <c r="B3" s="37" t="s">
        <v>72</v>
      </c>
      <c r="C3" s="37" t="s">
        <v>93</v>
      </c>
    </row>
    <row r="4" spans="1:15" x14ac:dyDescent="0.25">
      <c r="B4" s="37" t="s">
        <v>73</v>
      </c>
      <c r="C4" s="37" t="s">
        <v>85</v>
      </c>
    </row>
    <row r="5" spans="1:15" ht="22.5" customHeight="1" x14ac:dyDescent="0.25"/>
    <row r="6" spans="1:15" ht="22.5" customHeight="1" x14ac:dyDescent="0.25">
      <c r="A6" s="49" t="s">
        <v>0</v>
      </c>
      <c r="B6" s="49" t="s">
        <v>1</v>
      </c>
      <c r="C6" s="50" t="s">
        <v>86</v>
      </c>
      <c r="D6" s="51"/>
      <c r="E6" s="51"/>
      <c r="F6" s="51"/>
      <c r="G6" s="51"/>
      <c r="H6" s="51"/>
      <c r="I6" s="51"/>
      <c r="J6" s="51"/>
      <c r="K6" s="51"/>
      <c r="L6" s="52"/>
    </row>
    <row r="7" spans="1:15" ht="30" customHeight="1" x14ac:dyDescent="0.25">
      <c r="A7" s="49"/>
      <c r="B7" s="49"/>
      <c r="C7" s="53" t="s">
        <v>87</v>
      </c>
      <c r="D7" s="54"/>
      <c r="E7" s="54"/>
      <c r="F7" s="54"/>
      <c r="G7" s="54"/>
      <c r="H7" s="54"/>
      <c r="I7" s="54"/>
      <c r="J7" s="54"/>
      <c r="K7" s="54"/>
      <c r="L7" s="55"/>
    </row>
    <row r="8" spans="1:15" ht="50.1" customHeight="1" x14ac:dyDescent="0.25">
      <c r="A8" s="49"/>
      <c r="B8" s="49"/>
      <c r="C8" s="14" t="s">
        <v>51</v>
      </c>
      <c r="D8" s="14" t="s">
        <v>52</v>
      </c>
      <c r="E8" s="14" t="s">
        <v>53</v>
      </c>
      <c r="F8" s="14" t="s">
        <v>88</v>
      </c>
      <c r="G8" s="14" t="s">
        <v>89</v>
      </c>
      <c r="H8" s="14" t="s">
        <v>90</v>
      </c>
      <c r="I8" s="14" t="s">
        <v>91</v>
      </c>
      <c r="J8" s="14" t="s">
        <v>92</v>
      </c>
      <c r="K8" s="56" t="s">
        <v>54</v>
      </c>
      <c r="L8" s="56" t="s">
        <v>55</v>
      </c>
    </row>
    <row r="9" spans="1:15" x14ac:dyDescent="0.25">
      <c r="A9" s="17"/>
      <c r="B9" s="18" t="s">
        <v>74</v>
      </c>
      <c r="C9" s="18" t="s">
        <v>44</v>
      </c>
      <c r="D9" s="18" t="s">
        <v>56</v>
      </c>
      <c r="E9" s="18" t="s">
        <v>45</v>
      </c>
      <c r="F9" s="18" t="s">
        <v>46</v>
      </c>
      <c r="G9" s="18" t="s">
        <v>47</v>
      </c>
      <c r="H9" s="18" t="s">
        <v>48</v>
      </c>
      <c r="I9" s="18" t="s">
        <v>49</v>
      </c>
      <c r="J9" s="18" t="s">
        <v>94</v>
      </c>
      <c r="K9" s="57"/>
      <c r="L9" s="57"/>
    </row>
    <row r="10" spans="1:15" ht="15.75" x14ac:dyDescent="0.25">
      <c r="A10" s="2">
        <v>1</v>
      </c>
      <c r="B10" s="3" t="s">
        <v>28</v>
      </c>
      <c r="C10" s="19"/>
      <c r="D10" s="23"/>
      <c r="E10" s="1"/>
      <c r="F10" s="1">
        <v>83</v>
      </c>
      <c r="G10" s="1">
        <v>84</v>
      </c>
      <c r="H10" s="1">
        <v>84</v>
      </c>
      <c r="I10" s="1">
        <v>85</v>
      </c>
      <c r="J10" s="1">
        <v>85</v>
      </c>
      <c r="K10" s="1">
        <f t="shared" ref="K10:K25" si="0">AVERAGE(C10:J10)</f>
        <v>84.2</v>
      </c>
      <c r="L10" s="45">
        <f>K10</f>
        <v>84.2</v>
      </c>
    </row>
    <row r="11" spans="1:15" ht="15.75" x14ac:dyDescent="0.25">
      <c r="A11" s="2">
        <v>2</v>
      </c>
      <c r="B11" s="3" t="s">
        <v>29</v>
      </c>
      <c r="C11" s="19"/>
      <c r="D11" s="24"/>
      <c r="E11" s="1"/>
      <c r="F11" s="1">
        <v>87</v>
      </c>
      <c r="G11" s="1">
        <v>86</v>
      </c>
      <c r="H11" s="1">
        <v>87</v>
      </c>
      <c r="I11" s="1">
        <v>88</v>
      </c>
      <c r="J11" s="1">
        <v>86</v>
      </c>
      <c r="K11" s="1">
        <f t="shared" si="0"/>
        <v>86.8</v>
      </c>
      <c r="L11" s="45">
        <f t="shared" ref="L11:L25" si="1">K11</f>
        <v>86.8</v>
      </c>
    </row>
    <row r="12" spans="1:15" ht="15.75" x14ac:dyDescent="0.25">
      <c r="A12" s="2">
        <v>3</v>
      </c>
      <c r="B12" s="3" t="s">
        <v>30</v>
      </c>
      <c r="C12" s="19"/>
      <c r="D12" s="24"/>
      <c r="E12" s="1"/>
      <c r="F12" s="1">
        <v>85</v>
      </c>
      <c r="G12" s="1">
        <v>87</v>
      </c>
      <c r="H12" s="1">
        <v>86</v>
      </c>
      <c r="I12" s="1">
        <v>87</v>
      </c>
      <c r="J12" s="1">
        <v>85</v>
      </c>
      <c r="K12" s="1">
        <f t="shared" si="0"/>
        <v>86</v>
      </c>
      <c r="L12" s="45">
        <f t="shared" si="1"/>
        <v>86</v>
      </c>
    </row>
    <row r="13" spans="1:15" ht="15.75" x14ac:dyDescent="0.25">
      <c r="A13" s="2">
        <v>4</v>
      </c>
      <c r="B13" s="3" t="s">
        <v>31</v>
      </c>
      <c r="C13" s="19"/>
      <c r="D13" s="24"/>
      <c r="E13" s="1"/>
      <c r="F13" s="1">
        <v>86</v>
      </c>
      <c r="G13" s="1">
        <v>86</v>
      </c>
      <c r="H13" s="1">
        <v>85</v>
      </c>
      <c r="I13" s="1">
        <v>87</v>
      </c>
      <c r="J13" s="1">
        <v>87</v>
      </c>
      <c r="K13" s="1">
        <f t="shared" si="0"/>
        <v>86.2</v>
      </c>
      <c r="L13" s="45">
        <f t="shared" si="1"/>
        <v>86.2</v>
      </c>
    </row>
    <row r="14" spans="1:15" ht="15.75" x14ac:dyDescent="0.25">
      <c r="A14" s="2">
        <v>5</v>
      </c>
      <c r="B14" s="3" t="s">
        <v>32</v>
      </c>
      <c r="C14" s="19"/>
      <c r="D14" s="24"/>
      <c r="E14" s="1"/>
      <c r="F14" s="1">
        <v>86</v>
      </c>
      <c r="G14" s="1">
        <v>86</v>
      </c>
      <c r="H14" s="1">
        <v>87</v>
      </c>
      <c r="I14" s="1">
        <v>88</v>
      </c>
      <c r="J14" s="1">
        <v>85</v>
      </c>
      <c r="K14" s="1">
        <f t="shared" si="0"/>
        <v>86.4</v>
      </c>
      <c r="L14" s="45">
        <f t="shared" si="1"/>
        <v>86.4</v>
      </c>
    </row>
    <row r="15" spans="1:15" ht="15.75" x14ac:dyDescent="0.25">
      <c r="A15" s="2">
        <v>6</v>
      </c>
      <c r="B15" s="3" t="s">
        <v>33</v>
      </c>
      <c r="C15" s="19"/>
      <c r="D15" s="24"/>
      <c r="E15" s="1"/>
      <c r="F15" s="1">
        <v>87</v>
      </c>
      <c r="G15" s="1">
        <v>87</v>
      </c>
      <c r="H15" s="1">
        <v>88</v>
      </c>
      <c r="I15" s="1">
        <v>88</v>
      </c>
      <c r="J15" s="1">
        <v>85</v>
      </c>
      <c r="K15" s="1">
        <f t="shared" si="0"/>
        <v>87</v>
      </c>
      <c r="L15" s="45">
        <f t="shared" si="1"/>
        <v>87</v>
      </c>
    </row>
    <row r="16" spans="1:15" ht="15.75" x14ac:dyDescent="0.25">
      <c r="A16" s="2">
        <v>7</v>
      </c>
      <c r="B16" s="3" t="s">
        <v>34</v>
      </c>
      <c r="C16" s="19"/>
      <c r="D16" s="24"/>
      <c r="E16" s="1"/>
      <c r="F16" s="1">
        <v>88</v>
      </c>
      <c r="G16" s="1">
        <v>88</v>
      </c>
      <c r="H16" s="1">
        <v>87</v>
      </c>
      <c r="I16" s="1">
        <v>87</v>
      </c>
      <c r="J16" s="1">
        <v>85</v>
      </c>
      <c r="K16" s="1">
        <f t="shared" si="0"/>
        <v>87</v>
      </c>
      <c r="L16" s="45">
        <f t="shared" si="1"/>
        <v>87</v>
      </c>
    </row>
    <row r="17" spans="1:12" ht="15.75" x14ac:dyDescent="0.25">
      <c r="A17" s="2">
        <v>8</v>
      </c>
      <c r="B17" s="3" t="s">
        <v>35</v>
      </c>
      <c r="C17" s="19"/>
      <c r="D17" s="24"/>
      <c r="E17" s="1"/>
      <c r="F17" s="1">
        <v>87</v>
      </c>
      <c r="G17" s="1">
        <v>88</v>
      </c>
      <c r="H17" s="1">
        <v>88</v>
      </c>
      <c r="I17" s="1">
        <v>89</v>
      </c>
      <c r="J17" s="1">
        <v>85</v>
      </c>
      <c r="K17" s="1">
        <f t="shared" si="0"/>
        <v>87.4</v>
      </c>
      <c r="L17" s="45">
        <f t="shared" si="1"/>
        <v>87.4</v>
      </c>
    </row>
    <row r="18" spans="1:12" ht="15.75" x14ac:dyDescent="0.25">
      <c r="A18" s="2">
        <v>9</v>
      </c>
      <c r="B18" s="3" t="s">
        <v>36</v>
      </c>
      <c r="C18" s="19"/>
      <c r="D18" s="24"/>
      <c r="E18" s="1"/>
      <c r="F18" s="1">
        <v>86</v>
      </c>
      <c r="G18" s="1">
        <v>87</v>
      </c>
      <c r="H18" s="1">
        <v>88</v>
      </c>
      <c r="I18" s="1">
        <v>86</v>
      </c>
      <c r="J18" s="1">
        <v>85</v>
      </c>
      <c r="K18" s="1">
        <f t="shared" si="0"/>
        <v>86.4</v>
      </c>
      <c r="L18" s="45">
        <f t="shared" si="1"/>
        <v>86.4</v>
      </c>
    </row>
    <row r="19" spans="1:12" ht="15.75" x14ac:dyDescent="0.25">
      <c r="A19" s="2">
        <v>10</v>
      </c>
      <c r="B19" s="3" t="s">
        <v>37</v>
      </c>
      <c r="C19" s="19"/>
      <c r="D19" s="24"/>
      <c r="E19" s="1"/>
      <c r="F19" s="1">
        <v>89</v>
      </c>
      <c r="G19" s="1">
        <v>88</v>
      </c>
      <c r="H19" s="1">
        <v>90</v>
      </c>
      <c r="I19" s="1">
        <v>91</v>
      </c>
      <c r="J19" s="1">
        <v>88</v>
      </c>
      <c r="K19" s="1">
        <f t="shared" si="0"/>
        <v>89.2</v>
      </c>
      <c r="L19" s="45">
        <f t="shared" si="1"/>
        <v>89.2</v>
      </c>
    </row>
    <row r="20" spans="1:12" ht="15.75" x14ac:dyDescent="0.25">
      <c r="A20" s="2">
        <v>11</v>
      </c>
      <c r="B20" s="3" t="s">
        <v>38</v>
      </c>
      <c r="C20" s="19"/>
      <c r="D20" s="24"/>
      <c r="E20" s="1"/>
      <c r="F20" s="1">
        <v>85</v>
      </c>
      <c r="G20" s="1">
        <v>85</v>
      </c>
      <c r="H20" s="1">
        <v>85</v>
      </c>
      <c r="I20" s="1">
        <v>85</v>
      </c>
      <c r="J20" s="1">
        <v>84</v>
      </c>
      <c r="K20" s="1">
        <f t="shared" si="0"/>
        <v>84.8</v>
      </c>
      <c r="L20" s="45">
        <f t="shared" si="1"/>
        <v>84.8</v>
      </c>
    </row>
    <row r="21" spans="1:12" ht="15.75" x14ac:dyDescent="0.25">
      <c r="A21" s="2">
        <v>12</v>
      </c>
      <c r="B21" s="16" t="s">
        <v>39</v>
      </c>
      <c r="C21" s="19"/>
      <c r="D21" s="25"/>
      <c r="E21" s="1"/>
      <c r="F21" s="1">
        <v>88</v>
      </c>
      <c r="G21" s="1">
        <v>89</v>
      </c>
      <c r="H21" s="1">
        <v>88</v>
      </c>
      <c r="I21" s="1">
        <v>88</v>
      </c>
      <c r="J21" s="1">
        <v>85</v>
      </c>
      <c r="K21" s="1">
        <f t="shared" si="0"/>
        <v>87.6</v>
      </c>
      <c r="L21" s="45">
        <f t="shared" si="1"/>
        <v>87.6</v>
      </c>
    </row>
    <row r="22" spans="1:12" ht="15.75" x14ac:dyDescent="0.25">
      <c r="A22" s="2">
        <v>13</v>
      </c>
      <c r="B22" s="3" t="s">
        <v>40</v>
      </c>
      <c r="C22" s="19"/>
      <c r="D22" s="24"/>
      <c r="E22" s="1"/>
      <c r="F22" s="1">
        <v>87</v>
      </c>
      <c r="G22" s="1">
        <v>87</v>
      </c>
      <c r="H22" s="1">
        <v>87</v>
      </c>
      <c r="I22" s="1">
        <v>87</v>
      </c>
      <c r="J22" s="1">
        <v>85</v>
      </c>
      <c r="K22" s="1">
        <f t="shared" si="0"/>
        <v>86.6</v>
      </c>
      <c r="L22" s="45">
        <f t="shared" si="1"/>
        <v>86.6</v>
      </c>
    </row>
    <row r="23" spans="1:12" ht="15.75" x14ac:dyDescent="0.25">
      <c r="A23" s="2">
        <v>14</v>
      </c>
      <c r="B23" s="16" t="s">
        <v>41</v>
      </c>
      <c r="C23" s="19"/>
      <c r="D23" s="24"/>
      <c r="E23" s="1"/>
      <c r="F23" s="1">
        <v>86</v>
      </c>
      <c r="G23" s="1">
        <v>85</v>
      </c>
      <c r="H23" s="1">
        <v>86</v>
      </c>
      <c r="I23" s="1">
        <v>87</v>
      </c>
      <c r="J23" s="1">
        <v>84</v>
      </c>
      <c r="K23" s="1">
        <f t="shared" si="0"/>
        <v>85.6</v>
      </c>
      <c r="L23" s="45">
        <f t="shared" si="1"/>
        <v>85.6</v>
      </c>
    </row>
    <row r="24" spans="1:12" ht="15.75" x14ac:dyDescent="0.25">
      <c r="A24" s="2">
        <v>15</v>
      </c>
      <c r="B24" s="16" t="s">
        <v>42</v>
      </c>
      <c r="C24" s="19"/>
      <c r="D24" s="24"/>
      <c r="E24" s="1"/>
      <c r="F24" s="1">
        <v>87</v>
      </c>
      <c r="G24" s="1">
        <v>87</v>
      </c>
      <c r="H24" s="1">
        <v>87</v>
      </c>
      <c r="I24" s="1">
        <v>88</v>
      </c>
      <c r="J24" s="1">
        <v>86</v>
      </c>
      <c r="K24" s="1">
        <f t="shared" si="0"/>
        <v>87</v>
      </c>
      <c r="L24" s="45">
        <f t="shared" si="1"/>
        <v>87</v>
      </c>
    </row>
    <row r="25" spans="1:12" ht="15.75" x14ac:dyDescent="0.25">
      <c r="A25" s="2">
        <v>16</v>
      </c>
      <c r="B25" s="16" t="s">
        <v>43</v>
      </c>
      <c r="C25" s="19"/>
      <c r="D25" s="24"/>
      <c r="E25" s="1"/>
      <c r="F25" s="1">
        <v>87</v>
      </c>
      <c r="G25" s="1">
        <v>87</v>
      </c>
      <c r="H25" s="1">
        <v>88</v>
      </c>
      <c r="I25" s="1">
        <v>88</v>
      </c>
      <c r="J25" s="1">
        <v>84</v>
      </c>
      <c r="K25" s="1">
        <f t="shared" si="0"/>
        <v>86.8</v>
      </c>
      <c r="L25" s="45">
        <f t="shared" si="1"/>
        <v>86.8</v>
      </c>
    </row>
    <row r="28" spans="1:12" ht="15" customHeight="1" x14ac:dyDescent="0.25"/>
  </sheetData>
  <mergeCells count="7">
    <mergeCell ref="A1:O1"/>
    <mergeCell ref="A6:A8"/>
    <mergeCell ref="B6:B8"/>
    <mergeCell ref="C7:L7"/>
    <mergeCell ref="K8:K9"/>
    <mergeCell ref="L8:L9"/>
    <mergeCell ref="C6:L6"/>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13"/>
  <sheetViews>
    <sheetView zoomScale="90" zoomScaleNormal="90" workbookViewId="0">
      <selection activeCell="I14" sqref="I14"/>
    </sheetView>
  </sheetViews>
  <sheetFormatPr defaultColWidth="9" defaultRowHeight="15" x14ac:dyDescent="0.25"/>
  <cols>
    <col min="1" max="1" width="5.5703125" style="33" customWidth="1"/>
    <col min="2" max="2" width="6.42578125" style="33" customWidth="1"/>
    <col min="3" max="3" width="33" style="33" customWidth="1"/>
    <col min="4" max="9" width="11.7109375" style="33" customWidth="1"/>
    <col min="10" max="11" width="9" style="33"/>
    <col min="12" max="15" width="11.7109375" style="33" customWidth="1"/>
    <col min="16" max="16384" width="9" style="33"/>
  </cols>
  <sheetData>
    <row r="1" spans="2:18" x14ac:dyDescent="0.25">
      <c r="B1" s="48" t="s">
        <v>75</v>
      </c>
      <c r="C1" s="48"/>
      <c r="D1" s="48"/>
      <c r="E1" s="48"/>
      <c r="F1" s="48"/>
      <c r="G1" s="48"/>
      <c r="H1" s="48"/>
      <c r="I1" s="48"/>
      <c r="J1" s="48"/>
      <c r="K1" s="48"/>
      <c r="L1" s="48"/>
      <c r="M1" s="48"/>
      <c r="N1" s="48"/>
      <c r="O1" s="48"/>
      <c r="P1" s="48"/>
      <c r="Q1" s="48"/>
      <c r="R1" s="48"/>
    </row>
    <row r="2" spans="2:18" x14ac:dyDescent="0.25">
      <c r="B2"/>
      <c r="C2"/>
      <c r="D2"/>
      <c r="E2"/>
      <c r="F2"/>
      <c r="G2"/>
      <c r="H2"/>
      <c r="I2"/>
      <c r="J2"/>
      <c r="K2"/>
      <c r="L2"/>
      <c r="M2"/>
      <c r="N2"/>
      <c r="O2"/>
      <c r="P2"/>
      <c r="Q2"/>
      <c r="R2"/>
    </row>
    <row r="3" spans="2:18" x14ac:dyDescent="0.25">
      <c r="B3"/>
      <c r="C3" s="37" t="s">
        <v>72</v>
      </c>
      <c r="D3" s="37" t="s">
        <v>84</v>
      </c>
      <c r="E3"/>
      <c r="F3"/>
      <c r="G3"/>
      <c r="H3"/>
      <c r="I3"/>
      <c r="J3"/>
      <c r="K3"/>
      <c r="L3"/>
      <c r="M3"/>
      <c r="N3"/>
      <c r="O3"/>
      <c r="P3"/>
      <c r="Q3"/>
      <c r="R3"/>
    </row>
    <row r="4" spans="2:18" x14ac:dyDescent="0.25">
      <c r="B4"/>
      <c r="C4" s="37" t="s">
        <v>73</v>
      </c>
      <c r="D4" s="37" t="s">
        <v>85</v>
      </c>
      <c r="E4"/>
      <c r="F4"/>
      <c r="G4"/>
      <c r="H4"/>
      <c r="I4"/>
      <c r="J4"/>
      <c r="K4"/>
      <c r="L4"/>
      <c r="M4"/>
      <c r="N4"/>
      <c r="O4"/>
      <c r="P4"/>
      <c r="Q4"/>
      <c r="R4"/>
    </row>
    <row r="5" spans="2:18" s="35" customFormat="1" x14ac:dyDescent="0.25">
      <c r="B5" s="61" t="s">
        <v>0</v>
      </c>
      <c r="C5" s="21" t="s">
        <v>1</v>
      </c>
      <c r="D5" s="58" t="s">
        <v>63</v>
      </c>
      <c r="E5" s="59"/>
      <c r="F5" s="59"/>
      <c r="G5" s="59"/>
      <c r="H5" s="59"/>
      <c r="I5" s="60"/>
      <c r="J5" s="63" t="s">
        <v>54</v>
      </c>
      <c r="K5" s="63" t="s">
        <v>55</v>
      </c>
      <c r="L5" s="58" t="s">
        <v>62</v>
      </c>
      <c r="M5" s="59"/>
      <c r="N5" s="59"/>
      <c r="O5" s="60"/>
      <c r="P5" s="63" t="s">
        <v>54</v>
      </c>
      <c r="Q5" s="63" t="s">
        <v>55</v>
      </c>
    </row>
    <row r="6" spans="2:18" s="36" customFormat="1" x14ac:dyDescent="0.25">
      <c r="B6" s="62"/>
      <c r="C6" s="32" t="s">
        <v>64</v>
      </c>
      <c r="D6" s="32" t="s">
        <v>61</v>
      </c>
      <c r="E6" s="32" t="s">
        <v>60</v>
      </c>
      <c r="F6" s="32" t="s">
        <v>59</v>
      </c>
      <c r="G6" s="32" t="s">
        <v>76</v>
      </c>
      <c r="H6" s="32" t="s">
        <v>77</v>
      </c>
      <c r="I6" s="32" t="s">
        <v>58</v>
      </c>
      <c r="J6" s="64"/>
      <c r="K6" s="64"/>
      <c r="L6" s="32" t="s">
        <v>78</v>
      </c>
      <c r="M6" s="32" t="s">
        <v>79</v>
      </c>
      <c r="N6" s="32" t="s">
        <v>80</v>
      </c>
      <c r="O6" s="32" t="s">
        <v>81</v>
      </c>
      <c r="P6" s="64"/>
      <c r="Q6" s="64"/>
    </row>
    <row r="7" spans="2:18" x14ac:dyDescent="0.25">
      <c r="B7" s="4">
        <v>1</v>
      </c>
      <c r="C7" s="15" t="s">
        <v>65</v>
      </c>
      <c r="D7" s="22"/>
      <c r="E7" s="20"/>
      <c r="F7" s="34"/>
      <c r="G7" s="34">
        <v>86</v>
      </c>
      <c r="H7" s="34">
        <v>86</v>
      </c>
      <c r="I7" s="34">
        <v>85</v>
      </c>
      <c r="J7" s="34">
        <f t="shared" ref="J7" si="0">AVERAGE(D7:I7)</f>
        <v>85.666666666666671</v>
      </c>
      <c r="K7" s="42">
        <f t="shared" ref="K7:K13" si="1">J7</f>
        <v>85.666666666666671</v>
      </c>
      <c r="L7" s="34">
        <v>86</v>
      </c>
      <c r="M7" s="34">
        <v>86</v>
      </c>
      <c r="N7" s="34">
        <v>85</v>
      </c>
      <c r="O7" s="34">
        <v>86</v>
      </c>
      <c r="P7" s="43">
        <f t="shared" ref="P7" si="2">AVERAGE(L7:O7)</f>
        <v>85.75</v>
      </c>
      <c r="Q7" s="44">
        <f t="shared" ref="Q7:Q13" si="3">P7</f>
        <v>85.75</v>
      </c>
    </row>
    <row r="8" spans="2:18" x14ac:dyDescent="0.25">
      <c r="B8" s="22">
        <v>2</v>
      </c>
      <c r="C8" s="15" t="s">
        <v>66</v>
      </c>
      <c r="D8" s="22"/>
      <c r="E8" s="20"/>
      <c r="F8" s="34"/>
      <c r="G8" s="34">
        <v>85</v>
      </c>
      <c r="H8" s="34">
        <v>86</v>
      </c>
      <c r="I8" s="34">
        <v>86</v>
      </c>
      <c r="J8" s="34">
        <f t="shared" ref="J8:J13" si="4">AVERAGE(D8:I8)</f>
        <v>85.666666666666671</v>
      </c>
      <c r="K8" s="42">
        <f t="shared" si="1"/>
        <v>85.666666666666671</v>
      </c>
      <c r="L8" s="34">
        <v>86</v>
      </c>
      <c r="M8" s="34">
        <v>85</v>
      </c>
      <c r="N8" s="34">
        <v>86</v>
      </c>
      <c r="O8" s="34">
        <v>86</v>
      </c>
      <c r="P8" s="43">
        <f t="shared" ref="P8:P13" si="5">AVERAGE(L8:O8)</f>
        <v>85.75</v>
      </c>
      <c r="Q8" s="44">
        <f t="shared" si="3"/>
        <v>85.75</v>
      </c>
    </row>
    <row r="9" spans="2:18" x14ac:dyDescent="0.25">
      <c r="B9" s="4">
        <v>3</v>
      </c>
      <c r="C9" s="15" t="s">
        <v>67</v>
      </c>
      <c r="D9" s="22"/>
      <c r="E9" s="20"/>
      <c r="F9" s="34"/>
      <c r="G9" s="34">
        <v>85</v>
      </c>
      <c r="H9" s="34">
        <v>85</v>
      </c>
      <c r="I9" s="34">
        <v>87</v>
      </c>
      <c r="J9" s="34">
        <f t="shared" si="4"/>
        <v>85.666666666666671</v>
      </c>
      <c r="K9" s="42">
        <f t="shared" si="1"/>
        <v>85.666666666666671</v>
      </c>
      <c r="L9" s="34">
        <v>87</v>
      </c>
      <c r="M9" s="34">
        <v>85</v>
      </c>
      <c r="N9" s="34">
        <v>84</v>
      </c>
      <c r="O9" s="34">
        <v>86</v>
      </c>
      <c r="P9" s="43">
        <f t="shared" si="5"/>
        <v>85.5</v>
      </c>
      <c r="Q9" s="44">
        <f t="shared" si="3"/>
        <v>85.5</v>
      </c>
    </row>
    <row r="10" spans="2:18" x14ac:dyDescent="0.25">
      <c r="B10" s="22">
        <v>4</v>
      </c>
      <c r="C10" s="46" t="s">
        <v>68</v>
      </c>
      <c r="D10" s="22"/>
      <c r="E10" s="20"/>
      <c r="F10" s="34"/>
      <c r="G10" s="34">
        <v>86</v>
      </c>
      <c r="H10" s="34">
        <v>85</v>
      </c>
      <c r="I10" s="34">
        <v>85</v>
      </c>
      <c r="J10" s="34">
        <f t="shared" si="4"/>
        <v>85.333333333333329</v>
      </c>
      <c r="K10" s="42">
        <f t="shared" si="1"/>
        <v>85.333333333333329</v>
      </c>
      <c r="L10" s="34">
        <v>85</v>
      </c>
      <c r="M10" s="34">
        <v>85</v>
      </c>
      <c r="N10" s="34">
        <v>87</v>
      </c>
      <c r="O10" s="34">
        <v>86</v>
      </c>
      <c r="P10" s="43">
        <f t="shared" si="5"/>
        <v>85.75</v>
      </c>
      <c r="Q10" s="44">
        <f t="shared" si="3"/>
        <v>85.75</v>
      </c>
    </row>
    <row r="11" spans="2:18" x14ac:dyDescent="0.25">
      <c r="B11" s="4">
        <v>5</v>
      </c>
      <c r="C11" s="15" t="s">
        <v>69</v>
      </c>
      <c r="D11" s="22"/>
      <c r="E11" s="34"/>
      <c r="F11" s="34"/>
      <c r="G11" s="34">
        <v>86</v>
      </c>
      <c r="H11" s="34">
        <v>87</v>
      </c>
      <c r="I11" s="34">
        <v>86</v>
      </c>
      <c r="J11" s="34">
        <f t="shared" si="4"/>
        <v>86.333333333333329</v>
      </c>
      <c r="K11" s="42">
        <f t="shared" si="1"/>
        <v>86.333333333333329</v>
      </c>
      <c r="L11" s="34">
        <v>87</v>
      </c>
      <c r="M11" s="34">
        <v>86</v>
      </c>
      <c r="N11" s="34">
        <v>88</v>
      </c>
      <c r="O11" s="34">
        <v>85</v>
      </c>
      <c r="P11" s="43">
        <f t="shared" si="5"/>
        <v>86.5</v>
      </c>
      <c r="Q11" s="44">
        <f t="shared" si="3"/>
        <v>86.5</v>
      </c>
    </row>
    <row r="12" spans="2:18" x14ac:dyDescent="0.25">
      <c r="B12" s="22">
        <v>6</v>
      </c>
      <c r="C12" s="15" t="s">
        <v>70</v>
      </c>
      <c r="D12" s="22"/>
      <c r="E12" s="20"/>
      <c r="F12" s="34"/>
      <c r="G12" s="34">
        <v>85</v>
      </c>
      <c r="H12" s="34">
        <v>85</v>
      </c>
      <c r="I12" s="34">
        <v>85</v>
      </c>
      <c r="J12" s="34">
        <f t="shared" si="4"/>
        <v>85</v>
      </c>
      <c r="K12" s="42">
        <f t="shared" si="1"/>
        <v>85</v>
      </c>
      <c r="L12" s="34">
        <v>85</v>
      </c>
      <c r="M12" s="34">
        <v>86</v>
      </c>
      <c r="N12" s="34">
        <v>86</v>
      </c>
      <c r="O12" s="34">
        <v>84</v>
      </c>
      <c r="P12" s="43">
        <f t="shared" si="5"/>
        <v>85.25</v>
      </c>
      <c r="Q12" s="44">
        <f t="shared" si="3"/>
        <v>85.25</v>
      </c>
    </row>
    <row r="13" spans="2:18" x14ac:dyDescent="0.25">
      <c r="B13" s="4">
        <v>7</v>
      </c>
      <c r="C13" s="47" t="s">
        <v>71</v>
      </c>
      <c r="D13" s="22"/>
      <c r="E13" s="20"/>
      <c r="F13" s="34"/>
      <c r="G13" s="34">
        <v>87</v>
      </c>
      <c r="H13" s="34">
        <v>88</v>
      </c>
      <c r="I13" s="34">
        <v>87</v>
      </c>
      <c r="J13" s="34">
        <f t="shared" si="4"/>
        <v>87.333333333333329</v>
      </c>
      <c r="K13" s="42">
        <f t="shared" si="1"/>
        <v>87.333333333333329</v>
      </c>
      <c r="L13" s="34">
        <v>86</v>
      </c>
      <c r="M13" s="34">
        <v>85</v>
      </c>
      <c r="N13" s="34">
        <v>88</v>
      </c>
      <c r="O13" s="34">
        <v>87</v>
      </c>
      <c r="P13" s="43">
        <f t="shared" si="5"/>
        <v>86.5</v>
      </c>
      <c r="Q13" s="44">
        <f t="shared" si="3"/>
        <v>86.5</v>
      </c>
    </row>
  </sheetData>
  <mergeCells count="8">
    <mergeCell ref="B1:R1"/>
    <mergeCell ref="D5:I5"/>
    <mergeCell ref="L5:O5"/>
    <mergeCell ref="B5:B6"/>
    <mergeCell ref="P5:P6"/>
    <mergeCell ref="Q5:Q6"/>
    <mergeCell ref="J5:J6"/>
    <mergeCell ref="K5: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 X - Sistem Komputer</vt:lpstr>
      <vt:lpstr>N X - KJD</vt:lpstr>
      <vt:lpstr>N XI</vt:lpstr>
      <vt:lpstr>N XII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Sahrul</cp:lastModifiedBy>
  <dcterms:created xsi:type="dcterms:W3CDTF">2023-11-19T13:52:11Z</dcterms:created>
  <dcterms:modified xsi:type="dcterms:W3CDTF">2023-12-14T14:00:14Z</dcterms:modified>
</cp:coreProperties>
</file>