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\KSP BERKAH\2024\"/>
    </mc:Choice>
  </mc:AlternateContent>
  <xr:revisionPtr revIDLastSave="0" documentId="13_ncr:1_{7A0A19C9-C970-45E0-9DAC-EAA597065890}" xr6:coauthVersionLast="47" xr6:coauthVersionMax="47" xr10:uidLastSave="{00000000-0000-0000-0000-000000000000}"/>
  <bookViews>
    <workbookView xWindow="-120" yWindow="-120" windowWidth="20730" windowHeight="11040" xr2:uid="{C4A02474-BD86-4F36-AD8A-FA0CC3B8E5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5" i="1" l="1"/>
  <c r="I85" i="1"/>
  <c r="H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85" i="1" l="1"/>
</calcChain>
</file>

<file path=xl/sharedStrings.xml><?xml version="1.0" encoding="utf-8"?>
<sst xmlns="http://schemas.openxmlformats.org/spreadsheetml/2006/main" count="424" uniqueCount="174">
  <si>
    <t>No</t>
  </si>
  <si>
    <t>NIK</t>
  </si>
  <si>
    <t>Nama</t>
  </si>
  <si>
    <t>Jabatan</t>
  </si>
  <si>
    <t>Mulai Bergabung</t>
  </si>
  <si>
    <t>Divisi</t>
  </si>
  <si>
    <t>Tanggal Setoran</t>
  </si>
  <si>
    <t>Setoran Wajib BMT</t>
  </si>
  <si>
    <t>Setoran Wadiah</t>
  </si>
  <si>
    <t>Cicilan Ke</t>
  </si>
  <si>
    <t>Nominal Cicilan</t>
  </si>
  <si>
    <t>Total</t>
  </si>
  <si>
    <t>Isma Rahmawati, SHI</t>
  </si>
  <si>
    <t>Kepala Bidang Kepegawaian</t>
  </si>
  <si>
    <t>2018-11-28</t>
  </si>
  <si>
    <t>YAYASAN</t>
  </si>
  <si>
    <t>Reflianti, S.Pd</t>
  </si>
  <si>
    <t>Kepala Bidang Keagamaan</t>
  </si>
  <si>
    <t>Asrinawati, S.Ag</t>
  </si>
  <si>
    <t>Kepala Bidang Pendidikan</t>
  </si>
  <si>
    <t>Musnamal Siddiq, S.T</t>
  </si>
  <si>
    <t>Sapras</t>
  </si>
  <si>
    <t>2019-05-28</t>
  </si>
  <si>
    <t>M.Ichsan, S.Kom</t>
  </si>
  <si>
    <t>staf IT</t>
  </si>
  <si>
    <t>2019-07-28</t>
  </si>
  <si>
    <t>Muliana, S.Pd</t>
  </si>
  <si>
    <t>Staf ADM</t>
  </si>
  <si>
    <t>2019-11-28</t>
  </si>
  <si>
    <t>Rosmiati, A.Md</t>
  </si>
  <si>
    <t>Staf Koperasi</t>
  </si>
  <si>
    <t>2020-08-28</t>
  </si>
  <si>
    <t>Novia Marshella, A.Md</t>
  </si>
  <si>
    <t>2021-02-28</t>
  </si>
  <si>
    <t>Suci Wulandari, S.Sn</t>
  </si>
  <si>
    <t>Staf Multimedia</t>
  </si>
  <si>
    <t>2021-03-28</t>
  </si>
  <si>
    <t>Firda Ulfa</t>
  </si>
  <si>
    <t>Staff ADM &amp; Pengurus BMT</t>
  </si>
  <si>
    <t>Sarah Tri Sintia, S.Kom</t>
  </si>
  <si>
    <t>2021-05-28</t>
  </si>
  <si>
    <t>Rahmawati, SST</t>
  </si>
  <si>
    <t>Mulyana, S.P</t>
  </si>
  <si>
    <t>2021-09-28</t>
  </si>
  <si>
    <t>Ayu Riska Amalia, S.Pd</t>
  </si>
  <si>
    <t>2020-07-28</t>
  </si>
  <si>
    <t>Vania Amanda Siregar, S.E</t>
  </si>
  <si>
    <t>Staf Keuangan</t>
  </si>
  <si>
    <t>2022-01-28</t>
  </si>
  <si>
    <t>Lia Mutia, S.E</t>
  </si>
  <si>
    <t>Fajreini Nuzula, S.E</t>
  </si>
  <si>
    <t>frontliner</t>
  </si>
  <si>
    <t>2022-09-28</t>
  </si>
  <si>
    <t>Yulia Sari</t>
  </si>
  <si>
    <t>OG</t>
  </si>
  <si>
    <t>2019-01-28</t>
  </si>
  <si>
    <t>Desi Malinda, S.H</t>
  </si>
  <si>
    <t>2023-03-14</t>
  </si>
  <si>
    <t>Riski Khalish, SKM</t>
  </si>
  <si>
    <t>2023-03-07</t>
  </si>
  <si>
    <t>Mardiana Safutri, S.Kom</t>
  </si>
  <si>
    <t>2023-05-26</t>
  </si>
  <si>
    <t>Rahmah, A. Md. Ak</t>
  </si>
  <si>
    <t>2024-01-15</t>
  </si>
  <si>
    <t>Sinta Yohana, S.Pd</t>
  </si>
  <si>
    <t>kepala bidang IT</t>
  </si>
  <si>
    <t>2024-02-02</t>
  </si>
  <si>
    <t>Intan Meliasari, S.Pd</t>
  </si>
  <si>
    <t>GBS.PJOK</t>
  </si>
  <si>
    <t>SMP</t>
  </si>
  <si>
    <t>Muhammad Abrar, S.Pd</t>
  </si>
  <si>
    <t>GBS.Biologi</t>
  </si>
  <si>
    <t>2019-04-28</t>
  </si>
  <si>
    <t>Ihwan Shaleh, S.Pd</t>
  </si>
  <si>
    <t>Guru Kelas</t>
  </si>
  <si>
    <t>2019-11-29</t>
  </si>
  <si>
    <t>Anita Siregar, S.Pd</t>
  </si>
  <si>
    <t>2021-11-28</t>
  </si>
  <si>
    <t>Sri Rahayu, S.E</t>
  </si>
  <si>
    <t>Operator Sekolah</t>
  </si>
  <si>
    <t>2019-09-28</t>
  </si>
  <si>
    <t>Fasihul Lisan</t>
  </si>
  <si>
    <t>GBS.Matematika</t>
  </si>
  <si>
    <t>2024-03-06</t>
  </si>
  <si>
    <t>Hayatunnisak, S. Pd</t>
  </si>
  <si>
    <t>Guru B.Inggris</t>
  </si>
  <si>
    <t>SD</t>
  </si>
  <si>
    <t>Khusnul Hatimah, S.Pd</t>
  </si>
  <si>
    <t>Mawaddah, S.Pd.I</t>
  </si>
  <si>
    <t>Mawaddah, A.Md</t>
  </si>
  <si>
    <t>Guru Tahfizh</t>
  </si>
  <si>
    <t>Murniati, S.Pd</t>
  </si>
  <si>
    <t>Waka Kesiswaan</t>
  </si>
  <si>
    <t>Radhiah, S.Pd</t>
  </si>
  <si>
    <t>Siti Aminah, S.Pd.I</t>
  </si>
  <si>
    <t>kepala sekolah</t>
  </si>
  <si>
    <t>Yutri Mainarti, S.Pd</t>
  </si>
  <si>
    <t>Waka Kurikulum</t>
  </si>
  <si>
    <t>Muhammad Ikhsan, S.Pd</t>
  </si>
  <si>
    <t>GBS.Tahfizh</t>
  </si>
  <si>
    <t>Miftahul Jannah,S.Pd</t>
  </si>
  <si>
    <t>GBS.PAI</t>
  </si>
  <si>
    <t>Maula Zikra, S.Pd</t>
  </si>
  <si>
    <t>Guru Bahasa Arab</t>
  </si>
  <si>
    <t>Agustina Farida, S.Pd.I</t>
  </si>
  <si>
    <t>Guru Agama</t>
  </si>
  <si>
    <t>Rahmawati, S.Pd.I</t>
  </si>
  <si>
    <t>Nurfajri, S.Pd.I</t>
  </si>
  <si>
    <t>Yusri Yanti, S.Pd</t>
  </si>
  <si>
    <t>2021-04-28</t>
  </si>
  <si>
    <t>Sri Okta Rahmayani, S.Pd</t>
  </si>
  <si>
    <t>2021-07-28</t>
  </si>
  <si>
    <t>Uswatun Hasanah, S.Pd</t>
  </si>
  <si>
    <t>Qathrun Nida, S.Pd.I</t>
  </si>
  <si>
    <t>Agustina, S.Pd.I</t>
  </si>
  <si>
    <t>2021-08-28</t>
  </si>
  <si>
    <t>Suci Rahmadhani, S.Pd</t>
  </si>
  <si>
    <t>Cut Nadia Sofia, S.Pd.I, M.Pd</t>
  </si>
  <si>
    <t>Lufia Hanum, S.Pd.I</t>
  </si>
  <si>
    <t>2018-08-28</t>
  </si>
  <si>
    <t>Mawaddah, S.Pd</t>
  </si>
  <si>
    <t>Dini Shafia, S.Pd</t>
  </si>
  <si>
    <t>Guru SBDP</t>
  </si>
  <si>
    <t>2022-02-28</t>
  </si>
  <si>
    <t>Nurhazizah, S.Pd</t>
  </si>
  <si>
    <t>2022-11-28</t>
  </si>
  <si>
    <t>Ayu Rezita, S.Pd</t>
  </si>
  <si>
    <t>Rudi Yanda, S. Pd. I</t>
  </si>
  <si>
    <t>GBS.Bahasa Arab</t>
  </si>
  <si>
    <t>Devi Zurriyati</t>
  </si>
  <si>
    <t>-0001-11-30</t>
  </si>
  <si>
    <t>Fitriani, S.Pd.I</t>
  </si>
  <si>
    <t>Staf  Tata Usaha</t>
  </si>
  <si>
    <t>Noviyanti rahmi, A.Ma</t>
  </si>
  <si>
    <t>2022-08-28</t>
  </si>
  <si>
    <t>Wirdawati</t>
  </si>
  <si>
    <t>Yulina</t>
  </si>
  <si>
    <t>Zahara</t>
  </si>
  <si>
    <t>Khairul Maghfirah, S.Pd</t>
  </si>
  <si>
    <t>2023-05-23</t>
  </si>
  <si>
    <t>Rahmah, S.Pd.I</t>
  </si>
  <si>
    <t>2023-11-28</t>
  </si>
  <si>
    <t>Ernawati, S.Pd.Gr</t>
  </si>
  <si>
    <t>Ayu Wahyuni, S.Pd</t>
  </si>
  <si>
    <t>Guru BK</t>
  </si>
  <si>
    <t>2024-01-04</t>
  </si>
  <si>
    <t>Nurur Rahmi, S.Pd.I</t>
  </si>
  <si>
    <t>KB-TK</t>
  </si>
  <si>
    <t>Raudhatun, S.Pd</t>
  </si>
  <si>
    <t>Maisarah, S.Ag</t>
  </si>
  <si>
    <t>Nurul Aini, S.Pd.I</t>
  </si>
  <si>
    <t>Selvia Agustine, S.Pd</t>
  </si>
  <si>
    <t>Siti Marlena, S.Pd</t>
  </si>
  <si>
    <t>Waka Keagamaan</t>
  </si>
  <si>
    <t>Wahyuni, S.Pd</t>
  </si>
  <si>
    <t>2019-02-28</t>
  </si>
  <si>
    <t>Yuli Hartati, S.Pd</t>
  </si>
  <si>
    <t>Dewi Sartika, S.Pd</t>
  </si>
  <si>
    <t>Desy Arif Yana, S. Kep</t>
  </si>
  <si>
    <t>Staf  UKS</t>
  </si>
  <si>
    <t>2019-10-28</t>
  </si>
  <si>
    <t>Fadhlina Sari, S.Pd</t>
  </si>
  <si>
    <t>Maulidar, S.Pd.I</t>
  </si>
  <si>
    <t>Nurfadhillah, S.P</t>
  </si>
  <si>
    <t>2023-07-21</t>
  </si>
  <si>
    <t>Lia Maghfira Izzani</t>
  </si>
  <si>
    <t>2021-10-28</t>
  </si>
  <si>
    <t>DAYCARE</t>
  </si>
  <si>
    <t>Mahliawati</t>
  </si>
  <si>
    <t>Nurul Hafni</t>
  </si>
  <si>
    <t>2023-08-27</t>
  </si>
  <si>
    <t xml:space="preserve">Total </t>
  </si>
  <si>
    <t>2024-05-28</t>
  </si>
  <si>
    <t>Potongan KSP Mei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</si>
</sst>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000000"/>
      <name val="Times New Roman"/>
      <family val="1"/>
    </font>
    <font>
      <b/>
      <sz val="20"/>
      <color theme="1"/>
      <name val="Times New Roman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4" fillId="3" borderId="2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4" xfId="0" quotePrefix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 wrapText="1"/>
    </xf>
    <xf numFmtId="164" fontId="0" fillId="5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164" fontId="0" fillId="0" borderId="4" xfId="1" applyNumberFormat="1" applyFont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 wrapText="1"/>
    </xf>
    <xf numFmtId="164" fontId="0" fillId="6" borderId="4" xfId="1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164" fontId="0" fillId="6" borderId="4" xfId="1" quotePrefix="1" applyNumberFormat="1" applyFont="1" applyFill="1" applyBorder="1" applyAlignment="1">
      <alignment horizontal="center" vertical="center"/>
    </xf>
    <xf numFmtId="164" fontId="0" fillId="4" borderId="4" xfId="1" quotePrefix="1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 wrapText="1"/>
    </xf>
    <xf numFmtId="164" fontId="0" fillId="7" borderId="4" xfId="1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1" applyNumberFormat="1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center" vertical="center" wrapText="1"/>
    </xf>
    <xf numFmtId="164" fontId="6" fillId="7" borderId="4" xfId="1" applyNumberFormat="1" applyFont="1" applyFill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0" fontId="2" fillId="3" borderId="2" xfId="1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6" borderId="4" xfId="0" quotePrefix="1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5" borderId="4" xfId="0" quotePrefix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7D3A1-79B3-44E3-A080-21DBB81B797B}">
  <dimension ref="A1:L85"/>
  <sheetViews>
    <sheetView tabSelected="1" view="pageBreakPreview" topLeftCell="A42" zoomScale="80" zoomScaleNormal="100" zoomScaleSheetLayoutView="80" workbookViewId="0">
      <selection activeCell="K50" sqref="K50"/>
    </sheetView>
  </sheetViews>
  <sheetFormatPr defaultRowHeight="15" x14ac:dyDescent="0.25"/>
  <cols>
    <col min="1" max="1" width="4" customWidth="1"/>
    <col min="2" max="2" width="10.85546875" customWidth="1"/>
    <col min="3" max="3" width="22.28515625" customWidth="1"/>
    <col min="4" max="4" width="12.85546875" customWidth="1"/>
    <col min="5" max="5" width="16.5703125" customWidth="1"/>
    <col min="6" max="6" width="13" customWidth="1"/>
    <col min="7" max="7" width="12.42578125" customWidth="1"/>
    <col min="8" max="8" width="11.85546875" customWidth="1"/>
    <col min="9" max="9" width="11" customWidth="1"/>
    <col min="10" max="10" width="7.85546875" customWidth="1"/>
    <col min="11" max="12" width="12.7109375" customWidth="1"/>
  </cols>
  <sheetData>
    <row r="1" spans="1:12" ht="40.5" customHeight="1" thickBot="1" x14ac:dyDescent="0.3">
      <c r="A1" s="43" t="s">
        <v>173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32.25" customHeight="1" x14ac:dyDescent="0.25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5" t="s">
        <v>7</v>
      </c>
      <c r="I2" s="6" t="s">
        <v>8</v>
      </c>
      <c r="J2" s="41" t="s">
        <v>9</v>
      </c>
      <c r="K2" s="6" t="s">
        <v>10</v>
      </c>
      <c r="L2" s="7" t="s">
        <v>11</v>
      </c>
    </row>
    <row r="3" spans="1:12" ht="30" customHeight="1" x14ac:dyDescent="0.25">
      <c r="A3" s="8">
        <v>1</v>
      </c>
      <c r="B3" s="8">
        <v>131085003</v>
      </c>
      <c r="C3" s="9" t="s">
        <v>12</v>
      </c>
      <c r="D3" s="10" t="s">
        <v>13</v>
      </c>
      <c r="E3" s="8" t="s">
        <v>14</v>
      </c>
      <c r="F3" s="8" t="s">
        <v>15</v>
      </c>
      <c r="G3" s="11" t="s">
        <v>172</v>
      </c>
      <c r="H3" s="12">
        <v>50000</v>
      </c>
      <c r="I3" s="12">
        <v>0</v>
      </c>
      <c r="J3" s="12">
        <v>0</v>
      </c>
      <c r="K3" s="12">
        <v>0</v>
      </c>
      <c r="L3" s="12">
        <f>SUM(H3+I3+K3)</f>
        <v>50000</v>
      </c>
    </row>
    <row r="4" spans="1:12" ht="30" customHeight="1" x14ac:dyDescent="0.25">
      <c r="A4" s="8">
        <v>2</v>
      </c>
      <c r="B4" s="13">
        <v>131491004</v>
      </c>
      <c r="C4" s="14" t="s">
        <v>16</v>
      </c>
      <c r="D4" s="15" t="s">
        <v>17</v>
      </c>
      <c r="E4" s="13" t="s">
        <v>14</v>
      </c>
      <c r="F4" s="13" t="s">
        <v>15</v>
      </c>
      <c r="G4" s="11" t="s">
        <v>172</v>
      </c>
      <c r="H4" s="16">
        <v>50000</v>
      </c>
      <c r="I4" s="16">
        <v>200000</v>
      </c>
      <c r="J4" s="16">
        <v>0</v>
      </c>
      <c r="K4" s="16">
        <v>0</v>
      </c>
      <c r="L4" s="16">
        <f t="shared" ref="L4:L71" si="0">SUM(H4+I4+K4)</f>
        <v>250000</v>
      </c>
    </row>
    <row r="5" spans="1:12" ht="30" customHeight="1" x14ac:dyDescent="0.25">
      <c r="A5" s="8">
        <v>3</v>
      </c>
      <c r="B5" s="17">
        <v>141076001</v>
      </c>
      <c r="C5" s="18" t="s">
        <v>18</v>
      </c>
      <c r="D5" s="19" t="s">
        <v>19</v>
      </c>
      <c r="E5" s="17" t="s">
        <v>14</v>
      </c>
      <c r="F5" s="17" t="s">
        <v>15</v>
      </c>
      <c r="G5" s="11" t="s">
        <v>172</v>
      </c>
      <c r="H5" s="12">
        <v>50000</v>
      </c>
      <c r="I5" s="20">
        <v>0</v>
      </c>
      <c r="J5" s="20">
        <v>0</v>
      </c>
      <c r="K5" s="20">
        <v>0</v>
      </c>
      <c r="L5" s="12">
        <f t="shared" si="0"/>
        <v>50000</v>
      </c>
    </row>
    <row r="6" spans="1:12" ht="30" customHeight="1" x14ac:dyDescent="0.25">
      <c r="A6" s="8">
        <v>4</v>
      </c>
      <c r="B6" s="8">
        <v>111793014</v>
      </c>
      <c r="C6" s="9" t="s">
        <v>20</v>
      </c>
      <c r="D6" s="10" t="s">
        <v>21</v>
      </c>
      <c r="E6" s="8" t="s">
        <v>22</v>
      </c>
      <c r="F6" s="8" t="s">
        <v>15</v>
      </c>
      <c r="G6" s="11" t="s">
        <v>172</v>
      </c>
      <c r="H6" s="12">
        <v>50000</v>
      </c>
      <c r="I6" s="12">
        <v>0</v>
      </c>
      <c r="J6" s="12">
        <v>0</v>
      </c>
      <c r="K6" s="12">
        <v>0</v>
      </c>
      <c r="L6" s="12">
        <f t="shared" si="0"/>
        <v>50000</v>
      </c>
    </row>
    <row r="7" spans="1:12" ht="30" customHeight="1" x14ac:dyDescent="0.25">
      <c r="A7" s="8">
        <v>5</v>
      </c>
      <c r="B7" s="17">
        <v>111895016</v>
      </c>
      <c r="C7" s="18" t="s">
        <v>23</v>
      </c>
      <c r="D7" s="19" t="s">
        <v>24</v>
      </c>
      <c r="E7" s="17" t="s">
        <v>25</v>
      </c>
      <c r="F7" s="17" t="s">
        <v>15</v>
      </c>
      <c r="G7" s="11" t="s">
        <v>172</v>
      </c>
      <c r="H7" s="12">
        <v>50000</v>
      </c>
      <c r="I7" s="20">
        <v>0</v>
      </c>
      <c r="J7" s="20">
        <v>0</v>
      </c>
      <c r="K7" s="20">
        <v>0</v>
      </c>
      <c r="L7" s="12">
        <f t="shared" si="0"/>
        <v>50000</v>
      </c>
    </row>
    <row r="8" spans="1:12" ht="30" customHeight="1" x14ac:dyDescent="0.25">
      <c r="A8" s="8">
        <v>6</v>
      </c>
      <c r="B8" s="13">
        <v>111384008</v>
      </c>
      <c r="C8" s="14" t="s">
        <v>26</v>
      </c>
      <c r="D8" s="15" t="s">
        <v>27</v>
      </c>
      <c r="E8" s="13" t="s">
        <v>28</v>
      </c>
      <c r="F8" s="13" t="s">
        <v>15</v>
      </c>
      <c r="G8" s="46" t="s">
        <v>172</v>
      </c>
      <c r="H8" s="16">
        <v>50000</v>
      </c>
      <c r="I8" s="16">
        <v>500000</v>
      </c>
      <c r="J8" s="16">
        <v>0</v>
      </c>
      <c r="K8" s="16">
        <v>0</v>
      </c>
      <c r="L8" s="16">
        <f t="shared" si="0"/>
        <v>550000</v>
      </c>
    </row>
    <row r="9" spans="1:12" ht="30" customHeight="1" x14ac:dyDescent="0.25">
      <c r="A9" s="8">
        <v>7</v>
      </c>
      <c r="B9" s="17">
        <v>111189012</v>
      </c>
      <c r="C9" s="18" t="s">
        <v>29</v>
      </c>
      <c r="D9" s="19" t="s">
        <v>30</v>
      </c>
      <c r="E9" s="17" t="s">
        <v>31</v>
      </c>
      <c r="F9" s="17" t="s">
        <v>15</v>
      </c>
      <c r="G9" s="11" t="s">
        <v>172</v>
      </c>
      <c r="H9" s="12">
        <v>50000</v>
      </c>
      <c r="I9" s="20">
        <v>0</v>
      </c>
      <c r="J9" s="20">
        <v>0</v>
      </c>
      <c r="K9" s="20">
        <v>0</v>
      </c>
      <c r="L9" s="12">
        <f t="shared" si="0"/>
        <v>50000</v>
      </c>
    </row>
    <row r="10" spans="1:12" ht="30" customHeight="1" x14ac:dyDescent="0.25">
      <c r="A10" s="8">
        <v>8</v>
      </c>
      <c r="B10" s="13">
        <v>111998007</v>
      </c>
      <c r="C10" s="14" t="s">
        <v>32</v>
      </c>
      <c r="D10" s="15" t="s">
        <v>27</v>
      </c>
      <c r="E10" s="13" t="s">
        <v>33</v>
      </c>
      <c r="F10" s="13" t="s">
        <v>15</v>
      </c>
      <c r="G10" s="11" t="s">
        <v>172</v>
      </c>
      <c r="H10" s="16">
        <v>50000</v>
      </c>
      <c r="I10" s="16">
        <v>300000</v>
      </c>
      <c r="J10" s="16">
        <v>0</v>
      </c>
      <c r="K10" s="16">
        <v>0</v>
      </c>
      <c r="L10" s="16">
        <f t="shared" si="0"/>
        <v>350000</v>
      </c>
    </row>
    <row r="11" spans="1:12" ht="30" customHeight="1" x14ac:dyDescent="0.25">
      <c r="A11" s="8">
        <v>9</v>
      </c>
      <c r="B11" s="13">
        <v>112197020</v>
      </c>
      <c r="C11" s="14" t="s">
        <v>34</v>
      </c>
      <c r="D11" s="15" t="s">
        <v>35</v>
      </c>
      <c r="E11" s="13" t="s">
        <v>36</v>
      </c>
      <c r="F11" s="13" t="s">
        <v>15</v>
      </c>
      <c r="G11" s="11" t="s">
        <v>172</v>
      </c>
      <c r="H11" s="16">
        <v>50000</v>
      </c>
      <c r="I11" s="16">
        <v>100000</v>
      </c>
      <c r="J11" s="16">
        <v>0</v>
      </c>
      <c r="K11" s="16">
        <v>0</v>
      </c>
      <c r="L11" s="16">
        <f t="shared" si="0"/>
        <v>150000</v>
      </c>
    </row>
    <row r="12" spans="1:12" ht="30" customHeight="1" x14ac:dyDescent="0.25">
      <c r="A12" s="8">
        <v>10</v>
      </c>
      <c r="B12" s="13">
        <v>112196009</v>
      </c>
      <c r="C12" s="14" t="s">
        <v>37</v>
      </c>
      <c r="D12" s="15" t="s">
        <v>38</v>
      </c>
      <c r="E12" s="13" t="s">
        <v>36</v>
      </c>
      <c r="F12" s="13" t="s">
        <v>15</v>
      </c>
      <c r="G12" s="11" t="s">
        <v>172</v>
      </c>
      <c r="H12" s="16">
        <v>50000</v>
      </c>
      <c r="I12" s="16">
        <v>50000</v>
      </c>
      <c r="J12" s="16">
        <v>0</v>
      </c>
      <c r="K12" s="16">
        <v>0</v>
      </c>
      <c r="L12" s="16">
        <f t="shared" si="0"/>
        <v>100000</v>
      </c>
    </row>
    <row r="13" spans="1:12" ht="30" customHeight="1" x14ac:dyDescent="0.25">
      <c r="A13" s="8">
        <v>11</v>
      </c>
      <c r="B13" s="13">
        <v>112198019</v>
      </c>
      <c r="C13" s="14" t="s">
        <v>39</v>
      </c>
      <c r="D13" s="15" t="s">
        <v>24</v>
      </c>
      <c r="E13" s="13" t="s">
        <v>40</v>
      </c>
      <c r="F13" s="13" t="s">
        <v>15</v>
      </c>
      <c r="G13" s="11" t="s">
        <v>172</v>
      </c>
      <c r="H13" s="16">
        <v>50000</v>
      </c>
      <c r="I13" s="16">
        <v>300000</v>
      </c>
      <c r="J13" s="16">
        <v>0</v>
      </c>
      <c r="K13" s="16">
        <v>0</v>
      </c>
      <c r="L13" s="16">
        <f t="shared" si="0"/>
        <v>350000</v>
      </c>
    </row>
    <row r="14" spans="1:12" ht="30" customHeight="1" x14ac:dyDescent="0.25">
      <c r="A14" s="8">
        <v>12</v>
      </c>
      <c r="B14" s="13">
        <v>112195024</v>
      </c>
      <c r="C14" s="14" t="s">
        <v>41</v>
      </c>
      <c r="D14" s="15" t="s">
        <v>35</v>
      </c>
      <c r="E14" s="13" t="s">
        <v>40</v>
      </c>
      <c r="F14" s="13" t="s">
        <v>15</v>
      </c>
      <c r="G14" s="11" t="s">
        <v>172</v>
      </c>
      <c r="H14" s="16">
        <v>50000</v>
      </c>
      <c r="I14" s="16">
        <v>150000</v>
      </c>
      <c r="J14" s="16">
        <v>0</v>
      </c>
      <c r="K14" s="16">
        <v>0</v>
      </c>
      <c r="L14" s="16">
        <f t="shared" si="0"/>
        <v>200000</v>
      </c>
    </row>
    <row r="15" spans="1:12" ht="30" customHeight="1" x14ac:dyDescent="0.25">
      <c r="A15" s="8">
        <v>13</v>
      </c>
      <c r="B15" s="8">
        <v>111989013</v>
      </c>
      <c r="C15" s="9" t="s">
        <v>42</v>
      </c>
      <c r="D15" s="10" t="s">
        <v>30</v>
      </c>
      <c r="E15" s="8" t="s">
        <v>43</v>
      </c>
      <c r="F15" s="8" t="s">
        <v>15</v>
      </c>
      <c r="G15" s="11" t="s">
        <v>172</v>
      </c>
      <c r="H15" s="12">
        <v>50000</v>
      </c>
      <c r="I15" s="12">
        <v>0</v>
      </c>
      <c r="J15" s="12">
        <v>0</v>
      </c>
      <c r="K15" s="12">
        <v>0</v>
      </c>
      <c r="L15" s="12">
        <f t="shared" si="0"/>
        <v>50000</v>
      </c>
    </row>
    <row r="16" spans="1:12" ht="30" customHeight="1" x14ac:dyDescent="0.25">
      <c r="A16" s="8">
        <v>14</v>
      </c>
      <c r="B16" s="13">
        <v>111997018</v>
      </c>
      <c r="C16" s="14" t="s">
        <v>44</v>
      </c>
      <c r="D16" s="15" t="s">
        <v>35</v>
      </c>
      <c r="E16" s="13" t="s">
        <v>45</v>
      </c>
      <c r="F16" s="13" t="s">
        <v>15</v>
      </c>
      <c r="G16" s="11" t="s">
        <v>172</v>
      </c>
      <c r="H16" s="16">
        <v>50000</v>
      </c>
      <c r="I16" s="16">
        <v>500000</v>
      </c>
      <c r="J16" s="16">
        <v>0</v>
      </c>
      <c r="K16" s="16">
        <v>0</v>
      </c>
      <c r="L16" s="16">
        <f t="shared" si="0"/>
        <v>550000</v>
      </c>
    </row>
    <row r="17" spans="1:12" ht="30" customHeight="1" x14ac:dyDescent="0.25">
      <c r="A17" s="8">
        <v>15</v>
      </c>
      <c r="B17" s="13">
        <v>112199005</v>
      </c>
      <c r="C17" s="14" t="s">
        <v>46</v>
      </c>
      <c r="D17" s="15" t="s">
        <v>47</v>
      </c>
      <c r="E17" s="13" t="s">
        <v>48</v>
      </c>
      <c r="F17" s="13" t="s">
        <v>15</v>
      </c>
      <c r="G17" s="11" t="s">
        <v>172</v>
      </c>
      <c r="H17" s="16">
        <v>50000</v>
      </c>
      <c r="I17" s="16">
        <v>250000</v>
      </c>
      <c r="J17" s="16">
        <v>0</v>
      </c>
      <c r="K17" s="16">
        <v>0</v>
      </c>
      <c r="L17" s="16">
        <f t="shared" si="0"/>
        <v>300000</v>
      </c>
    </row>
    <row r="18" spans="1:12" ht="30" customHeight="1" x14ac:dyDescent="0.25">
      <c r="A18" s="8">
        <v>16</v>
      </c>
      <c r="B18" s="13">
        <v>112195004</v>
      </c>
      <c r="C18" s="14" t="s">
        <v>49</v>
      </c>
      <c r="D18" s="15" t="s">
        <v>47</v>
      </c>
      <c r="E18" s="13" t="s">
        <v>48</v>
      </c>
      <c r="F18" s="13" t="s">
        <v>15</v>
      </c>
      <c r="G18" s="11" t="s">
        <v>172</v>
      </c>
      <c r="H18" s="16">
        <v>50000</v>
      </c>
      <c r="I18" s="16">
        <v>100000</v>
      </c>
      <c r="J18" s="16">
        <v>0</v>
      </c>
      <c r="K18" s="16">
        <v>0</v>
      </c>
      <c r="L18" s="16">
        <f t="shared" si="0"/>
        <v>150000</v>
      </c>
    </row>
    <row r="19" spans="1:12" ht="30" customHeight="1" x14ac:dyDescent="0.25">
      <c r="A19" s="8">
        <v>17</v>
      </c>
      <c r="B19" s="8">
        <v>112297023</v>
      </c>
      <c r="C19" s="9" t="s">
        <v>50</v>
      </c>
      <c r="D19" s="10" t="s">
        <v>51</v>
      </c>
      <c r="E19" s="8" t="s">
        <v>52</v>
      </c>
      <c r="F19" s="8" t="s">
        <v>15</v>
      </c>
      <c r="G19" s="11" t="s">
        <v>172</v>
      </c>
      <c r="H19" s="12">
        <v>50000</v>
      </c>
      <c r="I19" s="12">
        <v>0</v>
      </c>
      <c r="J19" s="12">
        <v>0</v>
      </c>
      <c r="K19" s="12">
        <v>0</v>
      </c>
      <c r="L19" s="12">
        <f t="shared" si="0"/>
        <v>50000</v>
      </c>
    </row>
    <row r="20" spans="1:12" ht="30" customHeight="1" x14ac:dyDescent="0.25">
      <c r="A20" s="8">
        <v>18</v>
      </c>
      <c r="B20" s="21">
        <v>111283025</v>
      </c>
      <c r="C20" s="22" t="s">
        <v>53</v>
      </c>
      <c r="D20" s="23" t="s">
        <v>54</v>
      </c>
      <c r="E20" s="21" t="s">
        <v>55</v>
      </c>
      <c r="F20" s="21" t="s">
        <v>15</v>
      </c>
      <c r="G20" s="11" t="s">
        <v>172</v>
      </c>
      <c r="H20" s="24">
        <v>50000</v>
      </c>
      <c r="I20" s="24">
        <v>0</v>
      </c>
      <c r="J20" s="24">
        <v>3</v>
      </c>
      <c r="K20" s="24">
        <v>850000</v>
      </c>
      <c r="L20" s="24">
        <f t="shared" si="0"/>
        <v>900000</v>
      </c>
    </row>
    <row r="21" spans="1:12" ht="30" customHeight="1" x14ac:dyDescent="0.25">
      <c r="A21" s="8">
        <v>19</v>
      </c>
      <c r="B21" s="28">
        <v>112196010</v>
      </c>
      <c r="C21" s="29" t="s">
        <v>56</v>
      </c>
      <c r="D21" s="30" t="s">
        <v>51</v>
      </c>
      <c r="E21" s="28" t="s">
        <v>57</v>
      </c>
      <c r="F21" s="28" t="s">
        <v>15</v>
      </c>
      <c r="G21" s="45" t="s">
        <v>172</v>
      </c>
      <c r="H21" s="31">
        <v>50000</v>
      </c>
      <c r="I21" s="31">
        <v>100000</v>
      </c>
      <c r="J21" s="31">
        <v>1</v>
      </c>
      <c r="K21" s="31">
        <v>1000000</v>
      </c>
      <c r="L21" s="31">
        <f t="shared" si="0"/>
        <v>1150000</v>
      </c>
    </row>
    <row r="22" spans="1:12" ht="30" customHeight="1" x14ac:dyDescent="0.25">
      <c r="A22" s="8">
        <v>20</v>
      </c>
      <c r="B22" s="8">
        <v>111794015</v>
      </c>
      <c r="C22" s="9" t="s">
        <v>58</v>
      </c>
      <c r="D22" s="10" t="s">
        <v>21</v>
      </c>
      <c r="E22" s="8" t="s">
        <v>59</v>
      </c>
      <c r="F22" s="8" t="s">
        <v>15</v>
      </c>
      <c r="G22" s="11" t="s">
        <v>172</v>
      </c>
      <c r="H22" s="12">
        <v>50000</v>
      </c>
      <c r="I22" s="12">
        <v>0</v>
      </c>
      <c r="J22" s="12">
        <v>0</v>
      </c>
      <c r="K22" s="12">
        <v>0</v>
      </c>
      <c r="L22" s="12">
        <f t="shared" si="0"/>
        <v>50000</v>
      </c>
    </row>
    <row r="23" spans="1:12" ht="30" customHeight="1" x14ac:dyDescent="0.25">
      <c r="A23" s="8">
        <v>21</v>
      </c>
      <c r="B23" s="13">
        <v>112296022</v>
      </c>
      <c r="C23" s="14" t="s">
        <v>60</v>
      </c>
      <c r="D23" s="15" t="s">
        <v>24</v>
      </c>
      <c r="E23" s="13" t="s">
        <v>61</v>
      </c>
      <c r="F23" s="13" t="s">
        <v>15</v>
      </c>
      <c r="G23" s="11" t="s">
        <v>172</v>
      </c>
      <c r="H23" s="16">
        <v>50000</v>
      </c>
      <c r="I23" s="16">
        <v>100000</v>
      </c>
      <c r="J23" s="16">
        <v>0</v>
      </c>
      <c r="K23" s="16">
        <v>0</v>
      </c>
      <c r="L23" s="16">
        <f t="shared" si="0"/>
        <v>150000</v>
      </c>
    </row>
    <row r="24" spans="1:12" ht="30" customHeight="1" x14ac:dyDescent="0.25">
      <c r="A24" s="8">
        <v>22</v>
      </c>
      <c r="B24" s="8">
        <v>112399028</v>
      </c>
      <c r="C24" s="9" t="s">
        <v>62</v>
      </c>
      <c r="D24" s="8" t="s">
        <v>30</v>
      </c>
      <c r="E24" s="8" t="s">
        <v>63</v>
      </c>
      <c r="F24" s="8" t="s">
        <v>15</v>
      </c>
      <c r="G24" s="11" t="s">
        <v>172</v>
      </c>
      <c r="H24" s="12">
        <v>50000</v>
      </c>
      <c r="I24" s="27">
        <v>0</v>
      </c>
      <c r="J24" s="27">
        <v>0</v>
      </c>
      <c r="K24" s="27">
        <v>0</v>
      </c>
      <c r="L24" s="12">
        <f>SUM(H24+I24+K24)</f>
        <v>50000</v>
      </c>
    </row>
    <row r="25" spans="1:12" ht="30" customHeight="1" x14ac:dyDescent="0.25">
      <c r="A25" s="8">
        <v>23</v>
      </c>
      <c r="B25" s="21">
        <v>141694026</v>
      </c>
      <c r="C25" s="25" t="s">
        <v>64</v>
      </c>
      <c r="D25" s="21" t="s">
        <v>65</v>
      </c>
      <c r="E25" s="21" t="s">
        <v>66</v>
      </c>
      <c r="F25" s="21" t="s">
        <v>15</v>
      </c>
      <c r="G25" s="11" t="s">
        <v>172</v>
      </c>
      <c r="H25" s="24">
        <v>50000</v>
      </c>
      <c r="I25" s="26">
        <v>0</v>
      </c>
      <c r="J25" s="26">
        <v>3</v>
      </c>
      <c r="K25" s="26">
        <v>1000000</v>
      </c>
      <c r="L25" s="24">
        <f t="shared" ref="L25:L26" si="1">SUM(H25+I25+K25)</f>
        <v>1050000</v>
      </c>
    </row>
    <row r="26" spans="1:12" ht="30" customHeight="1" x14ac:dyDescent="0.25">
      <c r="A26" s="8">
        <v>24</v>
      </c>
      <c r="B26" s="21">
        <v>141691016</v>
      </c>
      <c r="C26" s="22" t="s">
        <v>67</v>
      </c>
      <c r="D26" s="23" t="s">
        <v>68</v>
      </c>
      <c r="E26" s="21" t="s">
        <v>14</v>
      </c>
      <c r="F26" s="21" t="s">
        <v>69</v>
      </c>
      <c r="G26" s="44" t="s">
        <v>172</v>
      </c>
      <c r="H26" s="24">
        <v>50000</v>
      </c>
      <c r="I26" s="24">
        <v>0</v>
      </c>
      <c r="J26" s="26">
        <v>1</v>
      </c>
      <c r="K26" s="26">
        <v>500000</v>
      </c>
      <c r="L26" s="24">
        <f t="shared" si="1"/>
        <v>550000</v>
      </c>
    </row>
    <row r="27" spans="1:12" ht="30" customHeight="1" x14ac:dyDescent="0.25">
      <c r="A27" s="8">
        <v>25</v>
      </c>
      <c r="B27" s="8">
        <v>141894019</v>
      </c>
      <c r="C27" s="9" t="s">
        <v>70</v>
      </c>
      <c r="D27" s="10" t="s">
        <v>71</v>
      </c>
      <c r="E27" s="8" t="s">
        <v>72</v>
      </c>
      <c r="F27" s="8" t="s">
        <v>69</v>
      </c>
      <c r="G27" s="11" t="s">
        <v>172</v>
      </c>
      <c r="H27" s="12">
        <v>50000</v>
      </c>
      <c r="I27" s="12">
        <v>0</v>
      </c>
      <c r="J27" s="12">
        <v>0</v>
      </c>
      <c r="K27" s="12">
        <v>0</v>
      </c>
      <c r="L27" s="12">
        <f t="shared" si="0"/>
        <v>50000</v>
      </c>
    </row>
    <row r="28" spans="1:12" ht="30" customHeight="1" x14ac:dyDescent="0.25">
      <c r="A28" s="8">
        <v>26</v>
      </c>
      <c r="B28" s="8">
        <v>141992015</v>
      </c>
      <c r="C28" s="9" t="s">
        <v>73</v>
      </c>
      <c r="D28" s="10" t="s">
        <v>74</v>
      </c>
      <c r="E28" s="8" t="s">
        <v>75</v>
      </c>
      <c r="F28" s="8" t="s">
        <v>69</v>
      </c>
      <c r="G28" s="11" t="s">
        <v>172</v>
      </c>
      <c r="H28" s="12">
        <v>50000</v>
      </c>
      <c r="I28" s="12">
        <v>0</v>
      </c>
      <c r="J28" s="12">
        <v>0</v>
      </c>
      <c r="K28" s="12">
        <v>0</v>
      </c>
      <c r="L28" s="12">
        <f t="shared" si="0"/>
        <v>50000</v>
      </c>
    </row>
    <row r="29" spans="1:12" ht="30" customHeight="1" x14ac:dyDescent="0.25">
      <c r="A29" s="8">
        <v>27</v>
      </c>
      <c r="B29" s="8">
        <v>142096005</v>
      </c>
      <c r="C29" s="9" t="s">
        <v>76</v>
      </c>
      <c r="D29" s="10" t="s">
        <v>74</v>
      </c>
      <c r="E29" s="8" t="s">
        <v>77</v>
      </c>
      <c r="F29" s="8" t="s">
        <v>69</v>
      </c>
      <c r="G29" s="11" t="s">
        <v>172</v>
      </c>
      <c r="H29" s="12">
        <v>50000</v>
      </c>
      <c r="I29" s="12">
        <v>0</v>
      </c>
      <c r="J29" s="12">
        <v>0</v>
      </c>
      <c r="K29" s="12">
        <v>0</v>
      </c>
      <c r="L29" s="12">
        <f t="shared" si="0"/>
        <v>50000</v>
      </c>
    </row>
    <row r="30" spans="1:12" ht="30" customHeight="1" x14ac:dyDescent="0.25">
      <c r="A30" s="8">
        <v>28</v>
      </c>
      <c r="B30" s="8">
        <v>141991036</v>
      </c>
      <c r="C30" s="9" t="s">
        <v>78</v>
      </c>
      <c r="D30" s="10" t="s">
        <v>79</v>
      </c>
      <c r="E30" s="8" t="s">
        <v>80</v>
      </c>
      <c r="F30" s="8" t="s">
        <v>69</v>
      </c>
      <c r="G30" s="11" t="s">
        <v>172</v>
      </c>
      <c r="H30" s="12">
        <v>50000</v>
      </c>
      <c r="I30" s="12">
        <v>0</v>
      </c>
      <c r="J30" s="12">
        <v>0</v>
      </c>
      <c r="K30" s="12">
        <v>0</v>
      </c>
      <c r="L30" s="12">
        <f t="shared" si="0"/>
        <v>50000</v>
      </c>
    </row>
    <row r="31" spans="1:12" ht="30" customHeight="1" x14ac:dyDescent="0.25">
      <c r="A31" s="8">
        <v>29</v>
      </c>
      <c r="B31" s="17">
        <v>142295044</v>
      </c>
      <c r="C31" s="18" t="s">
        <v>81</v>
      </c>
      <c r="D31" s="17" t="s">
        <v>82</v>
      </c>
      <c r="E31" s="17" t="s">
        <v>83</v>
      </c>
      <c r="F31" s="17" t="s">
        <v>69</v>
      </c>
      <c r="G31" s="11" t="s">
        <v>172</v>
      </c>
      <c r="H31" s="12">
        <v>50000</v>
      </c>
      <c r="I31" s="20">
        <v>0</v>
      </c>
      <c r="J31" s="12">
        <v>0</v>
      </c>
      <c r="K31" s="12">
        <v>0</v>
      </c>
      <c r="L31" s="12">
        <f t="shared" si="0"/>
        <v>50000</v>
      </c>
    </row>
    <row r="32" spans="1:12" ht="30" customHeight="1" x14ac:dyDescent="0.25">
      <c r="A32" s="8">
        <v>30</v>
      </c>
      <c r="B32" s="8">
        <v>131692023</v>
      </c>
      <c r="C32" s="9" t="s">
        <v>84</v>
      </c>
      <c r="D32" s="10" t="s">
        <v>85</v>
      </c>
      <c r="E32" s="8" t="s">
        <v>14</v>
      </c>
      <c r="F32" s="8" t="s">
        <v>86</v>
      </c>
      <c r="G32" s="11" t="s">
        <v>172</v>
      </c>
      <c r="H32" s="12">
        <v>50000</v>
      </c>
      <c r="I32" s="20">
        <v>0</v>
      </c>
      <c r="J32" s="12">
        <v>0</v>
      </c>
      <c r="K32" s="12">
        <v>0</v>
      </c>
      <c r="L32" s="12">
        <f t="shared" si="0"/>
        <v>50000</v>
      </c>
    </row>
    <row r="33" spans="1:12" ht="30" customHeight="1" x14ac:dyDescent="0.25">
      <c r="A33" s="8">
        <v>31</v>
      </c>
      <c r="B33" s="17">
        <v>131884030</v>
      </c>
      <c r="C33" s="18" t="s">
        <v>87</v>
      </c>
      <c r="D33" s="19" t="s">
        <v>74</v>
      </c>
      <c r="E33" s="17" t="s">
        <v>14</v>
      </c>
      <c r="F33" s="17" t="s">
        <v>86</v>
      </c>
      <c r="G33" s="11" t="s">
        <v>172</v>
      </c>
      <c r="H33" s="12">
        <v>50000</v>
      </c>
      <c r="I33" s="20">
        <v>0</v>
      </c>
      <c r="J33" s="20">
        <v>0</v>
      </c>
      <c r="K33" s="20">
        <v>0</v>
      </c>
      <c r="L33" s="12">
        <f t="shared" si="0"/>
        <v>50000</v>
      </c>
    </row>
    <row r="34" spans="1:12" ht="30" customHeight="1" x14ac:dyDescent="0.25">
      <c r="A34" s="8">
        <v>32</v>
      </c>
      <c r="B34" s="21">
        <v>131086039</v>
      </c>
      <c r="C34" s="22" t="s">
        <v>88</v>
      </c>
      <c r="D34" s="23" t="s">
        <v>74</v>
      </c>
      <c r="E34" s="21" t="s">
        <v>14</v>
      </c>
      <c r="F34" s="21" t="s">
        <v>86</v>
      </c>
      <c r="G34" s="44" t="s">
        <v>172</v>
      </c>
      <c r="H34" s="24">
        <v>50000</v>
      </c>
      <c r="I34" s="24">
        <v>0</v>
      </c>
      <c r="J34" s="24">
        <v>1</v>
      </c>
      <c r="K34" s="24">
        <v>1000000</v>
      </c>
      <c r="L34" s="24">
        <f t="shared" si="0"/>
        <v>1050000</v>
      </c>
    </row>
    <row r="35" spans="1:12" ht="30" customHeight="1" x14ac:dyDescent="0.25">
      <c r="A35" s="8">
        <v>33</v>
      </c>
      <c r="B35" s="17">
        <v>131491037</v>
      </c>
      <c r="C35" s="18" t="s">
        <v>89</v>
      </c>
      <c r="D35" s="19" t="s">
        <v>90</v>
      </c>
      <c r="E35" s="17" t="s">
        <v>14</v>
      </c>
      <c r="F35" s="17" t="s">
        <v>86</v>
      </c>
      <c r="G35" s="11" t="s">
        <v>172</v>
      </c>
      <c r="H35" s="12">
        <v>50000</v>
      </c>
      <c r="I35" s="20">
        <v>0</v>
      </c>
      <c r="J35" s="20">
        <v>0</v>
      </c>
      <c r="K35" s="20">
        <v>0</v>
      </c>
      <c r="L35" s="12">
        <f t="shared" si="0"/>
        <v>50000</v>
      </c>
    </row>
    <row r="36" spans="1:12" ht="30" customHeight="1" x14ac:dyDescent="0.25">
      <c r="A36" s="8">
        <v>34</v>
      </c>
      <c r="B36" s="13">
        <v>131187002</v>
      </c>
      <c r="C36" s="14" t="s">
        <v>91</v>
      </c>
      <c r="D36" s="15" t="s">
        <v>92</v>
      </c>
      <c r="E36" s="13" t="s">
        <v>14</v>
      </c>
      <c r="F36" s="13" t="s">
        <v>86</v>
      </c>
      <c r="G36" s="11" t="s">
        <v>172</v>
      </c>
      <c r="H36" s="16">
        <v>50000</v>
      </c>
      <c r="I36" s="16">
        <v>1000000</v>
      </c>
      <c r="J36" s="16">
        <v>0</v>
      </c>
      <c r="K36" s="16">
        <v>0</v>
      </c>
      <c r="L36" s="16">
        <f t="shared" si="0"/>
        <v>1050000</v>
      </c>
    </row>
    <row r="37" spans="1:12" ht="30" customHeight="1" x14ac:dyDescent="0.25">
      <c r="A37" s="8">
        <v>35</v>
      </c>
      <c r="B37" s="8">
        <v>131281055</v>
      </c>
      <c r="C37" s="9" t="s">
        <v>93</v>
      </c>
      <c r="D37" s="10" t="s">
        <v>68</v>
      </c>
      <c r="E37" s="8" t="s">
        <v>14</v>
      </c>
      <c r="F37" s="8" t="s">
        <v>86</v>
      </c>
      <c r="G37" s="11" t="s">
        <v>172</v>
      </c>
      <c r="H37" s="12">
        <v>50000</v>
      </c>
      <c r="I37" s="12">
        <v>0</v>
      </c>
      <c r="J37" s="12">
        <v>0</v>
      </c>
      <c r="K37" s="12">
        <v>0</v>
      </c>
      <c r="L37" s="12">
        <f t="shared" si="0"/>
        <v>50000</v>
      </c>
    </row>
    <row r="38" spans="1:12" ht="30" customHeight="1" x14ac:dyDescent="0.25">
      <c r="A38" s="8">
        <v>36</v>
      </c>
      <c r="B38" s="8">
        <v>130785001</v>
      </c>
      <c r="C38" s="9" t="s">
        <v>94</v>
      </c>
      <c r="D38" s="10" t="s">
        <v>95</v>
      </c>
      <c r="E38" s="8" t="s">
        <v>14</v>
      </c>
      <c r="F38" s="8" t="s">
        <v>86</v>
      </c>
      <c r="G38" s="11" t="s">
        <v>172</v>
      </c>
      <c r="H38" s="12">
        <v>50000</v>
      </c>
      <c r="I38" s="12">
        <v>0</v>
      </c>
      <c r="J38" s="12">
        <v>0</v>
      </c>
      <c r="K38" s="12">
        <v>0</v>
      </c>
      <c r="L38" s="12">
        <f t="shared" si="0"/>
        <v>50000</v>
      </c>
    </row>
    <row r="39" spans="1:12" ht="30" customHeight="1" x14ac:dyDescent="0.25">
      <c r="A39" s="8">
        <v>37</v>
      </c>
      <c r="B39" s="13">
        <v>131387079</v>
      </c>
      <c r="C39" s="14" t="s">
        <v>96</v>
      </c>
      <c r="D39" s="15" t="s">
        <v>97</v>
      </c>
      <c r="E39" s="13" t="s">
        <v>14</v>
      </c>
      <c r="F39" s="13" t="s">
        <v>86</v>
      </c>
      <c r="G39" s="46" t="s">
        <v>172</v>
      </c>
      <c r="H39" s="16">
        <v>50000</v>
      </c>
      <c r="I39" s="16">
        <v>50000</v>
      </c>
      <c r="J39" s="16">
        <v>0</v>
      </c>
      <c r="K39" s="16">
        <v>0</v>
      </c>
      <c r="L39" s="16">
        <f t="shared" si="0"/>
        <v>100000</v>
      </c>
    </row>
    <row r="40" spans="1:12" ht="30" customHeight="1" x14ac:dyDescent="0.25">
      <c r="A40" s="8">
        <v>38</v>
      </c>
      <c r="B40" s="17">
        <v>131896042</v>
      </c>
      <c r="C40" s="18" t="s">
        <v>98</v>
      </c>
      <c r="D40" s="19" t="s">
        <v>99</v>
      </c>
      <c r="E40" s="17" t="s">
        <v>45</v>
      </c>
      <c r="F40" s="17" t="s">
        <v>86</v>
      </c>
      <c r="G40" s="11" t="s">
        <v>172</v>
      </c>
      <c r="H40" s="12">
        <v>50000</v>
      </c>
      <c r="I40" s="20">
        <v>0</v>
      </c>
      <c r="J40" s="20">
        <v>0</v>
      </c>
      <c r="K40" s="20">
        <v>0</v>
      </c>
      <c r="L40" s="12">
        <f t="shared" si="0"/>
        <v>50000</v>
      </c>
    </row>
    <row r="41" spans="1:12" ht="30" customHeight="1" x14ac:dyDescent="0.25">
      <c r="A41" s="8">
        <v>39</v>
      </c>
      <c r="B41" s="21">
        <v>131996040</v>
      </c>
      <c r="C41" s="22" t="s">
        <v>100</v>
      </c>
      <c r="D41" s="23" t="s">
        <v>101</v>
      </c>
      <c r="E41" s="21" t="s">
        <v>45</v>
      </c>
      <c r="F41" s="21" t="s">
        <v>86</v>
      </c>
      <c r="G41" s="11" t="s">
        <v>172</v>
      </c>
      <c r="H41" s="24">
        <v>50000</v>
      </c>
      <c r="I41" s="24">
        <v>0</v>
      </c>
      <c r="J41" s="24">
        <v>2</v>
      </c>
      <c r="K41" s="24">
        <v>500000</v>
      </c>
      <c r="L41" s="24">
        <f t="shared" si="0"/>
        <v>550000</v>
      </c>
    </row>
    <row r="42" spans="1:12" ht="30" customHeight="1" x14ac:dyDescent="0.25">
      <c r="A42" s="8">
        <v>40</v>
      </c>
      <c r="B42" s="21">
        <v>131995036</v>
      </c>
      <c r="C42" s="22" t="s">
        <v>102</v>
      </c>
      <c r="D42" s="23" t="s">
        <v>103</v>
      </c>
      <c r="E42" s="21" t="s">
        <v>45</v>
      </c>
      <c r="F42" s="21" t="s">
        <v>86</v>
      </c>
      <c r="G42" s="11" t="s">
        <v>172</v>
      </c>
      <c r="H42" s="24">
        <v>50000</v>
      </c>
      <c r="I42" s="24">
        <v>0</v>
      </c>
      <c r="J42" s="24">
        <v>3</v>
      </c>
      <c r="K42" s="24">
        <v>850000</v>
      </c>
      <c r="L42" s="24">
        <f t="shared" si="0"/>
        <v>900000</v>
      </c>
    </row>
    <row r="43" spans="1:12" ht="30" customHeight="1" x14ac:dyDescent="0.25">
      <c r="A43" s="8">
        <v>41</v>
      </c>
      <c r="B43" s="8">
        <v>131085006</v>
      </c>
      <c r="C43" s="9" t="s">
        <v>104</v>
      </c>
      <c r="D43" s="10" t="s">
        <v>105</v>
      </c>
      <c r="E43" s="8" t="s">
        <v>45</v>
      </c>
      <c r="F43" s="8" t="s">
        <v>86</v>
      </c>
      <c r="G43" s="11" t="s">
        <v>172</v>
      </c>
      <c r="H43" s="12">
        <v>50000</v>
      </c>
      <c r="I43" s="12">
        <v>0</v>
      </c>
      <c r="J43" s="12">
        <v>0</v>
      </c>
      <c r="K43" s="12">
        <v>0</v>
      </c>
      <c r="L43" s="12">
        <f t="shared" si="0"/>
        <v>50000</v>
      </c>
    </row>
    <row r="44" spans="1:12" ht="30" customHeight="1" x14ac:dyDescent="0.25">
      <c r="A44" s="8">
        <v>42</v>
      </c>
      <c r="B44" s="8">
        <v>131387058</v>
      </c>
      <c r="C44" s="9" t="s">
        <v>106</v>
      </c>
      <c r="D44" s="10" t="s">
        <v>74</v>
      </c>
      <c r="E44" s="8" t="s">
        <v>45</v>
      </c>
      <c r="F44" s="8" t="s">
        <v>86</v>
      </c>
      <c r="G44" s="11" t="s">
        <v>172</v>
      </c>
      <c r="H44" s="12">
        <v>50000</v>
      </c>
      <c r="I44" s="12">
        <v>0</v>
      </c>
      <c r="J44" s="12">
        <v>0</v>
      </c>
      <c r="K44" s="12">
        <v>0</v>
      </c>
      <c r="L44" s="12">
        <f t="shared" si="0"/>
        <v>50000</v>
      </c>
    </row>
    <row r="45" spans="1:12" ht="30" customHeight="1" x14ac:dyDescent="0.25">
      <c r="A45" s="8">
        <v>43</v>
      </c>
      <c r="B45" s="17">
        <v>131083050</v>
      </c>
      <c r="C45" s="18" t="s">
        <v>107</v>
      </c>
      <c r="D45" s="19" t="s">
        <v>105</v>
      </c>
      <c r="E45" s="17" t="s">
        <v>45</v>
      </c>
      <c r="F45" s="17" t="s">
        <v>86</v>
      </c>
      <c r="G45" s="11" t="s">
        <v>172</v>
      </c>
      <c r="H45" s="12">
        <v>50000</v>
      </c>
      <c r="I45" s="20">
        <v>0</v>
      </c>
      <c r="J45" s="20">
        <v>0</v>
      </c>
      <c r="K45" s="20">
        <v>0</v>
      </c>
      <c r="L45" s="12">
        <f t="shared" si="0"/>
        <v>50000</v>
      </c>
    </row>
    <row r="46" spans="1:12" ht="30" customHeight="1" x14ac:dyDescent="0.25">
      <c r="A46" s="8">
        <v>44</v>
      </c>
      <c r="B46" s="8">
        <v>132096078</v>
      </c>
      <c r="C46" s="9" t="s">
        <v>108</v>
      </c>
      <c r="D46" s="10" t="s">
        <v>74</v>
      </c>
      <c r="E46" s="8" t="s">
        <v>109</v>
      </c>
      <c r="F46" s="8" t="s">
        <v>86</v>
      </c>
      <c r="G46" s="11" t="s">
        <v>172</v>
      </c>
      <c r="H46" s="12">
        <v>50000</v>
      </c>
      <c r="I46" s="12">
        <v>0</v>
      </c>
      <c r="J46" s="12">
        <v>0</v>
      </c>
      <c r="K46" s="12">
        <v>0</v>
      </c>
      <c r="L46" s="12">
        <f t="shared" si="0"/>
        <v>50000</v>
      </c>
    </row>
    <row r="47" spans="1:12" ht="30" customHeight="1" x14ac:dyDescent="0.25">
      <c r="A47" s="8">
        <v>45</v>
      </c>
      <c r="B47" s="13">
        <v>131996066</v>
      </c>
      <c r="C47" s="14" t="s">
        <v>110</v>
      </c>
      <c r="D47" s="15" t="s">
        <v>74</v>
      </c>
      <c r="E47" s="13" t="s">
        <v>111</v>
      </c>
      <c r="F47" s="13" t="s">
        <v>86</v>
      </c>
      <c r="G47" s="11" t="s">
        <v>172</v>
      </c>
      <c r="H47" s="16">
        <v>50000</v>
      </c>
      <c r="I47" s="16">
        <v>50000</v>
      </c>
      <c r="J47" s="16">
        <v>0</v>
      </c>
      <c r="K47" s="16">
        <v>0</v>
      </c>
      <c r="L47" s="16">
        <f t="shared" si="0"/>
        <v>100000</v>
      </c>
    </row>
    <row r="48" spans="1:12" ht="30" customHeight="1" x14ac:dyDescent="0.25">
      <c r="A48" s="8">
        <v>46</v>
      </c>
      <c r="B48" s="13">
        <v>136794073</v>
      </c>
      <c r="C48" s="14" t="s">
        <v>112</v>
      </c>
      <c r="D48" s="15" t="s">
        <v>74</v>
      </c>
      <c r="E48" s="13" t="s">
        <v>77</v>
      </c>
      <c r="F48" s="13" t="s">
        <v>86</v>
      </c>
      <c r="G48" s="46" t="s">
        <v>172</v>
      </c>
      <c r="H48" s="16">
        <v>50000</v>
      </c>
      <c r="I48" s="16">
        <v>50000</v>
      </c>
      <c r="J48" s="16">
        <v>0</v>
      </c>
      <c r="K48" s="16">
        <v>0</v>
      </c>
      <c r="L48" s="16">
        <f t="shared" si="0"/>
        <v>100000</v>
      </c>
    </row>
    <row r="49" spans="1:12" ht="30" customHeight="1" x14ac:dyDescent="0.25">
      <c r="A49" s="8">
        <v>47</v>
      </c>
      <c r="B49" s="8">
        <v>131993054</v>
      </c>
      <c r="C49" s="9" t="s">
        <v>113</v>
      </c>
      <c r="D49" s="10" t="s">
        <v>74</v>
      </c>
      <c r="E49" s="8" t="s">
        <v>111</v>
      </c>
      <c r="F49" s="8" t="s">
        <v>86</v>
      </c>
      <c r="G49" s="11" t="s">
        <v>172</v>
      </c>
      <c r="H49" s="12">
        <v>50000</v>
      </c>
      <c r="I49" s="12">
        <v>0</v>
      </c>
      <c r="J49" s="12">
        <v>0</v>
      </c>
      <c r="K49" s="12">
        <v>0</v>
      </c>
      <c r="L49" s="12">
        <f t="shared" si="0"/>
        <v>50000</v>
      </c>
    </row>
    <row r="50" spans="1:12" ht="30" customHeight="1" x14ac:dyDescent="0.25">
      <c r="A50" s="8">
        <v>48</v>
      </c>
      <c r="B50" s="13">
        <v>130785007</v>
      </c>
      <c r="C50" s="14" t="s">
        <v>114</v>
      </c>
      <c r="D50" s="15" t="s">
        <v>74</v>
      </c>
      <c r="E50" s="13" t="s">
        <v>115</v>
      </c>
      <c r="F50" s="13" t="s">
        <v>86</v>
      </c>
      <c r="G50" s="11" t="s">
        <v>172</v>
      </c>
      <c r="H50" s="16">
        <v>50000</v>
      </c>
      <c r="I50" s="16">
        <v>500000</v>
      </c>
      <c r="J50" s="16">
        <v>0</v>
      </c>
      <c r="K50" s="16">
        <v>0</v>
      </c>
      <c r="L50" s="16">
        <f t="shared" si="0"/>
        <v>550000</v>
      </c>
    </row>
    <row r="51" spans="1:12" ht="30" customHeight="1" x14ac:dyDescent="0.25">
      <c r="A51" s="8">
        <v>49</v>
      </c>
      <c r="B51" s="13">
        <v>131689067</v>
      </c>
      <c r="C51" s="14" t="s">
        <v>116</v>
      </c>
      <c r="D51" s="15" t="s">
        <v>74</v>
      </c>
      <c r="E51" s="13" t="s">
        <v>115</v>
      </c>
      <c r="F51" s="13" t="s">
        <v>86</v>
      </c>
      <c r="G51" s="11" t="s">
        <v>172</v>
      </c>
      <c r="H51" s="16">
        <v>50000</v>
      </c>
      <c r="I51" s="16">
        <v>100000</v>
      </c>
      <c r="J51" s="16">
        <v>0</v>
      </c>
      <c r="K51" s="16">
        <v>0</v>
      </c>
      <c r="L51" s="16">
        <f t="shared" si="0"/>
        <v>150000</v>
      </c>
    </row>
    <row r="52" spans="1:12" ht="30" customHeight="1" x14ac:dyDescent="0.25">
      <c r="A52" s="8">
        <v>50</v>
      </c>
      <c r="B52" s="21">
        <v>131288013</v>
      </c>
      <c r="C52" s="22" t="s">
        <v>117</v>
      </c>
      <c r="D52" s="23" t="s">
        <v>74</v>
      </c>
      <c r="E52" s="21" t="s">
        <v>115</v>
      </c>
      <c r="F52" s="21" t="s">
        <v>86</v>
      </c>
      <c r="G52" s="11" t="s">
        <v>172</v>
      </c>
      <c r="H52" s="24">
        <v>50000</v>
      </c>
      <c r="I52" s="24">
        <v>0</v>
      </c>
      <c r="J52" s="24">
        <v>4</v>
      </c>
      <c r="K52" s="24">
        <v>850000</v>
      </c>
      <c r="L52" s="24">
        <f t="shared" si="0"/>
        <v>900000</v>
      </c>
    </row>
    <row r="53" spans="1:12" ht="30" customHeight="1" x14ac:dyDescent="0.25">
      <c r="A53" s="8">
        <v>51</v>
      </c>
      <c r="B53" s="8">
        <v>131288031</v>
      </c>
      <c r="C53" s="9" t="s">
        <v>118</v>
      </c>
      <c r="D53" s="10" t="s">
        <v>74</v>
      </c>
      <c r="E53" s="8" t="s">
        <v>119</v>
      </c>
      <c r="F53" s="8" t="s">
        <v>86</v>
      </c>
      <c r="G53" s="11" t="s">
        <v>172</v>
      </c>
      <c r="H53" s="12">
        <v>50000</v>
      </c>
      <c r="I53" s="12">
        <v>0</v>
      </c>
      <c r="J53" s="12">
        <v>0</v>
      </c>
      <c r="K53" s="12">
        <v>0</v>
      </c>
      <c r="L53" s="12">
        <f t="shared" si="0"/>
        <v>50000</v>
      </c>
    </row>
    <row r="54" spans="1:12" ht="30" customHeight="1" x14ac:dyDescent="0.25">
      <c r="A54" s="8">
        <v>52</v>
      </c>
      <c r="B54" s="21">
        <v>131387038</v>
      </c>
      <c r="C54" s="22" t="s">
        <v>120</v>
      </c>
      <c r="D54" s="23" t="s">
        <v>74</v>
      </c>
      <c r="E54" s="21" t="s">
        <v>119</v>
      </c>
      <c r="F54" s="21" t="s">
        <v>86</v>
      </c>
      <c r="G54" s="11" t="s">
        <v>172</v>
      </c>
      <c r="H54" s="24">
        <v>50000</v>
      </c>
      <c r="I54" s="24">
        <v>0</v>
      </c>
      <c r="J54" s="24">
        <v>2</v>
      </c>
      <c r="K54" s="24">
        <v>800000</v>
      </c>
      <c r="L54" s="24">
        <f t="shared" si="0"/>
        <v>850000</v>
      </c>
    </row>
    <row r="55" spans="1:12" ht="30" customHeight="1" x14ac:dyDescent="0.25">
      <c r="A55" s="8">
        <v>53</v>
      </c>
      <c r="B55" s="8">
        <v>131993015</v>
      </c>
      <c r="C55" s="9" t="s">
        <v>121</v>
      </c>
      <c r="D55" s="10" t="s">
        <v>122</v>
      </c>
      <c r="E55" s="8" t="s">
        <v>123</v>
      </c>
      <c r="F55" s="8" t="s">
        <v>86</v>
      </c>
      <c r="G55" s="11" t="s">
        <v>172</v>
      </c>
      <c r="H55" s="12">
        <v>50000</v>
      </c>
      <c r="I55" s="12">
        <v>250000</v>
      </c>
      <c r="J55" s="12">
        <v>0</v>
      </c>
      <c r="K55" s="12">
        <v>0</v>
      </c>
      <c r="L55" s="12">
        <f t="shared" si="0"/>
        <v>300000</v>
      </c>
    </row>
    <row r="56" spans="1:12" ht="30" customHeight="1" x14ac:dyDescent="0.25">
      <c r="A56" s="8">
        <v>54</v>
      </c>
      <c r="B56" s="8">
        <v>131992052</v>
      </c>
      <c r="C56" s="9" t="s">
        <v>124</v>
      </c>
      <c r="D56" s="10" t="s">
        <v>74</v>
      </c>
      <c r="E56" s="8" t="s">
        <v>125</v>
      </c>
      <c r="F56" s="8" t="s">
        <v>86</v>
      </c>
      <c r="G56" s="11" t="s">
        <v>172</v>
      </c>
      <c r="H56" s="12">
        <v>50000</v>
      </c>
      <c r="I56" s="12">
        <v>100000</v>
      </c>
      <c r="J56" s="12">
        <v>0</v>
      </c>
      <c r="K56" s="12">
        <v>0</v>
      </c>
      <c r="L56" s="12">
        <f t="shared" si="0"/>
        <v>150000</v>
      </c>
    </row>
    <row r="57" spans="1:12" ht="30" customHeight="1" x14ac:dyDescent="0.25">
      <c r="A57" s="8">
        <v>55</v>
      </c>
      <c r="B57" s="28">
        <v>132194082</v>
      </c>
      <c r="C57" s="29" t="s">
        <v>126</v>
      </c>
      <c r="D57" s="30" t="s">
        <v>74</v>
      </c>
      <c r="E57" s="28" t="s">
        <v>125</v>
      </c>
      <c r="F57" s="28" t="s">
        <v>86</v>
      </c>
      <c r="G57" s="45" t="s">
        <v>172</v>
      </c>
      <c r="H57" s="31">
        <v>50000</v>
      </c>
      <c r="I57" s="31">
        <v>50000</v>
      </c>
      <c r="J57" s="31">
        <v>1</v>
      </c>
      <c r="K57" s="31">
        <v>1000000</v>
      </c>
      <c r="L57" s="31">
        <f t="shared" si="0"/>
        <v>1100000</v>
      </c>
    </row>
    <row r="58" spans="1:12" ht="30" customHeight="1" x14ac:dyDescent="0.25">
      <c r="A58" s="8">
        <v>56</v>
      </c>
      <c r="B58" s="21">
        <v>132290110</v>
      </c>
      <c r="C58" s="22" t="s">
        <v>127</v>
      </c>
      <c r="D58" s="23" t="s">
        <v>128</v>
      </c>
      <c r="E58" s="21" t="s">
        <v>125</v>
      </c>
      <c r="F58" s="21" t="s">
        <v>86</v>
      </c>
      <c r="G58" s="11" t="s">
        <v>172</v>
      </c>
      <c r="H58" s="24">
        <v>50000</v>
      </c>
      <c r="I58" s="24">
        <v>0</v>
      </c>
      <c r="J58" s="24">
        <v>3</v>
      </c>
      <c r="K58" s="24">
        <v>850000</v>
      </c>
      <c r="L58" s="24">
        <f t="shared" si="0"/>
        <v>900000</v>
      </c>
    </row>
    <row r="59" spans="1:12" ht="30" customHeight="1" x14ac:dyDescent="0.25">
      <c r="A59" s="8">
        <v>57</v>
      </c>
      <c r="B59" s="17">
        <v>131287088</v>
      </c>
      <c r="C59" s="18" t="s">
        <v>129</v>
      </c>
      <c r="D59" s="19" t="s">
        <v>79</v>
      </c>
      <c r="E59" s="17" t="s">
        <v>130</v>
      </c>
      <c r="F59" s="17" t="s">
        <v>86</v>
      </c>
      <c r="G59" s="11" t="s">
        <v>172</v>
      </c>
      <c r="H59" s="12">
        <v>50000</v>
      </c>
      <c r="I59" s="20">
        <v>0</v>
      </c>
      <c r="J59" s="20">
        <v>0</v>
      </c>
      <c r="K59" s="20">
        <v>0</v>
      </c>
      <c r="L59" s="12">
        <f t="shared" si="0"/>
        <v>50000</v>
      </c>
    </row>
    <row r="60" spans="1:12" ht="30" customHeight="1" x14ac:dyDescent="0.25">
      <c r="A60" s="8">
        <v>58</v>
      </c>
      <c r="B60" s="17">
        <v>130883089</v>
      </c>
      <c r="C60" s="18" t="s">
        <v>131</v>
      </c>
      <c r="D60" s="19" t="s">
        <v>132</v>
      </c>
      <c r="E60" s="17" t="s">
        <v>14</v>
      </c>
      <c r="F60" s="17" t="s">
        <v>86</v>
      </c>
      <c r="G60" s="11" t="s">
        <v>172</v>
      </c>
      <c r="H60" s="12">
        <v>50000</v>
      </c>
      <c r="I60" s="20">
        <v>0</v>
      </c>
      <c r="J60" s="20">
        <v>0</v>
      </c>
      <c r="K60" s="20">
        <v>0</v>
      </c>
      <c r="L60" s="12">
        <f t="shared" si="0"/>
        <v>50000</v>
      </c>
    </row>
    <row r="61" spans="1:12" ht="30" customHeight="1" x14ac:dyDescent="0.25">
      <c r="A61" s="8">
        <v>59</v>
      </c>
      <c r="B61" s="8">
        <v>131585096</v>
      </c>
      <c r="C61" s="9" t="s">
        <v>133</v>
      </c>
      <c r="D61" s="10" t="s">
        <v>54</v>
      </c>
      <c r="E61" s="8" t="s">
        <v>134</v>
      </c>
      <c r="F61" s="8" t="s">
        <v>86</v>
      </c>
      <c r="G61" s="11" t="s">
        <v>172</v>
      </c>
      <c r="H61" s="12">
        <v>50000</v>
      </c>
      <c r="I61" s="12">
        <v>50000</v>
      </c>
      <c r="J61" s="12">
        <v>0</v>
      </c>
      <c r="K61" s="12">
        <v>0</v>
      </c>
      <c r="L61" s="12">
        <f t="shared" si="0"/>
        <v>100000</v>
      </c>
    </row>
    <row r="62" spans="1:12" ht="30" customHeight="1" x14ac:dyDescent="0.25">
      <c r="A62" s="8">
        <v>60</v>
      </c>
      <c r="B62" s="8">
        <v>131991097</v>
      </c>
      <c r="C62" s="9" t="s">
        <v>135</v>
      </c>
      <c r="D62" s="10" t="s">
        <v>54</v>
      </c>
      <c r="E62" s="8" t="s">
        <v>52</v>
      </c>
      <c r="F62" s="8" t="s">
        <v>86</v>
      </c>
      <c r="G62" s="11" t="s">
        <v>172</v>
      </c>
      <c r="H62" s="12">
        <v>50000</v>
      </c>
      <c r="I62" s="12">
        <v>0</v>
      </c>
      <c r="J62" s="12">
        <v>0</v>
      </c>
      <c r="K62" s="12">
        <v>0</v>
      </c>
      <c r="L62" s="12">
        <f t="shared" si="0"/>
        <v>50000</v>
      </c>
    </row>
    <row r="63" spans="1:12" ht="30" customHeight="1" x14ac:dyDescent="0.25">
      <c r="A63" s="8">
        <v>61</v>
      </c>
      <c r="B63" s="21">
        <v>132182100</v>
      </c>
      <c r="C63" s="22" t="s">
        <v>136</v>
      </c>
      <c r="D63" s="23" t="s">
        <v>54</v>
      </c>
      <c r="E63" s="21" t="s">
        <v>52</v>
      </c>
      <c r="F63" s="21" t="s">
        <v>86</v>
      </c>
      <c r="G63" s="11" t="s">
        <v>172</v>
      </c>
      <c r="H63" s="24">
        <v>50000</v>
      </c>
      <c r="I63" s="24">
        <v>0</v>
      </c>
      <c r="J63" s="24">
        <v>3</v>
      </c>
      <c r="K63" s="24">
        <v>850000</v>
      </c>
      <c r="L63" s="24">
        <f t="shared" si="0"/>
        <v>900000</v>
      </c>
    </row>
    <row r="64" spans="1:12" ht="30" customHeight="1" x14ac:dyDescent="0.25">
      <c r="A64" s="8">
        <v>62</v>
      </c>
      <c r="B64" s="21">
        <v>131980098</v>
      </c>
      <c r="C64" s="22" t="s">
        <v>137</v>
      </c>
      <c r="D64" s="23" t="s">
        <v>54</v>
      </c>
      <c r="E64" s="21" t="s">
        <v>52</v>
      </c>
      <c r="F64" s="21" t="s">
        <v>86</v>
      </c>
      <c r="G64" s="11" t="s">
        <v>172</v>
      </c>
      <c r="H64" s="24">
        <v>50000</v>
      </c>
      <c r="I64" s="24">
        <v>0</v>
      </c>
      <c r="J64" s="24">
        <v>5</v>
      </c>
      <c r="K64" s="24">
        <v>850000</v>
      </c>
      <c r="L64" s="24">
        <f t="shared" si="0"/>
        <v>900000</v>
      </c>
    </row>
    <row r="65" spans="1:12" ht="30" customHeight="1" x14ac:dyDescent="0.25">
      <c r="A65" s="8">
        <v>63</v>
      </c>
      <c r="B65" s="8">
        <v>132295103</v>
      </c>
      <c r="C65" s="9" t="s">
        <v>138</v>
      </c>
      <c r="D65" s="10" t="s">
        <v>99</v>
      </c>
      <c r="E65" s="8" t="s">
        <v>139</v>
      </c>
      <c r="F65" s="8" t="s">
        <v>86</v>
      </c>
      <c r="G65" s="11" t="s">
        <v>172</v>
      </c>
      <c r="H65" s="12">
        <v>50000</v>
      </c>
      <c r="I65" s="12">
        <v>0</v>
      </c>
      <c r="J65" s="12">
        <v>0</v>
      </c>
      <c r="K65" s="12">
        <v>0</v>
      </c>
      <c r="L65" s="12">
        <f t="shared" si="0"/>
        <v>50000</v>
      </c>
    </row>
    <row r="66" spans="1:12" ht="30" customHeight="1" x14ac:dyDescent="0.25">
      <c r="A66" s="8">
        <v>64</v>
      </c>
      <c r="B66" s="13">
        <v>130785057</v>
      </c>
      <c r="C66" s="14" t="s">
        <v>140</v>
      </c>
      <c r="D66" s="15" t="s">
        <v>74</v>
      </c>
      <c r="E66" s="13" t="s">
        <v>141</v>
      </c>
      <c r="F66" s="13" t="s">
        <v>86</v>
      </c>
      <c r="G66" s="11" t="s">
        <v>172</v>
      </c>
      <c r="H66" s="16">
        <v>50000</v>
      </c>
      <c r="I66" s="16">
        <v>50000</v>
      </c>
      <c r="J66" s="16">
        <v>0</v>
      </c>
      <c r="K66" s="16">
        <v>0</v>
      </c>
      <c r="L66" s="16">
        <f t="shared" si="0"/>
        <v>100000</v>
      </c>
    </row>
    <row r="67" spans="1:12" ht="30" customHeight="1" x14ac:dyDescent="0.25">
      <c r="A67" s="8">
        <v>65</v>
      </c>
      <c r="B67" s="13">
        <v>131988017</v>
      </c>
      <c r="C67" s="14" t="s">
        <v>142</v>
      </c>
      <c r="D67" s="15" t="s">
        <v>74</v>
      </c>
      <c r="E67" s="13" t="s">
        <v>141</v>
      </c>
      <c r="F67" s="13" t="s">
        <v>86</v>
      </c>
      <c r="G67" s="11" t="s">
        <v>172</v>
      </c>
      <c r="H67" s="16">
        <v>50000</v>
      </c>
      <c r="I67" s="16">
        <v>50000</v>
      </c>
      <c r="J67" s="16">
        <v>0</v>
      </c>
      <c r="K67" s="16">
        <v>0</v>
      </c>
      <c r="L67" s="16">
        <f t="shared" si="0"/>
        <v>100000</v>
      </c>
    </row>
    <row r="68" spans="1:12" ht="30" customHeight="1" x14ac:dyDescent="0.25">
      <c r="A68" s="8">
        <v>66</v>
      </c>
      <c r="B68" s="13">
        <v>131993012</v>
      </c>
      <c r="C68" s="14" t="s">
        <v>143</v>
      </c>
      <c r="D68" s="13" t="s">
        <v>144</v>
      </c>
      <c r="E68" s="13" t="s">
        <v>145</v>
      </c>
      <c r="F68" s="13" t="s">
        <v>86</v>
      </c>
      <c r="G68" s="11" t="s">
        <v>172</v>
      </c>
      <c r="H68" s="16">
        <v>50000</v>
      </c>
      <c r="I68" s="16">
        <v>50000</v>
      </c>
      <c r="J68" s="16">
        <v>0</v>
      </c>
      <c r="K68" s="16">
        <v>0</v>
      </c>
      <c r="L68" s="16">
        <f t="shared" si="0"/>
        <v>100000</v>
      </c>
    </row>
    <row r="69" spans="1:12" ht="30" customHeight="1" x14ac:dyDescent="0.25">
      <c r="A69" s="8">
        <v>67</v>
      </c>
      <c r="B69" s="8">
        <v>121388017</v>
      </c>
      <c r="C69" s="9" t="s">
        <v>146</v>
      </c>
      <c r="D69" s="10" t="s">
        <v>74</v>
      </c>
      <c r="E69" s="8" t="s">
        <v>14</v>
      </c>
      <c r="F69" s="8" t="s">
        <v>147</v>
      </c>
      <c r="G69" s="11" t="s">
        <v>172</v>
      </c>
      <c r="H69" s="12">
        <v>50000</v>
      </c>
      <c r="I69" s="12">
        <v>0</v>
      </c>
      <c r="J69" s="12">
        <v>0</v>
      </c>
      <c r="K69" s="12">
        <v>0</v>
      </c>
      <c r="L69" s="12">
        <f t="shared" si="0"/>
        <v>50000</v>
      </c>
    </row>
    <row r="70" spans="1:12" ht="30" customHeight="1" x14ac:dyDescent="0.25">
      <c r="A70" s="8">
        <v>68</v>
      </c>
      <c r="B70" s="8">
        <v>121092019</v>
      </c>
      <c r="C70" s="9" t="s">
        <v>148</v>
      </c>
      <c r="D70" s="10" t="s">
        <v>74</v>
      </c>
      <c r="E70" s="8" t="s">
        <v>14</v>
      </c>
      <c r="F70" s="8" t="s">
        <v>147</v>
      </c>
      <c r="G70" s="11" t="s">
        <v>172</v>
      </c>
      <c r="H70" s="12">
        <v>50000</v>
      </c>
      <c r="I70" s="12">
        <v>0</v>
      </c>
      <c r="J70" s="12">
        <v>0</v>
      </c>
      <c r="K70" s="12">
        <v>0</v>
      </c>
      <c r="L70" s="12">
        <f t="shared" si="0"/>
        <v>50000</v>
      </c>
    </row>
    <row r="71" spans="1:12" ht="30" customHeight="1" x14ac:dyDescent="0.25">
      <c r="A71" s="8">
        <v>69</v>
      </c>
      <c r="B71" s="8">
        <v>121572010</v>
      </c>
      <c r="C71" s="9" t="s">
        <v>149</v>
      </c>
      <c r="D71" s="10" t="s">
        <v>74</v>
      </c>
      <c r="E71" s="8" t="s">
        <v>14</v>
      </c>
      <c r="F71" s="8" t="s">
        <v>147</v>
      </c>
      <c r="G71" s="11" t="s">
        <v>172</v>
      </c>
      <c r="H71" s="12">
        <v>50000</v>
      </c>
      <c r="I71" s="12">
        <v>0</v>
      </c>
      <c r="J71" s="12">
        <v>0</v>
      </c>
      <c r="K71" s="12">
        <v>0</v>
      </c>
      <c r="L71" s="12">
        <f t="shared" si="0"/>
        <v>50000</v>
      </c>
    </row>
    <row r="72" spans="1:12" ht="30" customHeight="1" x14ac:dyDescent="0.25">
      <c r="A72" s="8">
        <v>70</v>
      </c>
      <c r="B72" s="21">
        <v>120584015</v>
      </c>
      <c r="C72" s="22" t="s">
        <v>150</v>
      </c>
      <c r="D72" s="23" t="s">
        <v>74</v>
      </c>
      <c r="E72" s="21" t="s">
        <v>14</v>
      </c>
      <c r="F72" s="21" t="s">
        <v>147</v>
      </c>
      <c r="G72" s="11" t="s">
        <v>172</v>
      </c>
      <c r="H72" s="24">
        <v>50000</v>
      </c>
      <c r="I72" s="24">
        <v>0</v>
      </c>
      <c r="J72" s="24">
        <v>5</v>
      </c>
      <c r="K72" s="24">
        <v>850000</v>
      </c>
      <c r="L72" s="24">
        <f t="shared" ref="L72:L84" si="2">SUM(H72+I72+K72)</f>
        <v>900000</v>
      </c>
    </row>
    <row r="73" spans="1:12" ht="30" customHeight="1" x14ac:dyDescent="0.25">
      <c r="A73" s="8">
        <v>71</v>
      </c>
      <c r="B73" s="8">
        <v>121089001</v>
      </c>
      <c r="C73" s="9" t="s">
        <v>151</v>
      </c>
      <c r="D73" s="10" t="s">
        <v>74</v>
      </c>
      <c r="E73" s="8" t="s">
        <v>14</v>
      </c>
      <c r="F73" s="8" t="s">
        <v>147</v>
      </c>
      <c r="G73" s="11" t="s">
        <v>172</v>
      </c>
      <c r="H73" s="12">
        <v>50000</v>
      </c>
      <c r="I73" s="12">
        <v>0</v>
      </c>
      <c r="J73" s="12">
        <v>0</v>
      </c>
      <c r="K73" s="12">
        <v>0</v>
      </c>
      <c r="L73" s="12">
        <f t="shared" si="2"/>
        <v>50000</v>
      </c>
    </row>
    <row r="74" spans="1:12" ht="30" customHeight="1" x14ac:dyDescent="0.25">
      <c r="A74" s="8">
        <v>72</v>
      </c>
      <c r="B74" s="17">
        <v>120988003</v>
      </c>
      <c r="C74" s="18" t="s">
        <v>152</v>
      </c>
      <c r="D74" s="19" t="s">
        <v>153</v>
      </c>
      <c r="E74" s="17" t="s">
        <v>14</v>
      </c>
      <c r="F74" s="17" t="s">
        <v>147</v>
      </c>
      <c r="G74" s="11" t="s">
        <v>172</v>
      </c>
      <c r="H74" s="12">
        <v>50000</v>
      </c>
      <c r="I74" s="20">
        <v>0</v>
      </c>
      <c r="J74" s="20">
        <v>0</v>
      </c>
      <c r="K74" s="20">
        <v>0</v>
      </c>
      <c r="L74" s="12">
        <f t="shared" si="2"/>
        <v>50000</v>
      </c>
    </row>
    <row r="75" spans="1:12" ht="30" customHeight="1" x14ac:dyDescent="0.25">
      <c r="A75" s="8">
        <v>73</v>
      </c>
      <c r="B75" s="21">
        <v>120785023</v>
      </c>
      <c r="C75" s="22" t="s">
        <v>154</v>
      </c>
      <c r="D75" s="23" t="s">
        <v>74</v>
      </c>
      <c r="E75" s="21" t="s">
        <v>155</v>
      </c>
      <c r="F75" s="21" t="s">
        <v>147</v>
      </c>
      <c r="G75" s="11" t="s">
        <v>172</v>
      </c>
      <c r="H75" s="24">
        <v>50000</v>
      </c>
      <c r="I75" s="24">
        <v>0</v>
      </c>
      <c r="J75" s="24">
        <v>4</v>
      </c>
      <c r="K75" s="24">
        <v>750000</v>
      </c>
      <c r="L75" s="24">
        <f t="shared" si="2"/>
        <v>800000</v>
      </c>
    </row>
    <row r="76" spans="1:12" ht="30" customHeight="1" x14ac:dyDescent="0.25">
      <c r="A76" s="8">
        <v>74</v>
      </c>
      <c r="B76" s="17">
        <v>121187025</v>
      </c>
      <c r="C76" s="18" t="s">
        <v>156</v>
      </c>
      <c r="D76" s="19" t="s">
        <v>74</v>
      </c>
      <c r="E76" s="17" t="s">
        <v>14</v>
      </c>
      <c r="F76" s="17" t="s">
        <v>147</v>
      </c>
      <c r="G76" s="11" t="s">
        <v>172</v>
      </c>
      <c r="H76" s="12">
        <v>50000</v>
      </c>
      <c r="I76" s="20">
        <v>0</v>
      </c>
      <c r="J76" s="20">
        <v>0</v>
      </c>
      <c r="K76" s="20">
        <v>0</v>
      </c>
      <c r="L76" s="12">
        <f t="shared" si="2"/>
        <v>50000</v>
      </c>
    </row>
    <row r="77" spans="1:12" ht="30" customHeight="1" x14ac:dyDescent="0.25">
      <c r="A77" s="8">
        <v>75</v>
      </c>
      <c r="B77" s="8">
        <v>111183002</v>
      </c>
      <c r="C77" s="9" t="s">
        <v>157</v>
      </c>
      <c r="D77" s="10" t="s">
        <v>95</v>
      </c>
      <c r="E77" s="8" t="s">
        <v>14</v>
      </c>
      <c r="F77" s="8" t="s">
        <v>147</v>
      </c>
      <c r="G77" s="11" t="s">
        <v>172</v>
      </c>
      <c r="H77" s="12">
        <v>50000</v>
      </c>
      <c r="I77" s="12">
        <v>0</v>
      </c>
      <c r="J77" s="12">
        <v>0</v>
      </c>
      <c r="K77" s="12">
        <v>0</v>
      </c>
      <c r="L77" s="12">
        <f t="shared" si="2"/>
        <v>50000</v>
      </c>
    </row>
    <row r="78" spans="1:12" ht="30" customHeight="1" x14ac:dyDescent="0.25">
      <c r="A78" s="8">
        <v>76</v>
      </c>
      <c r="B78" s="8">
        <v>121895028</v>
      </c>
      <c r="C78" s="9" t="s">
        <v>158</v>
      </c>
      <c r="D78" s="10" t="s">
        <v>159</v>
      </c>
      <c r="E78" s="8" t="s">
        <v>160</v>
      </c>
      <c r="F78" s="8" t="s">
        <v>147</v>
      </c>
      <c r="G78" s="11" t="s">
        <v>172</v>
      </c>
      <c r="H78" s="12">
        <v>50000</v>
      </c>
      <c r="I78" s="12">
        <v>0</v>
      </c>
      <c r="J78" s="12">
        <v>0</v>
      </c>
      <c r="K78" s="12">
        <v>0</v>
      </c>
      <c r="L78" s="12">
        <f t="shared" si="2"/>
        <v>50000</v>
      </c>
    </row>
    <row r="79" spans="1:12" ht="30" customHeight="1" x14ac:dyDescent="0.25">
      <c r="A79" s="8">
        <v>77</v>
      </c>
      <c r="B79" s="17">
        <v>121086005</v>
      </c>
      <c r="C79" s="18" t="s">
        <v>161</v>
      </c>
      <c r="D79" s="19" t="s">
        <v>74</v>
      </c>
      <c r="E79" s="17" t="s">
        <v>61</v>
      </c>
      <c r="F79" s="17" t="s">
        <v>147</v>
      </c>
      <c r="G79" s="11" t="s">
        <v>172</v>
      </c>
      <c r="H79" s="12">
        <v>50000</v>
      </c>
      <c r="I79" s="20">
        <v>0</v>
      </c>
      <c r="J79" s="20">
        <v>0</v>
      </c>
      <c r="K79" s="20">
        <v>0</v>
      </c>
      <c r="L79" s="12">
        <f t="shared" si="2"/>
        <v>50000</v>
      </c>
    </row>
    <row r="80" spans="1:12" ht="30" customHeight="1" x14ac:dyDescent="0.25">
      <c r="A80" s="8">
        <v>78</v>
      </c>
      <c r="B80" s="8">
        <v>121187012</v>
      </c>
      <c r="C80" s="9" t="s">
        <v>162</v>
      </c>
      <c r="D80" s="10" t="s">
        <v>74</v>
      </c>
      <c r="E80" s="8" t="s">
        <v>139</v>
      </c>
      <c r="F80" s="8" t="s">
        <v>147</v>
      </c>
      <c r="G80" s="11" t="s">
        <v>172</v>
      </c>
      <c r="H80" s="12">
        <v>50000</v>
      </c>
      <c r="I80" s="12">
        <v>0</v>
      </c>
      <c r="J80" s="12">
        <v>0</v>
      </c>
      <c r="K80" s="12">
        <v>0</v>
      </c>
      <c r="L80" s="12">
        <f t="shared" si="2"/>
        <v>50000</v>
      </c>
    </row>
    <row r="81" spans="1:12" ht="30" customHeight="1" x14ac:dyDescent="0.25">
      <c r="A81" s="8">
        <v>79</v>
      </c>
      <c r="B81" s="17">
        <v>121588029</v>
      </c>
      <c r="C81" s="18" t="s">
        <v>163</v>
      </c>
      <c r="D81" s="19" t="s">
        <v>132</v>
      </c>
      <c r="E81" s="17" t="s">
        <v>164</v>
      </c>
      <c r="F81" s="17" t="s">
        <v>147</v>
      </c>
      <c r="G81" s="11" t="s">
        <v>172</v>
      </c>
      <c r="H81" s="12">
        <v>50000</v>
      </c>
      <c r="I81" s="20">
        <v>0</v>
      </c>
      <c r="J81" s="20">
        <v>0</v>
      </c>
      <c r="K81" s="20">
        <v>0</v>
      </c>
      <c r="L81" s="12">
        <f t="shared" si="2"/>
        <v>50000</v>
      </c>
    </row>
    <row r="82" spans="1:12" ht="30" customHeight="1" x14ac:dyDescent="0.25">
      <c r="A82" s="8">
        <v>80</v>
      </c>
      <c r="B82" s="17">
        <v>152097001</v>
      </c>
      <c r="C82" s="18" t="s">
        <v>165</v>
      </c>
      <c r="D82" s="19" t="s">
        <v>74</v>
      </c>
      <c r="E82" s="17" t="s">
        <v>166</v>
      </c>
      <c r="F82" s="17" t="s">
        <v>167</v>
      </c>
      <c r="G82" s="11" t="s">
        <v>172</v>
      </c>
      <c r="H82" s="12">
        <v>50000</v>
      </c>
      <c r="I82" s="20">
        <v>0</v>
      </c>
      <c r="J82" s="20">
        <v>0</v>
      </c>
      <c r="K82" s="20">
        <v>0</v>
      </c>
      <c r="L82" s="12">
        <f t="shared" si="2"/>
        <v>50000</v>
      </c>
    </row>
    <row r="83" spans="1:12" ht="30" customHeight="1" x14ac:dyDescent="0.25">
      <c r="A83" s="8">
        <v>81</v>
      </c>
      <c r="B83" s="32">
        <v>152199003</v>
      </c>
      <c r="C83" s="33" t="s">
        <v>168</v>
      </c>
      <c r="D83" s="34" t="s">
        <v>74</v>
      </c>
      <c r="E83" s="32" t="s">
        <v>48</v>
      </c>
      <c r="F83" s="32" t="s">
        <v>167</v>
      </c>
      <c r="G83" s="11" t="s">
        <v>172</v>
      </c>
      <c r="H83" s="35">
        <v>50000</v>
      </c>
      <c r="I83" s="35">
        <v>300000</v>
      </c>
      <c r="J83" s="35">
        <v>0</v>
      </c>
      <c r="K83" s="35">
        <v>0</v>
      </c>
      <c r="L83" s="35">
        <f t="shared" si="2"/>
        <v>350000</v>
      </c>
    </row>
    <row r="84" spans="1:12" ht="30" customHeight="1" x14ac:dyDescent="0.25">
      <c r="A84" s="8">
        <v>82</v>
      </c>
      <c r="B84" s="36">
        <v>152293005</v>
      </c>
      <c r="C84" s="37" t="s">
        <v>169</v>
      </c>
      <c r="D84" s="38" t="s">
        <v>74</v>
      </c>
      <c r="E84" s="36" t="s">
        <v>170</v>
      </c>
      <c r="F84" s="36" t="s">
        <v>167</v>
      </c>
      <c r="G84" s="11" t="s">
        <v>172</v>
      </c>
      <c r="H84" s="39">
        <v>50000</v>
      </c>
      <c r="I84" s="39">
        <v>500000</v>
      </c>
      <c r="J84" s="39">
        <v>5</v>
      </c>
      <c r="K84" s="39">
        <v>500000</v>
      </c>
      <c r="L84" s="39">
        <f t="shared" si="2"/>
        <v>1050000</v>
      </c>
    </row>
    <row r="85" spans="1:12" ht="30" customHeight="1" x14ac:dyDescent="0.25">
      <c r="A85" s="42" t="s">
        <v>171</v>
      </c>
      <c r="B85" s="42"/>
      <c r="C85" s="42"/>
      <c r="D85" s="42"/>
      <c r="E85" s="42"/>
      <c r="F85" s="42"/>
      <c r="G85" s="42"/>
      <c r="H85" s="40">
        <f>SUM(H3:H84)</f>
        <v>4100000</v>
      </c>
      <c r="I85" s="40">
        <f>SUM(I3:I84)</f>
        <v>5800000</v>
      </c>
      <c r="J85" s="40"/>
      <c r="K85" s="40">
        <f>SUM(K3:K84)</f>
        <v>13000000</v>
      </c>
      <c r="L85" s="40">
        <f>SUM(L3:L84)</f>
        <v>22900000</v>
      </c>
    </row>
  </sheetData>
  <mergeCells count="2">
    <mergeCell ref="A85:G85"/>
    <mergeCell ref="A1:L1"/>
  </mergeCells>
  <phoneticPr fontId="9" type="noConversion"/>
  <pageMargins left="0.7" right="0.7" top="0.21" bottom="0.19" header="0.13" footer="0.12"/>
  <pageSetup paperSize="0" scale="88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Ideapad</dc:creator>
  <cp:lastModifiedBy>Lenovo Ideapad</cp:lastModifiedBy>
  <cp:lastPrinted>2024-05-21T05:05:05Z</cp:lastPrinted>
  <dcterms:created xsi:type="dcterms:W3CDTF">2024-03-25T01:27:58Z</dcterms:created>
  <dcterms:modified xsi:type="dcterms:W3CDTF">2024-05-21T05:14:52Z</dcterms:modified>
</cp:coreProperties>
</file>