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isertasi\JANIC_8JAJAR\"/>
    </mc:Choice>
  </mc:AlternateContent>
  <xr:revisionPtr revIDLastSave="0" documentId="13_ncr:1_{1005ED2D-1C75-47CB-90FC-728D9E003DB0}" xr6:coauthVersionLast="47" xr6:coauthVersionMax="47" xr10:uidLastSave="{00000000-0000-0000-0000-000000000000}"/>
  <bookViews>
    <workbookView xWindow="28680" yWindow="-120" windowWidth="21840" windowHeight="13740" activeTab="4" xr2:uid="{21A9CFAF-16B6-4A17-B70E-25731EC3FE7F}"/>
  </bookViews>
  <sheets>
    <sheet name="Entry5" sheetId="1" r:id="rId1"/>
    <sheet name="Sejajar" sheetId="2" r:id="rId2"/>
    <sheet name="Entry6" sheetId="3" r:id="rId3"/>
    <sheet name="Cross-Entry10" sheetId="4" r:id="rId4"/>
    <sheet name="Sejajar_NEW" sheetId="7" r:id="rId5"/>
    <sheet name="Sheet1" sheetId="5" r:id="rId6"/>
    <sheet name="Sheet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7" l="1"/>
  <c r="G15" i="7"/>
  <c r="G16" i="7"/>
  <c r="G17" i="7"/>
  <c r="F16" i="7"/>
  <c r="F17" i="7"/>
  <c r="G20" i="7"/>
  <c r="F20" i="7"/>
  <c r="G19" i="7"/>
  <c r="F19" i="7"/>
  <c r="G18" i="7"/>
  <c r="F18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H14" i="4"/>
  <c r="L5" i="5" l="1"/>
  <c r="M5" i="5"/>
  <c r="N5" i="5"/>
  <c r="L6" i="5"/>
  <c r="M6" i="5"/>
  <c r="N6" i="5"/>
  <c r="L7" i="5"/>
  <c r="M7" i="5"/>
  <c r="N7" i="5"/>
  <c r="L8" i="5"/>
  <c r="M8" i="5"/>
  <c r="N8" i="5"/>
  <c r="L4" i="5"/>
  <c r="M4" i="5"/>
  <c r="N4" i="5"/>
  <c r="M3" i="5"/>
  <c r="N3" i="5"/>
  <c r="L3" i="5"/>
  <c r="H15" i="4" l="1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5" i="1" l="1"/>
  <c r="H14" i="1"/>
  <c r="G14" i="1"/>
  <c r="F14" i="1"/>
  <c r="F2" i="2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H14" i="2"/>
  <c r="H15" i="2"/>
  <c r="H16" i="2"/>
  <c r="H17" i="2"/>
  <c r="H18" i="2"/>
  <c r="H19" i="2"/>
  <c r="G19" i="2"/>
  <c r="F19" i="2"/>
  <c r="G18" i="2"/>
  <c r="F18" i="2"/>
  <c r="G17" i="2"/>
  <c r="F17" i="2"/>
  <c r="G16" i="2"/>
  <c r="F16" i="2"/>
  <c r="G15" i="2"/>
  <c r="F15" i="2"/>
  <c r="G14" i="2"/>
  <c r="F14" i="2"/>
  <c r="H13" i="2"/>
  <c r="G13" i="2"/>
  <c r="F13" i="2"/>
  <c r="H12" i="2"/>
  <c r="G12" i="2"/>
  <c r="F12" i="2"/>
  <c r="H8" i="2"/>
  <c r="G8" i="2"/>
  <c r="F8" i="2"/>
  <c r="H10" i="2"/>
  <c r="G10" i="2"/>
  <c r="F10" i="2"/>
  <c r="H9" i="2"/>
  <c r="G9" i="2"/>
  <c r="F9" i="2"/>
  <c r="H11" i="2"/>
  <c r="G11" i="2"/>
  <c r="F11" i="2"/>
  <c r="F8" i="1"/>
  <c r="G8" i="1"/>
  <c r="F9" i="1"/>
  <c r="G9" i="1"/>
  <c r="F7" i="1"/>
  <c r="G7" i="1"/>
  <c r="F11" i="1"/>
  <c r="G11" i="1"/>
  <c r="F12" i="1"/>
  <c r="G12" i="1"/>
  <c r="F13" i="1"/>
  <c r="G13" i="1"/>
  <c r="G10" i="1"/>
  <c r="F10" i="1"/>
  <c r="H8" i="1"/>
  <c r="H9" i="1"/>
  <c r="H7" i="1"/>
  <c r="H11" i="1"/>
  <c r="H12" i="1"/>
  <c r="H13" i="1"/>
  <c r="H10" i="1"/>
</calcChain>
</file>

<file path=xl/sharedStrings.xml><?xml version="1.0" encoding="utf-8"?>
<sst xmlns="http://schemas.openxmlformats.org/spreadsheetml/2006/main" count="503" uniqueCount="86">
  <si>
    <t>MACAN</t>
  </si>
  <si>
    <t>TUTUL</t>
  </si>
  <si>
    <t>PAPAT</t>
  </si>
  <si>
    <t>SASAK</t>
  </si>
  <si>
    <t>MAKAN</t>
  </si>
  <si>
    <t>NANAS</t>
  </si>
  <si>
    <t>SASAR</t>
  </si>
  <si>
    <t>X</t>
  </si>
  <si>
    <t>Y</t>
  </si>
  <si>
    <t>feet</t>
  </si>
  <si>
    <t>Z</t>
  </si>
  <si>
    <t>X(km)</t>
  </si>
  <si>
    <t>Y(km)</t>
  </si>
  <si>
    <t>KELAS</t>
  </si>
  <si>
    <t>TEMPEL</t>
  </si>
  <si>
    <t>KAPAS</t>
  </si>
  <si>
    <t>TALAS</t>
  </si>
  <si>
    <t>SALAM</t>
  </si>
  <si>
    <t>SAPTA</t>
  </si>
  <si>
    <t>INPUT1</t>
  </si>
  <si>
    <t>INPUT2</t>
  </si>
  <si>
    <t>INPUT3</t>
  </si>
  <si>
    <t>INPUT4</t>
  </si>
  <si>
    <t>INPUT5</t>
  </si>
  <si>
    <t>INPUTA</t>
  </si>
  <si>
    <t>INPUTB</t>
  </si>
  <si>
    <t>INPUTC</t>
  </si>
  <si>
    <t>INPUTD</t>
  </si>
  <si>
    <t>INPUTE</t>
  </si>
  <si>
    <t>INPUTF</t>
  </si>
  <si>
    <t>ZA320</t>
  </si>
  <si>
    <t>ZB738</t>
  </si>
  <si>
    <t>ZA330</t>
  </si>
  <si>
    <t>ZB777</t>
  </si>
  <si>
    <t>ZB787</t>
  </si>
  <si>
    <t>SA320</t>
  </si>
  <si>
    <t>SB738</t>
  </si>
  <si>
    <t>SA330</t>
  </si>
  <si>
    <t>SB777</t>
  </si>
  <si>
    <t>SB787</t>
  </si>
  <si>
    <t>VA320</t>
  </si>
  <si>
    <t>VB738</t>
  </si>
  <si>
    <t>VA330</t>
  </si>
  <si>
    <t>VB777</t>
  </si>
  <si>
    <t>VB787</t>
  </si>
  <si>
    <t>RAMAL</t>
  </si>
  <si>
    <t>NOKTA</t>
  </si>
  <si>
    <t>PRIOK</t>
  </si>
  <si>
    <t>DENOK</t>
  </si>
  <si>
    <t>CARTA</t>
  </si>
  <si>
    <t>KELUR</t>
  </si>
  <si>
    <t>ARKAP</t>
  </si>
  <si>
    <t>KELAR1</t>
  </si>
  <si>
    <t>KELAR2</t>
  </si>
  <si>
    <t>KELAR3</t>
  </si>
  <si>
    <t>KELAR4</t>
  </si>
  <si>
    <t>KELAR5</t>
  </si>
  <si>
    <t>INPUT6</t>
  </si>
  <si>
    <t>PAKAN</t>
  </si>
  <si>
    <t>KELUR2</t>
  </si>
  <si>
    <t>LIMAN</t>
  </si>
  <si>
    <t>SALSA</t>
  </si>
  <si>
    <t>TULIP</t>
  </si>
  <si>
    <t>INPUT7</t>
  </si>
  <si>
    <t>INPUT8</t>
  </si>
  <si>
    <t>INPUT 7</t>
  </si>
  <si>
    <t>Kelur</t>
  </si>
  <si>
    <t>INPUT9</t>
  </si>
  <si>
    <t>INPUT10</t>
  </si>
  <si>
    <t>SANGA</t>
  </si>
  <si>
    <t>SPULU</t>
  </si>
  <si>
    <t>INPUT 8</t>
  </si>
  <si>
    <t>NAMAL</t>
  </si>
  <si>
    <t>NANDO</t>
  </si>
  <si>
    <t>NEGAH</t>
  </si>
  <si>
    <t>INPUTG</t>
  </si>
  <si>
    <t>CABOR</t>
  </si>
  <si>
    <t>KALAM</t>
  </si>
  <si>
    <t>KELAR6</t>
  </si>
  <si>
    <t>OPRAH</t>
  </si>
  <si>
    <t>INPUTH</t>
  </si>
  <si>
    <t>BANJAR</t>
  </si>
  <si>
    <t>KELAR7</t>
  </si>
  <si>
    <t>AMPAS</t>
  </si>
  <si>
    <t>PALAU</t>
  </si>
  <si>
    <t>PATAS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</si>
</sst>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45C9-0EA4-42FA-8584-B42F46B3E49C}">
  <dimension ref="A1:Y35"/>
  <sheetViews>
    <sheetView topLeftCell="C1" workbookViewId="0">
      <selection activeCell="E36" sqref="D36:E36"/>
    </sheetView>
  </sheetViews>
  <sheetFormatPr defaultRowHeight="14.4" x14ac:dyDescent="0.3"/>
  <cols>
    <col min="14" max="15" width="6" bestFit="1" customWidth="1"/>
    <col min="16" max="16" width="7.33203125" bestFit="1" customWidth="1"/>
    <col min="17" max="18" width="6.21875" bestFit="1" customWidth="1"/>
    <col min="19" max="19" width="7.33203125" bestFit="1" customWidth="1"/>
    <col min="20" max="20" width="12" bestFit="1" customWidth="1"/>
    <col min="21" max="21" width="3.33203125" customWidth="1"/>
    <col min="23" max="23" width="3.77734375" customWidth="1"/>
    <col min="24" max="24" width="4.44140625" customWidth="1"/>
  </cols>
  <sheetData>
    <row r="1" spans="1:25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 s="1">
        <v>1</v>
      </c>
      <c r="N1" s="1"/>
      <c r="O1" s="1"/>
      <c r="P1" s="1">
        <v>2</v>
      </c>
      <c r="S1" s="1">
        <v>3</v>
      </c>
      <c r="V1" s="1">
        <v>4</v>
      </c>
      <c r="W1" s="1"/>
      <c r="X1" s="1"/>
      <c r="Y1" s="1">
        <v>5</v>
      </c>
    </row>
    <row r="2" spans="1:25" x14ac:dyDescent="0.3">
      <c r="A2">
        <v>1</v>
      </c>
      <c r="B2" t="s">
        <v>19</v>
      </c>
      <c r="C2">
        <v>-128.07599999999999</v>
      </c>
      <c r="D2">
        <v>-73.293899999999994</v>
      </c>
      <c r="F2">
        <f t="shared" ref="F2:F6" si="0">C2*1000</f>
        <v>-128076</v>
      </c>
      <c r="G2">
        <f t="shared" ref="G2:G6" si="1">D2*1000</f>
        <v>-73293.899999999994</v>
      </c>
      <c r="H2">
        <f t="shared" ref="H2:H6" si="2">0.3048*J2</f>
        <v>4876.8</v>
      </c>
      <c r="J2">
        <v>16000</v>
      </c>
      <c r="L2">
        <v>1</v>
      </c>
      <c r="M2" t="s">
        <v>19</v>
      </c>
      <c r="O2">
        <v>2</v>
      </c>
      <c r="P2" t="s">
        <v>20</v>
      </c>
      <c r="R2">
        <v>3</v>
      </c>
      <c r="S2" t="s">
        <v>21</v>
      </c>
      <c r="U2">
        <v>4</v>
      </c>
      <c r="V2" t="s">
        <v>22</v>
      </c>
      <c r="X2">
        <v>5</v>
      </c>
      <c r="Y2" t="s">
        <v>23</v>
      </c>
    </row>
    <row r="3" spans="1:25" x14ac:dyDescent="0.3">
      <c r="A3">
        <v>2</v>
      </c>
      <c r="B3" t="s">
        <v>20</v>
      </c>
      <c r="C3">
        <v>-73.553799999999995</v>
      </c>
      <c r="D3">
        <v>-121.864</v>
      </c>
      <c r="F3">
        <f t="shared" si="0"/>
        <v>-73553.799999999988</v>
      </c>
      <c r="G3">
        <f t="shared" si="1"/>
        <v>-121864</v>
      </c>
      <c r="H3">
        <f t="shared" si="2"/>
        <v>4876.8</v>
      </c>
      <c r="J3">
        <v>16000</v>
      </c>
      <c r="L3">
        <v>7</v>
      </c>
      <c r="M3" t="s">
        <v>1</v>
      </c>
      <c r="O3">
        <v>8</v>
      </c>
      <c r="P3" t="s">
        <v>2</v>
      </c>
      <c r="R3">
        <v>6</v>
      </c>
      <c r="S3" t="s">
        <v>3</v>
      </c>
      <c r="U3">
        <v>10</v>
      </c>
      <c r="V3" t="s">
        <v>4</v>
      </c>
      <c r="X3">
        <v>11</v>
      </c>
      <c r="Y3" t="s">
        <v>5</v>
      </c>
    </row>
    <row r="4" spans="1:25" x14ac:dyDescent="0.3">
      <c r="A4">
        <v>3</v>
      </c>
      <c r="B4" t="s">
        <v>21</v>
      </c>
      <c r="C4">
        <v>0</v>
      </c>
      <c r="D4">
        <v>-123.9897</v>
      </c>
      <c r="F4">
        <f t="shared" si="0"/>
        <v>0</v>
      </c>
      <c r="G4">
        <f t="shared" si="1"/>
        <v>-123989.7</v>
      </c>
      <c r="H4">
        <f t="shared" si="2"/>
        <v>4876.8</v>
      </c>
      <c r="J4">
        <v>16000</v>
      </c>
      <c r="L4">
        <v>9</v>
      </c>
      <c r="M4" t="s">
        <v>0</v>
      </c>
      <c r="O4">
        <v>9</v>
      </c>
      <c r="P4" t="s">
        <v>0</v>
      </c>
      <c r="R4">
        <v>9</v>
      </c>
      <c r="S4" t="s">
        <v>0</v>
      </c>
      <c r="U4">
        <v>9</v>
      </c>
      <c r="V4" t="s">
        <v>0</v>
      </c>
      <c r="X4">
        <v>9</v>
      </c>
      <c r="Y4" t="s">
        <v>0</v>
      </c>
    </row>
    <row r="5" spans="1:25" x14ac:dyDescent="0.3">
      <c r="A5">
        <v>4</v>
      </c>
      <c r="B5" t="s">
        <v>22</v>
      </c>
      <c r="C5">
        <v>68.492800000000003</v>
      </c>
      <c r="D5">
        <v>-115.9862</v>
      </c>
      <c r="F5">
        <f t="shared" si="0"/>
        <v>68492.800000000003</v>
      </c>
      <c r="G5">
        <f t="shared" si="1"/>
        <v>-115986.2</v>
      </c>
      <c r="H5">
        <f t="shared" si="2"/>
        <v>4876.8</v>
      </c>
      <c r="J5">
        <v>16000</v>
      </c>
      <c r="L5">
        <v>12</v>
      </c>
      <c r="M5" t="s">
        <v>6</v>
      </c>
      <c r="O5">
        <v>12</v>
      </c>
      <c r="P5" t="s">
        <v>6</v>
      </c>
      <c r="R5">
        <v>12</v>
      </c>
      <c r="S5" t="s">
        <v>6</v>
      </c>
      <c r="U5">
        <v>12</v>
      </c>
      <c r="V5" t="s">
        <v>6</v>
      </c>
      <c r="X5">
        <v>12</v>
      </c>
      <c r="Y5" t="s">
        <v>6</v>
      </c>
    </row>
    <row r="6" spans="1:25" x14ac:dyDescent="0.3">
      <c r="A6">
        <v>5</v>
      </c>
      <c r="B6" t="s">
        <v>23</v>
      </c>
      <c r="C6">
        <v>131.84880000000001</v>
      </c>
      <c r="D6">
        <v>-72.836200000000005</v>
      </c>
      <c r="F6">
        <f t="shared" si="0"/>
        <v>131848.80000000002</v>
      </c>
      <c r="G6">
        <f t="shared" si="1"/>
        <v>-72836.200000000012</v>
      </c>
      <c r="H6">
        <f t="shared" si="2"/>
        <v>4876.8</v>
      </c>
      <c r="J6">
        <v>16000</v>
      </c>
    </row>
    <row r="7" spans="1:25" x14ac:dyDescent="0.3">
      <c r="A7">
        <v>6</v>
      </c>
      <c r="B7" t="s">
        <v>3</v>
      </c>
      <c r="C7">
        <v>0</v>
      </c>
      <c r="D7">
        <v>-104.878</v>
      </c>
      <c r="F7">
        <f>C7*1000</f>
        <v>0</v>
      </c>
      <c r="G7">
        <f>D7*1000</f>
        <v>-104878</v>
      </c>
      <c r="H7">
        <f>0.3048*J7</f>
        <v>4572</v>
      </c>
      <c r="J7">
        <v>15000</v>
      </c>
    </row>
    <row r="8" spans="1:25" x14ac:dyDescent="0.3">
      <c r="A8">
        <v>7</v>
      </c>
      <c r="B8" t="s">
        <v>1</v>
      </c>
      <c r="C8">
        <v>-109.0686</v>
      </c>
      <c r="D8">
        <v>-61.605600000000003</v>
      </c>
      <c r="F8">
        <f t="shared" ref="F8:F14" si="3">C8*1000</f>
        <v>-109068.6</v>
      </c>
      <c r="G8">
        <f t="shared" ref="G8:G14" si="4">D8*1000</f>
        <v>-61605.600000000006</v>
      </c>
      <c r="H8">
        <f t="shared" ref="H8:H15" si="5">0.3048*J8</f>
        <v>4572</v>
      </c>
      <c r="J8">
        <v>15000</v>
      </c>
    </row>
    <row r="9" spans="1:25" x14ac:dyDescent="0.3">
      <c r="A9">
        <v>8</v>
      </c>
      <c r="B9" t="s">
        <v>2</v>
      </c>
      <c r="C9">
        <v>-63.189500000000002</v>
      </c>
      <c r="D9">
        <v>-104.3567</v>
      </c>
      <c r="F9">
        <f t="shared" si="3"/>
        <v>-63189.5</v>
      </c>
      <c r="G9">
        <f t="shared" si="4"/>
        <v>-104356.7</v>
      </c>
      <c r="H9">
        <f t="shared" si="5"/>
        <v>4572</v>
      </c>
      <c r="J9">
        <v>15000</v>
      </c>
    </row>
    <row r="10" spans="1:25" x14ac:dyDescent="0.3">
      <c r="A10">
        <v>9</v>
      </c>
      <c r="B10" t="s">
        <v>0</v>
      </c>
      <c r="C10">
        <v>0</v>
      </c>
      <c r="D10">
        <v>0</v>
      </c>
      <c r="F10">
        <f>C10*1000</f>
        <v>0</v>
      </c>
      <c r="G10">
        <f>D10*1000</f>
        <v>0</v>
      </c>
      <c r="H10">
        <f>0.3048*J10</f>
        <v>3352.8</v>
      </c>
      <c r="J10">
        <v>11000</v>
      </c>
    </row>
    <row r="11" spans="1:25" x14ac:dyDescent="0.3">
      <c r="A11">
        <v>10</v>
      </c>
      <c r="B11" t="s">
        <v>4</v>
      </c>
      <c r="C11">
        <v>60.592300000000002</v>
      </c>
      <c r="D11">
        <v>-104.3567</v>
      </c>
      <c r="F11">
        <f t="shared" si="3"/>
        <v>60592.3</v>
      </c>
      <c r="G11">
        <f t="shared" si="4"/>
        <v>-104356.7</v>
      </c>
      <c r="H11">
        <f t="shared" si="5"/>
        <v>4572</v>
      </c>
      <c r="J11">
        <v>15000</v>
      </c>
    </row>
    <row r="12" spans="1:25" x14ac:dyDescent="0.3">
      <c r="A12">
        <v>11</v>
      </c>
      <c r="B12" t="s">
        <v>5</v>
      </c>
      <c r="C12">
        <v>113.54949999999999</v>
      </c>
      <c r="D12">
        <v>-63.691000000000003</v>
      </c>
      <c r="F12">
        <f t="shared" si="3"/>
        <v>113549.5</v>
      </c>
      <c r="G12">
        <f t="shared" si="4"/>
        <v>-63691</v>
      </c>
      <c r="H12">
        <f t="shared" si="5"/>
        <v>4572</v>
      </c>
      <c r="J12">
        <v>15000</v>
      </c>
    </row>
    <row r="13" spans="1:25" x14ac:dyDescent="0.3">
      <c r="A13">
        <v>12</v>
      </c>
      <c r="B13" t="s">
        <v>6</v>
      </c>
      <c r="C13">
        <v>0</v>
      </c>
      <c r="D13">
        <v>101.0568</v>
      </c>
      <c r="F13">
        <f t="shared" si="3"/>
        <v>0</v>
      </c>
      <c r="G13">
        <f t="shared" si="4"/>
        <v>101056.79999999999</v>
      </c>
      <c r="H13">
        <f t="shared" si="5"/>
        <v>2438.4</v>
      </c>
      <c r="J13">
        <v>8000</v>
      </c>
    </row>
    <row r="14" spans="1:25" x14ac:dyDescent="0.3">
      <c r="A14">
        <v>13</v>
      </c>
      <c r="B14" t="s">
        <v>50</v>
      </c>
      <c r="C14">
        <v>0</v>
      </c>
      <c r="D14">
        <v>142.8878</v>
      </c>
      <c r="F14">
        <f t="shared" si="3"/>
        <v>0</v>
      </c>
      <c r="G14">
        <f t="shared" si="4"/>
        <v>142887.79999999999</v>
      </c>
      <c r="H14">
        <f t="shared" si="5"/>
        <v>4572</v>
      </c>
      <c r="J14">
        <v>15000</v>
      </c>
    </row>
    <row r="15" spans="1:25" x14ac:dyDescent="0.3">
      <c r="H15">
        <f t="shared" si="5"/>
        <v>7467.6</v>
      </c>
      <c r="J15">
        <v>24500</v>
      </c>
    </row>
    <row r="22" spans="1:20" x14ac:dyDescent="0.3">
      <c r="C22" s="8" t="s">
        <v>7</v>
      </c>
      <c r="D22" s="8" t="s">
        <v>8</v>
      </c>
      <c r="E22" s="8" t="s">
        <v>30</v>
      </c>
      <c r="F22" s="8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8" t="s">
        <v>36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41</v>
      </c>
      <c r="Q22" s="8" t="s">
        <v>42</v>
      </c>
      <c r="R22" s="8" t="s">
        <v>43</v>
      </c>
      <c r="S22" s="8" t="s">
        <v>44</v>
      </c>
    </row>
    <row r="23" spans="1:20" x14ac:dyDescent="0.3">
      <c r="A23">
        <v>1</v>
      </c>
      <c r="B23" s="6" t="s">
        <v>19</v>
      </c>
      <c r="C23" s="6">
        <v>-128076</v>
      </c>
      <c r="D23" s="6">
        <v>-73293.899999999994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  <c r="T23" s="6" t="s">
        <v>45</v>
      </c>
    </row>
    <row r="24" spans="1:20" x14ac:dyDescent="0.3">
      <c r="A24">
        <v>2</v>
      </c>
      <c r="B24" s="6" t="s">
        <v>20</v>
      </c>
      <c r="C24" s="6">
        <v>-73553.799999999988</v>
      </c>
      <c r="D24" s="6">
        <v>-121864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0" x14ac:dyDescent="0.3">
      <c r="A25">
        <v>3</v>
      </c>
      <c r="B25" s="6" t="s">
        <v>21</v>
      </c>
      <c r="C25" s="6">
        <v>0</v>
      </c>
      <c r="D25" s="6">
        <v>-123989.7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0" x14ac:dyDescent="0.3">
      <c r="A26">
        <v>4</v>
      </c>
      <c r="B26" s="6" t="s">
        <v>22</v>
      </c>
      <c r="C26" s="6">
        <v>68492.800000000003</v>
      </c>
      <c r="D26" s="6">
        <v>-115986.2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0" x14ac:dyDescent="0.3">
      <c r="A27">
        <v>5</v>
      </c>
      <c r="B27" s="6" t="s">
        <v>23</v>
      </c>
      <c r="C27" s="6">
        <v>131848.80000000002</v>
      </c>
      <c r="D27" s="6">
        <v>-72836.200000000012</v>
      </c>
      <c r="E27" s="6">
        <v>5343.3696739999996</v>
      </c>
      <c r="F27" s="6">
        <v>5382.6412970000001</v>
      </c>
      <c r="G27" s="6">
        <v>5140.9513820000002</v>
      </c>
      <c r="H27" s="6">
        <v>5330.7068470000004</v>
      </c>
      <c r="I27" s="6">
        <v>5357.2597230000001</v>
      </c>
      <c r="J27" s="6">
        <v>341.7190397</v>
      </c>
      <c r="K27" s="6">
        <v>329.33360549999998</v>
      </c>
      <c r="L27" s="6">
        <v>337.94428620000002</v>
      </c>
      <c r="M27" s="6">
        <v>343.0252486</v>
      </c>
      <c r="N27" s="6">
        <v>344.88382159999998</v>
      </c>
      <c r="O27" s="6">
        <v>1635.6923260000001</v>
      </c>
      <c r="P27" s="6">
        <v>1425.640345</v>
      </c>
      <c r="Q27" s="6">
        <v>1542.699474</v>
      </c>
      <c r="R27" s="6">
        <v>1535.358698</v>
      </c>
      <c r="S27" s="6">
        <v>1559.12023</v>
      </c>
    </row>
    <row r="28" spans="1:20" x14ac:dyDescent="0.3">
      <c r="A28">
        <v>6</v>
      </c>
      <c r="B28" s="4" t="s">
        <v>3</v>
      </c>
      <c r="C28" s="4">
        <v>0</v>
      </c>
      <c r="D28" s="4">
        <v>-104878</v>
      </c>
      <c r="E28" s="4">
        <v>5238</v>
      </c>
      <c r="F28" s="4">
        <v>5238.7602079999997</v>
      </c>
      <c r="G28" s="4">
        <v>5238</v>
      </c>
      <c r="H28" s="4">
        <v>5238</v>
      </c>
      <c r="I28" s="4">
        <v>5238</v>
      </c>
      <c r="J28" s="4">
        <v>285.95621649999998</v>
      </c>
      <c r="K28" s="4">
        <v>316.89863769999999</v>
      </c>
      <c r="L28" s="4">
        <v>329.38908959999998</v>
      </c>
      <c r="M28" s="4">
        <v>322.15911299999999</v>
      </c>
      <c r="N28" s="4">
        <v>326.60037219999998</v>
      </c>
      <c r="O28" s="4">
        <v>1258.7387409999999</v>
      </c>
      <c r="P28" s="4">
        <v>1162.494659</v>
      </c>
      <c r="Q28" s="4">
        <v>1559.9123979999999</v>
      </c>
      <c r="R28" s="4">
        <v>1516.394143</v>
      </c>
      <c r="S28" s="4">
        <v>1295.587135</v>
      </c>
      <c r="T28" s="4" t="s">
        <v>48</v>
      </c>
    </row>
    <row r="29" spans="1:20" x14ac:dyDescent="0.3">
      <c r="A29">
        <v>7</v>
      </c>
      <c r="B29" s="4" t="s">
        <v>1</v>
      </c>
      <c r="C29" s="4">
        <v>-109068.6</v>
      </c>
      <c r="D29" s="4">
        <v>-61605.600000000006</v>
      </c>
      <c r="E29" s="4">
        <v>5238</v>
      </c>
      <c r="F29" s="4">
        <v>5238.7602079999997</v>
      </c>
      <c r="G29" s="4">
        <v>5238</v>
      </c>
      <c r="H29" s="4">
        <v>5238</v>
      </c>
      <c r="I29" s="4">
        <v>5238</v>
      </c>
      <c r="J29" s="4">
        <v>285.95621649999998</v>
      </c>
      <c r="K29" s="4">
        <v>316.89863769999999</v>
      </c>
      <c r="L29" s="4">
        <v>329.38908959999998</v>
      </c>
      <c r="M29" s="4">
        <v>322.15911299999999</v>
      </c>
      <c r="N29" s="4">
        <v>326.60037219999998</v>
      </c>
      <c r="O29" s="4">
        <v>1258.7387409999999</v>
      </c>
      <c r="P29" s="4">
        <v>1162.494659</v>
      </c>
      <c r="Q29" s="4">
        <v>1559.9123979999999</v>
      </c>
      <c r="R29" s="4">
        <v>1516.394143</v>
      </c>
      <c r="S29" s="4">
        <v>1295.587135</v>
      </c>
    </row>
    <row r="30" spans="1:20" x14ac:dyDescent="0.3">
      <c r="A30">
        <v>8</v>
      </c>
      <c r="B30" s="4" t="s">
        <v>2</v>
      </c>
      <c r="C30" s="4">
        <v>-63189.5</v>
      </c>
      <c r="D30" s="4">
        <v>-104356.7</v>
      </c>
      <c r="E30" s="4">
        <v>5238</v>
      </c>
      <c r="F30" s="4">
        <v>5238.7602079999997</v>
      </c>
      <c r="G30" s="4">
        <v>5238</v>
      </c>
      <c r="H30" s="4">
        <v>5238</v>
      </c>
      <c r="I30" s="4">
        <v>5238</v>
      </c>
      <c r="J30" s="4">
        <v>285.95621649999998</v>
      </c>
      <c r="K30" s="4">
        <v>316.89863769999999</v>
      </c>
      <c r="L30" s="4">
        <v>329.38908959999998</v>
      </c>
      <c r="M30" s="4">
        <v>322.15911299999999</v>
      </c>
      <c r="N30" s="4">
        <v>326.60037219999998</v>
      </c>
      <c r="O30" s="4">
        <v>1258.7387409999999</v>
      </c>
      <c r="P30" s="4">
        <v>1162.494659</v>
      </c>
      <c r="Q30" s="4">
        <v>1559.9123979999999</v>
      </c>
      <c r="R30" s="4">
        <v>1516.394143</v>
      </c>
      <c r="S30" s="4">
        <v>1295.587135</v>
      </c>
    </row>
    <row r="31" spans="1:20" x14ac:dyDescent="0.3">
      <c r="A31">
        <v>9</v>
      </c>
      <c r="B31" s="7" t="s">
        <v>0</v>
      </c>
      <c r="C31" s="7">
        <v>0</v>
      </c>
      <c r="D31" s="7">
        <v>0</v>
      </c>
      <c r="E31" s="7">
        <v>3636.5849389999998</v>
      </c>
      <c r="F31" s="7">
        <v>3792.5837459999998</v>
      </c>
      <c r="G31" s="7">
        <v>3720.6030510000001</v>
      </c>
      <c r="H31" s="7">
        <v>3775.0360740000001</v>
      </c>
      <c r="I31" s="7">
        <v>3964.9654230000001</v>
      </c>
      <c r="J31" s="7">
        <v>289.88128499999999</v>
      </c>
      <c r="K31" s="7">
        <v>284.16034730000001</v>
      </c>
      <c r="L31" s="7">
        <v>290.28320239999999</v>
      </c>
      <c r="M31" s="7">
        <v>294.71225889999999</v>
      </c>
      <c r="N31" s="7">
        <v>295.25631179999999</v>
      </c>
      <c r="O31" s="7">
        <v>1402.6956680000001</v>
      </c>
      <c r="P31" s="7">
        <v>1185.0029750000001</v>
      </c>
      <c r="Q31" s="7">
        <v>1184.9873359999999</v>
      </c>
      <c r="R31" s="7">
        <v>1136.3939270000001</v>
      </c>
      <c r="S31" s="7">
        <v>1132.136667</v>
      </c>
      <c r="T31" s="7" t="s">
        <v>46</v>
      </c>
    </row>
    <row r="32" spans="1:20" x14ac:dyDescent="0.3">
      <c r="A32">
        <v>10</v>
      </c>
      <c r="B32" s="4" t="s">
        <v>4</v>
      </c>
      <c r="C32" s="4">
        <v>60592.3</v>
      </c>
      <c r="D32" s="4">
        <v>-104356.7</v>
      </c>
      <c r="E32" s="4">
        <v>5238</v>
      </c>
      <c r="F32" s="4">
        <v>5238.7602079999997</v>
      </c>
      <c r="G32" s="4">
        <v>5238</v>
      </c>
      <c r="H32" s="4">
        <v>5238</v>
      </c>
      <c r="I32" s="4">
        <v>5238</v>
      </c>
      <c r="J32" s="4">
        <v>285.95621649999998</v>
      </c>
      <c r="K32" s="4">
        <v>316.89863769999999</v>
      </c>
      <c r="L32" s="4">
        <v>329.38908959999998</v>
      </c>
      <c r="M32" s="4">
        <v>322.15911299999999</v>
      </c>
      <c r="N32" s="4">
        <v>326.60037219999998</v>
      </c>
      <c r="O32" s="4">
        <v>1258.7387409999999</v>
      </c>
      <c r="P32" s="4">
        <v>1162.494659</v>
      </c>
      <c r="Q32" s="4">
        <v>1559.9123979999999</v>
      </c>
      <c r="R32" s="4">
        <v>1516.394143</v>
      </c>
      <c r="S32" s="4">
        <v>1295.587135</v>
      </c>
    </row>
    <row r="33" spans="1:20" x14ac:dyDescent="0.3">
      <c r="A33">
        <v>11</v>
      </c>
      <c r="B33" s="4" t="s">
        <v>5</v>
      </c>
      <c r="C33" s="4">
        <v>113549.5</v>
      </c>
      <c r="D33" s="4">
        <v>-63691</v>
      </c>
      <c r="E33" s="4">
        <v>5238</v>
      </c>
      <c r="F33" s="4">
        <v>5238.7602079999997</v>
      </c>
      <c r="G33" s="4">
        <v>5238</v>
      </c>
      <c r="H33" s="4">
        <v>5238</v>
      </c>
      <c r="I33" s="4">
        <v>5238</v>
      </c>
      <c r="J33" s="4">
        <v>285.95621649999998</v>
      </c>
      <c r="K33" s="4">
        <v>316.89863769999999</v>
      </c>
      <c r="L33" s="4">
        <v>329.38908959999998</v>
      </c>
      <c r="M33" s="4">
        <v>322.15911299999999</v>
      </c>
      <c r="N33" s="4">
        <v>326.60037219999998</v>
      </c>
      <c r="O33" s="4">
        <v>1258.7387409999999</v>
      </c>
      <c r="P33" s="4">
        <v>1162.494659</v>
      </c>
      <c r="Q33" s="4">
        <v>1559.9123979999999</v>
      </c>
      <c r="R33" s="4">
        <v>1516.394143</v>
      </c>
      <c r="S33" s="4">
        <v>1295.587135</v>
      </c>
    </row>
    <row r="34" spans="1:20" x14ac:dyDescent="0.3">
      <c r="A34">
        <v>12</v>
      </c>
      <c r="B34" s="5" t="s">
        <v>6</v>
      </c>
      <c r="C34" s="5">
        <v>0</v>
      </c>
      <c r="D34" s="5">
        <v>101056.79999999999</v>
      </c>
      <c r="E34" s="5">
        <v>1078.2080559999999</v>
      </c>
      <c r="F34" s="5">
        <v>1131.2984879999999</v>
      </c>
      <c r="G34" s="5">
        <v>1034.7087489999999</v>
      </c>
      <c r="H34" s="5">
        <v>1043.902243</v>
      </c>
      <c r="I34" s="5">
        <v>1008.632951</v>
      </c>
      <c r="J34" s="5">
        <v>217.99031289999999</v>
      </c>
      <c r="K34" s="5">
        <v>216.31658469999999</v>
      </c>
      <c r="L34" s="5">
        <v>215.46569629999999</v>
      </c>
      <c r="M34" s="5">
        <v>212.42350690000001</v>
      </c>
      <c r="N34" s="5">
        <v>210.6043487</v>
      </c>
      <c r="O34" s="5">
        <v>643.26826849999998</v>
      </c>
      <c r="P34" s="5">
        <v>802.49289150000004</v>
      </c>
      <c r="Q34" s="5">
        <v>581.52820710000003</v>
      </c>
      <c r="R34" s="5">
        <v>648.18723279999995</v>
      </c>
      <c r="S34" s="5">
        <v>663.42613779999999</v>
      </c>
      <c r="T34" s="5" t="s">
        <v>47</v>
      </c>
    </row>
    <row r="35" spans="1:20" x14ac:dyDescent="0.3">
      <c r="A35">
        <v>13</v>
      </c>
      <c r="B35" t="s">
        <v>50</v>
      </c>
      <c r="C35">
        <v>0</v>
      </c>
      <c r="D35">
        <v>142887.79999999999</v>
      </c>
      <c r="E35">
        <v>678.67714950000004</v>
      </c>
      <c r="F35">
        <v>675.08515539999996</v>
      </c>
      <c r="G35">
        <v>721.80777450000005</v>
      </c>
      <c r="H35">
        <v>716.1733729</v>
      </c>
      <c r="I35">
        <v>701.14770369999997</v>
      </c>
      <c r="J35">
        <v>190.12245490000001</v>
      </c>
      <c r="K35">
        <v>180.4367598</v>
      </c>
      <c r="L35">
        <v>187.33252300000001</v>
      </c>
      <c r="M35">
        <v>189.5642445</v>
      </c>
      <c r="N35">
        <v>182.77210690000001</v>
      </c>
      <c r="O35">
        <v>215.9975421</v>
      </c>
      <c r="P35">
        <v>239.0870098</v>
      </c>
      <c r="Q35">
        <v>263.43781209999997</v>
      </c>
      <c r="R35">
        <v>366.41595089999998</v>
      </c>
      <c r="S35">
        <v>305.09875210000001</v>
      </c>
      <c r="T35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33CC-6E79-4D68-B3E8-6646175F3C91}">
  <dimension ref="A1:AH56"/>
  <sheetViews>
    <sheetView workbookViewId="0">
      <selection activeCell="E37" sqref="E37:S39"/>
    </sheetView>
  </sheetViews>
  <sheetFormatPr defaultRowHeight="14.4" x14ac:dyDescent="0.3"/>
  <cols>
    <col min="3" max="4" width="9.6640625" bestFit="1" customWidth="1"/>
    <col min="5" max="5" width="6.6640625" customWidth="1"/>
    <col min="6" max="6" width="7.5546875" customWidth="1"/>
    <col min="7" max="7" width="7.77734375" customWidth="1"/>
    <col min="8" max="8" width="7.88671875" customWidth="1"/>
    <col min="11" max="11" width="7" customWidth="1"/>
    <col min="12" max="12" width="6.77734375" customWidth="1"/>
    <col min="14" max="14" width="7.44140625" customWidth="1"/>
    <col min="15" max="15" width="8.44140625" customWidth="1"/>
    <col min="17" max="18" width="8.109375" customWidth="1"/>
    <col min="20" max="20" width="6.88671875" bestFit="1" customWidth="1"/>
    <col min="21" max="21" width="4.109375" customWidth="1"/>
    <col min="23" max="23" width="3.88671875" customWidth="1"/>
    <col min="24" max="24" width="4.5546875" customWidth="1"/>
    <col min="26" max="26" width="3.77734375" customWidth="1"/>
    <col min="27" max="27" width="3.21875" customWidth="1"/>
  </cols>
  <sheetData>
    <row r="1" spans="1:34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>
        <v>1</v>
      </c>
      <c r="P1">
        <v>2</v>
      </c>
      <c r="S1">
        <v>3</v>
      </c>
      <c r="V1">
        <v>4</v>
      </c>
      <c r="Y1">
        <v>5</v>
      </c>
      <c r="AB1">
        <v>6</v>
      </c>
      <c r="AE1">
        <v>7</v>
      </c>
      <c r="AH1">
        <v>8</v>
      </c>
    </row>
    <row r="2" spans="1:34" x14ac:dyDescent="0.3">
      <c r="A2">
        <v>1</v>
      </c>
      <c r="B2" t="s">
        <v>24</v>
      </c>
      <c r="C2">
        <v>-134.30779999999999</v>
      </c>
      <c r="D2">
        <v>-76.096999999999994</v>
      </c>
      <c r="F2">
        <f t="shared" ref="F2:F7" si="0">C2*1000</f>
        <v>-134307.79999999999</v>
      </c>
      <c r="G2">
        <f t="shared" ref="G2:G7" si="1">D2*1000</f>
        <v>-76097</v>
      </c>
      <c r="H2">
        <f t="shared" ref="H2:H7" si="2">0.3048*J2</f>
        <v>0</v>
      </c>
      <c r="L2">
        <v>1</v>
      </c>
      <c r="M2" t="s">
        <v>24</v>
      </c>
      <c r="O2">
        <v>2</v>
      </c>
      <c r="P2" t="s">
        <v>25</v>
      </c>
      <c r="R2">
        <v>3</v>
      </c>
      <c r="S2" t="s">
        <v>26</v>
      </c>
      <c r="U2">
        <v>4</v>
      </c>
      <c r="V2" t="s">
        <v>27</v>
      </c>
      <c r="X2">
        <v>5</v>
      </c>
      <c r="Y2" t="s">
        <v>28</v>
      </c>
      <c r="AA2">
        <v>6</v>
      </c>
      <c r="AB2" t="s">
        <v>29</v>
      </c>
      <c r="AD2">
        <v>27</v>
      </c>
      <c r="AE2" t="s">
        <v>75</v>
      </c>
      <c r="AG2">
        <v>32</v>
      </c>
      <c r="AH2" t="s">
        <v>80</v>
      </c>
    </row>
    <row r="3" spans="1:34" x14ac:dyDescent="0.3">
      <c r="A3">
        <v>2</v>
      </c>
      <c r="B3" t="s">
        <v>25</v>
      </c>
      <c r="C3">
        <v>-63.189500000000002</v>
      </c>
      <c r="D3">
        <v>-120.73990000000001</v>
      </c>
      <c r="F3">
        <f t="shared" si="0"/>
        <v>-63189.5</v>
      </c>
      <c r="G3">
        <f t="shared" si="1"/>
        <v>-120739.90000000001</v>
      </c>
      <c r="H3">
        <f t="shared" si="2"/>
        <v>0</v>
      </c>
      <c r="L3">
        <v>8</v>
      </c>
      <c r="M3" t="s">
        <v>1</v>
      </c>
      <c r="O3">
        <v>9</v>
      </c>
      <c r="P3" t="s">
        <v>2</v>
      </c>
      <c r="R3">
        <v>7</v>
      </c>
      <c r="S3" t="s">
        <v>3</v>
      </c>
      <c r="U3">
        <v>13</v>
      </c>
      <c r="V3" t="s">
        <v>13</v>
      </c>
      <c r="X3">
        <v>11</v>
      </c>
      <c r="Y3" t="s">
        <v>4</v>
      </c>
      <c r="AA3">
        <v>14</v>
      </c>
      <c r="AB3" t="s">
        <v>14</v>
      </c>
      <c r="AD3">
        <v>28</v>
      </c>
      <c r="AE3" t="s">
        <v>76</v>
      </c>
      <c r="AG3">
        <v>14</v>
      </c>
      <c r="AH3" t="s">
        <v>14</v>
      </c>
    </row>
    <row r="4" spans="1:34" x14ac:dyDescent="0.3">
      <c r="A4">
        <v>3</v>
      </c>
      <c r="B4" t="s">
        <v>26</v>
      </c>
      <c r="C4">
        <v>0</v>
      </c>
      <c r="D4">
        <v>-123.0613</v>
      </c>
      <c r="F4">
        <f t="shared" si="0"/>
        <v>0</v>
      </c>
      <c r="G4">
        <f t="shared" si="1"/>
        <v>-123061.3</v>
      </c>
      <c r="H4">
        <f t="shared" si="2"/>
        <v>0</v>
      </c>
      <c r="L4">
        <v>10</v>
      </c>
      <c r="M4" t="s">
        <v>0</v>
      </c>
      <c r="O4">
        <v>26</v>
      </c>
      <c r="P4" t="s">
        <v>74</v>
      </c>
      <c r="R4">
        <v>10</v>
      </c>
      <c r="S4" t="s">
        <v>0</v>
      </c>
      <c r="U4">
        <v>25</v>
      </c>
      <c r="V4" t="s">
        <v>73</v>
      </c>
      <c r="X4">
        <v>24</v>
      </c>
      <c r="Y4" t="s">
        <v>72</v>
      </c>
      <c r="AA4">
        <v>15</v>
      </c>
      <c r="AB4" t="s">
        <v>15</v>
      </c>
      <c r="AD4">
        <v>31</v>
      </c>
      <c r="AE4" t="s">
        <v>79</v>
      </c>
      <c r="AG4">
        <v>35</v>
      </c>
      <c r="AH4" t="s">
        <v>83</v>
      </c>
    </row>
    <row r="5" spans="1:34" x14ac:dyDescent="0.3">
      <c r="A5">
        <v>4</v>
      </c>
      <c r="B5" t="s">
        <v>27</v>
      </c>
      <c r="C5">
        <v>27.476299999999998</v>
      </c>
      <c r="D5">
        <v>-122.8827</v>
      </c>
      <c r="F5">
        <f t="shared" si="0"/>
        <v>27476.3</v>
      </c>
      <c r="G5">
        <f t="shared" si="1"/>
        <v>-122882.7</v>
      </c>
      <c r="H5">
        <f t="shared" si="2"/>
        <v>0</v>
      </c>
      <c r="L5">
        <v>12</v>
      </c>
      <c r="M5" t="s">
        <v>6</v>
      </c>
      <c r="O5">
        <v>18</v>
      </c>
      <c r="P5" t="s">
        <v>18</v>
      </c>
      <c r="R5">
        <v>12</v>
      </c>
      <c r="S5" t="s">
        <v>6</v>
      </c>
      <c r="U5">
        <v>17</v>
      </c>
      <c r="V5" t="s">
        <v>17</v>
      </c>
      <c r="X5">
        <v>16</v>
      </c>
      <c r="Y5" t="s">
        <v>16</v>
      </c>
      <c r="AA5">
        <v>19</v>
      </c>
      <c r="AB5" t="s">
        <v>52</v>
      </c>
      <c r="AD5">
        <v>29</v>
      </c>
      <c r="AE5" t="s">
        <v>77</v>
      </c>
      <c r="AG5">
        <v>33</v>
      </c>
      <c r="AH5" t="s">
        <v>81</v>
      </c>
    </row>
    <row r="6" spans="1:34" x14ac:dyDescent="0.3">
      <c r="A6">
        <v>5</v>
      </c>
      <c r="B6" t="s">
        <v>28</v>
      </c>
      <c r="C6">
        <v>59.990499999999997</v>
      </c>
      <c r="D6">
        <v>-122.5256</v>
      </c>
      <c r="F6">
        <f t="shared" si="0"/>
        <v>59990.5</v>
      </c>
      <c r="G6">
        <f t="shared" si="1"/>
        <v>-122525.59999999999</v>
      </c>
      <c r="H6">
        <f t="shared" si="2"/>
        <v>0</v>
      </c>
      <c r="L6">
        <v>21</v>
      </c>
      <c r="M6" t="s">
        <v>54</v>
      </c>
      <c r="O6">
        <v>20</v>
      </c>
      <c r="P6" t="s">
        <v>53</v>
      </c>
      <c r="R6">
        <v>21</v>
      </c>
      <c r="S6" t="s">
        <v>54</v>
      </c>
      <c r="U6">
        <v>22</v>
      </c>
      <c r="V6" t="s">
        <v>55</v>
      </c>
      <c r="X6">
        <v>23</v>
      </c>
      <c r="Y6" t="s">
        <v>56</v>
      </c>
      <c r="AD6">
        <v>30</v>
      </c>
      <c r="AE6" t="s">
        <v>78</v>
      </c>
      <c r="AG6">
        <v>34</v>
      </c>
      <c r="AH6" t="s">
        <v>82</v>
      </c>
    </row>
    <row r="7" spans="1:34" x14ac:dyDescent="0.3">
      <c r="A7">
        <v>6</v>
      </c>
      <c r="B7" t="s">
        <v>29</v>
      </c>
      <c r="C7">
        <v>108.3156</v>
      </c>
      <c r="D7">
        <v>-93.596999999999994</v>
      </c>
      <c r="F7">
        <f t="shared" si="0"/>
        <v>108315.6</v>
      </c>
      <c r="G7">
        <f t="shared" si="1"/>
        <v>-93597</v>
      </c>
      <c r="H7">
        <f t="shared" si="2"/>
        <v>0</v>
      </c>
    </row>
    <row r="8" spans="1:34" x14ac:dyDescent="0.3">
      <c r="A8">
        <v>7</v>
      </c>
      <c r="B8" t="s">
        <v>3</v>
      </c>
      <c r="C8">
        <v>0</v>
      </c>
      <c r="D8">
        <v>-104.878</v>
      </c>
      <c r="F8">
        <f>C8*1000</f>
        <v>0</v>
      </c>
      <c r="G8">
        <f>D8*1000</f>
        <v>-104878</v>
      </c>
      <c r="H8">
        <f>0.3048*J8</f>
        <v>3962.4</v>
      </c>
      <c r="J8">
        <v>13000</v>
      </c>
    </row>
    <row r="9" spans="1:34" x14ac:dyDescent="0.3">
      <c r="A9">
        <v>8</v>
      </c>
      <c r="B9" t="s">
        <v>1</v>
      </c>
      <c r="C9">
        <v>-109.0686</v>
      </c>
      <c r="D9">
        <v>-61.605600000000003</v>
      </c>
      <c r="F9">
        <f t="shared" ref="F9:G19" si="3">C9*1000</f>
        <v>-109068.6</v>
      </c>
      <c r="G9">
        <f t="shared" si="3"/>
        <v>-61605.600000000006</v>
      </c>
      <c r="H9">
        <f t="shared" ref="H9:H19" si="4">0.3048*J9</f>
        <v>3962.4</v>
      </c>
      <c r="J9">
        <v>13000</v>
      </c>
    </row>
    <row r="10" spans="1:34" x14ac:dyDescent="0.3">
      <c r="A10">
        <v>9</v>
      </c>
      <c r="B10" t="s">
        <v>2</v>
      </c>
      <c r="C10">
        <v>-63.189500000000002</v>
      </c>
      <c r="D10">
        <v>-104.3567</v>
      </c>
      <c r="F10">
        <f t="shared" si="3"/>
        <v>-63189.5</v>
      </c>
      <c r="G10">
        <f t="shared" si="3"/>
        <v>-104356.7</v>
      </c>
      <c r="H10">
        <f t="shared" si="4"/>
        <v>3962.4</v>
      </c>
      <c r="J10">
        <v>13000</v>
      </c>
    </row>
    <row r="11" spans="1:34" x14ac:dyDescent="0.3">
      <c r="A11">
        <v>10</v>
      </c>
      <c r="B11" t="s">
        <v>0</v>
      </c>
      <c r="C11">
        <v>0</v>
      </c>
      <c r="D11">
        <v>0</v>
      </c>
      <c r="F11">
        <f>C11*1000</f>
        <v>0</v>
      </c>
      <c r="G11">
        <f>D11*1000</f>
        <v>0</v>
      </c>
      <c r="H11">
        <f>0.3048*J11</f>
        <v>3048</v>
      </c>
      <c r="J11">
        <v>10000</v>
      </c>
    </row>
    <row r="12" spans="1:34" x14ac:dyDescent="0.3">
      <c r="A12">
        <v>11</v>
      </c>
      <c r="B12" t="s">
        <v>4</v>
      </c>
      <c r="C12">
        <v>60.592300000000002</v>
      </c>
      <c r="D12">
        <v>-104.3567</v>
      </c>
      <c r="F12">
        <f t="shared" si="3"/>
        <v>60592.3</v>
      </c>
      <c r="G12">
        <f t="shared" si="3"/>
        <v>-104356.7</v>
      </c>
      <c r="H12">
        <f t="shared" si="4"/>
        <v>3962.4</v>
      </c>
      <c r="J12">
        <v>13000</v>
      </c>
    </row>
    <row r="13" spans="1:34" x14ac:dyDescent="0.3">
      <c r="A13">
        <v>12</v>
      </c>
      <c r="B13" t="s">
        <v>6</v>
      </c>
      <c r="C13">
        <v>0</v>
      </c>
      <c r="D13">
        <v>101.0568</v>
      </c>
      <c r="F13">
        <f t="shared" si="3"/>
        <v>0</v>
      </c>
      <c r="G13">
        <f t="shared" si="3"/>
        <v>101056.79999999999</v>
      </c>
      <c r="H13">
        <f t="shared" si="4"/>
        <v>2438.4</v>
      </c>
      <c r="J13">
        <v>8000</v>
      </c>
    </row>
    <row r="14" spans="1:34" x14ac:dyDescent="0.3">
      <c r="A14">
        <v>13</v>
      </c>
      <c r="B14" t="s">
        <v>13</v>
      </c>
      <c r="C14">
        <v>27.476299999999998</v>
      </c>
      <c r="D14">
        <v>-104.8717</v>
      </c>
      <c r="F14">
        <f t="shared" si="3"/>
        <v>27476.3</v>
      </c>
      <c r="G14">
        <f t="shared" si="3"/>
        <v>-104871.7</v>
      </c>
      <c r="H14">
        <f t="shared" si="4"/>
        <v>0</v>
      </c>
    </row>
    <row r="15" spans="1:34" x14ac:dyDescent="0.3">
      <c r="A15">
        <v>14</v>
      </c>
      <c r="B15" t="s">
        <v>14</v>
      </c>
      <c r="C15">
        <v>92.486599999999996</v>
      </c>
      <c r="D15">
        <v>-83.246899999999997</v>
      </c>
      <c r="F15">
        <f t="shared" si="3"/>
        <v>92486.599999999991</v>
      </c>
      <c r="G15">
        <f t="shared" si="3"/>
        <v>-83246.899999999994</v>
      </c>
      <c r="H15">
        <f t="shared" si="4"/>
        <v>4267.2</v>
      </c>
      <c r="J15">
        <v>14000</v>
      </c>
    </row>
    <row r="16" spans="1:34" x14ac:dyDescent="0.3">
      <c r="A16">
        <v>15</v>
      </c>
      <c r="B16" t="s">
        <v>15</v>
      </c>
      <c r="C16">
        <v>-109.0686</v>
      </c>
      <c r="D16">
        <v>51.006799999999998</v>
      </c>
      <c r="F16">
        <f t="shared" si="3"/>
        <v>-109068.6</v>
      </c>
      <c r="G16">
        <f t="shared" si="3"/>
        <v>51006.799999999996</v>
      </c>
      <c r="H16">
        <f t="shared" si="4"/>
        <v>3962.4</v>
      </c>
      <c r="J16">
        <v>13000</v>
      </c>
    </row>
    <row r="17" spans="1:20" x14ac:dyDescent="0.3">
      <c r="A17">
        <v>16</v>
      </c>
      <c r="B17" t="s">
        <v>16</v>
      </c>
      <c r="C17">
        <v>59.990499999999997</v>
      </c>
      <c r="D17">
        <v>82.632999999999996</v>
      </c>
      <c r="F17">
        <f t="shared" si="3"/>
        <v>59990.5</v>
      </c>
      <c r="G17">
        <f t="shared" si="3"/>
        <v>82633</v>
      </c>
      <c r="H17">
        <f t="shared" si="4"/>
        <v>2438.4</v>
      </c>
      <c r="J17">
        <v>8000</v>
      </c>
    </row>
    <row r="18" spans="1:20" x14ac:dyDescent="0.3">
      <c r="A18">
        <v>17</v>
      </c>
      <c r="B18" t="s">
        <v>17</v>
      </c>
      <c r="C18">
        <v>27.476299999999998</v>
      </c>
      <c r="D18">
        <v>92.600999999999999</v>
      </c>
      <c r="F18">
        <f t="shared" si="3"/>
        <v>27476.3</v>
      </c>
      <c r="G18">
        <f t="shared" si="3"/>
        <v>92601</v>
      </c>
      <c r="H18">
        <f t="shared" si="4"/>
        <v>2438.4</v>
      </c>
      <c r="J18">
        <v>8000</v>
      </c>
    </row>
    <row r="19" spans="1:20" x14ac:dyDescent="0.3">
      <c r="A19">
        <v>18</v>
      </c>
      <c r="B19" t="s">
        <v>18</v>
      </c>
      <c r="C19">
        <v>-63.189500000000002</v>
      </c>
      <c r="D19">
        <v>72.080500000000001</v>
      </c>
      <c r="F19">
        <f t="shared" si="3"/>
        <v>-63189.5</v>
      </c>
      <c r="G19">
        <f t="shared" si="3"/>
        <v>72080.5</v>
      </c>
      <c r="H19">
        <f t="shared" si="4"/>
        <v>2438.4</v>
      </c>
      <c r="J19">
        <v>8000</v>
      </c>
    </row>
    <row r="21" spans="1:20" x14ac:dyDescent="0.3">
      <c r="C21" s="8" t="s">
        <v>7</v>
      </c>
      <c r="D21" s="8" t="s">
        <v>8</v>
      </c>
      <c r="E21" s="8" t="s">
        <v>30</v>
      </c>
      <c r="F21" s="8" t="s">
        <v>31</v>
      </c>
      <c r="G21" s="8" t="s">
        <v>32</v>
      </c>
      <c r="H21" s="8" t="s">
        <v>33</v>
      </c>
      <c r="I21" s="8" t="s">
        <v>34</v>
      </c>
      <c r="J21" s="8" t="s">
        <v>35</v>
      </c>
      <c r="K21" s="8" t="s">
        <v>36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41</v>
      </c>
      <c r="Q21" s="8" t="s">
        <v>42</v>
      </c>
      <c r="R21" s="8" t="s">
        <v>43</v>
      </c>
      <c r="S21" s="8" t="s">
        <v>44</v>
      </c>
    </row>
    <row r="22" spans="1:20" x14ac:dyDescent="0.3">
      <c r="A22">
        <v>1</v>
      </c>
      <c r="B22" s="6" t="s">
        <v>24</v>
      </c>
      <c r="C22" s="6">
        <v>-134307.79999999999</v>
      </c>
      <c r="D22" s="6">
        <v>-76097</v>
      </c>
      <c r="E22" s="6">
        <v>5343.3696739999996</v>
      </c>
      <c r="F22" s="6">
        <v>5382.6412970000001</v>
      </c>
      <c r="G22" s="6">
        <v>5140.9513820000002</v>
      </c>
      <c r="H22" s="6">
        <v>5330.7068470000004</v>
      </c>
      <c r="I22" s="6">
        <v>5357.2597230000001</v>
      </c>
      <c r="J22" s="6">
        <v>341.7190397</v>
      </c>
      <c r="K22" s="6">
        <v>329.33360549999998</v>
      </c>
      <c r="L22" s="6">
        <v>337.94428620000002</v>
      </c>
      <c r="M22" s="6">
        <v>343.0252486</v>
      </c>
      <c r="N22" s="6">
        <v>344.88382159999998</v>
      </c>
      <c r="O22" s="6">
        <v>1635.6923260000001</v>
      </c>
      <c r="P22" s="6">
        <v>1425.640345</v>
      </c>
      <c r="Q22" s="6">
        <v>1542.699474</v>
      </c>
      <c r="R22" s="6">
        <v>1535.358698</v>
      </c>
      <c r="S22" s="6">
        <v>1559.12023</v>
      </c>
      <c r="T22" s="6" t="s">
        <v>45</v>
      </c>
    </row>
    <row r="23" spans="1:20" x14ac:dyDescent="0.3">
      <c r="A23">
        <v>2</v>
      </c>
      <c r="B23" s="6" t="s">
        <v>25</v>
      </c>
      <c r="C23" s="6">
        <v>-63189.5</v>
      </c>
      <c r="D23" s="6">
        <v>-120739.90000000001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</row>
    <row r="24" spans="1:20" x14ac:dyDescent="0.3">
      <c r="A24">
        <v>3</v>
      </c>
      <c r="B24" s="6" t="s">
        <v>26</v>
      </c>
      <c r="C24" s="6">
        <v>0</v>
      </c>
      <c r="D24" s="6">
        <v>-123061.3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0" x14ac:dyDescent="0.3">
      <c r="A25">
        <v>4</v>
      </c>
      <c r="B25" s="6" t="s">
        <v>27</v>
      </c>
      <c r="C25" s="6">
        <v>27476.3</v>
      </c>
      <c r="D25" s="6">
        <v>-122882.7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0" x14ac:dyDescent="0.3">
      <c r="A26">
        <v>5</v>
      </c>
      <c r="B26" s="6" t="s">
        <v>28</v>
      </c>
      <c r="C26" s="6">
        <v>59990.5</v>
      </c>
      <c r="D26" s="6">
        <v>-122525.59999999999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0" x14ac:dyDescent="0.3">
      <c r="A27">
        <v>6</v>
      </c>
      <c r="B27" s="2" t="s">
        <v>29</v>
      </c>
      <c r="C27" s="2">
        <v>108315.6</v>
      </c>
      <c r="D27" s="2">
        <v>-93597</v>
      </c>
      <c r="E27" s="2">
        <v>3800</v>
      </c>
      <c r="F27" s="2">
        <v>3800</v>
      </c>
      <c r="G27" s="2">
        <v>3800</v>
      </c>
      <c r="H27" s="2">
        <v>3800</v>
      </c>
      <c r="I27" s="2">
        <v>3800</v>
      </c>
      <c r="J27" s="2">
        <v>313.82621599999999</v>
      </c>
      <c r="K27" s="2">
        <v>335.5627422</v>
      </c>
      <c r="L27" s="2">
        <v>335.04855479999998</v>
      </c>
      <c r="M27" s="2">
        <v>329.56238070000001</v>
      </c>
      <c r="N27" s="2">
        <v>326.23947370000002</v>
      </c>
      <c r="O27" s="2">
        <v>1558.454516</v>
      </c>
      <c r="P27" s="2">
        <v>1788.956369</v>
      </c>
      <c r="Q27" s="2">
        <v>1465.352302</v>
      </c>
      <c r="R27" s="2">
        <v>1395.515643</v>
      </c>
      <c r="S27" s="2">
        <v>1407.1008979999999</v>
      </c>
      <c r="T27" s="2" t="s">
        <v>49</v>
      </c>
    </row>
    <row r="28" spans="1:20" x14ac:dyDescent="0.3">
      <c r="A28">
        <v>7</v>
      </c>
      <c r="B28" s="3" t="s">
        <v>3</v>
      </c>
      <c r="C28" s="3">
        <v>0</v>
      </c>
      <c r="D28" s="3">
        <v>-104878</v>
      </c>
      <c r="E28" s="3">
        <v>5238</v>
      </c>
      <c r="F28" s="3">
        <v>5238.7602079999997</v>
      </c>
      <c r="G28" s="3">
        <v>5238</v>
      </c>
      <c r="H28" s="3">
        <v>5238</v>
      </c>
      <c r="I28" s="3">
        <v>5238</v>
      </c>
      <c r="J28" s="3">
        <v>285.95621649999998</v>
      </c>
      <c r="K28" s="3">
        <v>316.89863769999999</v>
      </c>
      <c r="L28" s="3">
        <v>329.38908959999998</v>
      </c>
      <c r="M28" s="3">
        <v>322.15911299999999</v>
      </c>
      <c r="N28" s="3">
        <v>326.60037219999998</v>
      </c>
      <c r="O28" s="3">
        <v>1258.7387409999999</v>
      </c>
      <c r="P28" s="3">
        <v>1162.494659</v>
      </c>
      <c r="Q28" s="3">
        <v>1559.9123979999999</v>
      </c>
      <c r="R28" s="3">
        <v>1516.394143</v>
      </c>
      <c r="S28" s="3">
        <v>1295.587135</v>
      </c>
    </row>
    <row r="29" spans="1:20" x14ac:dyDescent="0.3">
      <c r="A29">
        <v>8</v>
      </c>
      <c r="B29" s="3" t="s">
        <v>1</v>
      </c>
      <c r="C29" s="3">
        <v>-109068.6</v>
      </c>
      <c r="D29" s="3">
        <v>-61605.600000000006</v>
      </c>
      <c r="E29" s="3">
        <v>5238</v>
      </c>
      <c r="F29" s="3">
        <v>5238.7602079999997</v>
      </c>
      <c r="G29" s="3">
        <v>5238</v>
      </c>
      <c r="H29" s="3">
        <v>5238</v>
      </c>
      <c r="I29" s="3">
        <v>5238</v>
      </c>
      <c r="J29" s="3">
        <v>285.95621649999998</v>
      </c>
      <c r="K29" s="3">
        <v>316.89863769999999</v>
      </c>
      <c r="L29" s="3">
        <v>329.38908959999998</v>
      </c>
      <c r="M29" s="3">
        <v>322.15911299999999</v>
      </c>
      <c r="N29" s="3">
        <v>326.60037219999998</v>
      </c>
      <c r="O29" s="3">
        <v>1258.7387409999999</v>
      </c>
      <c r="P29" s="3">
        <v>1162.494659</v>
      </c>
      <c r="Q29" s="3">
        <v>1559.9123979999999</v>
      </c>
      <c r="R29" s="3">
        <v>1516.394143</v>
      </c>
      <c r="S29" s="3">
        <v>1295.587135</v>
      </c>
    </row>
    <row r="30" spans="1:20" x14ac:dyDescent="0.3">
      <c r="A30">
        <v>9</v>
      </c>
      <c r="B30" s="3" t="s">
        <v>2</v>
      </c>
      <c r="C30" s="3">
        <v>-63189.5</v>
      </c>
      <c r="D30" s="3">
        <v>-104356.7</v>
      </c>
      <c r="E30" s="3">
        <v>5238</v>
      </c>
      <c r="F30" s="3">
        <v>5238.7602079999997</v>
      </c>
      <c r="G30" s="3">
        <v>5238</v>
      </c>
      <c r="H30" s="3">
        <v>5238</v>
      </c>
      <c r="I30" s="3">
        <v>5238</v>
      </c>
      <c r="J30" s="3">
        <v>285.95621649999998</v>
      </c>
      <c r="K30" s="3">
        <v>316.89863769999999</v>
      </c>
      <c r="L30" s="3">
        <v>329.38908959999998</v>
      </c>
      <c r="M30" s="3">
        <v>322.15911299999999</v>
      </c>
      <c r="N30" s="3">
        <v>326.60037219999998</v>
      </c>
      <c r="O30" s="3">
        <v>1258.7387409999999</v>
      </c>
      <c r="P30" s="3">
        <v>1162.494659</v>
      </c>
      <c r="Q30" s="3">
        <v>1559.9123979999999</v>
      </c>
      <c r="R30" s="3">
        <v>1516.394143</v>
      </c>
      <c r="S30" s="3">
        <v>1295.587135</v>
      </c>
    </row>
    <row r="31" spans="1:20" x14ac:dyDescent="0.3">
      <c r="A31">
        <v>10</v>
      </c>
      <c r="B31" s="7" t="s">
        <v>0</v>
      </c>
      <c r="C31" s="7">
        <v>0</v>
      </c>
      <c r="D31" s="7">
        <v>0</v>
      </c>
      <c r="E31" s="7">
        <v>3636.5849389999998</v>
      </c>
      <c r="F31" s="7">
        <v>3792.5837459999998</v>
      </c>
      <c r="G31" s="7">
        <v>3720.6030510000001</v>
      </c>
      <c r="H31" s="7">
        <v>3775.0360740000001</v>
      </c>
      <c r="I31" s="7">
        <v>3964.9654230000001</v>
      </c>
      <c r="J31" s="7">
        <v>289.88128499999999</v>
      </c>
      <c r="K31" s="7">
        <v>284.16034730000001</v>
      </c>
      <c r="L31" s="7">
        <v>290.28320239999999</v>
      </c>
      <c r="M31" s="7">
        <v>294.71225889999999</v>
      </c>
      <c r="N31" s="7">
        <v>295.25631179999999</v>
      </c>
      <c r="O31" s="7">
        <v>1402.6956680000001</v>
      </c>
      <c r="P31" s="7">
        <v>1185.0029750000001</v>
      </c>
      <c r="Q31" s="7">
        <v>1184.9873359999999</v>
      </c>
      <c r="R31" s="7">
        <v>1136.3939270000001</v>
      </c>
      <c r="S31" s="7">
        <v>1132.136667</v>
      </c>
      <c r="T31" s="7" t="s">
        <v>46</v>
      </c>
    </row>
    <row r="32" spans="1:20" x14ac:dyDescent="0.3">
      <c r="A32">
        <v>11</v>
      </c>
      <c r="B32" s="3" t="s">
        <v>4</v>
      </c>
      <c r="C32" s="3">
        <v>60592.3</v>
      </c>
      <c r="D32" s="3">
        <v>-104356.7</v>
      </c>
      <c r="E32" s="3">
        <v>5238</v>
      </c>
      <c r="F32" s="3">
        <v>5238.7602079999997</v>
      </c>
      <c r="G32" s="3">
        <v>5238</v>
      </c>
      <c r="H32" s="3">
        <v>5238</v>
      </c>
      <c r="I32" s="3">
        <v>5238</v>
      </c>
      <c r="J32" s="3">
        <v>285.95621649999998</v>
      </c>
      <c r="K32" s="3">
        <v>316.89863769999999</v>
      </c>
      <c r="L32" s="3">
        <v>329.38908959999998</v>
      </c>
      <c r="M32" s="3">
        <v>322.15911299999999</v>
      </c>
      <c r="N32" s="3">
        <v>326.60037219999998</v>
      </c>
      <c r="O32" s="3">
        <v>1258.7387409999999</v>
      </c>
      <c r="P32" s="3">
        <v>1162.494659</v>
      </c>
      <c r="Q32" s="3">
        <v>1559.9123979999999</v>
      </c>
      <c r="R32" s="3">
        <v>1516.394143</v>
      </c>
      <c r="S32" s="3">
        <v>1295.587135</v>
      </c>
    </row>
    <row r="33" spans="1:20" x14ac:dyDescent="0.3">
      <c r="A33">
        <v>12</v>
      </c>
      <c r="B33" s="4" t="s">
        <v>6</v>
      </c>
      <c r="C33" s="4">
        <v>0</v>
      </c>
      <c r="D33" s="4">
        <v>101056.79999999999</v>
      </c>
      <c r="E33" s="4">
        <v>1078.2080559999999</v>
      </c>
      <c r="F33" s="4">
        <v>1131.2984879999999</v>
      </c>
      <c r="G33" s="4">
        <v>1034.7087489999999</v>
      </c>
      <c r="H33" s="4">
        <v>1043.902243</v>
      </c>
      <c r="I33" s="4">
        <v>1008.632951</v>
      </c>
      <c r="J33" s="4">
        <v>217.99031289999999</v>
      </c>
      <c r="K33" s="4">
        <v>216.31658469999999</v>
      </c>
      <c r="L33" s="4">
        <v>215.46569629999999</v>
      </c>
      <c r="M33" s="4">
        <v>212.42350690000001</v>
      </c>
      <c r="N33" s="4">
        <v>210.6043487</v>
      </c>
      <c r="O33" s="4">
        <v>643.26826849999998</v>
      </c>
      <c r="P33" s="4">
        <v>802.49289150000004</v>
      </c>
      <c r="Q33" s="4">
        <v>581.52820710000003</v>
      </c>
      <c r="R33" s="4">
        <v>648.18723279999995</v>
      </c>
      <c r="S33" s="4">
        <v>663.42613779999999</v>
      </c>
      <c r="T33" s="4" t="s">
        <v>47</v>
      </c>
    </row>
    <row r="34" spans="1:20" x14ac:dyDescent="0.3">
      <c r="A34">
        <v>13</v>
      </c>
      <c r="B34" s="5" t="s">
        <v>13</v>
      </c>
      <c r="C34" s="5">
        <v>27476.3</v>
      </c>
      <c r="D34" s="5">
        <v>-104871.7</v>
      </c>
      <c r="E34" s="5">
        <v>5238</v>
      </c>
      <c r="F34" s="5">
        <v>5238.7602079999997</v>
      </c>
      <c r="G34" s="5">
        <v>5238</v>
      </c>
      <c r="H34" s="5">
        <v>5238</v>
      </c>
      <c r="I34" s="5">
        <v>5238</v>
      </c>
      <c r="J34" s="5">
        <v>285.95621649999998</v>
      </c>
      <c r="K34" s="5">
        <v>316.89863769999999</v>
      </c>
      <c r="L34" s="5">
        <v>329.38908959999998</v>
      </c>
      <c r="M34" s="5">
        <v>322.15911299999999</v>
      </c>
      <c r="N34" s="5">
        <v>326.60037219999998</v>
      </c>
      <c r="O34" s="5">
        <v>1258.7387409999999</v>
      </c>
      <c r="P34" s="5">
        <v>1162.494659</v>
      </c>
      <c r="Q34" s="5">
        <v>1559.9123979999999</v>
      </c>
      <c r="R34" s="5">
        <v>1516.394143</v>
      </c>
      <c r="S34" s="5">
        <v>1295.587135</v>
      </c>
    </row>
    <row r="35" spans="1:20" x14ac:dyDescent="0.3">
      <c r="A35">
        <v>14</v>
      </c>
      <c r="B35" s="2" t="s">
        <v>14</v>
      </c>
      <c r="C35" s="2">
        <v>89808</v>
      </c>
      <c r="D35" s="2">
        <v>-81104</v>
      </c>
      <c r="E35" s="2">
        <v>4277.0136359999997</v>
      </c>
      <c r="F35" s="2">
        <v>4277.0136359999997</v>
      </c>
      <c r="G35" s="2">
        <v>4277.0136359999997</v>
      </c>
      <c r="H35" s="2">
        <v>4277.0136359999997</v>
      </c>
      <c r="I35" s="2">
        <v>4277.0136359999997</v>
      </c>
      <c r="J35" s="2">
        <v>313.82621599999999</v>
      </c>
      <c r="K35" s="2">
        <v>335.5627422</v>
      </c>
      <c r="L35" s="2">
        <v>335.04855479999998</v>
      </c>
      <c r="M35" s="2">
        <v>329.56238070000001</v>
      </c>
      <c r="N35" s="2">
        <v>326.23947370000002</v>
      </c>
      <c r="O35" s="2">
        <v>1558.454516</v>
      </c>
      <c r="P35" s="2">
        <v>1788.956369</v>
      </c>
      <c r="Q35" s="2">
        <v>1465.352302</v>
      </c>
      <c r="R35" s="2">
        <v>1395.515643</v>
      </c>
      <c r="S35" s="2">
        <v>1407.1008979999999</v>
      </c>
      <c r="T35" s="2"/>
    </row>
    <row r="36" spans="1:20" x14ac:dyDescent="0.3">
      <c r="A36">
        <v>15</v>
      </c>
      <c r="B36" s="2" t="s">
        <v>15</v>
      </c>
      <c r="C36" s="2">
        <v>-109068.6</v>
      </c>
      <c r="D36" s="2">
        <v>51006.799999999996</v>
      </c>
      <c r="E36" s="2">
        <v>4277.0136359999997</v>
      </c>
      <c r="F36" s="2">
        <v>4277.0136359999997</v>
      </c>
      <c r="G36" s="2">
        <v>4277.0136359999997</v>
      </c>
      <c r="H36" s="2">
        <v>4277.0136359999997</v>
      </c>
      <c r="I36" s="2">
        <v>4277.0136359999997</v>
      </c>
      <c r="J36" s="2">
        <v>313.82621599999999</v>
      </c>
      <c r="K36" s="2">
        <v>335.5627422</v>
      </c>
      <c r="L36" s="2">
        <v>335.04855479999998</v>
      </c>
      <c r="M36" s="2">
        <v>329.56238070000001</v>
      </c>
      <c r="N36" s="2">
        <v>326.23947370000002</v>
      </c>
      <c r="O36" s="2">
        <v>1558.454516</v>
      </c>
      <c r="P36" s="2">
        <v>1788.956369</v>
      </c>
      <c r="Q36" s="2">
        <v>1465.352302</v>
      </c>
      <c r="R36" s="2">
        <v>1395.515643</v>
      </c>
      <c r="S36" s="2">
        <v>1407.1008979999999</v>
      </c>
      <c r="T36" s="2" t="s">
        <v>49</v>
      </c>
    </row>
    <row r="37" spans="1:20" x14ac:dyDescent="0.3">
      <c r="A37">
        <v>16</v>
      </c>
      <c r="B37" s="4" t="s">
        <v>16</v>
      </c>
      <c r="C37" s="4">
        <v>59990.5</v>
      </c>
      <c r="D37" s="4">
        <v>82633</v>
      </c>
      <c r="E37" s="4">
        <v>1078.2080559999999</v>
      </c>
      <c r="F37" s="4">
        <v>1131.2984879999999</v>
      </c>
      <c r="G37" s="4">
        <v>1034.7087489999999</v>
      </c>
      <c r="H37" s="4">
        <v>1043.902243</v>
      </c>
      <c r="I37" s="4">
        <v>1008.632951</v>
      </c>
      <c r="J37" s="4">
        <v>217.99031289999999</v>
      </c>
      <c r="K37" s="4">
        <v>216.31658469999999</v>
      </c>
      <c r="L37" s="4">
        <v>215.46569629999999</v>
      </c>
      <c r="M37" s="4">
        <v>212.42350690000001</v>
      </c>
      <c r="N37" s="4">
        <v>210.6043487</v>
      </c>
      <c r="O37" s="4">
        <v>643.26826849999998</v>
      </c>
      <c r="P37" s="4">
        <v>802.49289150000004</v>
      </c>
      <c r="Q37" s="4">
        <v>581.52820710000003</v>
      </c>
      <c r="R37" s="4">
        <v>648.18723279999995</v>
      </c>
      <c r="S37" s="4">
        <v>663.42613779999999</v>
      </c>
    </row>
    <row r="38" spans="1:20" x14ac:dyDescent="0.3">
      <c r="A38">
        <v>17</v>
      </c>
      <c r="B38" s="4" t="s">
        <v>17</v>
      </c>
      <c r="C38" s="4">
        <v>27476.3</v>
      </c>
      <c r="D38" s="4">
        <v>92601</v>
      </c>
      <c r="E38" s="4">
        <v>1078.2080559999999</v>
      </c>
      <c r="F38" s="4">
        <v>1131.2984879999999</v>
      </c>
      <c r="G38" s="4">
        <v>1034.7087489999999</v>
      </c>
      <c r="H38" s="4">
        <v>1043.902243</v>
      </c>
      <c r="I38" s="4">
        <v>1008.632951</v>
      </c>
      <c r="J38" s="4">
        <v>217.99031289999999</v>
      </c>
      <c r="K38" s="4">
        <v>216.31658469999999</v>
      </c>
      <c r="L38" s="4">
        <v>215.46569629999999</v>
      </c>
      <c r="M38" s="4">
        <v>212.42350690000001</v>
      </c>
      <c r="N38" s="4">
        <v>210.6043487</v>
      </c>
      <c r="O38" s="4">
        <v>643.26826849999998</v>
      </c>
      <c r="P38" s="4">
        <v>802.49289150000004</v>
      </c>
      <c r="Q38" s="4">
        <v>581.52820710000003</v>
      </c>
      <c r="R38" s="4">
        <v>648.18723279999995</v>
      </c>
      <c r="S38" s="4">
        <v>663.42613779999999</v>
      </c>
    </row>
    <row r="39" spans="1:20" x14ac:dyDescent="0.3">
      <c r="A39">
        <v>18</v>
      </c>
      <c r="B39" s="4" t="s">
        <v>18</v>
      </c>
      <c r="C39" s="4">
        <v>-63189.5</v>
      </c>
      <c r="D39" s="4">
        <v>72080.5</v>
      </c>
      <c r="E39" s="4">
        <v>1078.2080559999999</v>
      </c>
      <c r="F39" s="4">
        <v>1131.2984879999999</v>
      </c>
      <c r="G39" s="4">
        <v>1034.7087489999999</v>
      </c>
      <c r="H39" s="4">
        <v>1043.902243</v>
      </c>
      <c r="I39" s="4">
        <v>1008.632951</v>
      </c>
      <c r="J39" s="4">
        <v>217.99031289999999</v>
      </c>
      <c r="K39" s="4">
        <v>216.31658469999999</v>
      </c>
      <c r="L39" s="4">
        <v>215.46569629999999</v>
      </c>
      <c r="M39" s="4">
        <v>212.42350690000001</v>
      </c>
      <c r="N39" s="4">
        <v>210.6043487</v>
      </c>
      <c r="O39" s="4">
        <v>643.26826849999998</v>
      </c>
      <c r="P39" s="4">
        <v>802.49289150000004</v>
      </c>
      <c r="Q39" s="4">
        <v>581.52820710000003</v>
      </c>
      <c r="R39" s="4">
        <v>648.18723279999995</v>
      </c>
      <c r="S39" s="4">
        <v>663.42613779999999</v>
      </c>
    </row>
    <row r="40" spans="1:20" x14ac:dyDescent="0.3">
      <c r="A40">
        <v>19</v>
      </c>
      <c r="B40" s="6" t="s">
        <v>52</v>
      </c>
      <c r="C40" s="6">
        <v>-173563.3</v>
      </c>
      <c r="D40" s="6">
        <v>93966</v>
      </c>
      <c r="E40" s="6">
        <v>4277.0136359999997</v>
      </c>
      <c r="F40" s="6">
        <v>4277.0136359999997</v>
      </c>
      <c r="G40" s="6">
        <v>4277.0136359999997</v>
      </c>
      <c r="H40" s="6">
        <v>4277.0136359999997</v>
      </c>
      <c r="I40" s="6">
        <v>4277.0136359999997</v>
      </c>
      <c r="J40" s="6">
        <v>313.82621599999999</v>
      </c>
      <c r="K40" s="6">
        <v>335.5627422</v>
      </c>
      <c r="L40" s="6">
        <v>335.04855479999998</v>
      </c>
      <c r="M40" s="6">
        <v>329.56238070000001</v>
      </c>
      <c r="N40" s="6">
        <v>326.23947370000002</v>
      </c>
      <c r="O40" s="6">
        <v>1558.454516</v>
      </c>
      <c r="P40" s="6">
        <v>1788.956369</v>
      </c>
      <c r="Q40" s="6">
        <v>1465.352302</v>
      </c>
      <c r="R40" s="6">
        <v>1395.515643</v>
      </c>
      <c r="S40" s="6">
        <v>1407.1008979999999</v>
      </c>
      <c r="T40" t="s">
        <v>49</v>
      </c>
    </row>
    <row r="41" spans="1:20" x14ac:dyDescent="0.3">
      <c r="A41">
        <v>20</v>
      </c>
      <c r="B41" s="6" t="s">
        <v>53</v>
      </c>
      <c r="C41" s="6">
        <v>-63189.5</v>
      </c>
      <c r="D41" s="6">
        <v>131261.6</v>
      </c>
      <c r="E41" s="6">
        <v>678.67714950000004</v>
      </c>
      <c r="F41" s="6">
        <v>675.08515539999996</v>
      </c>
      <c r="G41" s="6">
        <v>721.80777450000005</v>
      </c>
      <c r="H41" s="6">
        <v>716.1733729</v>
      </c>
      <c r="I41" s="6">
        <v>701.14770369999997</v>
      </c>
      <c r="J41" s="6">
        <v>190.12245490000001</v>
      </c>
      <c r="K41" s="6">
        <v>180.4367598</v>
      </c>
      <c r="L41" s="6">
        <v>187.33252300000001</v>
      </c>
      <c r="M41" s="6">
        <v>189.5642445</v>
      </c>
      <c r="N41" s="6">
        <v>182.77210690000001</v>
      </c>
      <c r="O41" s="6">
        <v>215.9975421</v>
      </c>
      <c r="P41" s="6">
        <v>239.0870098</v>
      </c>
      <c r="Q41" s="6">
        <v>263.43781209999997</v>
      </c>
      <c r="R41" s="6">
        <v>366.41595089999998</v>
      </c>
      <c r="S41" s="6">
        <v>305.09875210000001</v>
      </c>
      <c r="T41" t="s">
        <v>51</v>
      </c>
    </row>
    <row r="42" spans="1:20" x14ac:dyDescent="0.3">
      <c r="A42">
        <v>21</v>
      </c>
      <c r="B42" s="6" t="s">
        <v>54</v>
      </c>
      <c r="C42" s="6">
        <v>0</v>
      </c>
      <c r="D42" s="6">
        <v>141938.70000000001</v>
      </c>
      <c r="E42" s="6">
        <v>678.67714950000004</v>
      </c>
      <c r="F42" s="6">
        <v>675.08515539999996</v>
      </c>
      <c r="G42" s="6">
        <v>721.80777450000005</v>
      </c>
      <c r="H42" s="6">
        <v>716.1733729</v>
      </c>
      <c r="I42" s="6">
        <v>701.14770369999997</v>
      </c>
      <c r="J42" s="6">
        <v>190.12245490000001</v>
      </c>
      <c r="K42" s="6">
        <v>180.4367598</v>
      </c>
      <c r="L42" s="6">
        <v>187.33252300000001</v>
      </c>
      <c r="M42" s="6">
        <v>189.5642445</v>
      </c>
      <c r="N42" s="6">
        <v>182.77210690000001</v>
      </c>
      <c r="O42" s="6">
        <v>215.9975421</v>
      </c>
      <c r="P42" s="6">
        <v>239.0870098</v>
      </c>
      <c r="Q42" s="6">
        <v>263.43781209999997</v>
      </c>
      <c r="R42" s="6">
        <v>366.41595089999998</v>
      </c>
      <c r="S42" s="6">
        <v>305.09875210000001</v>
      </c>
      <c r="T42" t="s">
        <v>51</v>
      </c>
    </row>
    <row r="43" spans="1:20" x14ac:dyDescent="0.3">
      <c r="A43">
        <v>22</v>
      </c>
      <c r="B43" s="6" t="s">
        <v>55</v>
      </c>
      <c r="C43" s="6">
        <v>27476.3</v>
      </c>
      <c r="D43" s="6">
        <v>142653</v>
      </c>
      <c r="E43" s="6">
        <v>678.67714950000004</v>
      </c>
      <c r="F43" s="6">
        <v>675.08515539999996</v>
      </c>
      <c r="G43" s="6">
        <v>721.80777450000005</v>
      </c>
      <c r="H43" s="6">
        <v>716.1733729</v>
      </c>
      <c r="I43" s="6">
        <v>701.14770369999997</v>
      </c>
      <c r="J43" s="6">
        <v>190.12245490000001</v>
      </c>
      <c r="K43" s="6">
        <v>180.4367598</v>
      </c>
      <c r="L43" s="6">
        <v>187.33252300000001</v>
      </c>
      <c r="M43" s="6">
        <v>189.5642445</v>
      </c>
      <c r="N43" s="6">
        <v>182.77210690000001</v>
      </c>
      <c r="O43" s="6">
        <v>215.9975421</v>
      </c>
      <c r="P43" s="6">
        <v>239.0870098</v>
      </c>
      <c r="Q43" s="6">
        <v>263.43781209999997</v>
      </c>
      <c r="R43" s="6">
        <v>366.41595089999998</v>
      </c>
      <c r="S43" s="6">
        <v>305.09875210000001</v>
      </c>
      <c r="T43" t="s">
        <v>51</v>
      </c>
    </row>
    <row r="44" spans="1:20" x14ac:dyDescent="0.3">
      <c r="A44">
        <v>23</v>
      </c>
      <c r="B44" s="6" t="s">
        <v>56</v>
      </c>
      <c r="C44" s="6">
        <v>59990.5</v>
      </c>
      <c r="D44" s="6">
        <v>142533.9</v>
      </c>
      <c r="E44" s="6">
        <v>678.67714950000004</v>
      </c>
      <c r="F44" s="6">
        <v>675.08515539999996</v>
      </c>
      <c r="G44" s="6">
        <v>721.80777450000005</v>
      </c>
      <c r="H44" s="6">
        <v>716.1733729</v>
      </c>
      <c r="I44" s="6">
        <v>701.14770369999997</v>
      </c>
      <c r="J44" s="6">
        <v>190.12245490000001</v>
      </c>
      <c r="K44" s="6">
        <v>180.4367598</v>
      </c>
      <c r="L44" s="6">
        <v>187.33252300000001</v>
      </c>
      <c r="M44" s="6">
        <v>189.5642445</v>
      </c>
      <c r="N44" s="6">
        <v>182.77210690000001</v>
      </c>
      <c r="O44" s="6">
        <v>215.9975421</v>
      </c>
      <c r="P44" s="6">
        <v>239.0870098</v>
      </c>
      <c r="Q44" s="6">
        <v>263.43781209999997</v>
      </c>
      <c r="R44" s="6">
        <v>366.41595089999998</v>
      </c>
      <c r="S44" s="6">
        <v>305.09875210000001</v>
      </c>
      <c r="T44" t="s">
        <v>51</v>
      </c>
    </row>
    <row r="45" spans="1:20" x14ac:dyDescent="0.3">
      <c r="A45">
        <v>24</v>
      </c>
      <c r="B45" s="7" t="s">
        <v>72</v>
      </c>
      <c r="C45" s="7">
        <v>58429.9</v>
      </c>
      <c r="D45" s="7">
        <v>0</v>
      </c>
      <c r="E45" s="7">
        <v>3636.5849389999998</v>
      </c>
      <c r="F45" s="7">
        <v>3792.5837459999998</v>
      </c>
      <c r="G45" s="7">
        <v>3720.6030510000001</v>
      </c>
      <c r="H45" s="7">
        <v>3775.0360740000001</v>
      </c>
      <c r="I45" s="7">
        <v>3964.9654230000001</v>
      </c>
      <c r="J45" s="7">
        <v>289.88128499999999</v>
      </c>
      <c r="K45" s="7">
        <v>284.16034730000001</v>
      </c>
      <c r="L45" s="7">
        <v>290.28320239999999</v>
      </c>
      <c r="M45" s="7">
        <v>294.71225889999999</v>
      </c>
      <c r="N45" s="7">
        <v>295.25631179999999</v>
      </c>
      <c r="O45" s="7">
        <v>1402.6956680000001</v>
      </c>
      <c r="P45" s="7">
        <v>1185.0029750000001</v>
      </c>
      <c r="Q45" s="7">
        <v>1184.9873359999999</v>
      </c>
      <c r="R45" s="7">
        <v>1136.3939270000001</v>
      </c>
      <c r="S45" s="7">
        <v>1132.136667</v>
      </c>
      <c r="T45" s="7" t="s">
        <v>46</v>
      </c>
    </row>
    <row r="46" spans="1:20" x14ac:dyDescent="0.3">
      <c r="A46">
        <v>25</v>
      </c>
      <c r="B46" s="7" t="s">
        <v>73</v>
      </c>
      <c r="C46" s="7">
        <v>27926.2</v>
      </c>
      <c r="D46" s="7">
        <v>0</v>
      </c>
      <c r="E46" s="7">
        <v>3636.5849389999998</v>
      </c>
      <c r="F46" s="7">
        <v>3792.5837459999998</v>
      </c>
      <c r="G46" s="7">
        <v>3720.6030510000001</v>
      </c>
      <c r="H46" s="7">
        <v>3775.0360740000001</v>
      </c>
      <c r="I46" s="7">
        <v>3964.9654230000001</v>
      </c>
      <c r="J46" s="7">
        <v>289.88128499999999</v>
      </c>
      <c r="K46" s="7">
        <v>284.16034730000001</v>
      </c>
      <c r="L46" s="7">
        <v>290.28320239999999</v>
      </c>
      <c r="M46" s="7">
        <v>294.71225889999999</v>
      </c>
      <c r="N46" s="7">
        <v>295.25631179999999</v>
      </c>
      <c r="O46" s="7">
        <v>1402.6956680000001</v>
      </c>
      <c r="P46" s="7">
        <v>1185.0029750000001</v>
      </c>
      <c r="Q46" s="7">
        <v>1184.9873359999999</v>
      </c>
      <c r="R46" s="7">
        <v>1136.3939270000001</v>
      </c>
      <c r="S46" s="7">
        <v>1132.136667</v>
      </c>
      <c r="T46" s="7" t="s">
        <v>46</v>
      </c>
    </row>
    <row r="47" spans="1:20" x14ac:dyDescent="0.3">
      <c r="A47">
        <v>26</v>
      </c>
      <c r="B47" s="7" t="s">
        <v>74</v>
      </c>
      <c r="C47" s="7">
        <v>-62929.1</v>
      </c>
      <c r="D47" s="7">
        <v>0</v>
      </c>
      <c r="E47" s="7">
        <v>3636.5849389999998</v>
      </c>
      <c r="F47" s="7">
        <v>3792.5837459999998</v>
      </c>
      <c r="G47" s="7">
        <v>3720.6030510000001</v>
      </c>
      <c r="H47" s="7">
        <v>3775.0360740000001</v>
      </c>
      <c r="I47" s="7">
        <v>3964.9654230000001</v>
      </c>
      <c r="J47" s="7">
        <v>289.88128499999999</v>
      </c>
      <c r="K47" s="7">
        <v>284.16034730000001</v>
      </c>
      <c r="L47" s="7">
        <v>290.28320239999999</v>
      </c>
      <c r="M47" s="7">
        <v>294.71225889999999</v>
      </c>
      <c r="N47" s="7">
        <v>295.25631179999999</v>
      </c>
      <c r="O47" s="7">
        <v>1402.6956680000001</v>
      </c>
      <c r="P47" s="7">
        <v>1185.0029750000001</v>
      </c>
      <c r="Q47" s="7">
        <v>1184.9873359999999</v>
      </c>
      <c r="R47" s="7">
        <v>1136.3939270000001</v>
      </c>
      <c r="S47" s="7">
        <v>1132.136667</v>
      </c>
      <c r="T47" s="7" t="s">
        <v>46</v>
      </c>
    </row>
    <row r="48" spans="1:20" x14ac:dyDescent="0.3">
      <c r="A48">
        <v>27</v>
      </c>
      <c r="B48" s="6" t="s">
        <v>75</v>
      </c>
      <c r="C48" s="6">
        <v>-31750.2</v>
      </c>
      <c r="D48" s="6">
        <v>-123400.4</v>
      </c>
      <c r="E48" s="6">
        <v>5343.3696739999996</v>
      </c>
      <c r="F48" s="6">
        <v>5382.6412970000001</v>
      </c>
      <c r="G48" s="6">
        <v>5140.9513820000002</v>
      </c>
      <c r="H48" s="6">
        <v>5330.7068470000004</v>
      </c>
      <c r="I48" s="6">
        <v>5357.2597230000001</v>
      </c>
      <c r="J48" s="6">
        <v>341.7190397</v>
      </c>
      <c r="K48" s="6">
        <v>329.33360549999998</v>
      </c>
      <c r="L48" s="6">
        <v>337.94428620000002</v>
      </c>
      <c r="M48" s="6">
        <v>343.0252486</v>
      </c>
      <c r="N48" s="6">
        <v>344.88382159999998</v>
      </c>
      <c r="O48" s="6">
        <v>1635.6923260000001</v>
      </c>
      <c r="P48" s="6">
        <v>1425.640345</v>
      </c>
      <c r="Q48" s="6">
        <v>1542.699474</v>
      </c>
      <c r="R48" s="6">
        <v>1535.358698</v>
      </c>
      <c r="S48" s="6">
        <v>1559.12023</v>
      </c>
      <c r="T48" s="6" t="s">
        <v>45</v>
      </c>
    </row>
    <row r="49" spans="1:20" x14ac:dyDescent="0.3">
      <c r="A49">
        <v>28</v>
      </c>
      <c r="B49" s="7" t="s">
        <v>76</v>
      </c>
      <c r="C49" s="7">
        <v>-31750.2</v>
      </c>
      <c r="D49" s="7">
        <v>-104382.6</v>
      </c>
      <c r="E49">
        <v>5238</v>
      </c>
      <c r="F49">
        <v>5238.7602079999997</v>
      </c>
      <c r="G49">
        <v>5238</v>
      </c>
      <c r="H49">
        <v>5238</v>
      </c>
      <c r="I49">
        <v>5238</v>
      </c>
      <c r="J49">
        <v>285.95621649999998</v>
      </c>
      <c r="K49">
        <v>316.89863769999999</v>
      </c>
      <c r="L49">
        <v>329.38908959999998</v>
      </c>
      <c r="M49">
        <v>322.15911299999999</v>
      </c>
      <c r="N49">
        <v>326.60037219999998</v>
      </c>
      <c r="O49">
        <v>1258.7387409999999</v>
      </c>
      <c r="P49">
        <v>1162.494659</v>
      </c>
      <c r="Q49">
        <v>1559.9123979999999</v>
      </c>
      <c r="R49">
        <v>1516.394143</v>
      </c>
      <c r="S49">
        <v>1295.587135</v>
      </c>
      <c r="T49" t="s">
        <v>47</v>
      </c>
    </row>
    <row r="50" spans="1:20" x14ac:dyDescent="0.3">
      <c r="A50">
        <v>29</v>
      </c>
      <c r="B50" s="4" t="s">
        <v>77</v>
      </c>
      <c r="C50" s="4">
        <v>-31750.2</v>
      </c>
      <c r="D50" s="4">
        <v>86521.5</v>
      </c>
      <c r="E50" s="4">
        <v>1078.2080559999999</v>
      </c>
      <c r="F50" s="4">
        <v>1131.2984879999999</v>
      </c>
      <c r="G50" s="4">
        <v>1034.7087489999999</v>
      </c>
      <c r="H50" s="4">
        <v>1043.902243</v>
      </c>
      <c r="I50" s="4">
        <v>1008.632951</v>
      </c>
      <c r="J50" s="4">
        <v>217.99031289999999</v>
      </c>
      <c r="K50" s="4">
        <v>216.31658469999999</v>
      </c>
      <c r="L50" s="4">
        <v>215.46569629999999</v>
      </c>
      <c r="M50" s="4">
        <v>212.42350690000001</v>
      </c>
      <c r="N50" s="4">
        <v>210.6043487</v>
      </c>
      <c r="O50" s="4">
        <v>643.26826849999998</v>
      </c>
      <c r="P50" s="4">
        <v>802.49289150000004</v>
      </c>
      <c r="Q50" s="4">
        <v>581.52820710000003</v>
      </c>
      <c r="R50" s="4">
        <v>648.18723279999995</v>
      </c>
      <c r="S50" s="4">
        <v>663.42613779999999</v>
      </c>
    </row>
    <row r="51" spans="1:20" x14ac:dyDescent="0.3">
      <c r="A51">
        <v>30</v>
      </c>
      <c r="B51" s="6" t="s">
        <v>78</v>
      </c>
      <c r="C51" s="6">
        <v>-31750.2</v>
      </c>
      <c r="D51" s="6">
        <v>133162.1</v>
      </c>
      <c r="E51" s="6">
        <v>678.67714950000004</v>
      </c>
      <c r="F51" s="6">
        <v>675.08515539999996</v>
      </c>
      <c r="G51" s="6">
        <v>721.80777450000005</v>
      </c>
      <c r="H51" s="6">
        <v>716.1733729</v>
      </c>
      <c r="I51" s="6">
        <v>701.14770369999997</v>
      </c>
      <c r="J51" s="6">
        <v>190.12245490000001</v>
      </c>
      <c r="K51" s="6">
        <v>180.4367598</v>
      </c>
      <c r="L51" s="6">
        <v>187.33252300000001</v>
      </c>
      <c r="M51" s="6">
        <v>189.5642445</v>
      </c>
      <c r="N51" s="6">
        <v>182.77210690000001</v>
      </c>
      <c r="O51" s="6">
        <v>215.9975421</v>
      </c>
      <c r="P51" s="6">
        <v>239.0870098</v>
      </c>
      <c r="Q51" s="6">
        <v>263.43781209999997</v>
      </c>
      <c r="R51" s="6">
        <v>366.41595089999998</v>
      </c>
      <c r="S51" s="6">
        <v>305.09875210000001</v>
      </c>
    </row>
    <row r="52" spans="1:20" x14ac:dyDescent="0.3">
      <c r="A52">
        <v>31</v>
      </c>
      <c r="B52" s="7" t="s">
        <v>79</v>
      </c>
      <c r="C52" s="7">
        <v>-32062.7</v>
      </c>
      <c r="D52" s="7">
        <v>0</v>
      </c>
      <c r="E52" s="7">
        <v>3636.5849389999998</v>
      </c>
      <c r="F52" s="7">
        <v>3792.5837459999998</v>
      </c>
      <c r="G52" s="7">
        <v>3720.6030510000001</v>
      </c>
      <c r="H52" s="7">
        <v>3775.0360740000001</v>
      </c>
      <c r="I52" s="7">
        <v>3964.9654230000001</v>
      </c>
      <c r="J52" s="7">
        <v>289.88128499999999</v>
      </c>
      <c r="K52" s="7">
        <v>284.16034730000001</v>
      </c>
      <c r="L52" s="7">
        <v>290.28320239999999</v>
      </c>
      <c r="M52" s="7">
        <v>294.71225889999999</v>
      </c>
      <c r="N52" s="7">
        <v>295.25631179999999</v>
      </c>
      <c r="O52" s="7">
        <v>1402.6956680000001</v>
      </c>
      <c r="P52" s="7">
        <v>1185.0029750000001</v>
      </c>
      <c r="Q52" s="7">
        <v>1184.9873359999999</v>
      </c>
      <c r="R52" s="7">
        <v>1136.3939270000001</v>
      </c>
      <c r="S52" s="7">
        <v>1132.136667</v>
      </c>
      <c r="T52" s="7" t="s">
        <v>46</v>
      </c>
    </row>
    <row r="53" spans="1:20" x14ac:dyDescent="0.3">
      <c r="A53">
        <v>32</v>
      </c>
      <c r="B53" t="s">
        <v>80</v>
      </c>
      <c r="C53">
        <v>89808</v>
      </c>
      <c r="D53">
        <v>-121532</v>
      </c>
      <c r="E53">
        <v>5343.3696739999996</v>
      </c>
      <c r="F53">
        <v>5382.6412970000001</v>
      </c>
      <c r="G53">
        <v>5140.9513820000002</v>
      </c>
      <c r="H53">
        <v>5330.7068470000004</v>
      </c>
      <c r="I53">
        <v>5357.2597230000001</v>
      </c>
      <c r="J53">
        <v>341.7190397</v>
      </c>
      <c r="K53">
        <v>329.33360549999998</v>
      </c>
      <c r="L53">
        <v>337.94428620000002</v>
      </c>
      <c r="M53">
        <v>343.0252486</v>
      </c>
      <c r="N53">
        <v>344.88382159999998</v>
      </c>
      <c r="O53">
        <v>1635.6923260000001</v>
      </c>
      <c r="P53">
        <v>1425.640345</v>
      </c>
      <c r="Q53">
        <v>1542.699474</v>
      </c>
      <c r="R53">
        <v>1535.358698</v>
      </c>
      <c r="S53">
        <v>1559.12023</v>
      </c>
    </row>
    <row r="54" spans="1:20" x14ac:dyDescent="0.3">
      <c r="A54">
        <v>33</v>
      </c>
      <c r="B54" t="s">
        <v>81</v>
      </c>
      <c r="C54">
        <v>89808</v>
      </c>
      <c r="D54">
        <v>74063.199999999997</v>
      </c>
      <c r="E54">
        <v>1078.2080559999999</v>
      </c>
      <c r="F54">
        <v>1131.2984879999999</v>
      </c>
      <c r="G54">
        <v>1034.7087489999999</v>
      </c>
      <c r="H54">
        <v>1043.902243</v>
      </c>
      <c r="I54">
        <v>1008.632951</v>
      </c>
      <c r="J54">
        <v>217.99031289999999</v>
      </c>
      <c r="K54">
        <v>216.31658469999999</v>
      </c>
      <c r="L54">
        <v>215.46569629999999</v>
      </c>
      <c r="M54">
        <v>212.42350690000001</v>
      </c>
      <c r="N54">
        <v>210.6043487</v>
      </c>
      <c r="O54">
        <v>643.26826849999998</v>
      </c>
      <c r="P54">
        <v>802.49289150000004</v>
      </c>
      <c r="Q54">
        <v>581.52820710000003</v>
      </c>
      <c r="R54">
        <v>648.18723279999995</v>
      </c>
      <c r="S54">
        <v>663.42613779999999</v>
      </c>
    </row>
    <row r="55" spans="1:20" x14ac:dyDescent="0.3">
      <c r="A55">
        <v>34</v>
      </c>
      <c r="B55" t="s">
        <v>82</v>
      </c>
      <c r="C55">
        <v>89808</v>
      </c>
      <c r="D55">
        <v>129509.7</v>
      </c>
      <c r="E55">
        <v>678.67714950000004</v>
      </c>
      <c r="F55">
        <v>675.08515539999996</v>
      </c>
      <c r="G55">
        <v>721.80777450000005</v>
      </c>
      <c r="H55">
        <v>716.1733729</v>
      </c>
      <c r="I55">
        <v>701.14770369999997</v>
      </c>
      <c r="J55">
        <v>190.12245490000001</v>
      </c>
      <c r="K55">
        <v>180.4367598</v>
      </c>
      <c r="L55">
        <v>187.33252300000001</v>
      </c>
      <c r="M55">
        <v>189.5642445</v>
      </c>
      <c r="N55">
        <v>182.77210690000001</v>
      </c>
      <c r="O55">
        <v>215.9975421</v>
      </c>
      <c r="P55">
        <v>239.0870098</v>
      </c>
      <c r="Q55">
        <v>263.43781209999997</v>
      </c>
      <c r="R55">
        <v>366.41595089999998</v>
      </c>
      <c r="S55">
        <v>305.09875210000001</v>
      </c>
    </row>
    <row r="56" spans="1:20" x14ac:dyDescent="0.3">
      <c r="A56">
        <v>35</v>
      </c>
      <c r="B56" t="s">
        <v>83</v>
      </c>
      <c r="C56">
        <v>89808</v>
      </c>
      <c r="D56">
        <v>0</v>
      </c>
      <c r="E56">
        <v>3636.5849389999998</v>
      </c>
      <c r="F56">
        <v>3792.5837459999998</v>
      </c>
      <c r="G56">
        <v>3720.6030510000001</v>
      </c>
      <c r="H56">
        <v>3775.0360740000001</v>
      </c>
      <c r="I56">
        <v>3964.9654230000001</v>
      </c>
      <c r="J56">
        <v>289.88128499999999</v>
      </c>
      <c r="K56">
        <v>284.16034730000001</v>
      </c>
      <c r="L56">
        <v>290.28320239999999</v>
      </c>
      <c r="M56">
        <v>294.71225889999999</v>
      </c>
      <c r="N56">
        <v>295.25631179999999</v>
      </c>
      <c r="O56">
        <v>1402.6956680000001</v>
      </c>
      <c r="P56">
        <v>1185.0029750000001</v>
      </c>
      <c r="Q56">
        <v>1184.9873359999999</v>
      </c>
      <c r="R56">
        <v>1136.3939270000001</v>
      </c>
      <c r="S56">
        <v>1132.136667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E8E0-0815-43BF-948E-ADFF81FCA8C0}">
  <dimension ref="A1:AB39"/>
  <sheetViews>
    <sheetView topLeftCell="A25" workbookViewId="0">
      <selection activeCell="B40" sqref="B40"/>
    </sheetView>
  </sheetViews>
  <sheetFormatPr defaultRowHeight="14.4" x14ac:dyDescent="0.3"/>
  <cols>
    <col min="3" max="3" width="9.6640625" bestFit="1" customWidth="1"/>
    <col min="14" max="15" width="6" bestFit="1" customWidth="1"/>
    <col min="16" max="16" width="7.33203125" bestFit="1" customWidth="1"/>
    <col min="17" max="18" width="6.21875" bestFit="1" customWidth="1"/>
    <col min="19" max="19" width="7.33203125" bestFit="1" customWidth="1"/>
    <col min="20" max="20" width="12" bestFit="1" customWidth="1"/>
    <col min="21" max="21" width="3.33203125" customWidth="1"/>
    <col min="23" max="23" width="3.77734375" customWidth="1"/>
    <col min="24" max="24" width="4.44140625" customWidth="1"/>
    <col min="26" max="26" width="4" customWidth="1"/>
    <col min="27" max="27" width="3.77734375" customWidth="1"/>
  </cols>
  <sheetData>
    <row r="1" spans="1:28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 s="1">
        <v>1</v>
      </c>
      <c r="N1" s="1"/>
      <c r="O1" s="1"/>
      <c r="P1" s="1">
        <v>2</v>
      </c>
      <c r="S1" s="1">
        <v>3</v>
      </c>
      <c r="V1" s="1">
        <v>4</v>
      </c>
      <c r="W1" s="1"/>
      <c r="X1" s="1"/>
      <c r="Y1" s="1">
        <v>5</v>
      </c>
      <c r="AB1">
        <v>6</v>
      </c>
    </row>
    <row r="2" spans="1:28" x14ac:dyDescent="0.3">
      <c r="A2">
        <v>1</v>
      </c>
      <c r="B2" t="s">
        <v>19</v>
      </c>
      <c r="C2">
        <v>-128.07599999999999</v>
      </c>
      <c r="D2">
        <v>-73.293899999999994</v>
      </c>
      <c r="F2">
        <f t="shared" ref="F2:G6" si="0">C2*1000</f>
        <v>-128076</v>
      </c>
      <c r="G2">
        <f t="shared" si="0"/>
        <v>-73293.899999999994</v>
      </c>
      <c r="H2">
        <f t="shared" ref="H2:H6" si="1">0.3048*J2</f>
        <v>4876.8</v>
      </c>
      <c r="J2">
        <v>16000</v>
      </c>
      <c r="L2">
        <v>1</v>
      </c>
      <c r="M2" t="s">
        <v>19</v>
      </c>
      <c r="O2">
        <v>2</v>
      </c>
      <c r="P2" t="s">
        <v>20</v>
      </c>
      <c r="R2">
        <v>3</v>
      </c>
      <c r="S2" t="s">
        <v>21</v>
      </c>
      <c r="U2">
        <v>4</v>
      </c>
      <c r="V2" t="s">
        <v>22</v>
      </c>
      <c r="X2">
        <v>5</v>
      </c>
      <c r="Y2" t="s">
        <v>23</v>
      </c>
      <c r="AA2">
        <v>14</v>
      </c>
      <c r="AB2" t="s">
        <v>57</v>
      </c>
    </row>
    <row r="3" spans="1:28" x14ac:dyDescent="0.3">
      <c r="A3">
        <v>2</v>
      </c>
      <c r="B3" t="s">
        <v>20</v>
      </c>
      <c r="C3">
        <v>-73.553799999999995</v>
      </c>
      <c r="D3">
        <v>-121.864</v>
      </c>
      <c r="F3">
        <f t="shared" si="0"/>
        <v>-73553.799999999988</v>
      </c>
      <c r="G3">
        <f t="shared" si="0"/>
        <v>-121864</v>
      </c>
      <c r="H3">
        <f t="shared" si="1"/>
        <v>4876.8</v>
      </c>
      <c r="J3">
        <v>16000</v>
      </c>
      <c r="L3">
        <v>7</v>
      </c>
      <c r="M3" t="s">
        <v>1</v>
      </c>
      <c r="O3">
        <v>8</v>
      </c>
      <c r="P3" t="s">
        <v>2</v>
      </c>
      <c r="R3">
        <v>6</v>
      </c>
      <c r="S3" t="s">
        <v>3</v>
      </c>
      <c r="U3">
        <v>10</v>
      </c>
      <c r="V3" t="s">
        <v>4</v>
      </c>
      <c r="X3">
        <v>11</v>
      </c>
      <c r="Y3" t="s">
        <v>5</v>
      </c>
      <c r="AA3">
        <v>15</v>
      </c>
      <c r="AB3" t="s">
        <v>60</v>
      </c>
    </row>
    <row r="4" spans="1:28" x14ac:dyDescent="0.3">
      <c r="A4">
        <v>3</v>
      </c>
      <c r="B4" t="s">
        <v>21</v>
      </c>
      <c r="C4">
        <v>0</v>
      </c>
      <c r="D4">
        <v>-123.9897</v>
      </c>
      <c r="F4">
        <f t="shared" si="0"/>
        <v>0</v>
      </c>
      <c r="G4">
        <f t="shared" si="0"/>
        <v>-123989.7</v>
      </c>
      <c r="H4">
        <f t="shared" si="1"/>
        <v>4876.8</v>
      </c>
      <c r="J4">
        <v>16000</v>
      </c>
      <c r="L4">
        <v>9</v>
      </c>
      <c r="M4" t="s">
        <v>0</v>
      </c>
      <c r="O4">
        <v>9</v>
      </c>
      <c r="P4" t="s">
        <v>0</v>
      </c>
      <c r="R4">
        <v>9</v>
      </c>
      <c r="S4" t="s">
        <v>0</v>
      </c>
      <c r="U4">
        <v>9</v>
      </c>
      <c r="V4" t="s">
        <v>0</v>
      </c>
      <c r="X4">
        <v>9</v>
      </c>
      <c r="Y4" t="s">
        <v>0</v>
      </c>
      <c r="AA4">
        <v>9</v>
      </c>
      <c r="AB4" t="s">
        <v>0</v>
      </c>
    </row>
    <row r="5" spans="1:28" x14ac:dyDescent="0.3">
      <c r="A5">
        <v>4</v>
      </c>
      <c r="B5" t="s">
        <v>22</v>
      </c>
      <c r="C5">
        <v>68.492800000000003</v>
      </c>
      <c r="D5">
        <v>-115.9862</v>
      </c>
      <c r="F5">
        <f t="shared" si="0"/>
        <v>68492.800000000003</v>
      </c>
      <c r="G5">
        <f t="shared" si="0"/>
        <v>-115986.2</v>
      </c>
      <c r="H5">
        <f t="shared" si="1"/>
        <v>4876.8</v>
      </c>
      <c r="J5">
        <v>16000</v>
      </c>
      <c r="L5">
        <v>12</v>
      </c>
      <c r="M5" t="s">
        <v>6</v>
      </c>
      <c r="O5">
        <v>12</v>
      </c>
      <c r="P5" t="s">
        <v>6</v>
      </c>
      <c r="R5">
        <v>12</v>
      </c>
      <c r="S5" t="s">
        <v>6</v>
      </c>
      <c r="U5">
        <v>12</v>
      </c>
      <c r="V5" t="s">
        <v>6</v>
      </c>
      <c r="X5">
        <v>12</v>
      </c>
      <c r="Y5" t="s">
        <v>6</v>
      </c>
      <c r="AA5">
        <v>16</v>
      </c>
      <c r="AB5" t="s">
        <v>58</v>
      </c>
    </row>
    <row r="6" spans="1:28" x14ac:dyDescent="0.3">
      <c r="A6">
        <v>5</v>
      </c>
      <c r="B6" t="s">
        <v>23</v>
      </c>
      <c r="C6">
        <v>131.84880000000001</v>
      </c>
      <c r="D6">
        <v>-72.836200000000005</v>
      </c>
      <c r="F6">
        <f t="shared" si="0"/>
        <v>131848.80000000002</v>
      </c>
      <c r="G6">
        <f t="shared" si="0"/>
        <v>-72836.200000000012</v>
      </c>
      <c r="H6">
        <f t="shared" si="1"/>
        <v>4876.8</v>
      </c>
      <c r="J6">
        <v>16000</v>
      </c>
      <c r="AA6">
        <v>17</v>
      </c>
      <c r="AB6" t="s">
        <v>59</v>
      </c>
    </row>
    <row r="7" spans="1:28" x14ac:dyDescent="0.3">
      <c r="A7">
        <v>6</v>
      </c>
      <c r="B7" t="s">
        <v>3</v>
      </c>
      <c r="C7">
        <v>0</v>
      </c>
      <c r="D7">
        <v>-104.878</v>
      </c>
      <c r="F7">
        <f>C7*1000</f>
        <v>0</v>
      </c>
      <c r="G7">
        <f>D7*1000</f>
        <v>-104878</v>
      </c>
      <c r="H7">
        <f>0.3048*J7</f>
        <v>4572</v>
      </c>
      <c r="J7">
        <v>15000</v>
      </c>
    </row>
    <row r="8" spans="1:28" x14ac:dyDescent="0.3">
      <c r="A8">
        <v>7</v>
      </c>
      <c r="B8" t="s">
        <v>1</v>
      </c>
      <c r="C8">
        <v>-109.0686</v>
      </c>
      <c r="D8">
        <v>-61.605600000000003</v>
      </c>
      <c r="F8">
        <f t="shared" ref="F8:G14" si="2">C8*1000</f>
        <v>-109068.6</v>
      </c>
      <c r="G8">
        <f t="shared" si="2"/>
        <v>-61605.600000000006</v>
      </c>
      <c r="H8">
        <f t="shared" ref="H8:H15" si="3">0.3048*J8</f>
        <v>4572</v>
      </c>
      <c r="J8">
        <v>15000</v>
      </c>
    </row>
    <row r="9" spans="1:28" x14ac:dyDescent="0.3">
      <c r="A9">
        <v>8</v>
      </c>
      <c r="B9" t="s">
        <v>2</v>
      </c>
      <c r="C9">
        <v>-63.189500000000002</v>
      </c>
      <c r="D9">
        <v>-104.3567</v>
      </c>
      <c r="F9">
        <f t="shared" si="2"/>
        <v>-63189.5</v>
      </c>
      <c r="G9">
        <f t="shared" si="2"/>
        <v>-104356.7</v>
      </c>
      <c r="H9">
        <f t="shared" si="3"/>
        <v>4572</v>
      </c>
      <c r="J9">
        <v>15000</v>
      </c>
    </row>
    <row r="10" spans="1:28" x14ac:dyDescent="0.3">
      <c r="A10">
        <v>9</v>
      </c>
      <c r="B10" t="s">
        <v>0</v>
      </c>
      <c r="C10">
        <v>0</v>
      </c>
      <c r="D10">
        <v>0</v>
      </c>
      <c r="F10">
        <f>C10*1000</f>
        <v>0</v>
      </c>
      <c r="G10">
        <f>D10*1000</f>
        <v>0</v>
      </c>
      <c r="H10">
        <f>0.3048*J10</f>
        <v>3352.8</v>
      </c>
      <c r="J10">
        <v>11000</v>
      </c>
    </row>
    <row r="11" spans="1:28" x14ac:dyDescent="0.3">
      <c r="A11">
        <v>10</v>
      </c>
      <c r="B11" t="s">
        <v>4</v>
      </c>
      <c r="C11">
        <v>60.592300000000002</v>
      </c>
      <c r="D11">
        <v>-104.3567</v>
      </c>
      <c r="F11">
        <f t="shared" si="2"/>
        <v>60592.3</v>
      </c>
      <c r="G11">
        <f t="shared" si="2"/>
        <v>-104356.7</v>
      </c>
      <c r="H11">
        <f t="shared" si="3"/>
        <v>4572</v>
      </c>
      <c r="J11">
        <v>15000</v>
      </c>
    </row>
    <row r="12" spans="1:28" x14ac:dyDescent="0.3">
      <c r="A12">
        <v>11</v>
      </c>
      <c r="B12" t="s">
        <v>5</v>
      </c>
      <c r="C12">
        <v>113.54949999999999</v>
      </c>
      <c r="D12">
        <v>-63.691000000000003</v>
      </c>
      <c r="F12">
        <f t="shared" si="2"/>
        <v>113549.5</v>
      </c>
      <c r="G12">
        <f t="shared" si="2"/>
        <v>-63691</v>
      </c>
      <c r="H12">
        <f t="shared" si="3"/>
        <v>4572</v>
      </c>
      <c r="J12">
        <v>15000</v>
      </c>
    </row>
    <row r="13" spans="1:28" x14ac:dyDescent="0.3">
      <c r="A13">
        <v>12</v>
      </c>
      <c r="B13" t="s">
        <v>6</v>
      </c>
      <c r="C13">
        <v>0</v>
      </c>
      <c r="D13">
        <v>101.0568</v>
      </c>
      <c r="F13">
        <f t="shared" si="2"/>
        <v>0</v>
      </c>
      <c r="G13">
        <f t="shared" si="2"/>
        <v>101056.79999999999</v>
      </c>
      <c r="H13">
        <f t="shared" si="3"/>
        <v>2438.4</v>
      </c>
      <c r="J13">
        <v>8000</v>
      </c>
    </row>
    <row r="14" spans="1:28" x14ac:dyDescent="0.3">
      <c r="A14">
        <v>13</v>
      </c>
      <c r="B14" t="s">
        <v>50</v>
      </c>
      <c r="C14">
        <v>0</v>
      </c>
      <c r="D14">
        <v>142.8878</v>
      </c>
      <c r="F14">
        <f t="shared" si="2"/>
        <v>0</v>
      </c>
      <c r="G14">
        <f t="shared" si="2"/>
        <v>142887.79999999999</v>
      </c>
      <c r="H14">
        <f t="shared" si="3"/>
        <v>4572</v>
      </c>
      <c r="J14">
        <v>15000</v>
      </c>
    </row>
    <row r="15" spans="1:28" x14ac:dyDescent="0.3">
      <c r="H15">
        <f t="shared" si="3"/>
        <v>7467.6</v>
      </c>
      <c r="J15">
        <v>24500</v>
      </c>
    </row>
    <row r="22" spans="1:20" x14ac:dyDescent="0.3">
      <c r="C22" s="8" t="s">
        <v>7</v>
      </c>
      <c r="D22" s="8" t="s">
        <v>8</v>
      </c>
      <c r="E22" s="8" t="s">
        <v>30</v>
      </c>
      <c r="F22" s="8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8" t="s">
        <v>36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41</v>
      </c>
      <c r="Q22" s="8" t="s">
        <v>42</v>
      </c>
      <c r="R22" s="8" t="s">
        <v>43</v>
      </c>
      <c r="S22" s="8" t="s">
        <v>44</v>
      </c>
    </row>
    <row r="23" spans="1:20" x14ac:dyDescent="0.3">
      <c r="A23">
        <v>1</v>
      </c>
      <c r="B23" s="6" t="s">
        <v>19</v>
      </c>
      <c r="C23" s="6">
        <v>-128076</v>
      </c>
      <c r="D23" s="6">
        <v>-73293.899999999994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  <c r="T23" s="6" t="s">
        <v>45</v>
      </c>
    </row>
    <row r="24" spans="1:20" x14ac:dyDescent="0.3">
      <c r="A24">
        <v>2</v>
      </c>
      <c r="B24" s="6" t="s">
        <v>20</v>
      </c>
      <c r="C24" s="6">
        <v>-73553.799999999988</v>
      </c>
      <c r="D24" s="6">
        <v>-121864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0" x14ac:dyDescent="0.3">
      <c r="A25">
        <v>3</v>
      </c>
      <c r="B25" s="6" t="s">
        <v>21</v>
      </c>
      <c r="C25" s="6">
        <v>0</v>
      </c>
      <c r="D25" s="6">
        <v>-123989.7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0" x14ac:dyDescent="0.3">
      <c r="A26">
        <v>4</v>
      </c>
      <c r="B26" s="6" t="s">
        <v>22</v>
      </c>
      <c r="C26" s="6">
        <v>68492.800000000003</v>
      </c>
      <c r="D26" s="6">
        <v>-115986.2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0" x14ac:dyDescent="0.3">
      <c r="A27">
        <v>5</v>
      </c>
      <c r="B27" s="6" t="s">
        <v>23</v>
      </c>
      <c r="C27" s="6">
        <v>131848.80000000002</v>
      </c>
      <c r="D27" s="6">
        <v>-72836.200000000012</v>
      </c>
      <c r="E27" s="6">
        <v>5343.3696739999996</v>
      </c>
      <c r="F27" s="6">
        <v>5382.6412970000001</v>
      </c>
      <c r="G27" s="6">
        <v>5140.9513820000002</v>
      </c>
      <c r="H27" s="6">
        <v>5330.7068470000004</v>
      </c>
      <c r="I27" s="6">
        <v>5357.2597230000001</v>
      </c>
      <c r="J27" s="6">
        <v>341.7190397</v>
      </c>
      <c r="K27" s="6">
        <v>329.33360549999998</v>
      </c>
      <c r="L27" s="6">
        <v>337.94428620000002</v>
      </c>
      <c r="M27" s="6">
        <v>343.0252486</v>
      </c>
      <c r="N27" s="6">
        <v>344.88382159999998</v>
      </c>
      <c r="O27" s="6">
        <v>1635.6923260000001</v>
      </c>
      <c r="P27" s="6">
        <v>1425.640345</v>
      </c>
      <c r="Q27" s="6">
        <v>1542.699474</v>
      </c>
      <c r="R27" s="6">
        <v>1535.358698</v>
      </c>
      <c r="S27" s="6">
        <v>1559.12023</v>
      </c>
    </row>
    <row r="28" spans="1:20" x14ac:dyDescent="0.3">
      <c r="A28">
        <v>6</v>
      </c>
      <c r="B28" s="4" t="s">
        <v>3</v>
      </c>
      <c r="C28" s="4">
        <v>0</v>
      </c>
      <c r="D28" s="4">
        <v>-104878</v>
      </c>
      <c r="E28" s="4">
        <v>5238</v>
      </c>
      <c r="F28" s="4">
        <v>5238.7602079999997</v>
      </c>
      <c r="G28" s="4">
        <v>5238</v>
      </c>
      <c r="H28" s="4">
        <v>5238</v>
      </c>
      <c r="I28" s="4">
        <v>5238</v>
      </c>
      <c r="J28" s="4">
        <v>285.95621649999998</v>
      </c>
      <c r="K28" s="4">
        <v>316.89863769999999</v>
      </c>
      <c r="L28" s="4">
        <v>329.38908959999998</v>
      </c>
      <c r="M28" s="4">
        <v>322.15911299999999</v>
      </c>
      <c r="N28" s="4">
        <v>326.60037219999998</v>
      </c>
      <c r="O28" s="4">
        <v>1258.7387409999999</v>
      </c>
      <c r="P28" s="4">
        <v>1162.494659</v>
      </c>
      <c r="Q28" s="4">
        <v>1559.9123979999999</v>
      </c>
      <c r="R28" s="4">
        <v>1516.394143</v>
      </c>
      <c r="S28" s="4">
        <v>1295.587135</v>
      </c>
      <c r="T28" s="4" t="s">
        <v>48</v>
      </c>
    </row>
    <row r="29" spans="1:20" x14ac:dyDescent="0.3">
      <c r="A29">
        <v>7</v>
      </c>
      <c r="B29" s="4" t="s">
        <v>1</v>
      </c>
      <c r="C29" s="4">
        <v>-109068.6</v>
      </c>
      <c r="D29" s="4">
        <v>-61605.600000000006</v>
      </c>
      <c r="E29" s="4">
        <v>5238</v>
      </c>
      <c r="F29" s="4">
        <v>5238.7602079999997</v>
      </c>
      <c r="G29" s="4">
        <v>5238</v>
      </c>
      <c r="H29" s="4">
        <v>5238</v>
      </c>
      <c r="I29" s="4">
        <v>5238</v>
      </c>
      <c r="J29" s="4">
        <v>285.95621649999998</v>
      </c>
      <c r="K29" s="4">
        <v>316.89863769999999</v>
      </c>
      <c r="L29" s="4">
        <v>329.38908959999998</v>
      </c>
      <c r="M29" s="4">
        <v>322.15911299999999</v>
      </c>
      <c r="N29" s="4">
        <v>326.60037219999998</v>
      </c>
      <c r="O29" s="4">
        <v>1258.7387409999999</v>
      </c>
      <c r="P29" s="4">
        <v>1162.494659</v>
      </c>
      <c r="Q29" s="4">
        <v>1559.9123979999999</v>
      </c>
      <c r="R29" s="4">
        <v>1516.394143</v>
      </c>
      <c r="S29" s="4">
        <v>1295.587135</v>
      </c>
    </row>
    <row r="30" spans="1:20" x14ac:dyDescent="0.3">
      <c r="A30">
        <v>8</v>
      </c>
      <c r="B30" s="4" t="s">
        <v>2</v>
      </c>
      <c r="C30" s="4">
        <v>-63189.5</v>
      </c>
      <c r="D30" s="4">
        <v>-104356.7</v>
      </c>
      <c r="E30" s="4">
        <v>5238</v>
      </c>
      <c r="F30" s="4">
        <v>5238.7602079999997</v>
      </c>
      <c r="G30" s="4">
        <v>5238</v>
      </c>
      <c r="H30" s="4">
        <v>5238</v>
      </c>
      <c r="I30" s="4">
        <v>5238</v>
      </c>
      <c r="J30" s="4">
        <v>285.95621649999998</v>
      </c>
      <c r="K30" s="4">
        <v>316.89863769999999</v>
      </c>
      <c r="L30" s="4">
        <v>329.38908959999998</v>
      </c>
      <c r="M30" s="4">
        <v>322.15911299999999</v>
      </c>
      <c r="N30" s="4">
        <v>326.60037219999998</v>
      </c>
      <c r="O30" s="4">
        <v>1258.7387409999999</v>
      </c>
      <c r="P30" s="4">
        <v>1162.494659</v>
      </c>
      <c r="Q30" s="4">
        <v>1559.9123979999999</v>
      </c>
      <c r="R30" s="4">
        <v>1516.394143</v>
      </c>
      <c r="S30" s="4">
        <v>1295.587135</v>
      </c>
    </row>
    <row r="31" spans="1:20" x14ac:dyDescent="0.3">
      <c r="A31">
        <v>9</v>
      </c>
      <c r="B31" s="7" t="s">
        <v>0</v>
      </c>
      <c r="C31" s="7">
        <v>0</v>
      </c>
      <c r="D31" s="7">
        <v>0</v>
      </c>
      <c r="E31" s="7">
        <v>3636.5849389999998</v>
      </c>
      <c r="F31" s="7">
        <v>3792.5837459999998</v>
      </c>
      <c r="G31" s="7">
        <v>3720.6030510000001</v>
      </c>
      <c r="H31" s="7">
        <v>3775.0360740000001</v>
      </c>
      <c r="I31" s="7">
        <v>3964.9654230000001</v>
      </c>
      <c r="J31" s="7">
        <v>289.88128499999999</v>
      </c>
      <c r="K31" s="7">
        <v>284.16034730000001</v>
      </c>
      <c r="L31" s="7">
        <v>290.28320239999999</v>
      </c>
      <c r="M31" s="7">
        <v>294.71225889999999</v>
      </c>
      <c r="N31" s="7">
        <v>295.25631179999999</v>
      </c>
      <c r="O31" s="7">
        <v>1402.6956680000001</v>
      </c>
      <c r="P31" s="7">
        <v>1185.0029750000001</v>
      </c>
      <c r="Q31" s="7">
        <v>1184.9873359999999</v>
      </c>
      <c r="R31" s="7">
        <v>1136.3939270000001</v>
      </c>
      <c r="S31" s="7">
        <v>1132.136667</v>
      </c>
      <c r="T31" s="7" t="s">
        <v>46</v>
      </c>
    </row>
    <row r="32" spans="1:20" x14ac:dyDescent="0.3">
      <c r="A32">
        <v>10</v>
      </c>
      <c r="B32" s="4" t="s">
        <v>4</v>
      </c>
      <c r="C32" s="4">
        <v>60592.3</v>
      </c>
      <c r="D32" s="4">
        <v>-104356.7</v>
      </c>
      <c r="E32" s="4">
        <v>5238</v>
      </c>
      <c r="F32" s="4">
        <v>5238.7602079999997</v>
      </c>
      <c r="G32" s="4">
        <v>5238</v>
      </c>
      <c r="H32" s="4">
        <v>5238</v>
      </c>
      <c r="I32" s="4">
        <v>5238</v>
      </c>
      <c r="J32" s="4">
        <v>285.95621649999998</v>
      </c>
      <c r="K32" s="4">
        <v>316.89863769999999</v>
      </c>
      <c r="L32" s="4">
        <v>329.38908959999998</v>
      </c>
      <c r="M32" s="4">
        <v>322.15911299999999</v>
      </c>
      <c r="N32" s="4">
        <v>326.60037219999998</v>
      </c>
      <c r="O32" s="4">
        <v>1258.7387409999999</v>
      </c>
      <c r="P32" s="4">
        <v>1162.494659</v>
      </c>
      <c r="Q32" s="4">
        <v>1559.9123979999999</v>
      </c>
      <c r="R32" s="4">
        <v>1516.394143</v>
      </c>
      <c r="S32" s="4">
        <v>1295.587135</v>
      </c>
    </row>
    <row r="33" spans="1:20" x14ac:dyDescent="0.3">
      <c r="A33">
        <v>11</v>
      </c>
      <c r="B33" s="4" t="s">
        <v>5</v>
      </c>
      <c r="C33" s="4">
        <v>113549.5</v>
      </c>
      <c r="D33" s="4">
        <v>-63691</v>
      </c>
      <c r="E33" s="4">
        <v>5238</v>
      </c>
      <c r="F33" s="4">
        <v>5238.7602079999997</v>
      </c>
      <c r="G33" s="4">
        <v>5238</v>
      </c>
      <c r="H33" s="4">
        <v>5238</v>
      </c>
      <c r="I33" s="4">
        <v>5238</v>
      </c>
      <c r="J33" s="4">
        <v>285.95621649999998</v>
      </c>
      <c r="K33" s="4">
        <v>316.89863769999999</v>
      </c>
      <c r="L33" s="4">
        <v>329.38908959999998</v>
      </c>
      <c r="M33" s="4">
        <v>322.15911299999999</v>
      </c>
      <c r="N33" s="4">
        <v>326.60037219999998</v>
      </c>
      <c r="O33" s="4">
        <v>1258.7387409999999</v>
      </c>
      <c r="P33" s="4">
        <v>1162.494659</v>
      </c>
      <c r="Q33" s="4">
        <v>1559.9123979999999</v>
      </c>
      <c r="R33" s="4">
        <v>1516.394143</v>
      </c>
      <c r="S33" s="4">
        <v>1295.587135</v>
      </c>
    </row>
    <row r="34" spans="1:20" x14ac:dyDescent="0.3">
      <c r="A34">
        <v>12</v>
      </c>
      <c r="B34" s="5" t="s">
        <v>6</v>
      </c>
      <c r="C34" s="5">
        <v>0</v>
      </c>
      <c r="D34" s="5">
        <v>101056.79999999999</v>
      </c>
      <c r="E34" s="5">
        <v>1078.2080559999999</v>
      </c>
      <c r="F34" s="5">
        <v>1131.2984879999999</v>
      </c>
      <c r="G34" s="5">
        <v>1034.7087489999999</v>
      </c>
      <c r="H34" s="5">
        <v>1043.902243</v>
      </c>
      <c r="I34" s="5">
        <v>1008.632951</v>
      </c>
      <c r="J34" s="5">
        <v>217.99031289999999</v>
      </c>
      <c r="K34" s="5">
        <v>216.31658469999999</v>
      </c>
      <c r="L34" s="5">
        <v>215.46569629999999</v>
      </c>
      <c r="M34" s="5">
        <v>212.42350690000001</v>
      </c>
      <c r="N34" s="5">
        <v>210.6043487</v>
      </c>
      <c r="O34" s="5">
        <v>643.26826849999998</v>
      </c>
      <c r="P34" s="5">
        <v>802.49289150000004</v>
      </c>
      <c r="Q34" s="5">
        <v>581.52820710000003</v>
      </c>
      <c r="R34" s="5">
        <v>648.18723279999995</v>
      </c>
      <c r="S34" s="5">
        <v>663.42613779999999</v>
      </c>
      <c r="T34" s="5" t="s">
        <v>47</v>
      </c>
    </row>
    <row r="35" spans="1:20" x14ac:dyDescent="0.3">
      <c r="A35">
        <v>13</v>
      </c>
      <c r="B35" t="s">
        <v>50</v>
      </c>
      <c r="C35">
        <v>0</v>
      </c>
      <c r="D35">
        <v>142887.79999999999</v>
      </c>
      <c r="E35">
        <v>678.67714950000004</v>
      </c>
      <c r="F35">
        <v>675.08515539999996</v>
      </c>
      <c r="G35">
        <v>721.80777450000005</v>
      </c>
      <c r="H35">
        <v>716.1733729</v>
      </c>
      <c r="I35">
        <v>701.14770369999997</v>
      </c>
      <c r="J35">
        <v>190.12245490000001</v>
      </c>
      <c r="K35">
        <v>180.4367598</v>
      </c>
      <c r="L35">
        <v>187.33252300000001</v>
      </c>
      <c r="M35">
        <v>189.5642445</v>
      </c>
      <c r="N35">
        <v>182.77210690000001</v>
      </c>
      <c r="O35">
        <v>215.9975421</v>
      </c>
      <c r="P35">
        <v>239.0870098</v>
      </c>
      <c r="Q35">
        <v>263.43781209999997</v>
      </c>
      <c r="R35">
        <v>366.41595089999998</v>
      </c>
      <c r="S35">
        <v>305.09875210000001</v>
      </c>
      <c r="T35" t="s">
        <v>51</v>
      </c>
    </row>
    <row r="36" spans="1:20" x14ac:dyDescent="0.3">
      <c r="A36">
        <v>14</v>
      </c>
      <c r="B36" t="s">
        <v>57</v>
      </c>
      <c r="C36">
        <v>146088</v>
      </c>
      <c r="D36">
        <v>0</v>
      </c>
      <c r="E36">
        <v>5343.3696739999996</v>
      </c>
      <c r="F36">
        <v>5382.6412970000001</v>
      </c>
      <c r="G36">
        <v>5140.9513820000002</v>
      </c>
      <c r="H36">
        <v>5330.7068470000004</v>
      </c>
      <c r="I36">
        <v>5357.2597230000001</v>
      </c>
      <c r="J36">
        <v>341.7190397</v>
      </c>
      <c r="K36">
        <v>329.33360549999998</v>
      </c>
      <c r="L36">
        <v>337.94428620000002</v>
      </c>
      <c r="M36">
        <v>343.0252486</v>
      </c>
      <c r="N36">
        <v>344.88382159999998</v>
      </c>
      <c r="O36">
        <v>1635.6923260000001</v>
      </c>
      <c r="P36">
        <v>1425.640345</v>
      </c>
      <c r="Q36">
        <v>1542.699474</v>
      </c>
      <c r="R36">
        <v>1535.358698</v>
      </c>
      <c r="S36">
        <v>1559.12023</v>
      </c>
    </row>
    <row r="37" spans="1:20" x14ac:dyDescent="0.3">
      <c r="A37">
        <v>15</v>
      </c>
      <c r="B37" t="s">
        <v>60</v>
      </c>
      <c r="C37">
        <v>113549.5</v>
      </c>
      <c r="D37">
        <v>0</v>
      </c>
      <c r="E37">
        <v>5238</v>
      </c>
      <c r="F37">
        <v>5238.7602079999997</v>
      </c>
      <c r="G37">
        <v>5238</v>
      </c>
      <c r="H37">
        <v>5238</v>
      </c>
      <c r="I37">
        <v>5238</v>
      </c>
      <c r="J37">
        <v>285.95621649999998</v>
      </c>
      <c r="K37">
        <v>316.89863769999999</v>
      </c>
      <c r="L37">
        <v>329.38908959999998</v>
      </c>
      <c r="M37">
        <v>322.15911299999999</v>
      </c>
      <c r="N37">
        <v>326.60037219999998</v>
      </c>
      <c r="O37">
        <v>1258.7387409999999</v>
      </c>
      <c r="P37">
        <v>1162.494659</v>
      </c>
      <c r="Q37">
        <v>1559.9123979999999</v>
      </c>
      <c r="R37">
        <v>1516.394143</v>
      </c>
      <c r="S37">
        <v>1295.587135</v>
      </c>
    </row>
    <row r="38" spans="1:20" x14ac:dyDescent="0.3">
      <c r="A38">
        <v>16</v>
      </c>
      <c r="B38" t="s">
        <v>58</v>
      </c>
      <c r="C38">
        <v>-109068.6</v>
      </c>
      <c r="D38">
        <v>0</v>
      </c>
      <c r="E38">
        <v>1078.2080559999999</v>
      </c>
      <c r="F38">
        <v>1131.2984879999999</v>
      </c>
      <c r="G38">
        <v>1034.7087489999999</v>
      </c>
      <c r="H38">
        <v>1043.902243</v>
      </c>
      <c r="I38">
        <v>1008.632951</v>
      </c>
      <c r="J38">
        <v>217.99031289999999</v>
      </c>
      <c r="K38">
        <v>216.31658469999999</v>
      </c>
      <c r="L38">
        <v>215.46569629999999</v>
      </c>
      <c r="M38">
        <v>212.42350690000001</v>
      </c>
      <c r="N38">
        <v>210.6043487</v>
      </c>
      <c r="O38">
        <v>643.26826849999998</v>
      </c>
      <c r="P38">
        <v>802.49289150000004</v>
      </c>
      <c r="Q38">
        <v>581.52820710000003</v>
      </c>
      <c r="R38">
        <v>648.18723279999995</v>
      </c>
      <c r="S38">
        <v>663.42613779999999</v>
      </c>
    </row>
    <row r="39" spans="1:20" x14ac:dyDescent="0.3">
      <c r="A39">
        <v>17</v>
      </c>
      <c r="B39" t="s">
        <v>59</v>
      </c>
      <c r="C39">
        <v>-142566.5</v>
      </c>
      <c r="D39">
        <v>0</v>
      </c>
      <c r="E39">
        <v>678.67714950000004</v>
      </c>
      <c r="F39">
        <v>675.08515539999996</v>
      </c>
      <c r="G39">
        <v>721.80777450000005</v>
      </c>
      <c r="H39">
        <v>716.1733729</v>
      </c>
      <c r="I39">
        <v>701.14770369999997</v>
      </c>
      <c r="J39">
        <v>190.12245490000001</v>
      </c>
      <c r="K39">
        <v>180.4367598</v>
      </c>
      <c r="L39">
        <v>187.33252300000001</v>
      </c>
      <c r="M39">
        <v>189.5642445</v>
      </c>
      <c r="N39">
        <v>182.77210690000001</v>
      </c>
      <c r="O39">
        <v>215.9975421</v>
      </c>
      <c r="P39">
        <v>239.0870098</v>
      </c>
      <c r="Q39">
        <v>263.43781209999997</v>
      </c>
      <c r="R39">
        <v>366.41595089999998</v>
      </c>
      <c r="S39">
        <v>305.09875210000001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0D34-D46C-449A-B2B5-856C26B494B7}">
  <dimension ref="A1:AN47"/>
  <sheetViews>
    <sheetView topLeftCell="A22" workbookViewId="0">
      <selection activeCell="AI16" sqref="AI16"/>
    </sheetView>
  </sheetViews>
  <sheetFormatPr defaultRowHeight="14.4" x14ac:dyDescent="0.3"/>
  <cols>
    <col min="3" max="3" width="9.6640625" bestFit="1" customWidth="1"/>
    <col min="14" max="15" width="6" bestFit="1" customWidth="1"/>
    <col min="16" max="16" width="7.33203125" bestFit="1" customWidth="1"/>
    <col min="17" max="18" width="6.21875" bestFit="1" customWidth="1"/>
    <col min="19" max="19" width="7.33203125" bestFit="1" customWidth="1"/>
    <col min="20" max="20" width="12" bestFit="1" customWidth="1"/>
    <col min="21" max="21" width="3.33203125" customWidth="1"/>
    <col min="23" max="23" width="3.77734375" customWidth="1"/>
    <col min="24" max="24" width="4.44140625" customWidth="1"/>
    <col min="26" max="26" width="4" customWidth="1"/>
    <col min="27" max="27" width="3.77734375" customWidth="1"/>
    <col min="29" max="29" width="3.21875" customWidth="1"/>
    <col min="30" max="30" width="4.44140625" customWidth="1"/>
    <col min="32" max="32" width="4.33203125" customWidth="1"/>
    <col min="33" max="33" width="5" customWidth="1"/>
  </cols>
  <sheetData>
    <row r="1" spans="1:40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 s="1">
        <v>1</v>
      </c>
      <c r="N1" s="1"/>
      <c r="O1" s="1"/>
      <c r="P1" s="1">
        <v>2</v>
      </c>
      <c r="S1" s="1">
        <v>3</v>
      </c>
      <c r="V1" s="1">
        <v>4</v>
      </c>
      <c r="W1" s="1"/>
      <c r="X1" s="1"/>
      <c r="Y1" s="1">
        <v>5</v>
      </c>
      <c r="AB1">
        <v>6</v>
      </c>
      <c r="AE1">
        <v>7</v>
      </c>
      <c r="AH1">
        <v>8</v>
      </c>
      <c r="AK1">
        <v>9</v>
      </c>
      <c r="AN1">
        <v>10</v>
      </c>
    </row>
    <row r="2" spans="1:40" x14ac:dyDescent="0.3">
      <c r="A2">
        <v>1</v>
      </c>
      <c r="B2" t="s">
        <v>19</v>
      </c>
      <c r="C2">
        <v>-128.07599999999999</v>
      </c>
      <c r="D2">
        <v>-73.293899999999994</v>
      </c>
      <c r="F2">
        <f t="shared" ref="F2:G6" si="0">C2*1000</f>
        <v>-128076</v>
      </c>
      <c r="G2">
        <f t="shared" si="0"/>
        <v>-73293.899999999994</v>
      </c>
      <c r="H2">
        <f t="shared" ref="H2:H6" si="1">0.3048*J2</f>
        <v>4876.8</v>
      </c>
      <c r="J2">
        <v>16000</v>
      </c>
      <c r="L2">
        <v>1</v>
      </c>
      <c r="M2" t="s">
        <v>19</v>
      </c>
      <c r="O2">
        <v>2</v>
      </c>
      <c r="P2" t="s">
        <v>20</v>
      </c>
      <c r="R2">
        <v>3</v>
      </c>
      <c r="S2" t="s">
        <v>21</v>
      </c>
      <c r="U2">
        <v>4</v>
      </c>
      <c r="V2" t="s">
        <v>22</v>
      </c>
      <c r="X2">
        <v>5</v>
      </c>
      <c r="Y2" t="s">
        <v>23</v>
      </c>
      <c r="AA2">
        <v>14</v>
      </c>
      <c r="AB2" t="s">
        <v>57</v>
      </c>
      <c r="AD2">
        <v>18</v>
      </c>
      <c r="AE2" t="s">
        <v>65</v>
      </c>
      <c r="AG2">
        <v>19</v>
      </c>
      <c r="AH2" t="s">
        <v>71</v>
      </c>
      <c r="AJ2">
        <v>22</v>
      </c>
      <c r="AK2" t="s">
        <v>67</v>
      </c>
      <c r="AM2">
        <v>23</v>
      </c>
      <c r="AN2" t="s">
        <v>68</v>
      </c>
    </row>
    <row r="3" spans="1:40" x14ac:dyDescent="0.3">
      <c r="A3">
        <v>2</v>
      </c>
      <c r="B3" t="s">
        <v>20</v>
      </c>
      <c r="C3">
        <v>-73.553799999999995</v>
      </c>
      <c r="D3">
        <v>-121.864</v>
      </c>
      <c r="F3">
        <f t="shared" si="0"/>
        <v>-73553.799999999988</v>
      </c>
      <c r="G3">
        <f t="shared" si="0"/>
        <v>-121864</v>
      </c>
      <c r="H3">
        <f t="shared" si="1"/>
        <v>4876.8</v>
      </c>
      <c r="J3">
        <v>16000</v>
      </c>
      <c r="L3">
        <v>7</v>
      </c>
      <c r="M3" t="s">
        <v>1</v>
      </c>
      <c r="O3">
        <v>8</v>
      </c>
      <c r="P3" t="s">
        <v>2</v>
      </c>
      <c r="R3">
        <v>6</v>
      </c>
      <c r="S3" t="s">
        <v>3</v>
      </c>
      <c r="U3">
        <v>10</v>
      </c>
      <c r="V3" t="s">
        <v>4</v>
      </c>
      <c r="X3">
        <v>11</v>
      </c>
      <c r="Y3" t="s">
        <v>5</v>
      </c>
      <c r="AA3">
        <v>15</v>
      </c>
      <c r="AB3" t="s">
        <v>60</v>
      </c>
      <c r="AD3">
        <v>20</v>
      </c>
      <c r="AE3" t="s">
        <v>61</v>
      </c>
      <c r="AG3">
        <v>21</v>
      </c>
      <c r="AH3" t="s">
        <v>62</v>
      </c>
      <c r="AJ3">
        <v>24</v>
      </c>
      <c r="AK3" t="s">
        <v>69</v>
      </c>
      <c r="AM3">
        <v>25</v>
      </c>
      <c r="AN3" t="s">
        <v>70</v>
      </c>
    </row>
    <row r="4" spans="1:40" x14ac:dyDescent="0.3">
      <c r="A4">
        <v>3</v>
      </c>
      <c r="B4" t="s">
        <v>21</v>
      </c>
      <c r="C4">
        <v>0</v>
      </c>
      <c r="D4">
        <v>-123.9897</v>
      </c>
      <c r="F4">
        <f t="shared" si="0"/>
        <v>0</v>
      </c>
      <c r="G4">
        <f t="shared" si="0"/>
        <v>-123989.7</v>
      </c>
      <c r="H4">
        <f t="shared" si="1"/>
        <v>4876.8</v>
      </c>
      <c r="J4">
        <v>16000</v>
      </c>
      <c r="L4">
        <v>9</v>
      </c>
      <c r="M4" t="s">
        <v>0</v>
      </c>
      <c r="O4">
        <v>9</v>
      </c>
      <c r="P4" t="s">
        <v>0</v>
      </c>
      <c r="R4">
        <v>9</v>
      </c>
      <c r="S4" t="s">
        <v>0</v>
      </c>
      <c r="U4">
        <v>9</v>
      </c>
      <c r="V4" t="s">
        <v>0</v>
      </c>
      <c r="X4">
        <v>9</v>
      </c>
      <c r="Y4" t="s">
        <v>0</v>
      </c>
      <c r="AA4">
        <v>9</v>
      </c>
      <c r="AB4" t="s">
        <v>0</v>
      </c>
      <c r="AD4">
        <v>9</v>
      </c>
      <c r="AE4" t="s">
        <v>0</v>
      </c>
      <c r="AG4">
        <v>9</v>
      </c>
      <c r="AH4" t="s">
        <v>0</v>
      </c>
      <c r="AJ4">
        <v>9</v>
      </c>
      <c r="AK4" t="s">
        <v>0</v>
      </c>
      <c r="AM4">
        <v>9</v>
      </c>
      <c r="AN4" t="s">
        <v>0</v>
      </c>
    </row>
    <row r="5" spans="1:40" x14ac:dyDescent="0.3">
      <c r="A5">
        <v>4</v>
      </c>
      <c r="B5" t="s">
        <v>22</v>
      </c>
      <c r="C5">
        <v>68.492800000000003</v>
      </c>
      <c r="D5">
        <v>-115.9862</v>
      </c>
      <c r="F5">
        <f t="shared" si="0"/>
        <v>68492.800000000003</v>
      </c>
      <c r="G5">
        <f t="shared" si="0"/>
        <v>-115986.2</v>
      </c>
      <c r="H5">
        <f t="shared" si="1"/>
        <v>4876.8</v>
      </c>
      <c r="J5">
        <v>16000</v>
      </c>
      <c r="L5">
        <v>12</v>
      </c>
      <c r="M5" t="s">
        <v>6</v>
      </c>
      <c r="O5">
        <v>12</v>
      </c>
      <c r="P5" t="s">
        <v>6</v>
      </c>
      <c r="R5">
        <v>12</v>
      </c>
      <c r="S5" t="s">
        <v>6</v>
      </c>
      <c r="U5">
        <v>12</v>
      </c>
      <c r="V5" t="s">
        <v>6</v>
      </c>
      <c r="X5">
        <v>12</v>
      </c>
      <c r="Y5" t="s">
        <v>6</v>
      </c>
      <c r="AA5">
        <v>16</v>
      </c>
      <c r="AB5" t="s">
        <v>58</v>
      </c>
      <c r="AD5">
        <v>12</v>
      </c>
      <c r="AE5" t="s">
        <v>6</v>
      </c>
      <c r="AG5">
        <v>12</v>
      </c>
      <c r="AH5" t="s">
        <v>6</v>
      </c>
      <c r="AJ5">
        <v>12</v>
      </c>
      <c r="AK5" t="s">
        <v>6</v>
      </c>
      <c r="AM5">
        <v>12</v>
      </c>
      <c r="AN5" t="s">
        <v>6</v>
      </c>
    </row>
    <row r="6" spans="1:40" x14ac:dyDescent="0.3">
      <c r="A6">
        <v>5</v>
      </c>
      <c r="B6" t="s">
        <v>23</v>
      </c>
      <c r="C6">
        <v>131.84880000000001</v>
      </c>
      <c r="D6">
        <v>-72.836200000000005</v>
      </c>
      <c r="F6">
        <f t="shared" si="0"/>
        <v>131848.80000000002</v>
      </c>
      <c r="G6">
        <f t="shared" si="0"/>
        <v>-72836.200000000012</v>
      </c>
      <c r="H6">
        <f t="shared" si="1"/>
        <v>4876.8</v>
      </c>
      <c r="J6">
        <v>16000</v>
      </c>
      <c r="L6">
        <v>13</v>
      </c>
      <c r="M6" t="s">
        <v>50</v>
      </c>
      <c r="O6">
        <v>13</v>
      </c>
      <c r="P6" t="s">
        <v>50</v>
      </c>
      <c r="R6">
        <v>13</v>
      </c>
      <c r="S6" t="s">
        <v>50</v>
      </c>
      <c r="U6">
        <v>13</v>
      </c>
      <c r="V6" t="s">
        <v>50</v>
      </c>
      <c r="X6">
        <v>13</v>
      </c>
      <c r="Y6" t="s">
        <v>50</v>
      </c>
      <c r="AA6">
        <v>17</v>
      </c>
      <c r="AB6" t="s">
        <v>59</v>
      </c>
      <c r="AD6">
        <v>13</v>
      </c>
      <c r="AE6" t="s">
        <v>66</v>
      </c>
      <c r="AG6">
        <v>13</v>
      </c>
      <c r="AH6" t="s">
        <v>50</v>
      </c>
      <c r="AJ6">
        <v>13</v>
      </c>
      <c r="AK6" t="s">
        <v>50</v>
      </c>
      <c r="AM6">
        <v>13</v>
      </c>
      <c r="AN6" t="s">
        <v>50</v>
      </c>
    </row>
    <row r="7" spans="1:40" x14ac:dyDescent="0.3">
      <c r="A7">
        <v>6</v>
      </c>
      <c r="B7" t="s">
        <v>3</v>
      </c>
      <c r="C7">
        <v>0</v>
      </c>
      <c r="D7">
        <v>-104.878</v>
      </c>
      <c r="F7">
        <f>C7*1000</f>
        <v>0</v>
      </c>
      <c r="G7">
        <f>D7*1000</f>
        <v>-104878</v>
      </c>
      <c r="H7">
        <f>0.3048*J7</f>
        <v>4572</v>
      </c>
      <c r="J7">
        <v>15000</v>
      </c>
    </row>
    <row r="8" spans="1:40" x14ac:dyDescent="0.3">
      <c r="A8">
        <v>7</v>
      </c>
      <c r="B8" t="s">
        <v>1</v>
      </c>
      <c r="C8">
        <v>-109.0686</v>
      </c>
      <c r="D8">
        <v>-61.605600000000003</v>
      </c>
      <c r="F8">
        <f t="shared" ref="F8:G14" si="2">C8*1000</f>
        <v>-109068.6</v>
      </c>
      <c r="G8">
        <f t="shared" si="2"/>
        <v>-61605.600000000006</v>
      </c>
      <c r="H8">
        <f t="shared" ref="H8:H15" si="3">0.3048*J8</f>
        <v>4572</v>
      </c>
      <c r="J8">
        <v>15000</v>
      </c>
    </row>
    <row r="9" spans="1:40" x14ac:dyDescent="0.3">
      <c r="A9">
        <v>8</v>
      </c>
      <c r="B9" t="s">
        <v>2</v>
      </c>
      <c r="C9">
        <v>-63.189500000000002</v>
      </c>
      <c r="D9">
        <v>-104.3567</v>
      </c>
      <c r="F9">
        <f t="shared" si="2"/>
        <v>-63189.5</v>
      </c>
      <c r="G9">
        <f t="shared" si="2"/>
        <v>-104356.7</v>
      </c>
      <c r="H9">
        <f t="shared" si="3"/>
        <v>4572</v>
      </c>
      <c r="J9">
        <v>15000</v>
      </c>
    </row>
    <row r="10" spans="1:40" x14ac:dyDescent="0.3">
      <c r="A10">
        <v>9</v>
      </c>
      <c r="B10" t="s">
        <v>0</v>
      </c>
      <c r="C10">
        <v>0</v>
      </c>
      <c r="D10">
        <v>0</v>
      </c>
      <c r="F10">
        <f>C10*1000</f>
        <v>0</v>
      </c>
      <c r="G10">
        <f>D10*1000</f>
        <v>0</v>
      </c>
      <c r="H10">
        <f>0.3048*J10</f>
        <v>3352.8</v>
      </c>
      <c r="J10">
        <v>11000</v>
      </c>
    </row>
    <row r="11" spans="1:40" x14ac:dyDescent="0.3">
      <c r="A11">
        <v>10</v>
      </c>
      <c r="B11" t="s">
        <v>4</v>
      </c>
      <c r="C11">
        <v>60.592300000000002</v>
      </c>
      <c r="D11">
        <v>-104.3567</v>
      </c>
      <c r="F11">
        <f t="shared" si="2"/>
        <v>60592.3</v>
      </c>
      <c r="G11">
        <f t="shared" si="2"/>
        <v>-104356.7</v>
      </c>
      <c r="H11">
        <f t="shared" si="3"/>
        <v>4572</v>
      </c>
      <c r="J11">
        <v>15000</v>
      </c>
    </row>
    <row r="12" spans="1:40" x14ac:dyDescent="0.3">
      <c r="A12">
        <v>11</v>
      </c>
      <c r="B12" t="s">
        <v>5</v>
      </c>
      <c r="C12">
        <v>113.54949999999999</v>
      </c>
      <c r="D12">
        <v>-63.691000000000003</v>
      </c>
      <c r="F12">
        <f t="shared" si="2"/>
        <v>113549.5</v>
      </c>
      <c r="G12">
        <f t="shared" si="2"/>
        <v>-63691</v>
      </c>
      <c r="H12">
        <f t="shared" si="3"/>
        <v>4572</v>
      </c>
      <c r="J12">
        <v>15000</v>
      </c>
    </row>
    <row r="13" spans="1:40" x14ac:dyDescent="0.3">
      <c r="A13">
        <v>12</v>
      </c>
      <c r="B13" t="s">
        <v>6</v>
      </c>
      <c r="C13">
        <v>0</v>
      </c>
      <c r="D13">
        <v>101.0568</v>
      </c>
      <c r="F13">
        <f t="shared" si="2"/>
        <v>0</v>
      </c>
      <c r="G13">
        <f t="shared" si="2"/>
        <v>101056.79999999999</v>
      </c>
      <c r="H13">
        <f t="shared" si="3"/>
        <v>2438.4</v>
      </c>
      <c r="J13">
        <v>8000</v>
      </c>
    </row>
    <row r="14" spans="1:40" x14ac:dyDescent="0.3">
      <c r="A14">
        <v>13</v>
      </c>
      <c r="B14" t="s">
        <v>50</v>
      </c>
      <c r="C14">
        <v>0</v>
      </c>
      <c r="D14">
        <v>142.8878</v>
      </c>
      <c r="F14">
        <f t="shared" si="2"/>
        <v>0</v>
      </c>
      <c r="G14">
        <f t="shared" si="2"/>
        <v>142887.79999999999</v>
      </c>
      <c r="H14">
        <f>0.3048*J14</f>
        <v>4572</v>
      </c>
      <c r="J14">
        <v>15000</v>
      </c>
    </row>
    <row r="15" spans="1:40" x14ac:dyDescent="0.3">
      <c r="H15">
        <f t="shared" si="3"/>
        <v>7467.6</v>
      </c>
      <c r="J15">
        <v>24500</v>
      </c>
    </row>
    <row r="22" spans="1:20" x14ac:dyDescent="0.3">
      <c r="C22" s="8" t="s">
        <v>7</v>
      </c>
      <c r="D22" s="8" t="s">
        <v>8</v>
      </c>
      <c r="E22" s="8" t="s">
        <v>30</v>
      </c>
      <c r="F22" s="8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8" t="s">
        <v>36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41</v>
      </c>
      <c r="Q22" s="8" t="s">
        <v>42</v>
      </c>
      <c r="R22" s="8" t="s">
        <v>43</v>
      </c>
      <c r="S22" s="8" t="s">
        <v>44</v>
      </c>
    </row>
    <row r="23" spans="1:20" x14ac:dyDescent="0.3">
      <c r="A23">
        <v>1</v>
      </c>
      <c r="B23" s="6" t="s">
        <v>19</v>
      </c>
      <c r="C23" s="6">
        <v>-128076</v>
      </c>
      <c r="D23" s="6">
        <v>-73293.899999999994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  <c r="T23" s="6" t="s">
        <v>45</v>
      </c>
    </row>
    <row r="24" spans="1:20" x14ac:dyDescent="0.3">
      <c r="A24">
        <v>2</v>
      </c>
      <c r="B24" s="6" t="s">
        <v>20</v>
      </c>
      <c r="C24" s="6">
        <v>-73553.799999999988</v>
      </c>
      <c r="D24" s="6">
        <v>-121864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0" x14ac:dyDescent="0.3">
      <c r="A25">
        <v>3</v>
      </c>
      <c r="B25" s="6" t="s">
        <v>21</v>
      </c>
      <c r="C25" s="6">
        <v>0</v>
      </c>
      <c r="D25" s="6">
        <v>-123989.7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0" x14ac:dyDescent="0.3">
      <c r="A26">
        <v>4</v>
      </c>
      <c r="B26" s="6" t="s">
        <v>22</v>
      </c>
      <c r="C26" s="6">
        <v>68492.800000000003</v>
      </c>
      <c r="D26" s="6">
        <v>-115986.2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0" x14ac:dyDescent="0.3">
      <c r="A27">
        <v>5</v>
      </c>
      <c r="B27" s="6" t="s">
        <v>23</v>
      </c>
      <c r="C27" s="6">
        <v>131848.80000000002</v>
      </c>
      <c r="D27" s="6">
        <v>-72836.200000000012</v>
      </c>
      <c r="E27" s="6">
        <v>5343.3696739999996</v>
      </c>
      <c r="F27" s="6">
        <v>5382.6412970000001</v>
      </c>
      <c r="G27" s="6">
        <v>5140.9513820000002</v>
      </c>
      <c r="H27" s="6">
        <v>5330.7068470000004</v>
      </c>
      <c r="I27" s="6">
        <v>5357.2597230000001</v>
      </c>
      <c r="J27" s="6">
        <v>341.7190397</v>
      </c>
      <c r="K27" s="6">
        <v>329.33360549999998</v>
      </c>
      <c r="L27" s="6">
        <v>337.94428620000002</v>
      </c>
      <c r="M27" s="6">
        <v>343.0252486</v>
      </c>
      <c r="N27" s="6">
        <v>344.88382159999998</v>
      </c>
      <c r="O27" s="6">
        <v>1635.6923260000001</v>
      </c>
      <c r="P27" s="6">
        <v>1425.640345</v>
      </c>
      <c r="Q27" s="6">
        <v>1542.699474</v>
      </c>
      <c r="R27" s="6">
        <v>1535.358698</v>
      </c>
      <c r="S27" s="6">
        <v>1559.12023</v>
      </c>
    </row>
    <row r="28" spans="1:20" x14ac:dyDescent="0.3">
      <c r="A28">
        <v>6</v>
      </c>
      <c r="B28" s="4" t="s">
        <v>3</v>
      </c>
      <c r="C28" s="4">
        <v>0</v>
      </c>
      <c r="D28" s="4">
        <v>-104878</v>
      </c>
      <c r="E28" s="4">
        <v>5238</v>
      </c>
      <c r="F28" s="4">
        <v>5238.7602079999997</v>
      </c>
      <c r="G28" s="4">
        <v>5238</v>
      </c>
      <c r="H28" s="4">
        <v>5238</v>
      </c>
      <c r="I28" s="4">
        <v>5238</v>
      </c>
      <c r="J28" s="4">
        <v>285.95621649999998</v>
      </c>
      <c r="K28" s="4">
        <v>316.89863769999999</v>
      </c>
      <c r="L28" s="4">
        <v>329.38908959999998</v>
      </c>
      <c r="M28" s="4">
        <v>322.15911299999999</v>
      </c>
      <c r="N28" s="4">
        <v>326.60037219999998</v>
      </c>
      <c r="O28" s="4">
        <v>1258.7387409999999</v>
      </c>
      <c r="P28" s="4">
        <v>1162.494659</v>
      </c>
      <c r="Q28" s="4">
        <v>1559.9123979999999</v>
      </c>
      <c r="R28" s="4">
        <v>1516.394143</v>
      </c>
      <c r="S28" s="4">
        <v>1295.587135</v>
      </c>
      <c r="T28" s="4" t="s">
        <v>48</v>
      </c>
    </row>
    <row r="29" spans="1:20" x14ac:dyDescent="0.3">
      <c r="A29">
        <v>7</v>
      </c>
      <c r="B29" s="4" t="s">
        <v>1</v>
      </c>
      <c r="C29" s="4">
        <v>-109068.6</v>
      </c>
      <c r="D29" s="4">
        <v>-61605.600000000006</v>
      </c>
      <c r="E29" s="4">
        <v>5238</v>
      </c>
      <c r="F29" s="4">
        <v>5238.7602079999997</v>
      </c>
      <c r="G29" s="4">
        <v>5238</v>
      </c>
      <c r="H29" s="4">
        <v>5238</v>
      </c>
      <c r="I29" s="4">
        <v>5238</v>
      </c>
      <c r="J29" s="4">
        <v>285.95621649999998</v>
      </c>
      <c r="K29" s="4">
        <v>316.89863769999999</v>
      </c>
      <c r="L29" s="4">
        <v>329.38908959999998</v>
      </c>
      <c r="M29" s="4">
        <v>322.15911299999999</v>
      </c>
      <c r="N29" s="4">
        <v>326.60037219999998</v>
      </c>
      <c r="O29" s="4">
        <v>1258.7387409999999</v>
      </c>
      <c r="P29" s="4">
        <v>1162.494659</v>
      </c>
      <c r="Q29" s="4">
        <v>1559.9123979999999</v>
      </c>
      <c r="R29" s="4">
        <v>1516.394143</v>
      </c>
      <c r="S29" s="4">
        <v>1295.587135</v>
      </c>
    </row>
    <row r="30" spans="1:20" x14ac:dyDescent="0.3">
      <c r="A30">
        <v>8</v>
      </c>
      <c r="B30" s="4" t="s">
        <v>2</v>
      </c>
      <c r="C30" s="4">
        <v>-63189.5</v>
      </c>
      <c r="D30" s="4">
        <v>-104356.7</v>
      </c>
      <c r="E30" s="4">
        <v>5238</v>
      </c>
      <c r="F30" s="4">
        <v>5238.7602079999997</v>
      </c>
      <c r="G30" s="4">
        <v>5238</v>
      </c>
      <c r="H30" s="4">
        <v>5238</v>
      </c>
      <c r="I30" s="4">
        <v>5238</v>
      </c>
      <c r="J30" s="4">
        <v>285.95621649999998</v>
      </c>
      <c r="K30" s="4">
        <v>316.89863769999999</v>
      </c>
      <c r="L30" s="4">
        <v>329.38908959999998</v>
      </c>
      <c r="M30" s="4">
        <v>322.15911299999999</v>
      </c>
      <c r="N30" s="4">
        <v>326.60037219999998</v>
      </c>
      <c r="O30" s="4">
        <v>1258.7387409999999</v>
      </c>
      <c r="P30" s="4">
        <v>1162.494659</v>
      </c>
      <c r="Q30" s="4">
        <v>1559.9123979999999</v>
      </c>
      <c r="R30" s="4">
        <v>1516.394143</v>
      </c>
      <c r="S30" s="4">
        <v>1295.587135</v>
      </c>
    </row>
    <row r="31" spans="1:20" x14ac:dyDescent="0.3">
      <c r="A31">
        <v>9</v>
      </c>
      <c r="B31" s="7" t="s">
        <v>0</v>
      </c>
      <c r="C31" s="7">
        <v>0</v>
      </c>
      <c r="D31" s="7">
        <v>0</v>
      </c>
      <c r="E31" s="7">
        <v>3636.5849389999998</v>
      </c>
      <c r="F31" s="7">
        <v>3792.5837459999998</v>
      </c>
      <c r="G31" s="7">
        <v>3720.6030510000001</v>
      </c>
      <c r="H31" s="7">
        <v>3775.0360740000001</v>
      </c>
      <c r="I31" s="7">
        <v>3964.9654230000001</v>
      </c>
      <c r="J31" s="7">
        <v>289.88128499999999</v>
      </c>
      <c r="K31" s="7">
        <v>284.16034730000001</v>
      </c>
      <c r="L31" s="7">
        <v>290.28320239999999</v>
      </c>
      <c r="M31" s="7">
        <v>294.71225889999999</v>
      </c>
      <c r="N31" s="7">
        <v>295.25631179999999</v>
      </c>
      <c r="O31" s="7">
        <v>1402.6956680000001</v>
      </c>
      <c r="P31" s="7">
        <v>1185.0029750000001</v>
      </c>
      <c r="Q31" s="7">
        <v>1184.9873359999999</v>
      </c>
      <c r="R31" s="7">
        <v>1136.3939270000001</v>
      </c>
      <c r="S31" s="7">
        <v>1132.136667</v>
      </c>
      <c r="T31" s="7" t="s">
        <v>46</v>
      </c>
    </row>
    <row r="32" spans="1:20" x14ac:dyDescent="0.3">
      <c r="A32">
        <v>10</v>
      </c>
      <c r="B32" s="4" t="s">
        <v>4</v>
      </c>
      <c r="C32" s="4">
        <v>60592.3</v>
      </c>
      <c r="D32" s="4">
        <v>-104356.7</v>
      </c>
      <c r="E32" s="4">
        <v>5238</v>
      </c>
      <c r="F32" s="4">
        <v>5238.7602079999997</v>
      </c>
      <c r="G32" s="4">
        <v>5238</v>
      </c>
      <c r="H32" s="4">
        <v>5238</v>
      </c>
      <c r="I32" s="4">
        <v>5238</v>
      </c>
      <c r="J32" s="4">
        <v>285.95621649999998</v>
      </c>
      <c r="K32" s="4">
        <v>316.89863769999999</v>
      </c>
      <c r="L32" s="4">
        <v>329.38908959999998</v>
      </c>
      <c r="M32" s="4">
        <v>322.15911299999999</v>
      </c>
      <c r="N32" s="4">
        <v>326.60037219999998</v>
      </c>
      <c r="O32" s="4">
        <v>1258.7387409999999</v>
      </c>
      <c r="P32" s="4">
        <v>1162.494659</v>
      </c>
      <c r="Q32" s="4">
        <v>1559.9123979999999</v>
      </c>
      <c r="R32" s="4">
        <v>1516.394143</v>
      </c>
      <c r="S32" s="4">
        <v>1295.587135</v>
      </c>
    </row>
    <row r="33" spans="1:20" x14ac:dyDescent="0.3">
      <c r="A33">
        <v>11</v>
      </c>
      <c r="B33" s="4" t="s">
        <v>5</v>
      </c>
      <c r="C33" s="4">
        <v>113549.5</v>
      </c>
      <c r="D33" s="4">
        <v>-63691</v>
      </c>
      <c r="E33" s="4">
        <v>5238</v>
      </c>
      <c r="F33" s="4">
        <v>5238.7602079999997</v>
      </c>
      <c r="G33" s="4">
        <v>5238</v>
      </c>
      <c r="H33" s="4">
        <v>5238</v>
      </c>
      <c r="I33" s="4">
        <v>5238</v>
      </c>
      <c r="J33" s="4">
        <v>285.95621649999998</v>
      </c>
      <c r="K33" s="4">
        <v>316.89863769999999</v>
      </c>
      <c r="L33" s="4">
        <v>329.38908959999998</v>
      </c>
      <c r="M33" s="4">
        <v>322.15911299999999</v>
      </c>
      <c r="N33" s="4">
        <v>326.60037219999998</v>
      </c>
      <c r="O33" s="4">
        <v>1258.7387409999999</v>
      </c>
      <c r="P33" s="4">
        <v>1162.494659</v>
      </c>
      <c r="Q33" s="4">
        <v>1559.9123979999999</v>
      </c>
      <c r="R33" s="4">
        <v>1516.394143</v>
      </c>
      <c r="S33" s="4">
        <v>1295.587135</v>
      </c>
    </row>
    <row r="34" spans="1:20" x14ac:dyDescent="0.3">
      <c r="A34">
        <v>12</v>
      </c>
      <c r="B34" s="5" t="s">
        <v>6</v>
      </c>
      <c r="C34" s="5">
        <v>0</v>
      </c>
      <c r="D34" s="5">
        <v>101056.79999999999</v>
      </c>
      <c r="E34" s="5">
        <v>1078.2080559999999</v>
      </c>
      <c r="F34" s="5">
        <v>1131.2984879999999</v>
      </c>
      <c r="G34" s="5">
        <v>1034.7087489999999</v>
      </c>
      <c r="H34" s="5">
        <v>1043.902243</v>
      </c>
      <c r="I34" s="5">
        <v>1008.632951</v>
      </c>
      <c r="J34" s="5">
        <v>217.99031289999999</v>
      </c>
      <c r="K34" s="5">
        <v>216.31658469999999</v>
      </c>
      <c r="L34" s="5">
        <v>215.46569629999999</v>
      </c>
      <c r="M34" s="5">
        <v>212.42350690000001</v>
      </c>
      <c r="N34" s="5">
        <v>210.6043487</v>
      </c>
      <c r="O34" s="5">
        <v>643.26826849999998</v>
      </c>
      <c r="P34" s="5">
        <v>802.49289150000004</v>
      </c>
      <c r="Q34" s="5">
        <v>581.52820710000003</v>
      </c>
      <c r="R34" s="5">
        <v>648.18723279999995</v>
      </c>
      <c r="S34" s="5">
        <v>663.42613779999999</v>
      </c>
      <c r="T34" s="5" t="s">
        <v>47</v>
      </c>
    </row>
    <row r="35" spans="1:20" x14ac:dyDescent="0.3">
      <c r="A35">
        <v>13</v>
      </c>
      <c r="B35" t="s">
        <v>50</v>
      </c>
      <c r="C35">
        <v>0</v>
      </c>
      <c r="D35">
        <v>142887.79999999999</v>
      </c>
      <c r="E35">
        <v>678.67714950000004</v>
      </c>
      <c r="F35">
        <v>675.08515539999996</v>
      </c>
      <c r="G35">
        <v>721.80777450000005</v>
      </c>
      <c r="H35">
        <v>716.1733729</v>
      </c>
      <c r="I35">
        <v>701.14770369999997</v>
      </c>
      <c r="J35">
        <v>190.12245490000001</v>
      </c>
      <c r="K35">
        <v>180.4367598</v>
      </c>
      <c r="L35">
        <v>187.33252300000001</v>
      </c>
      <c r="M35">
        <v>189.5642445</v>
      </c>
      <c r="N35">
        <v>182.77210690000001</v>
      </c>
      <c r="O35">
        <v>215.9975421</v>
      </c>
      <c r="P35">
        <v>239.0870098</v>
      </c>
      <c r="Q35">
        <v>263.43781209999997</v>
      </c>
      <c r="R35">
        <v>366.41595089999998</v>
      </c>
      <c r="S35">
        <v>305.09875210000001</v>
      </c>
      <c r="T35" t="s">
        <v>51</v>
      </c>
    </row>
    <row r="36" spans="1:20" x14ac:dyDescent="0.3">
      <c r="A36">
        <v>14</v>
      </c>
      <c r="B36" t="s">
        <v>57</v>
      </c>
      <c r="C36">
        <v>146088</v>
      </c>
      <c r="D36">
        <v>0</v>
      </c>
      <c r="E36">
        <v>5343.3696739999996</v>
      </c>
      <c r="F36">
        <v>5382.6412970000001</v>
      </c>
      <c r="G36">
        <v>5140.9513820000002</v>
      </c>
      <c r="H36">
        <v>5330.7068470000004</v>
      </c>
      <c r="I36">
        <v>5357.2597230000001</v>
      </c>
      <c r="J36">
        <v>341.7190397</v>
      </c>
      <c r="K36">
        <v>329.33360549999998</v>
      </c>
      <c r="L36">
        <v>337.94428620000002</v>
      </c>
      <c r="M36">
        <v>343.0252486</v>
      </c>
      <c r="N36">
        <v>344.88382159999998</v>
      </c>
      <c r="O36">
        <v>1635.6923260000001</v>
      </c>
      <c r="P36">
        <v>1425.640345</v>
      </c>
      <c r="Q36">
        <v>1542.699474</v>
      </c>
      <c r="R36">
        <v>1535.358698</v>
      </c>
      <c r="S36">
        <v>1559.12023</v>
      </c>
    </row>
    <row r="37" spans="1:20" x14ac:dyDescent="0.3">
      <c r="A37">
        <v>15</v>
      </c>
      <c r="B37" t="s">
        <v>60</v>
      </c>
      <c r="C37">
        <v>113549.5</v>
      </c>
      <c r="D37">
        <v>0</v>
      </c>
      <c r="E37">
        <v>5238</v>
      </c>
      <c r="F37">
        <v>5238.7602079999997</v>
      </c>
      <c r="G37">
        <v>5238</v>
      </c>
      <c r="H37">
        <v>5238</v>
      </c>
      <c r="I37">
        <v>5238</v>
      </c>
      <c r="J37">
        <v>285.95621649999998</v>
      </c>
      <c r="K37">
        <v>316.89863769999999</v>
      </c>
      <c r="L37">
        <v>329.38908959999998</v>
      </c>
      <c r="M37">
        <v>322.15911299999999</v>
      </c>
      <c r="N37">
        <v>326.60037219999998</v>
      </c>
      <c r="O37">
        <v>1258.7387409999999</v>
      </c>
      <c r="P37">
        <v>1162.494659</v>
      </c>
      <c r="Q37">
        <v>1559.9123979999999</v>
      </c>
      <c r="R37">
        <v>1516.394143</v>
      </c>
      <c r="S37">
        <v>1295.587135</v>
      </c>
    </row>
    <row r="38" spans="1:20" x14ac:dyDescent="0.3">
      <c r="A38">
        <v>16</v>
      </c>
      <c r="B38" t="s">
        <v>58</v>
      </c>
      <c r="C38">
        <v>-109068.6</v>
      </c>
      <c r="D38">
        <v>0</v>
      </c>
      <c r="E38">
        <v>1078.2080559999999</v>
      </c>
      <c r="F38">
        <v>1131.2984879999999</v>
      </c>
      <c r="G38">
        <v>1034.7087489999999</v>
      </c>
      <c r="H38">
        <v>1043.902243</v>
      </c>
      <c r="I38">
        <v>1008.632951</v>
      </c>
      <c r="J38">
        <v>217.99031289999999</v>
      </c>
      <c r="K38">
        <v>216.31658469999999</v>
      </c>
      <c r="L38">
        <v>215.46569629999999</v>
      </c>
      <c r="M38">
        <v>212.42350690000001</v>
      </c>
      <c r="N38">
        <v>210.6043487</v>
      </c>
      <c r="O38">
        <v>643.26826849999998</v>
      </c>
      <c r="P38">
        <v>802.49289150000004</v>
      </c>
      <c r="Q38">
        <v>581.52820710000003</v>
      </c>
      <c r="R38">
        <v>648.18723279999995</v>
      </c>
      <c r="S38">
        <v>663.42613779999999</v>
      </c>
    </row>
    <row r="39" spans="1:20" x14ac:dyDescent="0.3">
      <c r="A39">
        <v>17</v>
      </c>
      <c r="B39" t="s">
        <v>59</v>
      </c>
      <c r="C39">
        <v>-142566.5</v>
      </c>
      <c r="D39">
        <v>0</v>
      </c>
      <c r="E39">
        <v>678.67714950000004</v>
      </c>
      <c r="F39">
        <v>675.08515539999996</v>
      </c>
      <c r="G39">
        <v>721.80777450000005</v>
      </c>
      <c r="H39">
        <v>716.1733729</v>
      </c>
      <c r="I39">
        <v>701.14770369999997</v>
      </c>
      <c r="J39">
        <v>190.12245490000001</v>
      </c>
      <c r="K39">
        <v>180.4367598</v>
      </c>
      <c r="L39">
        <v>187.33252300000001</v>
      </c>
      <c r="M39">
        <v>189.5642445</v>
      </c>
      <c r="N39">
        <v>182.77210690000001</v>
      </c>
      <c r="O39">
        <v>215.9975421</v>
      </c>
      <c r="P39">
        <v>239.0870098</v>
      </c>
      <c r="Q39">
        <v>263.43781209999997</v>
      </c>
      <c r="R39">
        <v>366.41595089999998</v>
      </c>
      <c r="S39">
        <v>305.09875210000001</v>
      </c>
    </row>
    <row r="40" spans="1:20" x14ac:dyDescent="0.3">
      <c r="A40">
        <v>18</v>
      </c>
      <c r="B40" s="6" t="s">
        <v>63</v>
      </c>
      <c r="C40" s="6">
        <v>-104322.9</v>
      </c>
      <c r="D40" s="6">
        <v>-92952.9</v>
      </c>
      <c r="E40" s="6">
        <v>5343.3696739999996</v>
      </c>
      <c r="F40" s="6">
        <v>5382.6412970000001</v>
      </c>
      <c r="G40" s="6">
        <v>5140.9513820000002</v>
      </c>
      <c r="H40" s="6">
        <v>5330.7068470000004</v>
      </c>
      <c r="I40" s="6">
        <v>5357.2597230000001</v>
      </c>
      <c r="J40" s="6">
        <v>341.7190397</v>
      </c>
      <c r="K40" s="6">
        <v>329.33360549999998</v>
      </c>
      <c r="L40" s="6">
        <v>337.94428620000002</v>
      </c>
      <c r="M40" s="6">
        <v>343.0252486</v>
      </c>
      <c r="N40" s="6">
        <v>344.88382159999998</v>
      </c>
      <c r="O40" s="6">
        <v>1635.6923260000001</v>
      </c>
      <c r="P40" s="6">
        <v>1425.640345</v>
      </c>
      <c r="Q40" s="6">
        <v>1542.699474</v>
      </c>
      <c r="R40" s="6">
        <v>1535.358698</v>
      </c>
      <c r="S40" s="6">
        <v>1559.12023</v>
      </c>
      <c r="T40" s="6" t="s">
        <v>45</v>
      </c>
    </row>
    <row r="41" spans="1:20" x14ac:dyDescent="0.3">
      <c r="A41">
        <v>19</v>
      </c>
      <c r="B41" s="6" t="s">
        <v>64</v>
      </c>
      <c r="C41" s="6">
        <v>106105.4</v>
      </c>
      <c r="D41" s="6">
        <v>-102060</v>
      </c>
      <c r="E41" s="6">
        <v>5343.3696739999996</v>
      </c>
      <c r="F41" s="6">
        <v>5382.6412970000001</v>
      </c>
      <c r="G41" s="6">
        <v>5140.9513820000002</v>
      </c>
      <c r="H41" s="6">
        <v>5330.7068470000004</v>
      </c>
      <c r="I41" s="6">
        <v>5357.2597230000001</v>
      </c>
      <c r="J41" s="6">
        <v>341.7190397</v>
      </c>
      <c r="K41" s="6">
        <v>329.33360549999998</v>
      </c>
      <c r="L41" s="6">
        <v>337.94428620000002</v>
      </c>
      <c r="M41" s="6">
        <v>343.0252486</v>
      </c>
      <c r="N41" s="6">
        <v>344.88382159999998</v>
      </c>
      <c r="O41" s="6">
        <v>1635.6923260000001</v>
      </c>
      <c r="P41" s="6">
        <v>1425.640345</v>
      </c>
      <c r="Q41" s="6">
        <v>1542.699474</v>
      </c>
      <c r="R41" s="6">
        <v>1535.358698</v>
      </c>
      <c r="S41" s="6">
        <v>1559.12023</v>
      </c>
      <c r="T41" s="6"/>
    </row>
    <row r="42" spans="1:20" x14ac:dyDescent="0.3">
      <c r="A42">
        <v>20</v>
      </c>
      <c r="B42" s="4" t="s">
        <v>61</v>
      </c>
      <c r="C42" s="4">
        <v>-90674.8</v>
      </c>
      <c r="D42" s="4">
        <v>-81943.399999999994</v>
      </c>
      <c r="E42" s="4">
        <v>5238</v>
      </c>
      <c r="F42" s="4">
        <v>5238.7602079999997</v>
      </c>
      <c r="G42" s="4">
        <v>5238</v>
      </c>
      <c r="H42" s="4">
        <v>5238</v>
      </c>
      <c r="I42" s="4">
        <v>5238</v>
      </c>
      <c r="J42" s="4">
        <v>285.95621649999998</v>
      </c>
      <c r="K42" s="4">
        <v>316.89863769999999</v>
      </c>
      <c r="L42" s="4">
        <v>329.38908959999998</v>
      </c>
      <c r="M42" s="4">
        <v>322.15911299999999</v>
      </c>
      <c r="N42" s="4">
        <v>326.60037219999998</v>
      </c>
      <c r="O42" s="4">
        <v>1258.7387409999999</v>
      </c>
      <c r="P42" s="4">
        <v>1162.494659</v>
      </c>
      <c r="Q42" s="4">
        <v>1559.9123979999999</v>
      </c>
      <c r="R42" s="4">
        <v>1516.394143</v>
      </c>
      <c r="S42" s="4">
        <v>1295.587135</v>
      </c>
      <c r="T42" s="4" t="s">
        <v>48</v>
      </c>
    </row>
    <row r="43" spans="1:20" x14ac:dyDescent="0.3">
      <c r="A43">
        <v>21</v>
      </c>
      <c r="B43" s="4" t="s">
        <v>62</v>
      </c>
      <c r="C43" s="4">
        <v>91634.8</v>
      </c>
      <c r="D43" s="4">
        <v>-88075.6</v>
      </c>
      <c r="E43" s="4">
        <v>5238</v>
      </c>
      <c r="F43" s="4">
        <v>5238.7602079999997</v>
      </c>
      <c r="G43" s="4">
        <v>5238</v>
      </c>
      <c r="H43" s="4">
        <v>5238</v>
      </c>
      <c r="I43" s="4">
        <v>5238</v>
      </c>
      <c r="J43" s="4">
        <v>285.95621649999998</v>
      </c>
      <c r="K43" s="4">
        <v>316.89863769999999</v>
      </c>
      <c r="L43" s="4">
        <v>329.38908959999998</v>
      </c>
      <c r="M43" s="4">
        <v>322.15911299999999</v>
      </c>
      <c r="N43" s="4">
        <v>326.60037219999998</v>
      </c>
      <c r="O43" s="4">
        <v>1258.7387409999999</v>
      </c>
      <c r="P43" s="4">
        <v>1162.494659</v>
      </c>
      <c r="Q43" s="4">
        <v>1559.9123979999999</v>
      </c>
      <c r="R43" s="4">
        <v>1516.394143</v>
      </c>
      <c r="S43" s="4">
        <v>1295.587135</v>
      </c>
    </row>
    <row r="44" spans="1:20" x14ac:dyDescent="0.3">
      <c r="A44">
        <v>22</v>
      </c>
      <c r="B44" s="6" t="s">
        <v>67</v>
      </c>
      <c r="C44" s="6">
        <v>-143480.1</v>
      </c>
      <c r="D44" s="6">
        <v>-34351.699999999997</v>
      </c>
      <c r="E44" s="6">
        <v>5343.3696739999996</v>
      </c>
      <c r="F44" s="6">
        <v>5382.6412970000001</v>
      </c>
      <c r="G44" s="6">
        <v>5140.9513820000002</v>
      </c>
      <c r="H44" s="6">
        <v>5330.7068470000004</v>
      </c>
      <c r="I44" s="6">
        <v>5357.2597230000001</v>
      </c>
      <c r="J44" s="6">
        <v>341.7190397</v>
      </c>
      <c r="K44" s="6">
        <v>329.33360549999998</v>
      </c>
      <c r="L44" s="6">
        <v>337.94428620000002</v>
      </c>
      <c r="M44" s="6">
        <v>343.0252486</v>
      </c>
      <c r="N44" s="6">
        <v>344.88382159999998</v>
      </c>
      <c r="O44" s="6">
        <v>1635.6923260000001</v>
      </c>
      <c r="P44" s="6">
        <v>1425.640345</v>
      </c>
      <c r="Q44" s="6">
        <v>1542.699474</v>
      </c>
      <c r="R44" s="6">
        <v>1535.358698</v>
      </c>
      <c r="S44" s="6">
        <v>1559.12023</v>
      </c>
      <c r="T44" s="6" t="s">
        <v>45</v>
      </c>
    </row>
    <row r="45" spans="1:20" x14ac:dyDescent="0.3">
      <c r="A45">
        <v>23</v>
      </c>
      <c r="B45" s="6" t="s">
        <v>68</v>
      </c>
      <c r="C45" s="6">
        <v>149808.6</v>
      </c>
      <c r="D45" s="6">
        <v>-37372.5</v>
      </c>
      <c r="E45" s="6">
        <v>5343.3696739999996</v>
      </c>
      <c r="F45" s="6">
        <v>5382.6412970000001</v>
      </c>
      <c r="G45" s="6">
        <v>5140.9513820000002</v>
      </c>
      <c r="H45" s="6">
        <v>5330.7068470000004</v>
      </c>
      <c r="I45" s="6">
        <v>5357.2597230000001</v>
      </c>
      <c r="J45" s="6">
        <v>341.7190397</v>
      </c>
      <c r="K45" s="6">
        <v>329.33360549999998</v>
      </c>
      <c r="L45" s="6">
        <v>337.94428620000002</v>
      </c>
      <c r="M45" s="6">
        <v>343.0252486</v>
      </c>
      <c r="N45" s="6">
        <v>344.88382159999998</v>
      </c>
      <c r="O45" s="6">
        <v>1635.6923260000001</v>
      </c>
      <c r="P45" s="6">
        <v>1425.640345</v>
      </c>
      <c r="Q45" s="6">
        <v>1542.699474</v>
      </c>
      <c r="R45" s="6">
        <v>1535.358698</v>
      </c>
      <c r="S45" s="6">
        <v>1559.12023</v>
      </c>
      <c r="T45" s="6"/>
    </row>
    <row r="46" spans="1:20" x14ac:dyDescent="0.3">
      <c r="A46">
        <v>24</v>
      </c>
      <c r="B46" s="4" t="s">
        <v>69</v>
      </c>
      <c r="C46" s="4">
        <v>-112968.4</v>
      </c>
      <c r="D46" s="4">
        <v>-26881.4</v>
      </c>
      <c r="E46" s="4">
        <v>5238</v>
      </c>
      <c r="F46" s="4">
        <v>5238.7602079999997</v>
      </c>
      <c r="G46" s="4">
        <v>5238</v>
      </c>
      <c r="H46" s="4">
        <v>5238</v>
      </c>
      <c r="I46" s="4">
        <v>5238</v>
      </c>
      <c r="J46" s="4">
        <v>285.95621649999998</v>
      </c>
      <c r="K46" s="4">
        <v>316.89863769999999</v>
      </c>
      <c r="L46" s="4">
        <v>329.38908959999998</v>
      </c>
      <c r="M46" s="4">
        <v>322.15911299999999</v>
      </c>
      <c r="N46" s="4">
        <v>326.60037219999998</v>
      </c>
      <c r="O46" s="4">
        <v>1258.7387409999999</v>
      </c>
      <c r="P46" s="4">
        <v>1162.494659</v>
      </c>
      <c r="Q46" s="4">
        <v>1559.9123979999999</v>
      </c>
      <c r="R46" s="4">
        <v>1516.394143</v>
      </c>
      <c r="S46" s="4">
        <v>1295.587135</v>
      </c>
      <c r="T46" s="4" t="s">
        <v>48</v>
      </c>
    </row>
    <row r="47" spans="1:20" x14ac:dyDescent="0.3">
      <c r="A47">
        <v>25</v>
      </c>
      <c r="B47" s="4" t="s">
        <v>70</v>
      </c>
      <c r="C47" s="4">
        <v>116137.9</v>
      </c>
      <c r="D47" s="4">
        <v>-29024.3</v>
      </c>
      <c r="E47" s="4">
        <v>5238</v>
      </c>
      <c r="F47" s="4">
        <v>5238.7602079999997</v>
      </c>
      <c r="G47" s="4">
        <v>5238</v>
      </c>
      <c r="H47" s="4">
        <v>5238</v>
      </c>
      <c r="I47" s="4">
        <v>5238</v>
      </c>
      <c r="J47" s="4">
        <v>285.95621649999998</v>
      </c>
      <c r="K47" s="4">
        <v>316.89863769999999</v>
      </c>
      <c r="L47" s="4">
        <v>329.38908959999998</v>
      </c>
      <c r="M47" s="4">
        <v>322.15911299999999</v>
      </c>
      <c r="N47" s="4">
        <v>326.60037219999998</v>
      </c>
      <c r="O47" s="4">
        <v>1258.7387409999999</v>
      </c>
      <c r="P47" s="4">
        <v>1162.494659</v>
      </c>
      <c r="Q47" s="4">
        <v>1559.9123979999999</v>
      </c>
      <c r="R47" s="4">
        <v>1516.394143</v>
      </c>
      <c r="S47" s="4">
        <v>1295.587135</v>
      </c>
      <c r="T47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0C94-5976-401C-82D0-D8D3868A3DED}">
  <dimension ref="A1:AH56"/>
  <sheetViews>
    <sheetView tabSelected="1" workbookViewId="0">
      <selection activeCell="W11" sqref="W11"/>
    </sheetView>
  </sheetViews>
  <sheetFormatPr defaultRowHeight="14.4" x14ac:dyDescent="0.3"/>
  <cols>
    <col min="3" max="4" width="9.6640625" bestFit="1" customWidth="1"/>
    <col min="5" max="5" width="6.6640625" customWidth="1"/>
    <col min="6" max="6" width="7.5546875" customWidth="1"/>
    <col min="7" max="7" width="7.77734375" customWidth="1"/>
    <col min="8" max="8" width="7.88671875" customWidth="1"/>
    <col min="11" max="11" width="7" customWidth="1"/>
    <col min="12" max="12" width="6.77734375" customWidth="1"/>
    <col min="14" max="14" width="7.44140625" customWidth="1"/>
    <col min="15" max="15" width="8.44140625" customWidth="1"/>
    <col min="17" max="18" width="8.109375" customWidth="1"/>
    <col min="20" max="20" width="6.88671875" bestFit="1" customWidth="1"/>
    <col min="21" max="21" width="4.109375" customWidth="1"/>
    <col min="23" max="23" width="3.88671875" customWidth="1"/>
    <col min="24" max="24" width="4.5546875" customWidth="1"/>
    <col min="26" max="26" width="3.77734375" customWidth="1"/>
    <col min="27" max="27" width="3.21875" customWidth="1"/>
  </cols>
  <sheetData>
    <row r="1" spans="1:34" x14ac:dyDescent="0.3">
      <c r="C1" t="s">
        <v>11</v>
      </c>
      <c r="D1" t="s">
        <v>12</v>
      </c>
      <c r="F1" t="s">
        <v>7</v>
      </c>
      <c r="G1" t="s">
        <v>8</v>
      </c>
      <c r="H1" t="s">
        <v>10</v>
      </c>
      <c r="J1" t="s">
        <v>9</v>
      </c>
      <c r="M1" s="10">
        <v>1</v>
      </c>
      <c r="N1" s="10"/>
      <c r="O1" s="10"/>
      <c r="P1" s="10">
        <v>2</v>
      </c>
      <c r="Q1" s="10"/>
      <c r="R1" s="10"/>
      <c r="S1" s="10">
        <v>3</v>
      </c>
      <c r="T1" s="10"/>
      <c r="U1" s="10"/>
      <c r="V1" s="10">
        <v>4</v>
      </c>
      <c r="W1" s="10"/>
      <c r="X1" s="10"/>
      <c r="Y1" s="10">
        <v>5</v>
      </c>
      <c r="AH1">
        <v>8</v>
      </c>
    </row>
    <row r="2" spans="1:34" x14ac:dyDescent="0.3">
      <c r="A2">
        <v>1</v>
      </c>
      <c r="B2" t="s">
        <v>19</v>
      </c>
      <c r="C2">
        <v>-224.84829999999999</v>
      </c>
      <c r="D2">
        <v>-127.0731</v>
      </c>
      <c r="F2">
        <f t="shared" ref="F2:G7" si="0">C2*1000</f>
        <v>-224848.3</v>
      </c>
      <c r="G2">
        <f t="shared" si="0"/>
        <v>-127073.09999999999</v>
      </c>
      <c r="L2">
        <v>1</v>
      </c>
      <c r="M2" t="s">
        <v>19</v>
      </c>
      <c r="O2">
        <v>2</v>
      </c>
      <c r="P2" t="s">
        <v>20</v>
      </c>
      <c r="R2">
        <v>3</v>
      </c>
      <c r="S2" t="s">
        <v>21</v>
      </c>
      <c r="U2">
        <v>4</v>
      </c>
      <c r="V2" t="s">
        <v>22</v>
      </c>
      <c r="X2">
        <v>5</v>
      </c>
      <c r="Y2" t="s">
        <v>23</v>
      </c>
      <c r="AG2">
        <v>32</v>
      </c>
      <c r="AH2" t="s">
        <v>80</v>
      </c>
    </row>
    <row r="3" spans="1:34" x14ac:dyDescent="0.3">
      <c r="A3">
        <v>2</v>
      </c>
      <c r="B3" t="s">
        <v>20</v>
      </c>
      <c r="C3">
        <v>71.390900000000002</v>
      </c>
      <c r="D3">
        <v>-127.0731</v>
      </c>
      <c r="F3">
        <f t="shared" si="0"/>
        <v>71390.900000000009</v>
      </c>
      <c r="G3">
        <f t="shared" si="0"/>
        <v>-127073.09999999999</v>
      </c>
      <c r="L3">
        <v>6</v>
      </c>
      <c r="M3" t="s">
        <v>84</v>
      </c>
      <c r="O3">
        <v>7</v>
      </c>
      <c r="P3" t="s">
        <v>1</v>
      </c>
      <c r="R3">
        <v>8</v>
      </c>
      <c r="S3" t="s">
        <v>3</v>
      </c>
      <c r="U3">
        <v>9</v>
      </c>
      <c r="V3" t="s">
        <v>4</v>
      </c>
      <c r="X3">
        <v>10</v>
      </c>
      <c r="Y3" t="s">
        <v>85</v>
      </c>
      <c r="AG3">
        <v>14</v>
      </c>
      <c r="AH3" t="s">
        <v>14</v>
      </c>
    </row>
    <row r="4" spans="1:34" x14ac:dyDescent="0.3">
      <c r="A4">
        <v>3</v>
      </c>
      <c r="B4" t="s">
        <v>21</v>
      </c>
      <c r="C4">
        <v>0</v>
      </c>
      <c r="D4">
        <v>-127.0731</v>
      </c>
      <c r="F4">
        <f t="shared" si="0"/>
        <v>0</v>
      </c>
      <c r="G4">
        <f t="shared" si="0"/>
        <v>-127073.09999999999</v>
      </c>
      <c r="L4">
        <v>11</v>
      </c>
      <c r="M4" t="s">
        <v>0</v>
      </c>
      <c r="O4">
        <v>11</v>
      </c>
      <c r="P4" t="s">
        <v>0</v>
      </c>
      <c r="R4">
        <v>11</v>
      </c>
      <c r="S4" t="s">
        <v>0</v>
      </c>
      <c r="U4">
        <v>12</v>
      </c>
      <c r="V4" t="s">
        <v>72</v>
      </c>
      <c r="X4">
        <v>13</v>
      </c>
      <c r="Y4" t="s">
        <v>83</v>
      </c>
      <c r="AG4">
        <v>35</v>
      </c>
      <c r="AH4" t="s">
        <v>83</v>
      </c>
    </row>
    <row r="5" spans="1:34" x14ac:dyDescent="0.3">
      <c r="A5">
        <v>4</v>
      </c>
      <c r="B5" t="s">
        <v>22</v>
      </c>
      <c r="C5">
        <v>59.990499999999997</v>
      </c>
      <c r="D5">
        <v>-127.0731</v>
      </c>
      <c r="F5">
        <f t="shared" si="0"/>
        <v>59990.5</v>
      </c>
      <c r="G5">
        <f t="shared" si="0"/>
        <v>-127073.09999999999</v>
      </c>
      <c r="L5">
        <v>14</v>
      </c>
      <c r="M5" t="s">
        <v>6</v>
      </c>
      <c r="O5">
        <v>14</v>
      </c>
      <c r="P5" t="s">
        <v>6</v>
      </c>
      <c r="R5">
        <v>14</v>
      </c>
      <c r="S5" t="s">
        <v>6</v>
      </c>
      <c r="U5">
        <v>15</v>
      </c>
      <c r="V5" t="s">
        <v>16</v>
      </c>
      <c r="X5">
        <v>16</v>
      </c>
      <c r="Y5" t="s">
        <v>17</v>
      </c>
      <c r="AG5">
        <v>33</v>
      </c>
      <c r="AH5" t="s">
        <v>81</v>
      </c>
    </row>
    <row r="6" spans="1:34" x14ac:dyDescent="0.3">
      <c r="A6">
        <v>5</v>
      </c>
      <c r="B6" t="s">
        <v>23</v>
      </c>
      <c r="C6">
        <v>117.7341</v>
      </c>
      <c r="D6">
        <v>-127.0731</v>
      </c>
      <c r="F6">
        <f t="shared" si="0"/>
        <v>117734.09999999999</v>
      </c>
      <c r="G6">
        <f t="shared" si="0"/>
        <v>-127073.09999999999</v>
      </c>
      <c r="L6">
        <v>17</v>
      </c>
      <c r="M6" t="s">
        <v>52</v>
      </c>
      <c r="O6">
        <v>17</v>
      </c>
      <c r="P6" t="s">
        <v>52</v>
      </c>
      <c r="R6">
        <v>17</v>
      </c>
      <c r="S6" t="s">
        <v>52</v>
      </c>
      <c r="U6">
        <v>18</v>
      </c>
      <c r="V6" t="s">
        <v>53</v>
      </c>
      <c r="X6">
        <v>19</v>
      </c>
      <c r="Y6" t="s">
        <v>54</v>
      </c>
      <c r="AG6">
        <v>34</v>
      </c>
      <c r="AH6" t="s">
        <v>82</v>
      </c>
    </row>
    <row r="7" spans="1:34" x14ac:dyDescent="0.3">
      <c r="A7">
        <v>6</v>
      </c>
      <c r="B7" t="s">
        <v>84</v>
      </c>
      <c r="C7">
        <v>-189.42529999999999</v>
      </c>
      <c r="D7">
        <v>-107.8112</v>
      </c>
      <c r="F7">
        <f t="shared" si="0"/>
        <v>-189425.3</v>
      </c>
      <c r="G7">
        <f t="shared" si="0"/>
        <v>-107811.2</v>
      </c>
    </row>
    <row r="8" spans="1:34" x14ac:dyDescent="0.3">
      <c r="A8">
        <v>7</v>
      </c>
      <c r="B8" t="s">
        <v>1</v>
      </c>
      <c r="C8">
        <v>-64.647599999999997</v>
      </c>
      <c r="D8">
        <v>-107.8112</v>
      </c>
      <c r="F8">
        <f>C8*1000</f>
        <v>-64647.6</v>
      </c>
      <c r="G8">
        <f>D8*1000</f>
        <v>-107811.2</v>
      </c>
    </row>
    <row r="9" spans="1:34" x14ac:dyDescent="0.3">
      <c r="A9">
        <v>8</v>
      </c>
      <c r="B9" t="s">
        <v>3</v>
      </c>
      <c r="C9">
        <v>0</v>
      </c>
      <c r="D9">
        <v>-107.8112</v>
      </c>
      <c r="F9">
        <f t="shared" ref="F9:G17" si="1">C9*1000</f>
        <v>0</v>
      </c>
      <c r="G9">
        <f t="shared" si="1"/>
        <v>-107811.2</v>
      </c>
    </row>
    <row r="10" spans="1:34" x14ac:dyDescent="0.3">
      <c r="A10">
        <v>9</v>
      </c>
      <c r="B10" t="s">
        <v>4</v>
      </c>
      <c r="C10">
        <v>59.990499999999997</v>
      </c>
      <c r="D10">
        <v>-107.8112</v>
      </c>
      <c r="F10">
        <f t="shared" si="1"/>
        <v>59990.5</v>
      </c>
      <c r="G10">
        <f t="shared" si="1"/>
        <v>-107811.2</v>
      </c>
    </row>
    <row r="11" spans="1:34" x14ac:dyDescent="0.3">
      <c r="A11">
        <v>10</v>
      </c>
      <c r="B11" t="s">
        <v>85</v>
      </c>
      <c r="C11">
        <v>117.7341</v>
      </c>
      <c r="D11">
        <v>-107.8112</v>
      </c>
      <c r="F11">
        <f>C11*1000</f>
        <v>117734.09999999999</v>
      </c>
      <c r="G11">
        <f>D11*1000</f>
        <v>-107811.2</v>
      </c>
    </row>
    <row r="12" spans="1:34" x14ac:dyDescent="0.3">
      <c r="A12">
        <v>11</v>
      </c>
      <c r="B12" t="s">
        <v>0</v>
      </c>
      <c r="C12">
        <v>0</v>
      </c>
      <c r="D12">
        <v>0</v>
      </c>
      <c r="F12">
        <f t="shared" si="1"/>
        <v>0</v>
      </c>
      <c r="G12">
        <f t="shared" si="1"/>
        <v>0</v>
      </c>
    </row>
    <row r="13" spans="1:34" x14ac:dyDescent="0.3">
      <c r="A13">
        <v>12</v>
      </c>
      <c r="B13" t="s">
        <v>72</v>
      </c>
      <c r="C13">
        <v>59.990499999999997</v>
      </c>
      <c r="D13">
        <v>0</v>
      </c>
      <c r="F13">
        <f t="shared" si="1"/>
        <v>59990.5</v>
      </c>
      <c r="G13">
        <f t="shared" si="1"/>
        <v>0</v>
      </c>
    </row>
    <row r="14" spans="1:34" x14ac:dyDescent="0.3">
      <c r="A14">
        <v>13</v>
      </c>
      <c r="B14" t="s">
        <v>83</v>
      </c>
      <c r="C14">
        <v>117.7341</v>
      </c>
      <c r="D14">
        <v>0</v>
      </c>
      <c r="F14">
        <f t="shared" si="1"/>
        <v>117734.09999999999</v>
      </c>
      <c r="G14">
        <f t="shared" si="1"/>
        <v>0</v>
      </c>
    </row>
    <row r="15" spans="1:34" x14ac:dyDescent="0.3">
      <c r="A15">
        <v>14</v>
      </c>
      <c r="B15" t="s">
        <v>6</v>
      </c>
      <c r="C15">
        <v>0</v>
      </c>
      <c r="D15">
        <v>125.3729</v>
      </c>
      <c r="F15">
        <f t="shared" si="1"/>
        <v>0</v>
      </c>
      <c r="G15">
        <f t="shared" si="1"/>
        <v>125372.9</v>
      </c>
    </row>
    <row r="16" spans="1:34" x14ac:dyDescent="0.3">
      <c r="A16">
        <v>15</v>
      </c>
      <c r="B16" t="s">
        <v>16</v>
      </c>
      <c r="C16">
        <v>59.990499999999997</v>
      </c>
      <c r="D16">
        <v>125.3729</v>
      </c>
      <c r="F16">
        <f t="shared" ref="F15:F17" si="2">C16*1000</f>
        <v>59990.5</v>
      </c>
      <c r="G16">
        <f t="shared" si="1"/>
        <v>125372.9</v>
      </c>
    </row>
    <row r="17" spans="1:21" x14ac:dyDescent="0.3">
      <c r="A17">
        <v>16</v>
      </c>
      <c r="B17" t="s">
        <v>17</v>
      </c>
      <c r="C17">
        <v>117.7341</v>
      </c>
      <c r="D17">
        <v>125.3729</v>
      </c>
      <c r="F17">
        <f t="shared" si="2"/>
        <v>117734.09999999999</v>
      </c>
      <c r="G17">
        <f t="shared" si="1"/>
        <v>125372.9</v>
      </c>
    </row>
    <row r="18" spans="1:21" x14ac:dyDescent="0.3">
      <c r="A18">
        <v>17</v>
      </c>
      <c r="B18" t="s">
        <v>52</v>
      </c>
      <c r="C18">
        <v>0</v>
      </c>
      <c r="D18">
        <v>117.7341</v>
      </c>
      <c r="F18">
        <f>C18*1000</f>
        <v>0</v>
      </c>
      <c r="G18">
        <f>D18*1000</f>
        <v>117734.09999999999</v>
      </c>
    </row>
    <row r="19" spans="1:21" x14ac:dyDescent="0.3">
      <c r="A19">
        <v>18</v>
      </c>
      <c r="B19" t="s">
        <v>53</v>
      </c>
      <c r="C19">
        <v>59.990499999999997</v>
      </c>
      <c r="D19">
        <v>117.7341</v>
      </c>
      <c r="F19">
        <f>C19*1000</f>
        <v>59990.5</v>
      </c>
      <c r="G19">
        <f>D19*1000</f>
        <v>117734.09999999999</v>
      </c>
    </row>
    <row r="20" spans="1:21" x14ac:dyDescent="0.3">
      <c r="A20">
        <v>19</v>
      </c>
      <c r="B20" t="s">
        <v>54</v>
      </c>
      <c r="C20">
        <v>117.7341</v>
      </c>
      <c r="D20">
        <v>117.7341</v>
      </c>
      <c r="F20">
        <f>C20*1000</f>
        <v>117734.09999999999</v>
      </c>
      <c r="G20">
        <f>D20*1000</f>
        <v>117734.09999999999</v>
      </c>
    </row>
    <row r="22" spans="1:21" x14ac:dyDescent="0.3">
      <c r="C22" s="8" t="s">
        <v>7</v>
      </c>
      <c r="D22" s="8" t="s">
        <v>8</v>
      </c>
      <c r="E22" s="8" t="s">
        <v>30</v>
      </c>
      <c r="F22" s="8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8" t="s">
        <v>36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41</v>
      </c>
      <c r="Q22" s="8" t="s">
        <v>42</v>
      </c>
      <c r="R22" s="8" t="s">
        <v>43</v>
      </c>
      <c r="S22" s="8" t="s">
        <v>44</v>
      </c>
    </row>
    <row r="23" spans="1:21" x14ac:dyDescent="0.3">
      <c r="A23" s="6">
        <v>1</v>
      </c>
      <c r="B23" s="6" t="s">
        <v>19</v>
      </c>
      <c r="C23" s="6">
        <v>-224848.3</v>
      </c>
      <c r="D23" s="6">
        <v>-127073.09999999999</v>
      </c>
      <c r="E23" s="6">
        <v>5343.3696739999996</v>
      </c>
      <c r="F23" s="6">
        <v>5382.6412970000001</v>
      </c>
      <c r="G23" s="6">
        <v>5140.9513820000002</v>
      </c>
      <c r="H23" s="6">
        <v>5330.7068470000004</v>
      </c>
      <c r="I23" s="6">
        <v>5357.2597230000001</v>
      </c>
      <c r="J23" s="6">
        <v>341.7190397</v>
      </c>
      <c r="K23" s="6">
        <v>329.33360549999998</v>
      </c>
      <c r="L23" s="6">
        <v>337.94428620000002</v>
      </c>
      <c r="M23" s="6">
        <v>343.0252486</v>
      </c>
      <c r="N23" s="6">
        <v>344.88382159999998</v>
      </c>
      <c r="O23" s="6">
        <v>1635.6923260000001</v>
      </c>
      <c r="P23" s="6">
        <v>1425.640345</v>
      </c>
      <c r="Q23" s="6">
        <v>1542.699474</v>
      </c>
      <c r="R23" s="6">
        <v>1535.358698</v>
      </c>
      <c r="S23" s="6">
        <v>1559.12023</v>
      </c>
      <c r="T23" s="6" t="s">
        <v>45</v>
      </c>
    </row>
    <row r="24" spans="1:21" x14ac:dyDescent="0.3">
      <c r="A24" s="6">
        <v>2</v>
      </c>
      <c r="B24" s="6" t="s">
        <v>20</v>
      </c>
      <c r="C24" s="6">
        <v>71390.900000000009</v>
      </c>
      <c r="D24" s="6">
        <v>-127073.09999999999</v>
      </c>
      <c r="E24" s="6">
        <v>5343.3696739999996</v>
      </c>
      <c r="F24" s="6">
        <v>5382.6412970000001</v>
      </c>
      <c r="G24" s="6">
        <v>5140.9513820000002</v>
      </c>
      <c r="H24" s="6">
        <v>5330.7068470000004</v>
      </c>
      <c r="I24" s="6">
        <v>5357.2597230000001</v>
      </c>
      <c r="J24" s="6">
        <v>341.7190397</v>
      </c>
      <c r="K24" s="6">
        <v>329.33360549999998</v>
      </c>
      <c r="L24" s="6">
        <v>337.94428620000002</v>
      </c>
      <c r="M24" s="6">
        <v>343.0252486</v>
      </c>
      <c r="N24" s="6">
        <v>344.88382159999998</v>
      </c>
      <c r="O24" s="6">
        <v>1635.6923260000001</v>
      </c>
      <c r="P24" s="6">
        <v>1425.640345</v>
      </c>
      <c r="Q24" s="6">
        <v>1542.699474</v>
      </c>
      <c r="R24" s="6">
        <v>1535.358698</v>
      </c>
      <c r="S24" s="6">
        <v>1559.12023</v>
      </c>
    </row>
    <row r="25" spans="1:21" x14ac:dyDescent="0.3">
      <c r="A25" s="6">
        <v>3</v>
      </c>
      <c r="B25" s="6" t="s">
        <v>21</v>
      </c>
      <c r="C25" s="6">
        <v>0</v>
      </c>
      <c r="D25" s="6">
        <v>-127073.09999999999</v>
      </c>
      <c r="E25" s="6">
        <v>5343.3696739999996</v>
      </c>
      <c r="F25" s="6">
        <v>5382.6412970000001</v>
      </c>
      <c r="G25" s="6">
        <v>5140.9513820000002</v>
      </c>
      <c r="H25" s="6">
        <v>5330.7068470000004</v>
      </c>
      <c r="I25" s="6">
        <v>5357.2597230000001</v>
      </c>
      <c r="J25" s="6">
        <v>341.7190397</v>
      </c>
      <c r="K25" s="6">
        <v>329.33360549999998</v>
      </c>
      <c r="L25" s="6">
        <v>337.94428620000002</v>
      </c>
      <c r="M25" s="6">
        <v>343.0252486</v>
      </c>
      <c r="N25" s="6">
        <v>344.88382159999998</v>
      </c>
      <c r="O25" s="6">
        <v>1635.6923260000001</v>
      </c>
      <c r="P25" s="6">
        <v>1425.640345</v>
      </c>
      <c r="Q25" s="6">
        <v>1542.699474</v>
      </c>
      <c r="R25" s="6">
        <v>1535.358698</v>
      </c>
      <c r="S25" s="6">
        <v>1559.12023</v>
      </c>
    </row>
    <row r="26" spans="1:21" x14ac:dyDescent="0.3">
      <c r="A26" s="6">
        <v>4</v>
      </c>
      <c r="B26" s="6" t="s">
        <v>22</v>
      </c>
      <c r="C26" s="6">
        <v>59990.5</v>
      </c>
      <c r="D26" s="6">
        <v>-127073.09999999999</v>
      </c>
      <c r="E26" s="6">
        <v>5343.3696739999996</v>
      </c>
      <c r="F26" s="6">
        <v>5382.6412970000001</v>
      </c>
      <c r="G26" s="6">
        <v>5140.9513820000002</v>
      </c>
      <c r="H26" s="6">
        <v>5330.7068470000004</v>
      </c>
      <c r="I26" s="6">
        <v>5357.2597230000001</v>
      </c>
      <c r="J26" s="6">
        <v>341.7190397</v>
      </c>
      <c r="K26" s="6">
        <v>329.33360549999998</v>
      </c>
      <c r="L26" s="6">
        <v>337.94428620000002</v>
      </c>
      <c r="M26" s="6">
        <v>343.0252486</v>
      </c>
      <c r="N26" s="6">
        <v>344.88382159999998</v>
      </c>
      <c r="O26" s="6">
        <v>1635.6923260000001</v>
      </c>
      <c r="P26" s="6">
        <v>1425.640345</v>
      </c>
      <c r="Q26" s="6">
        <v>1542.699474</v>
      </c>
      <c r="R26" s="6">
        <v>1535.358698</v>
      </c>
      <c r="S26" s="6">
        <v>1559.12023</v>
      </c>
    </row>
    <row r="27" spans="1:21" x14ac:dyDescent="0.3">
      <c r="A27" s="6">
        <v>5</v>
      </c>
      <c r="B27" s="6" t="s">
        <v>23</v>
      </c>
      <c r="C27" s="6">
        <v>117734.09999999999</v>
      </c>
      <c r="D27" s="6">
        <v>-127073.09999999999</v>
      </c>
      <c r="E27" s="6">
        <v>5343.3696739999996</v>
      </c>
      <c r="F27" s="6">
        <v>5382.6412970000001</v>
      </c>
      <c r="G27" s="6">
        <v>5140.9513820000002</v>
      </c>
      <c r="H27" s="6">
        <v>5330.7068470000004</v>
      </c>
      <c r="I27" s="6">
        <v>5357.2597230000001</v>
      </c>
      <c r="J27" s="6">
        <v>341.7190397</v>
      </c>
      <c r="K27" s="6">
        <v>329.33360549999998</v>
      </c>
      <c r="L27" s="6">
        <v>337.94428620000002</v>
      </c>
      <c r="M27" s="6">
        <v>343.0252486</v>
      </c>
      <c r="N27" s="6">
        <v>344.88382159999998</v>
      </c>
      <c r="O27" s="6">
        <v>1635.6923260000001</v>
      </c>
      <c r="P27" s="6">
        <v>1425.640345</v>
      </c>
      <c r="Q27" s="6">
        <v>1542.699474</v>
      </c>
      <c r="R27" s="6">
        <v>1535.358698</v>
      </c>
      <c r="S27" s="6">
        <v>1559.12023</v>
      </c>
    </row>
    <row r="28" spans="1:21" x14ac:dyDescent="0.3">
      <c r="A28" s="3">
        <v>6</v>
      </c>
      <c r="B28" s="3" t="s">
        <v>84</v>
      </c>
      <c r="C28" s="3">
        <v>-189425.3</v>
      </c>
      <c r="D28" s="3">
        <v>-107811.2</v>
      </c>
      <c r="E28" s="3">
        <v>5238</v>
      </c>
      <c r="F28" s="3">
        <v>5238.7602079999997</v>
      </c>
      <c r="G28" s="3">
        <v>5238</v>
      </c>
      <c r="H28" s="3">
        <v>5238</v>
      </c>
      <c r="I28" s="3">
        <v>5238</v>
      </c>
      <c r="J28" s="3">
        <v>285.95621649999998</v>
      </c>
      <c r="K28" s="3">
        <v>316.89863769999999</v>
      </c>
      <c r="L28" s="3">
        <v>329.38908959999998</v>
      </c>
      <c r="M28" s="3">
        <v>322.15911299999999</v>
      </c>
      <c r="N28" s="3">
        <v>326.60037219999998</v>
      </c>
      <c r="O28" s="3">
        <v>1258.7387409999999</v>
      </c>
      <c r="P28" s="3">
        <v>1162.494659</v>
      </c>
      <c r="Q28" s="3">
        <v>1559.9123979999999</v>
      </c>
      <c r="R28" s="3">
        <v>1516.394143</v>
      </c>
      <c r="S28" s="3">
        <v>1295.587135</v>
      </c>
    </row>
    <row r="29" spans="1:21" x14ac:dyDescent="0.3">
      <c r="A29" s="3">
        <v>7</v>
      </c>
      <c r="B29" s="3" t="s">
        <v>1</v>
      </c>
      <c r="C29" s="3">
        <v>-64647.6</v>
      </c>
      <c r="D29" s="3">
        <v>-107811.2</v>
      </c>
      <c r="E29" s="3">
        <v>5238</v>
      </c>
      <c r="F29" s="3">
        <v>5238.7602079999997</v>
      </c>
      <c r="G29" s="3">
        <v>5238</v>
      </c>
      <c r="H29" s="3">
        <v>5238</v>
      </c>
      <c r="I29" s="3">
        <v>5238</v>
      </c>
      <c r="J29" s="3">
        <v>285.95621649999998</v>
      </c>
      <c r="K29" s="3">
        <v>316.89863769999999</v>
      </c>
      <c r="L29" s="3">
        <v>329.38908959999998</v>
      </c>
      <c r="M29" s="3">
        <v>322.15911299999999</v>
      </c>
      <c r="N29" s="3">
        <v>326.60037219999998</v>
      </c>
      <c r="O29" s="3">
        <v>1258.7387409999999</v>
      </c>
      <c r="P29" s="3">
        <v>1162.494659</v>
      </c>
      <c r="Q29" s="3">
        <v>1559.9123979999999</v>
      </c>
      <c r="R29" s="3">
        <v>1516.394143</v>
      </c>
      <c r="S29" s="3">
        <v>1295.587135</v>
      </c>
    </row>
    <row r="30" spans="1:21" x14ac:dyDescent="0.3">
      <c r="A30" s="3">
        <v>8</v>
      </c>
      <c r="B30" s="3" t="s">
        <v>3</v>
      </c>
      <c r="C30" s="3">
        <v>0</v>
      </c>
      <c r="D30" s="3">
        <v>-107811.2</v>
      </c>
      <c r="E30" s="3">
        <v>5238</v>
      </c>
      <c r="F30" s="3">
        <v>5238.7602079999997</v>
      </c>
      <c r="G30" s="3">
        <v>5238</v>
      </c>
      <c r="H30" s="3">
        <v>5238</v>
      </c>
      <c r="I30" s="3">
        <v>5238</v>
      </c>
      <c r="J30" s="3">
        <v>285.95621649999998</v>
      </c>
      <c r="K30" s="3">
        <v>316.89863769999999</v>
      </c>
      <c r="L30" s="3">
        <v>329.38908959999998</v>
      </c>
      <c r="M30" s="3">
        <v>322.15911299999999</v>
      </c>
      <c r="N30" s="3">
        <v>326.60037219999998</v>
      </c>
      <c r="O30" s="3">
        <v>1258.7387409999999</v>
      </c>
      <c r="P30" s="3">
        <v>1162.494659</v>
      </c>
      <c r="Q30" s="3">
        <v>1559.9123979999999</v>
      </c>
      <c r="R30" s="3">
        <v>1516.394143</v>
      </c>
      <c r="S30" s="3">
        <v>1295.587135</v>
      </c>
    </row>
    <row r="31" spans="1:21" x14ac:dyDescent="0.3">
      <c r="A31" s="3">
        <v>9</v>
      </c>
      <c r="B31" s="3" t="s">
        <v>4</v>
      </c>
      <c r="C31" s="3">
        <v>59990.5</v>
      </c>
      <c r="D31" s="3">
        <v>-107811.2</v>
      </c>
      <c r="E31" s="3">
        <v>5238</v>
      </c>
      <c r="F31" s="3">
        <v>5238.7602079999997</v>
      </c>
      <c r="G31" s="3">
        <v>5238</v>
      </c>
      <c r="H31" s="3">
        <v>5238</v>
      </c>
      <c r="I31" s="3">
        <v>5238</v>
      </c>
      <c r="J31" s="3">
        <v>285.95621649999998</v>
      </c>
      <c r="K31" s="3">
        <v>316.89863769999999</v>
      </c>
      <c r="L31" s="3">
        <v>329.38908959999998</v>
      </c>
      <c r="M31" s="3">
        <v>322.15911299999999</v>
      </c>
      <c r="N31" s="3">
        <v>326.60037219999998</v>
      </c>
      <c r="O31" s="3">
        <v>1258.7387409999999</v>
      </c>
      <c r="P31" s="3">
        <v>1162.494659</v>
      </c>
      <c r="Q31" s="3">
        <v>1559.9123979999999</v>
      </c>
      <c r="R31" s="3">
        <v>1516.394143</v>
      </c>
      <c r="S31" s="3">
        <v>1295.587135</v>
      </c>
      <c r="T31" s="3"/>
      <c r="U31" s="3"/>
    </row>
    <row r="32" spans="1:21" x14ac:dyDescent="0.3">
      <c r="A32" s="3">
        <v>10</v>
      </c>
      <c r="B32" s="3" t="s">
        <v>85</v>
      </c>
      <c r="C32" s="3">
        <v>117734.09999999999</v>
      </c>
      <c r="D32" s="3">
        <v>-107811.2</v>
      </c>
      <c r="E32" s="3">
        <v>5238</v>
      </c>
      <c r="F32" s="3">
        <v>5238.7602079999997</v>
      </c>
      <c r="G32" s="3">
        <v>5238</v>
      </c>
      <c r="H32" s="3">
        <v>5238</v>
      </c>
      <c r="I32" s="3">
        <v>5238</v>
      </c>
      <c r="J32" s="3">
        <v>285.95621649999998</v>
      </c>
      <c r="K32" s="3">
        <v>316.89863769999999</v>
      </c>
      <c r="L32" s="3">
        <v>329.38908959999998</v>
      </c>
      <c r="M32" s="3">
        <v>322.15911299999999</v>
      </c>
      <c r="N32" s="3">
        <v>326.60037219999998</v>
      </c>
      <c r="O32" s="3">
        <v>1258.7387409999999</v>
      </c>
      <c r="P32" s="3">
        <v>1162.494659</v>
      </c>
      <c r="Q32" s="3">
        <v>1559.9123979999999</v>
      </c>
      <c r="R32" s="3">
        <v>1516.394143</v>
      </c>
      <c r="S32" s="3">
        <v>1295.587135</v>
      </c>
    </row>
    <row r="33" spans="1:20" x14ac:dyDescent="0.3">
      <c r="A33" s="4">
        <v>11</v>
      </c>
      <c r="B33" s="4" t="s">
        <v>0</v>
      </c>
      <c r="C33" s="4">
        <v>0</v>
      </c>
      <c r="D33" s="4">
        <v>0</v>
      </c>
      <c r="E33" s="4">
        <v>3636.5849389999998</v>
      </c>
      <c r="F33" s="4">
        <v>3792.5837459999998</v>
      </c>
      <c r="G33" s="4">
        <v>3720.6030510000001</v>
      </c>
      <c r="H33" s="4">
        <v>3775.0360740000001</v>
      </c>
      <c r="I33" s="4">
        <v>3964.9654230000001</v>
      </c>
      <c r="J33" s="4">
        <v>289.88128499999999</v>
      </c>
      <c r="K33" s="4">
        <v>284.16034730000001</v>
      </c>
      <c r="L33" s="4">
        <v>290.28320239999999</v>
      </c>
      <c r="M33" s="4">
        <v>294.71225889999999</v>
      </c>
      <c r="N33" s="4">
        <v>295.25631179999999</v>
      </c>
      <c r="O33" s="4">
        <v>1402.6956680000001</v>
      </c>
      <c r="P33" s="4">
        <v>1185.0029750000001</v>
      </c>
      <c r="Q33" s="4">
        <v>1184.9873359999999</v>
      </c>
      <c r="R33" s="4">
        <v>1136.3939270000001</v>
      </c>
      <c r="S33" s="4">
        <v>1132.136667</v>
      </c>
      <c r="T33" s="4" t="s">
        <v>46</v>
      </c>
    </row>
    <row r="34" spans="1:20" x14ac:dyDescent="0.3">
      <c r="A34" s="4">
        <v>12</v>
      </c>
      <c r="B34" s="4" t="s">
        <v>72</v>
      </c>
      <c r="C34" s="4">
        <v>59990.5</v>
      </c>
      <c r="D34" s="4">
        <v>0</v>
      </c>
      <c r="E34" s="4">
        <v>3636.5849389999998</v>
      </c>
      <c r="F34" s="4">
        <v>3792.5837459999998</v>
      </c>
      <c r="G34" s="4">
        <v>3720.6030510000001</v>
      </c>
      <c r="H34" s="4">
        <v>3775.0360740000001</v>
      </c>
      <c r="I34" s="4">
        <v>3964.9654230000001</v>
      </c>
      <c r="J34" s="4">
        <v>289.88128499999999</v>
      </c>
      <c r="K34" s="4">
        <v>284.16034730000001</v>
      </c>
      <c r="L34" s="4">
        <v>290.28320239999999</v>
      </c>
      <c r="M34" s="4">
        <v>294.71225889999999</v>
      </c>
      <c r="N34" s="4">
        <v>295.25631179999999</v>
      </c>
      <c r="O34" s="4">
        <v>1402.6956680000001</v>
      </c>
      <c r="P34" s="4">
        <v>1185.0029750000001</v>
      </c>
      <c r="Q34" s="4">
        <v>1184.9873359999999</v>
      </c>
      <c r="R34" s="4">
        <v>1136.3939270000001</v>
      </c>
      <c r="S34" s="4">
        <v>1132.136667</v>
      </c>
    </row>
    <row r="35" spans="1:20" x14ac:dyDescent="0.3">
      <c r="A35" s="4">
        <v>13</v>
      </c>
      <c r="B35" s="4" t="s">
        <v>83</v>
      </c>
      <c r="C35" s="4">
        <v>117734.09999999999</v>
      </c>
      <c r="D35" s="4">
        <v>0</v>
      </c>
      <c r="E35" s="4">
        <v>3636.5849389999998</v>
      </c>
      <c r="F35" s="4">
        <v>3792.5837459999998</v>
      </c>
      <c r="G35" s="4">
        <v>3720.6030510000001</v>
      </c>
      <c r="H35" s="4">
        <v>3775.0360740000001</v>
      </c>
      <c r="I35" s="4">
        <v>3964.9654230000001</v>
      </c>
      <c r="J35" s="4">
        <v>289.88128499999999</v>
      </c>
      <c r="K35" s="4">
        <v>284.16034730000001</v>
      </c>
      <c r="L35" s="4">
        <v>290.28320239999999</v>
      </c>
      <c r="M35" s="4">
        <v>294.71225889999999</v>
      </c>
      <c r="N35" s="4">
        <v>295.25631179999999</v>
      </c>
      <c r="O35" s="4">
        <v>1402.6956680000001</v>
      </c>
      <c r="P35" s="4">
        <v>1185.0029750000001</v>
      </c>
      <c r="Q35" s="4">
        <v>1184.9873359999999</v>
      </c>
      <c r="R35" s="4">
        <v>1136.3939270000001</v>
      </c>
      <c r="S35" s="4">
        <v>1132.136667</v>
      </c>
      <c r="T35" s="2"/>
    </row>
    <row r="36" spans="1:20" x14ac:dyDescent="0.3">
      <c r="B36" t="s">
        <v>6</v>
      </c>
      <c r="C36">
        <v>0</v>
      </c>
      <c r="D36">
        <v>125372.9</v>
      </c>
      <c r="E36">
        <v>1078.2080559999999</v>
      </c>
      <c r="F36">
        <v>1131.2984879999999</v>
      </c>
      <c r="G36">
        <v>1034.7087489999999</v>
      </c>
      <c r="H36">
        <v>1043.902243</v>
      </c>
      <c r="I36">
        <v>1008.632951</v>
      </c>
      <c r="J36">
        <v>217.99031289999999</v>
      </c>
      <c r="K36">
        <v>216.31658469999999</v>
      </c>
      <c r="L36">
        <v>215.46569629999999</v>
      </c>
      <c r="M36">
        <v>212.42350690000001</v>
      </c>
      <c r="N36">
        <v>210.6043487</v>
      </c>
      <c r="O36">
        <v>643.26826849999998</v>
      </c>
      <c r="P36">
        <v>802.49289150000004</v>
      </c>
      <c r="Q36">
        <v>581.52820710000003</v>
      </c>
      <c r="R36">
        <v>648.18723279999995</v>
      </c>
      <c r="S36">
        <v>663.42613779999999</v>
      </c>
      <c r="T36" t="s">
        <v>47</v>
      </c>
    </row>
    <row r="37" spans="1:20" x14ac:dyDescent="0.3">
      <c r="B37" t="s">
        <v>16</v>
      </c>
      <c r="C37">
        <v>59990.5</v>
      </c>
      <c r="D37">
        <v>125372.9</v>
      </c>
      <c r="E37">
        <v>1078.2080559999999</v>
      </c>
      <c r="F37">
        <v>1131.2984879999999</v>
      </c>
      <c r="G37">
        <v>1034.7087489999999</v>
      </c>
      <c r="H37">
        <v>1043.902243</v>
      </c>
      <c r="I37">
        <v>1008.632951</v>
      </c>
      <c r="J37">
        <v>217.99031289999999</v>
      </c>
      <c r="K37">
        <v>216.31658469999999</v>
      </c>
      <c r="L37">
        <v>215.46569629999999</v>
      </c>
      <c r="M37">
        <v>212.42350690000001</v>
      </c>
      <c r="N37">
        <v>210.6043487</v>
      </c>
      <c r="O37">
        <v>643.26826849999998</v>
      </c>
      <c r="P37">
        <v>802.49289150000004</v>
      </c>
      <c r="Q37">
        <v>581.52820710000003</v>
      </c>
      <c r="R37">
        <v>648.18723279999995</v>
      </c>
      <c r="S37">
        <v>663.42613779999999</v>
      </c>
    </row>
    <row r="38" spans="1:20" x14ac:dyDescent="0.3">
      <c r="B38" t="s">
        <v>17</v>
      </c>
      <c r="C38">
        <v>117734.09999999999</v>
      </c>
      <c r="D38">
        <v>125372.9</v>
      </c>
      <c r="E38">
        <v>1078.2080559999999</v>
      </c>
      <c r="F38">
        <v>1131.2984879999999</v>
      </c>
      <c r="G38">
        <v>1034.7087489999999</v>
      </c>
      <c r="H38">
        <v>1043.902243</v>
      </c>
      <c r="I38">
        <v>1008.632951</v>
      </c>
      <c r="J38">
        <v>217.99031289999999</v>
      </c>
      <c r="K38">
        <v>216.31658469999999</v>
      </c>
      <c r="L38">
        <v>215.46569629999999</v>
      </c>
      <c r="M38">
        <v>212.42350690000001</v>
      </c>
      <c r="N38">
        <v>210.6043487</v>
      </c>
      <c r="O38">
        <v>643.26826849999998</v>
      </c>
      <c r="P38">
        <v>802.49289150000004</v>
      </c>
      <c r="Q38">
        <v>581.52820710000003</v>
      </c>
      <c r="R38">
        <v>648.18723279999995</v>
      </c>
      <c r="S38">
        <v>663.42613779999999</v>
      </c>
    </row>
    <row r="39" spans="1:20" x14ac:dyDescent="0.3">
      <c r="A39" s="2">
        <v>14</v>
      </c>
      <c r="B39" s="2" t="s">
        <v>52</v>
      </c>
      <c r="C39" s="2">
        <v>0</v>
      </c>
      <c r="D39" s="2">
        <v>117734.09999999999</v>
      </c>
      <c r="E39" s="2">
        <v>678.67714950000004</v>
      </c>
      <c r="F39" s="2">
        <v>675.08515539999996</v>
      </c>
      <c r="G39" s="2">
        <v>721.80777450000005</v>
      </c>
      <c r="H39" s="2">
        <v>716.1733729</v>
      </c>
      <c r="I39" s="2">
        <v>701.14770369999997</v>
      </c>
      <c r="J39" s="2">
        <v>190.12245490000001</v>
      </c>
      <c r="K39" s="2">
        <v>180.4367598</v>
      </c>
      <c r="L39" s="2">
        <v>187.33252300000001</v>
      </c>
      <c r="M39" s="2">
        <v>189.5642445</v>
      </c>
      <c r="N39" s="2">
        <v>182.77210690000001</v>
      </c>
      <c r="O39" s="2">
        <v>215.9975421</v>
      </c>
      <c r="P39" s="2">
        <v>239.0870098</v>
      </c>
      <c r="Q39" s="2">
        <v>263.43781209999997</v>
      </c>
      <c r="R39" s="2">
        <v>366.41595089999998</v>
      </c>
      <c r="S39" s="2">
        <v>305.09875210000001</v>
      </c>
      <c r="T39" s="2" t="s">
        <v>49</v>
      </c>
    </row>
    <row r="40" spans="1:20" x14ac:dyDescent="0.3">
      <c r="A40" s="2">
        <v>15</v>
      </c>
      <c r="B40" s="2" t="s">
        <v>53</v>
      </c>
      <c r="C40" s="2">
        <v>59990.5</v>
      </c>
      <c r="D40" s="2">
        <v>117734.09999999999</v>
      </c>
      <c r="E40" s="2">
        <v>678.67714950000004</v>
      </c>
      <c r="F40" s="2">
        <v>675.08515539999996</v>
      </c>
      <c r="G40" s="2">
        <v>721.80777450000005</v>
      </c>
      <c r="H40" s="2">
        <v>716.1733729</v>
      </c>
      <c r="I40" s="2">
        <v>701.14770369999997</v>
      </c>
      <c r="J40" s="2">
        <v>190.12245490000001</v>
      </c>
      <c r="K40" s="2">
        <v>180.4367598</v>
      </c>
      <c r="L40" s="2">
        <v>187.33252300000001</v>
      </c>
      <c r="M40" s="2">
        <v>189.5642445</v>
      </c>
      <c r="N40" s="2">
        <v>182.77210690000001</v>
      </c>
      <c r="O40" s="2">
        <v>215.9975421</v>
      </c>
      <c r="P40" s="2">
        <v>239.0870098</v>
      </c>
      <c r="Q40" s="2">
        <v>263.43781209999997</v>
      </c>
      <c r="R40" s="2">
        <v>366.41595089999998</v>
      </c>
      <c r="S40" s="2">
        <v>305.09875210000001</v>
      </c>
    </row>
    <row r="41" spans="1:20" x14ac:dyDescent="0.3">
      <c r="A41" s="2">
        <v>16</v>
      </c>
      <c r="B41" s="2" t="s">
        <v>54</v>
      </c>
      <c r="C41" s="2">
        <v>117734.09999999999</v>
      </c>
      <c r="D41" s="2">
        <v>117734.09999999999</v>
      </c>
      <c r="E41" s="2">
        <v>678.67714950000004</v>
      </c>
      <c r="F41" s="2">
        <v>675.08515539999996</v>
      </c>
      <c r="G41" s="2">
        <v>721.80777450000005</v>
      </c>
      <c r="H41" s="2">
        <v>716.1733729</v>
      </c>
      <c r="I41" s="2">
        <v>701.14770369999997</v>
      </c>
      <c r="J41" s="2">
        <v>190.12245490000001</v>
      </c>
      <c r="K41" s="2">
        <v>180.4367598</v>
      </c>
      <c r="L41" s="2">
        <v>187.33252300000001</v>
      </c>
      <c r="M41" s="2">
        <v>189.5642445</v>
      </c>
      <c r="N41" s="2">
        <v>182.77210690000001</v>
      </c>
      <c r="O41" s="2">
        <v>215.9975421</v>
      </c>
      <c r="P41" s="2">
        <v>239.0870098</v>
      </c>
      <c r="Q41" s="2">
        <v>263.43781209999997</v>
      </c>
      <c r="R41" s="2">
        <v>366.41595089999998</v>
      </c>
      <c r="S41" s="2">
        <v>305.09875210000001</v>
      </c>
    </row>
    <row r="43" spans="1:20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5E7B-26BB-4058-A8B5-00FE58D414BC}">
  <dimension ref="B1:R31"/>
  <sheetViews>
    <sheetView workbookViewId="0">
      <selection activeCell="R14" sqref="R14"/>
    </sheetView>
  </sheetViews>
  <sheetFormatPr defaultRowHeight="14.4" x14ac:dyDescent="0.3"/>
  <sheetData>
    <row r="1" spans="7:18" x14ac:dyDescent="0.3">
      <c r="G1">
        <v>3</v>
      </c>
      <c r="H1">
        <v>3</v>
      </c>
      <c r="I1">
        <v>3</v>
      </c>
      <c r="J1">
        <v>3</v>
      </c>
      <c r="Q1">
        <v>3</v>
      </c>
      <c r="R1">
        <v>3</v>
      </c>
    </row>
    <row r="2" spans="7:18" x14ac:dyDescent="0.3">
      <c r="G2">
        <v>-7368.8505361207299</v>
      </c>
      <c r="H2">
        <v>-7293.7407215677104</v>
      </c>
      <c r="I2">
        <v>-7219.1382853642599</v>
      </c>
      <c r="J2">
        <v>-6613.8027428531104</v>
      </c>
      <c r="Q2">
        <v>-6507.93409100585</v>
      </c>
      <c r="R2">
        <v>-6579.9635443119696</v>
      </c>
    </row>
    <row r="3" spans="7:18" x14ac:dyDescent="0.3">
      <c r="G3">
        <v>-12502.4388156198</v>
      </c>
      <c r="H3">
        <v>-12374.9144727034</v>
      </c>
      <c r="I3">
        <v>-12248.251853297899</v>
      </c>
      <c r="J3">
        <v>-11246.316533319099</v>
      </c>
      <c r="L3">
        <f t="shared" ref="L3:N8" si="0">G2-H2</f>
        <v>-75.109814553019532</v>
      </c>
      <c r="M3">
        <f t="shared" si="0"/>
        <v>-74.602436203450452</v>
      </c>
      <c r="N3">
        <f t="shared" si="0"/>
        <v>-605.33554251114947</v>
      </c>
      <c r="Q3">
        <v>-11271.313344872</v>
      </c>
      <c r="R3">
        <v>-11396.1519798398</v>
      </c>
    </row>
    <row r="4" spans="7:18" x14ac:dyDescent="0.3">
      <c r="G4">
        <v>1083.71209324853</v>
      </c>
      <c r="H4">
        <v>1083.71209324853</v>
      </c>
      <c r="I4">
        <v>1083.71209324853</v>
      </c>
      <c r="J4">
        <v>1083.71209324853</v>
      </c>
      <c r="L4">
        <f t="shared" si="0"/>
        <v>-127.5243429164002</v>
      </c>
      <c r="M4">
        <f t="shared" si="0"/>
        <v>-126.66261940550066</v>
      </c>
      <c r="N4">
        <f t="shared" si="0"/>
        <v>-1001.9353199788002</v>
      </c>
      <c r="Q4">
        <v>1083.71209324853</v>
      </c>
      <c r="R4">
        <v>1083.71209324853</v>
      </c>
    </row>
    <row r="5" spans="7:18" x14ac:dyDescent="0.3">
      <c r="G5">
        <v>7368.8505361207299</v>
      </c>
      <c r="H5">
        <v>7293.7407215677104</v>
      </c>
      <c r="I5">
        <v>7219.1382853642599</v>
      </c>
      <c r="J5">
        <v>6613.8027428531104</v>
      </c>
      <c r="L5">
        <f t="shared" si="0"/>
        <v>0</v>
      </c>
      <c r="M5">
        <f t="shared" si="0"/>
        <v>0</v>
      </c>
      <c r="N5">
        <f t="shared" si="0"/>
        <v>0</v>
      </c>
      <c r="Q5">
        <v>6507.93409100585</v>
      </c>
      <c r="R5">
        <v>6579.9635443119696</v>
      </c>
    </row>
    <row r="6" spans="7:18" x14ac:dyDescent="0.3">
      <c r="G6">
        <v>12502.4388156198</v>
      </c>
      <c r="H6">
        <v>12374.9144727034</v>
      </c>
      <c r="I6">
        <v>12248.251853297899</v>
      </c>
      <c r="J6">
        <v>11246.316533319099</v>
      </c>
      <c r="L6">
        <f t="shared" si="0"/>
        <v>75.109814553019532</v>
      </c>
      <c r="M6">
        <f t="shared" si="0"/>
        <v>74.602436203450452</v>
      </c>
      <c r="N6">
        <f t="shared" si="0"/>
        <v>605.33554251114947</v>
      </c>
      <c r="Q6">
        <v>11271.313344872</v>
      </c>
      <c r="R6">
        <v>11396.1519798398</v>
      </c>
    </row>
    <row r="7" spans="7:18" x14ac:dyDescent="0.3">
      <c r="G7">
        <v>2552.8728457514699</v>
      </c>
      <c r="H7">
        <v>2552.8728457514699</v>
      </c>
      <c r="I7">
        <v>2552.8728457514699</v>
      </c>
      <c r="J7">
        <v>2552.8728457514699</v>
      </c>
      <c r="L7">
        <f t="shared" si="0"/>
        <v>127.5243429164002</v>
      </c>
      <c r="M7">
        <f t="shared" si="0"/>
        <v>126.66261940550066</v>
      </c>
      <c r="N7">
        <f t="shared" si="0"/>
        <v>1001.9353199788002</v>
      </c>
      <c r="Q7">
        <v>2552.8728457514699</v>
      </c>
      <c r="R7">
        <v>2552.8728457514699</v>
      </c>
    </row>
    <row r="8" spans="7:18" x14ac:dyDescent="0.3">
      <c r="G8">
        <v>2</v>
      </c>
      <c r="H8">
        <v>2</v>
      </c>
      <c r="I8">
        <v>2</v>
      </c>
      <c r="J8">
        <v>2</v>
      </c>
      <c r="L8">
        <f t="shared" si="0"/>
        <v>0</v>
      </c>
      <c r="M8">
        <f t="shared" si="0"/>
        <v>0</v>
      </c>
      <c r="N8">
        <f t="shared" si="0"/>
        <v>0</v>
      </c>
      <c r="Q8">
        <v>2</v>
      </c>
      <c r="R8">
        <v>2</v>
      </c>
    </row>
    <row r="9" spans="7:18" x14ac:dyDescent="0.3">
      <c r="G9">
        <v>0</v>
      </c>
      <c r="H9">
        <v>0</v>
      </c>
      <c r="I9">
        <v>0</v>
      </c>
      <c r="J9">
        <v>0</v>
      </c>
      <c r="Q9">
        <v>0</v>
      </c>
      <c r="R9">
        <v>0</v>
      </c>
    </row>
    <row r="10" spans="7:18" x14ac:dyDescent="0.3">
      <c r="G10">
        <v>2</v>
      </c>
      <c r="H10">
        <v>2</v>
      </c>
      <c r="I10">
        <v>2</v>
      </c>
      <c r="J10">
        <v>2</v>
      </c>
      <c r="Q10">
        <v>2</v>
      </c>
      <c r="R10">
        <v>2</v>
      </c>
    </row>
    <row r="11" spans="7:18" x14ac:dyDescent="0.3">
      <c r="G11">
        <v>30.514801900158201</v>
      </c>
      <c r="H11">
        <v>30.514981090903401</v>
      </c>
      <c r="I11">
        <v>30.515162197388701</v>
      </c>
      <c r="J11">
        <v>30.459194977498601</v>
      </c>
      <c r="Q11">
        <v>30.001670978180702</v>
      </c>
      <c r="R11">
        <v>30.001478598964699</v>
      </c>
    </row>
    <row r="12" spans="7:18" x14ac:dyDescent="0.3">
      <c r="G12">
        <v>30.514801900158201</v>
      </c>
      <c r="H12">
        <v>30.514981090903401</v>
      </c>
      <c r="I12">
        <v>30.515162197388701</v>
      </c>
      <c r="J12">
        <v>30.459194977498601</v>
      </c>
      <c r="Q12">
        <v>209.98463906277499</v>
      </c>
      <c r="R12">
        <v>209.98463906277499</v>
      </c>
    </row>
    <row r="13" spans="7:18" x14ac:dyDescent="0.3">
      <c r="G13">
        <v>14735.267026035801</v>
      </c>
      <c r="H13">
        <v>14589.527808903</v>
      </c>
      <c r="I13">
        <v>14444.8188223876</v>
      </c>
      <c r="J13">
        <v>13294.3289434087</v>
      </c>
      <c r="Q13">
        <v>13263.2149352162</v>
      </c>
      <c r="R13">
        <v>13404.6767942631</v>
      </c>
    </row>
    <row r="14" spans="7:18" x14ac:dyDescent="0.3">
      <c r="G14">
        <v>0</v>
      </c>
      <c r="H14">
        <v>0</v>
      </c>
      <c r="I14">
        <v>0</v>
      </c>
      <c r="J14">
        <v>0</v>
      </c>
      <c r="Q14">
        <v>0</v>
      </c>
      <c r="R14">
        <v>0</v>
      </c>
    </row>
    <row r="15" spans="7:18" x14ac:dyDescent="0.3">
      <c r="G15">
        <v>72.609814553015497</v>
      </c>
      <c r="H15">
        <v>72.102436203453706</v>
      </c>
      <c r="I15">
        <v>71.595056526074004</v>
      </c>
      <c r="J15">
        <v>66.407122275967794</v>
      </c>
      <c r="Q15">
        <v>-74.5294533061235</v>
      </c>
      <c r="R15">
        <v>-74.5294533061235</v>
      </c>
    </row>
    <row r="16" spans="7:18" x14ac:dyDescent="0.3">
      <c r="G16">
        <v>123.194215897406</v>
      </c>
      <c r="H16">
        <v>122.33249238663799</v>
      </c>
      <c r="I16">
        <v>121.47076965685299</v>
      </c>
      <c r="J16">
        <v>112.92074260747999</v>
      </c>
      <c r="Q16">
        <v>-129.16876198674899</v>
      </c>
      <c r="R16">
        <v>-129.16876198674899</v>
      </c>
    </row>
    <row r="17" spans="2:18" x14ac:dyDescent="0.3">
      <c r="G17">
        <v>5</v>
      </c>
      <c r="H17">
        <v>5</v>
      </c>
      <c r="I17">
        <v>5</v>
      </c>
      <c r="J17">
        <v>5</v>
      </c>
      <c r="Q17">
        <v>5</v>
      </c>
      <c r="R17">
        <v>5</v>
      </c>
    </row>
    <row r="18" spans="2:18" x14ac:dyDescent="0.3">
      <c r="G18">
        <v>0</v>
      </c>
      <c r="H18">
        <v>0</v>
      </c>
      <c r="I18">
        <v>0</v>
      </c>
      <c r="J18">
        <v>0</v>
      </c>
      <c r="Q18">
        <v>0</v>
      </c>
      <c r="R18">
        <v>0</v>
      </c>
    </row>
    <row r="19" spans="2:18" x14ac:dyDescent="0.3">
      <c r="G19">
        <v>143</v>
      </c>
      <c r="H19">
        <v>142</v>
      </c>
      <c r="I19">
        <v>141</v>
      </c>
      <c r="J19">
        <v>131</v>
      </c>
      <c r="Q19">
        <v>149</v>
      </c>
      <c r="R19">
        <v>149</v>
      </c>
    </row>
    <row r="20" spans="2:18" x14ac:dyDescent="0.3">
      <c r="G20">
        <v>0</v>
      </c>
      <c r="H20">
        <v>0</v>
      </c>
      <c r="I20">
        <v>0</v>
      </c>
      <c r="J20">
        <v>0</v>
      </c>
      <c r="Q20">
        <v>0</v>
      </c>
      <c r="R20">
        <v>0</v>
      </c>
    </row>
    <row r="21" spans="2:18" x14ac:dyDescent="0.3">
      <c r="G21">
        <v>75.109814553015497</v>
      </c>
      <c r="H21">
        <v>74.602436203453706</v>
      </c>
      <c r="I21">
        <v>74.095056526074004</v>
      </c>
      <c r="J21">
        <v>68.907122275967794</v>
      </c>
      <c r="Q21">
        <v>-72.0294533061235</v>
      </c>
      <c r="R21">
        <v>-72.0294533061235</v>
      </c>
    </row>
    <row r="22" spans="2:18" x14ac:dyDescent="0.3">
      <c r="G22">
        <v>127.524342916328</v>
      </c>
      <c r="H22">
        <v>126.66261940555999</v>
      </c>
      <c r="I22">
        <v>125.80089667577499</v>
      </c>
      <c r="J22">
        <v>117.25086962640199</v>
      </c>
      <c r="Q22">
        <v>-124.83863496782701</v>
      </c>
      <c r="R22">
        <v>-124.83863496782701</v>
      </c>
    </row>
    <row r="23" spans="2:18" x14ac:dyDescent="0.3">
      <c r="G23">
        <v>148</v>
      </c>
      <c r="H23">
        <v>147</v>
      </c>
      <c r="I23">
        <v>146</v>
      </c>
      <c r="J23">
        <v>136</v>
      </c>
      <c r="Q23">
        <v>144</v>
      </c>
      <c r="R23">
        <v>144</v>
      </c>
    </row>
    <row r="24" spans="2:18" x14ac:dyDescent="0.3">
      <c r="G24">
        <v>0</v>
      </c>
      <c r="H24">
        <v>0</v>
      </c>
      <c r="I24">
        <v>0</v>
      </c>
      <c r="J24">
        <v>0</v>
      </c>
      <c r="Q24">
        <v>0</v>
      </c>
      <c r="R24">
        <v>0</v>
      </c>
    </row>
    <row r="25" spans="2:18" x14ac:dyDescent="0.3">
      <c r="G25">
        <v>0</v>
      </c>
      <c r="H25">
        <v>0</v>
      </c>
      <c r="I25">
        <v>0</v>
      </c>
      <c r="J25">
        <v>0</v>
      </c>
      <c r="Q25">
        <v>0</v>
      </c>
      <c r="R25">
        <v>0</v>
      </c>
    </row>
    <row r="26" spans="2:18" x14ac:dyDescent="0.3">
      <c r="G26">
        <v>65005.325994507199</v>
      </c>
      <c r="H26">
        <v>65103.850914825402</v>
      </c>
      <c r="I26">
        <v>65201.895400344598</v>
      </c>
      <c r="J26">
        <v>65998.7313598123</v>
      </c>
      <c r="Q26">
        <v>66096.997513517301</v>
      </c>
      <c r="R26">
        <v>66000.499884435107</v>
      </c>
    </row>
    <row r="27" spans="2:18" x14ac:dyDescent="0.3">
      <c r="G27">
        <v>2</v>
      </c>
      <c r="H27">
        <v>2</v>
      </c>
      <c r="I27">
        <v>2</v>
      </c>
      <c r="J27">
        <v>2</v>
      </c>
      <c r="Q27">
        <v>2</v>
      </c>
      <c r="R27">
        <v>2</v>
      </c>
    </row>
    <row r="28" spans="2:18" x14ac:dyDescent="0.3">
      <c r="G28">
        <v>1</v>
      </c>
      <c r="H28">
        <v>1</v>
      </c>
      <c r="I28">
        <v>1</v>
      </c>
      <c r="J28">
        <v>1</v>
      </c>
      <c r="Q28">
        <v>1</v>
      </c>
      <c r="R28">
        <v>1</v>
      </c>
    </row>
    <row r="29" spans="2:18" x14ac:dyDescent="0.3">
      <c r="G29">
        <v>1</v>
      </c>
      <c r="H29">
        <v>1</v>
      </c>
      <c r="I29">
        <v>1</v>
      </c>
      <c r="J29">
        <v>1</v>
      </c>
      <c r="Q29">
        <v>1</v>
      </c>
      <c r="R29">
        <v>1</v>
      </c>
    </row>
    <row r="30" spans="2:18" x14ac:dyDescent="0.3">
      <c r="G30">
        <v>1</v>
      </c>
      <c r="H30">
        <v>1</v>
      </c>
      <c r="I30">
        <v>1</v>
      </c>
      <c r="J30">
        <v>1</v>
      </c>
      <c r="Q30">
        <v>1</v>
      </c>
      <c r="R30">
        <v>1</v>
      </c>
    </row>
    <row r="31" spans="2:18" x14ac:dyDescent="0.3">
      <c r="B31">
        <v>0</v>
      </c>
      <c r="C31">
        <v>0</v>
      </c>
      <c r="G31">
        <v>0</v>
      </c>
      <c r="H31">
        <v>0</v>
      </c>
      <c r="I31">
        <v>0</v>
      </c>
      <c r="J31">
        <v>0</v>
      </c>
      <c r="Q31">
        <v>0</v>
      </c>
      <c r="R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1E93-DE06-4519-BD2D-1C3382E285FA}">
  <dimension ref="C1:L30"/>
  <sheetViews>
    <sheetView workbookViewId="0">
      <selection activeCell="C14" sqref="C14:L14"/>
    </sheetView>
  </sheetViews>
  <sheetFormatPr defaultRowHeight="14.4" x14ac:dyDescent="0.3"/>
  <sheetData>
    <row r="1" spans="3:12" x14ac:dyDescent="0.3">
      <c r="C1">
        <v>1</v>
      </c>
      <c r="D1">
        <v>1</v>
      </c>
      <c r="E1">
        <v>1</v>
      </c>
      <c r="F1">
        <v>1</v>
      </c>
      <c r="I1">
        <v>1</v>
      </c>
      <c r="J1">
        <v>1</v>
      </c>
      <c r="K1">
        <v>1</v>
      </c>
      <c r="L1">
        <v>1</v>
      </c>
    </row>
    <row r="2" spans="3:12" x14ac:dyDescent="0.3">
      <c r="C2">
        <v>89999319.290989399</v>
      </c>
      <c r="D2">
        <v>89999319.290989399</v>
      </c>
      <c r="E2">
        <v>89999319.686019495</v>
      </c>
      <c r="F2">
        <v>89999319.686019495</v>
      </c>
      <c r="I2">
        <v>89999319.290989399</v>
      </c>
      <c r="J2">
        <v>89999319.686019495</v>
      </c>
      <c r="K2">
        <v>89999319.686019495</v>
      </c>
      <c r="L2">
        <v>89999319.686019495</v>
      </c>
    </row>
    <row r="3" spans="3:12" x14ac:dyDescent="0.3">
      <c r="C3">
        <v>89999327.031312302</v>
      </c>
      <c r="D3">
        <v>89999327.031312302</v>
      </c>
      <c r="E3">
        <v>89999326.636268005</v>
      </c>
      <c r="F3">
        <v>89999326.636268005</v>
      </c>
      <c r="I3">
        <v>89999327.031312302</v>
      </c>
      <c r="J3">
        <v>89999326.636268005</v>
      </c>
      <c r="K3">
        <v>89999326.636268005</v>
      </c>
      <c r="L3">
        <v>89999326.636268005</v>
      </c>
    </row>
    <row r="4" spans="3:12" x14ac:dyDescent="0.3">
      <c r="C4">
        <v>89999987.535999596</v>
      </c>
      <c r="D4">
        <v>89999987.535999596</v>
      </c>
      <c r="E4">
        <v>89999987.535999596</v>
      </c>
      <c r="F4">
        <v>89999987.535999596</v>
      </c>
      <c r="I4">
        <v>89999987.535999596</v>
      </c>
      <c r="J4">
        <v>89999987.535999596</v>
      </c>
      <c r="K4">
        <v>89999987.535999596</v>
      </c>
      <c r="L4">
        <v>89999987.535999596</v>
      </c>
    </row>
    <row r="5" spans="3:12" x14ac:dyDescent="0.3">
      <c r="C5">
        <v>-90127395.290989399</v>
      </c>
      <c r="D5">
        <v>-90127395.290989399</v>
      </c>
      <c r="E5">
        <v>-90072873.486019507</v>
      </c>
      <c r="F5">
        <v>-90072873.486019507</v>
      </c>
      <c r="I5">
        <v>-90127395.290989399</v>
      </c>
      <c r="J5">
        <v>-90072873.486019507</v>
      </c>
      <c r="K5">
        <v>-90072873.486019507</v>
      </c>
      <c r="L5">
        <v>-90072873.486019507</v>
      </c>
    </row>
    <row r="6" spans="3:12" x14ac:dyDescent="0.3">
      <c r="C6">
        <v>-90072620.931312293</v>
      </c>
      <c r="D6">
        <v>-90072620.931312293</v>
      </c>
      <c r="E6">
        <v>-90121190.636268005</v>
      </c>
      <c r="F6">
        <v>-90121190.636268005</v>
      </c>
      <c r="I6">
        <v>-90072620.931312293</v>
      </c>
      <c r="J6">
        <v>-90121190.636268005</v>
      </c>
      <c r="K6">
        <v>-90121190.636268005</v>
      </c>
      <c r="L6">
        <v>-90121190.636268005</v>
      </c>
    </row>
    <row r="7" spans="3:12" x14ac:dyDescent="0.3">
      <c r="C7">
        <v>-89994644.166325599</v>
      </c>
      <c r="D7">
        <v>-89994644.166325599</v>
      </c>
      <c r="E7">
        <v>-89994644.166325599</v>
      </c>
      <c r="F7">
        <v>-89994644.166325599</v>
      </c>
      <c r="I7">
        <v>-89994644.166325599</v>
      </c>
      <c r="J7">
        <v>-89994644.166325599</v>
      </c>
      <c r="K7">
        <v>-89994644.166325599</v>
      </c>
      <c r="L7">
        <v>-89994644.166325599</v>
      </c>
    </row>
    <row r="8" spans="3:12" x14ac:dyDescent="0.3">
      <c r="C8">
        <v>1</v>
      </c>
      <c r="D8">
        <v>2</v>
      </c>
      <c r="E8">
        <v>1</v>
      </c>
      <c r="F8">
        <v>2</v>
      </c>
      <c r="I8">
        <v>1</v>
      </c>
      <c r="J8">
        <v>1</v>
      </c>
      <c r="K8">
        <v>1</v>
      </c>
      <c r="L8">
        <v>2</v>
      </c>
    </row>
    <row r="9" spans="3:12" x14ac:dyDescent="0.3">
      <c r="C9">
        <v>1</v>
      </c>
      <c r="D9">
        <v>1</v>
      </c>
      <c r="E9">
        <v>1</v>
      </c>
      <c r="F9">
        <v>1</v>
      </c>
      <c r="I9">
        <v>1</v>
      </c>
      <c r="J9">
        <v>1</v>
      </c>
      <c r="K9">
        <v>1</v>
      </c>
      <c r="L9">
        <v>1</v>
      </c>
    </row>
    <row r="10" spans="3:12" x14ac:dyDescent="0.3">
      <c r="C10">
        <v>0</v>
      </c>
      <c r="D10">
        <v>0</v>
      </c>
      <c r="E10">
        <v>0</v>
      </c>
      <c r="F10">
        <v>0</v>
      </c>
      <c r="I10">
        <v>0</v>
      </c>
      <c r="J10">
        <v>0</v>
      </c>
      <c r="K10">
        <v>0</v>
      </c>
      <c r="L10">
        <v>0</v>
      </c>
    </row>
    <row r="11" spans="3:12" x14ac:dyDescent="0.3">
      <c r="C11">
        <v>225.01741586712501</v>
      </c>
      <c r="D11">
        <v>225.01741586712501</v>
      </c>
      <c r="E11">
        <v>224.98463673742799</v>
      </c>
      <c r="F11">
        <v>224.98463673742799</v>
      </c>
      <c r="I11">
        <v>225.01741586712501</v>
      </c>
      <c r="J11">
        <v>224.98463673742799</v>
      </c>
      <c r="K11">
        <v>224.98463673742799</v>
      </c>
      <c r="L11">
        <v>224.98463673742799</v>
      </c>
    </row>
    <row r="12" spans="3:12" x14ac:dyDescent="0.3">
      <c r="C12">
        <v>225.01741586712501</v>
      </c>
      <c r="D12">
        <v>225.01741586712501</v>
      </c>
      <c r="E12">
        <v>224.98463673742799</v>
      </c>
      <c r="F12">
        <v>224.98463673742799</v>
      </c>
      <c r="I12">
        <v>225.01741586712501</v>
      </c>
      <c r="J12">
        <v>224.98463673742799</v>
      </c>
      <c r="K12">
        <v>224.98463673742799</v>
      </c>
      <c r="L12">
        <v>224.98463673742799</v>
      </c>
    </row>
    <row r="13" spans="3:12" x14ac:dyDescent="0.3">
      <c r="C13">
        <v>155996988.43887201</v>
      </c>
      <c r="D13">
        <v>155996988.43887201</v>
      </c>
      <c r="E13">
        <v>155993549.604945</v>
      </c>
      <c r="F13">
        <v>155993549.604945</v>
      </c>
      <c r="I13">
        <v>155996988.43887201</v>
      </c>
      <c r="J13">
        <v>155993549.604945</v>
      </c>
      <c r="K13">
        <v>155993549.604945</v>
      </c>
      <c r="L13">
        <v>155993549.604945</v>
      </c>
    </row>
    <row r="14" spans="3:12" x14ac:dyDescent="0.3">
      <c r="C14">
        <v>-4.1546668173736396</v>
      </c>
      <c r="D14">
        <v>-4.1546668173736396</v>
      </c>
      <c r="E14">
        <v>-4.1546668173736396</v>
      </c>
      <c r="F14">
        <v>-4.1546668173736396</v>
      </c>
      <c r="I14">
        <v>-4.1546668173736396</v>
      </c>
      <c r="J14">
        <v>-4.1546668173736396</v>
      </c>
      <c r="K14">
        <v>-4.1546668173736396</v>
      </c>
      <c r="L14">
        <v>-4.1546668173736396</v>
      </c>
    </row>
    <row r="15" spans="3:12" x14ac:dyDescent="0.3">
      <c r="C15">
        <v>-104.01182824509399</v>
      </c>
      <c r="D15">
        <v>-104.01182824509399</v>
      </c>
      <c r="E15">
        <v>-103.952341834938</v>
      </c>
      <c r="F15">
        <v>-103.952341834938</v>
      </c>
      <c r="I15">
        <v>-104.01182824509399</v>
      </c>
      <c r="J15">
        <v>-103.952341834938</v>
      </c>
      <c r="K15">
        <v>-103.952341834938</v>
      </c>
      <c r="L15">
        <v>-103.952341834938</v>
      </c>
    </row>
    <row r="16" spans="3:12" x14ac:dyDescent="0.3">
      <c r="C16">
        <v>-103.9486157083</v>
      </c>
      <c r="D16">
        <v>-103.9486157083</v>
      </c>
      <c r="E16">
        <v>-104.008104249578</v>
      </c>
      <c r="F16">
        <v>-104.008104249578</v>
      </c>
      <c r="I16">
        <v>-103.9486157083</v>
      </c>
      <c r="J16">
        <v>-104.008104249578</v>
      </c>
      <c r="K16">
        <v>-104.008104249578</v>
      </c>
      <c r="L16">
        <v>-104.008104249578</v>
      </c>
    </row>
    <row r="17" spans="3:12" x14ac:dyDescent="0.3">
      <c r="C17">
        <v>5</v>
      </c>
      <c r="D17">
        <v>5</v>
      </c>
      <c r="E17">
        <v>5</v>
      </c>
      <c r="F17">
        <v>5</v>
      </c>
      <c r="I17">
        <v>5</v>
      </c>
      <c r="J17">
        <v>5</v>
      </c>
      <c r="K17">
        <v>5</v>
      </c>
      <c r="L17">
        <v>5</v>
      </c>
    </row>
    <row r="18" spans="3:12" x14ac:dyDescent="0.3">
      <c r="C18">
        <v>0</v>
      </c>
      <c r="D18">
        <v>0</v>
      </c>
      <c r="E18">
        <v>0</v>
      </c>
      <c r="F18">
        <v>0</v>
      </c>
      <c r="I18">
        <v>0</v>
      </c>
      <c r="J18">
        <v>0</v>
      </c>
      <c r="K18">
        <v>0</v>
      </c>
      <c r="L18">
        <v>0</v>
      </c>
    </row>
    <row r="19" spans="3:12" x14ac:dyDescent="0.3">
      <c r="C19">
        <v>0</v>
      </c>
      <c r="D19">
        <v>0</v>
      </c>
      <c r="E19">
        <v>0</v>
      </c>
      <c r="F19">
        <v>0</v>
      </c>
      <c r="I19">
        <v>0</v>
      </c>
      <c r="J19">
        <v>0</v>
      </c>
      <c r="K19">
        <v>0</v>
      </c>
      <c r="L19">
        <v>0</v>
      </c>
    </row>
    <row r="20" spans="3:12" x14ac:dyDescent="0.3">
      <c r="C20">
        <v>-1</v>
      </c>
      <c r="D20">
        <v>-1</v>
      </c>
      <c r="E20">
        <v>-1</v>
      </c>
      <c r="F20">
        <v>-1</v>
      </c>
      <c r="I20">
        <v>-1</v>
      </c>
      <c r="J20">
        <v>-1</v>
      </c>
      <c r="K20">
        <v>-1</v>
      </c>
      <c r="L20">
        <v>-1</v>
      </c>
    </row>
    <row r="21" spans="3:12" x14ac:dyDescent="0.3">
      <c r="C21">
        <v>-101.51182824509399</v>
      </c>
      <c r="D21">
        <v>-101.51182824509399</v>
      </c>
      <c r="E21">
        <v>-101.452341834938</v>
      </c>
      <c r="F21">
        <v>-101.452341834938</v>
      </c>
      <c r="I21">
        <v>-101.51182824509399</v>
      </c>
      <c r="J21">
        <v>-101.452341834938</v>
      </c>
      <c r="K21">
        <v>-101.452341834938</v>
      </c>
      <c r="L21">
        <v>-101.452341834938</v>
      </c>
    </row>
    <row r="22" spans="3:12" x14ac:dyDescent="0.3">
      <c r="C22">
        <v>-99.618488689378196</v>
      </c>
      <c r="D22">
        <v>-99.618488689378196</v>
      </c>
      <c r="E22">
        <v>-99.677977230655799</v>
      </c>
      <c r="F22">
        <v>-99.677977230655799</v>
      </c>
      <c r="I22">
        <v>-99.618488689378196</v>
      </c>
      <c r="J22">
        <v>-99.677977230655799</v>
      </c>
      <c r="K22">
        <v>-99.677977230655799</v>
      </c>
      <c r="L22">
        <v>-99.677977230655799</v>
      </c>
    </row>
    <row r="23" spans="3:12" x14ac:dyDescent="0.3">
      <c r="C23">
        <v>142</v>
      </c>
      <c r="D23">
        <v>142</v>
      </c>
      <c r="E23">
        <v>142</v>
      </c>
      <c r="F23">
        <v>142</v>
      </c>
      <c r="I23">
        <v>142</v>
      </c>
      <c r="J23">
        <v>142</v>
      </c>
      <c r="K23">
        <v>142</v>
      </c>
      <c r="L23">
        <v>142</v>
      </c>
    </row>
    <row r="24" spans="3:12" x14ac:dyDescent="0.3">
      <c r="C24">
        <v>1</v>
      </c>
      <c r="D24">
        <v>1</v>
      </c>
      <c r="E24">
        <v>1</v>
      </c>
      <c r="F24">
        <v>1</v>
      </c>
      <c r="I24">
        <v>1</v>
      </c>
      <c r="J24">
        <v>1</v>
      </c>
      <c r="K24">
        <v>1</v>
      </c>
      <c r="L24">
        <v>1</v>
      </c>
    </row>
    <row r="25" spans="3:12" x14ac:dyDescent="0.3">
      <c r="C25">
        <v>0</v>
      </c>
      <c r="D25">
        <v>0</v>
      </c>
      <c r="E25">
        <v>0</v>
      </c>
      <c r="F25">
        <v>0</v>
      </c>
      <c r="I25">
        <v>0</v>
      </c>
      <c r="J25">
        <v>0</v>
      </c>
      <c r="K25">
        <v>0</v>
      </c>
      <c r="L25">
        <v>0</v>
      </c>
    </row>
    <row r="26" spans="3:12" x14ac:dyDescent="0.3">
      <c r="C26">
        <v>127346331.269697</v>
      </c>
      <c r="D26">
        <v>127346331.269697</v>
      </c>
      <c r="E26">
        <v>127346331.26983</v>
      </c>
      <c r="F26">
        <v>127346331.26983</v>
      </c>
      <c r="I26">
        <v>127346331.269697</v>
      </c>
      <c r="J26">
        <v>127346331.26983</v>
      </c>
      <c r="K26">
        <v>127346331.26983</v>
      </c>
      <c r="L26">
        <v>127346331.26983</v>
      </c>
    </row>
    <row r="27" spans="3:12" x14ac:dyDescent="0.3">
      <c r="C27">
        <v>1</v>
      </c>
      <c r="D27">
        <v>1</v>
      </c>
      <c r="E27">
        <v>2</v>
      </c>
      <c r="F27">
        <v>2</v>
      </c>
      <c r="I27">
        <v>1</v>
      </c>
      <c r="J27">
        <v>2</v>
      </c>
      <c r="K27">
        <v>2</v>
      </c>
      <c r="L27">
        <v>2</v>
      </c>
    </row>
    <row r="28" spans="3:12" x14ac:dyDescent="0.3">
      <c r="C28">
        <v>1</v>
      </c>
      <c r="D28">
        <v>1</v>
      </c>
      <c r="E28">
        <v>1</v>
      </c>
      <c r="F28">
        <v>1</v>
      </c>
      <c r="I28">
        <v>1</v>
      </c>
      <c r="J28">
        <v>1</v>
      </c>
      <c r="K28">
        <v>1</v>
      </c>
      <c r="L28">
        <v>1</v>
      </c>
    </row>
    <row r="29" spans="3:12" x14ac:dyDescent="0.3">
      <c r="C29">
        <v>0</v>
      </c>
      <c r="D29">
        <v>0</v>
      </c>
      <c r="E29">
        <v>0</v>
      </c>
      <c r="F29">
        <v>0</v>
      </c>
      <c r="I29">
        <v>0</v>
      </c>
      <c r="J29">
        <v>0</v>
      </c>
      <c r="K29">
        <v>0</v>
      </c>
      <c r="L29">
        <v>0</v>
      </c>
    </row>
    <row r="30" spans="3:12" x14ac:dyDescent="0.3">
      <c r="C30">
        <v>1</v>
      </c>
      <c r="D30">
        <v>1</v>
      </c>
      <c r="E30">
        <v>1</v>
      </c>
      <c r="F30">
        <v>1</v>
      </c>
      <c r="I30">
        <v>1</v>
      </c>
      <c r="J30">
        <v>1</v>
      </c>
      <c r="K30">
        <v>1</v>
      </c>
      <c r="L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Entry5</vt:lpstr>
      <vt:lpstr>Sejajar</vt:lpstr>
      <vt:lpstr>Entry6</vt:lpstr>
      <vt:lpstr>Cross-Entry10</vt:lpstr>
      <vt:lpstr>Sejajar_NEW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RullyMedianto</dc:creator>
  <cp:lastModifiedBy>RullyMedianto</cp:lastModifiedBy>
  <dcterms:created xsi:type="dcterms:W3CDTF">2021-11-04T14:03:25Z</dcterms:created>
  <dcterms:modified xsi:type="dcterms:W3CDTF">2022-10-15T09:41:22Z</dcterms:modified>
</cp:coreProperties>
</file>