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\Documents\Github\TFGRaul\"/>
    </mc:Choice>
  </mc:AlternateContent>
  <xr:revisionPtr revIDLastSave="0" documentId="13_ncr:1_{038AD659-E4C6-4901-A14D-C27DACF16512}" xr6:coauthVersionLast="47" xr6:coauthVersionMax="47" xr10:uidLastSave="{00000000-0000-0000-0000-000000000000}"/>
  <bookViews>
    <workbookView xWindow="-108" yWindow="-108" windowWidth="23256" windowHeight="12576" xr2:uid="{92DAF7E3-0953-4B99-83BE-4E56EDBC23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1" l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F14" i="1"/>
  <c r="F13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3" i="1"/>
  <c r="D13" i="1" s="1"/>
  <c r="B5" i="1"/>
</calcChain>
</file>

<file path=xl/sharedStrings.xml><?xml version="1.0" encoding="utf-8"?>
<sst xmlns="http://schemas.openxmlformats.org/spreadsheetml/2006/main" count="12" uniqueCount="12">
  <si>
    <t>Atenuacion (W)</t>
  </si>
  <si>
    <t>Atenuación (db)</t>
  </si>
  <si>
    <t>Frecuencia transmitida</t>
  </si>
  <si>
    <t>Potencia transmitida (W)</t>
  </si>
  <si>
    <t>Sección radar m2</t>
  </si>
  <si>
    <t>Calculo potencias por pérdidas espacio libre entre emisor y receptor</t>
  </si>
  <si>
    <t>Ganancia antena emisora</t>
  </si>
  <si>
    <t>Ganacia antena receptora</t>
  </si>
  <si>
    <t>Distancia emisor objetivo(m)</t>
  </si>
  <si>
    <t>Distancia objetivo receptor (m)</t>
  </si>
  <si>
    <t>Potencia recibida (W)</t>
  </si>
  <si>
    <t>Potencia recibida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</si>
</sst>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525780</xdr:colOff>
      <xdr:row>1</xdr:row>
      <xdr:rowOff>53340</xdr:rowOff>
    </xdr:from>
    <xdr:to>
      <xdr:col>5</xdr:col>
      <xdr:colOff>584493</xdr:colOff>
      <xdr:row>7</xdr:row>
      <xdr:rowOff>32250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9FECA57-E169-4257-ABEC-5CB32717A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6340" y="236220"/>
          <a:ext cx="2733333" cy="1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5E85-375D-42F6-B196-03066D5C9F63}">
  <dimension ref="A3:G112"/>
  <sheetViews>
    <sheetView tabSelected="1" topLeftCell="A25" workbookViewId="0">
      <selection activeCell="E16" sqref="E16"/>
    </sheetView>
  </sheetViews>
  <sheetFormatPr baseColWidth="10" defaultRowHeight="14.4" x14ac:dyDescent="0.3"/>
  <cols>
    <col min="1" max="1" width="24.44140625" bestFit="1" customWidth="1"/>
    <col min="2" max="2" width="26.44140625" bestFit="1" customWidth="1"/>
    <col min="3" max="3" width="14.44140625" bestFit="1" customWidth="1"/>
    <col min="4" max="4" width="23.88671875" customWidth="1"/>
    <col min="5" max="5" width="15.109375" bestFit="1" customWidth="1"/>
    <col min="6" max="6" width="18.44140625" bestFit="1" customWidth="1"/>
    <col min="7" max="7" width="18.6640625" bestFit="1" customWidth="1"/>
    <col min="8" max="8" width="15" customWidth="1"/>
  </cols>
  <sheetData>
    <row r="3" spans="1:7" x14ac:dyDescent="0.3">
      <c r="A3" t="s">
        <v>2</v>
      </c>
      <c r="B3" s="1">
        <v>306000000</v>
      </c>
    </row>
    <row r="4" spans="1:7" x14ac:dyDescent="0.3">
      <c r="A4" t="s">
        <v>3</v>
      </c>
      <c r="B4">
        <v>20</v>
      </c>
    </row>
    <row r="5" spans="1:7" x14ac:dyDescent="0.3">
      <c r="A5" t="s">
        <v>4</v>
      </c>
      <c r="B5">
        <f>40</f>
        <v>40</v>
      </c>
    </row>
    <row r="6" spans="1:7" x14ac:dyDescent="0.3">
      <c r="A6" t="s">
        <v>6</v>
      </c>
      <c r="B6">
        <v>1</v>
      </c>
    </row>
    <row r="7" spans="1:7" x14ac:dyDescent="0.3">
      <c r="A7" t="s">
        <v>7</v>
      </c>
      <c r="B7">
        <v>1</v>
      </c>
    </row>
    <row r="11" spans="1:7" x14ac:dyDescent="0.3">
      <c r="A11" s="3" t="s">
        <v>5</v>
      </c>
      <c r="B11" s="3"/>
      <c r="C11" s="3"/>
      <c r="D11" s="3"/>
      <c r="E11" s="4"/>
    </row>
    <row r="12" spans="1:7" x14ac:dyDescent="0.3">
      <c r="A12" t="s">
        <v>8</v>
      </c>
      <c r="B12" t="s">
        <v>9</v>
      </c>
      <c r="C12" t="s">
        <v>0</v>
      </c>
      <c r="D12" t="s">
        <v>1</v>
      </c>
      <c r="F12" t="s">
        <v>10</v>
      </c>
      <c r="G12" t="s">
        <v>11</v>
      </c>
    </row>
    <row r="13" spans="1:7" x14ac:dyDescent="0.3">
      <c r="A13">
        <v>100</v>
      </c>
      <c r="B13">
        <v>100</v>
      </c>
      <c r="C13" s="1">
        <f>((4*PI()*B13*A13*$B$3)^2)/((300000000)^2)</f>
        <v>16429338270.229391</v>
      </c>
      <c r="D13" s="2">
        <f>10*LOG(C13)</f>
        <v>102.15620071568027</v>
      </c>
      <c r="F13">
        <f>($B$4*$B$5*$B$6*$B$7)/((4*PI())^2*B13^2*A13^2)</f>
        <v>5.0660591821168894E-8</v>
      </c>
      <c r="G13">
        <f>10*LOG10(F13)</f>
        <v>-72.953297410522481</v>
      </c>
    </row>
    <row r="14" spans="1:7" x14ac:dyDescent="0.3">
      <c r="A14">
        <v>200</v>
      </c>
      <c r="B14">
        <v>200</v>
      </c>
      <c r="C14" s="1">
        <f t="shared" ref="C14:C77" si="0">((4*PI()*B14*A14*$B$3)^2)/((300000000)^2)</f>
        <v>262869412323.67026</v>
      </c>
      <c r="D14" s="2">
        <f t="shared" ref="D14:D77" si="1">10*LOG(C14)</f>
        <v>114.19740054223952</v>
      </c>
      <c r="F14">
        <f>($B$4*$B$5*$B$6*$B$7)/((4*PI())^2*B14^2*A14^2)</f>
        <v>3.1662869888230559E-9</v>
      </c>
      <c r="G14">
        <f t="shared" ref="G14:G77" si="2">10*LOG10(F14)</f>
        <v>-84.994497237081731</v>
      </c>
    </row>
    <row r="15" spans="1:7" x14ac:dyDescent="0.3">
      <c r="A15">
        <v>300</v>
      </c>
      <c r="B15">
        <v>300</v>
      </c>
      <c r="C15" s="1">
        <f t="shared" si="0"/>
        <v>1330776399888.5806</v>
      </c>
      <c r="D15" s="2">
        <f t="shared" si="1"/>
        <v>121.24105090446677</v>
      </c>
      <c r="F15">
        <f t="shared" ref="F14:F77" si="3">($B$4*$B$5*$B$6*$B$7)/((4*PI())^2*B15^2*A15^2)</f>
        <v>6.2543940519961585E-10</v>
      </c>
      <c r="G15">
        <f t="shared" si="2"/>
        <v>-92.038147599308985</v>
      </c>
    </row>
    <row r="16" spans="1:7" x14ac:dyDescent="0.3">
      <c r="A16">
        <v>400</v>
      </c>
      <c r="B16">
        <v>400</v>
      </c>
      <c r="C16" s="1">
        <f t="shared" si="0"/>
        <v>4205910597178.7241</v>
      </c>
      <c r="D16" s="2">
        <f t="shared" si="1"/>
        <v>126.23860036879877</v>
      </c>
      <c r="F16">
        <f t="shared" si="3"/>
        <v>1.9789293680144099E-10</v>
      </c>
      <c r="G16">
        <f t="shared" si="2"/>
        <v>-97.035697063640981</v>
      </c>
    </row>
    <row r="17" spans="1:7" x14ac:dyDescent="0.3">
      <c r="A17">
        <v>500</v>
      </c>
      <c r="B17">
        <v>500</v>
      </c>
      <c r="C17" s="1">
        <f t="shared" si="0"/>
        <v>10268336418893.365</v>
      </c>
      <c r="D17" s="2">
        <f t="shared" si="1"/>
        <v>130.11500088912103</v>
      </c>
      <c r="F17">
        <f t="shared" si="3"/>
        <v>8.1056946913870224E-11</v>
      </c>
      <c r="G17">
        <f t="shared" si="2"/>
        <v>-100.91209758396325</v>
      </c>
    </row>
    <row r="18" spans="1:7" x14ac:dyDescent="0.3">
      <c r="A18">
        <v>600</v>
      </c>
      <c r="B18">
        <v>600</v>
      </c>
      <c r="C18" s="1">
        <f t="shared" si="0"/>
        <v>21292422398217.289</v>
      </c>
      <c r="D18" s="2">
        <f t="shared" si="1"/>
        <v>133.28225073102604</v>
      </c>
      <c r="F18">
        <f t="shared" si="3"/>
        <v>3.908996282497599E-11</v>
      </c>
      <c r="G18">
        <f t="shared" si="2"/>
        <v>-104.07934742586824</v>
      </c>
    </row>
    <row r="19" spans="1:7" x14ac:dyDescent="0.3">
      <c r="A19">
        <v>700</v>
      </c>
      <c r="B19">
        <v>700</v>
      </c>
      <c r="C19" s="1">
        <f t="shared" si="0"/>
        <v>39446841186820.75</v>
      </c>
      <c r="D19" s="2">
        <f t="shared" si="1"/>
        <v>135.96012231625056</v>
      </c>
      <c r="F19">
        <f t="shared" si="3"/>
        <v>2.1099788347009118E-11</v>
      </c>
      <c r="G19">
        <f t="shared" si="2"/>
        <v>-106.75721901109276</v>
      </c>
    </row>
    <row r="20" spans="1:7" x14ac:dyDescent="0.3">
      <c r="A20">
        <v>800</v>
      </c>
      <c r="B20">
        <v>800</v>
      </c>
      <c r="C20" s="1">
        <f t="shared" si="0"/>
        <v>67294569554859.586</v>
      </c>
      <c r="D20" s="2">
        <f t="shared" si="1"/>
        <v>138.27980019535804</v>
      </c>
      <c r="F20">
        <f t="shared" si="3"/>
        <v>1.2368308550090062E-11</v>
      </c>
      <c r="G20">
        <f t="shared" si="2"/>
        <v>-109.07689689020023</v>
      </c>
    </row>
    <row r="21" spans="1:7" x14ac:dyDescent="0.3">
      <c r="A21">
        <v>900</v>
      </c>
      <c r="B21">
        <v>900</v>
      </c>
      <c r="C21" s="1">
        <f t="shared" si="0"/>
        <v>107792888390974.98</v>
      </c>
      <c r="D21" s="2">
        <f t="shared" si="1"/>
        <v>140.32590109325326</v>
      </c>
      <c r="F21">
        <f t="shared" si="3"/>
        <v>7.7214741382668628E-12</v>
      </c>
      <c r="G21">
        <f t="shared" si="2"/>
        <v>-111.12299778809549</v>
      </c>
    </row>
    <row r="22" spans="1:7" x14ac:dyDescent="0.3">
      <c r="A22">
        <v>1000</v>
      </c>
      <c r="B22">
        <v>1000</v>
      </c>
      <c r="C22" s="1">
        <f t="shared" si="0"/>
        <v>164293382702293.84</v>
      </c>
      <c r="D22" s="2">
        <f t="shared" si="1"/>
        <v>142.15620071568028</v>
      </c>
      <c r="F22">
        <f t="shared" si="3"/>
        <v>5.066059182116889E-12</v>
      </c>
      <c r="G22">
        <f t="shared" si="2"/>
        <v>-112.9532974105225</v>
      </c>
    </row>
    <row r="23" spans="1:7" x14ac:dyDescent="0.3">
      <c r="A23">
        <v>1100</v>
      </c>
      <c r="B23">
        <v>1100</v>
      </c>
      <c r="C23" s="1">
        <f t="shared" si="0"/>
        <v>240541941614428.44</v>
      </c>
      <c r="D23" s="2">
        <f t="shared" si="1"/>
        <v>143.81190812200927</v>
      </c>
      <c r="F23">
        <f t="shared" si="3"/>
        <v>3.4601865870616004E-12</v>
      </c>
      <c r="G23">
        <f t="shared" si="2"/>
        <v>-114.6090048168515</v>
      </c>
    </row>
    <row r="24" spans="1:7" x14ac:dyDescent="0.3">
      <c r="A24">
        <v>1200</v>
      </c>
      <c r="B24">
        <v>1200</v>
      </c>
      <c r="C24" s="1">
        <f t="shared" si="0"/>
        <v>340678758371476.63</v>
      </c>
      <c r="D24" s="2">
        <f t="shared" si="1"/>
        <v>145.32345055758526</v>
      </c>
      <c r="F24">
        <f t="shared" si="3"/>
        <v>2.4431226765609994E-12</v>
      </c>
      <c r="G24">
        <f t="shared" si="2"/>
        <v>-116.12054725242749</v>
      </c>
    </row>
    <row r="25" spans="1:7" x14ac:dyDescent="0.3">
      <c r="A25">
        <v>1300</v>
      </c>
      <c r="B25">
        <v>1300</v>
      </c>
      <c r="C25" s="1">
        <f t="shared" si="0"/>
        <v>469238330336021.5</v>
      </c>
      <c r="D25" s="2">
        <f t="shared" si="1"/>
        <v>146.71393480795376</v>
      </c>
      <c r="F25">
        <f t="shared" si="3"/>
        <v>1.7737681391116869E-12</v>
      </c>
      <c r="G25">
        <f t="shared" si="2"/>
        <v>-117.51103150279596</v>
      </c>
    </row>
    <row r="26" spans="1:7" x14ac:dyDescent="0.3">
      <c r="A26">
        <v>1400</v>
      </c>
      <c r="B26">
        <v>1400</v>
      </c>
      <c r="C26" s="1">
        <f t="shared" si="0"/>
        <v>631149458989132</v>
      </c>
      <c r="D26" s="2">
        <f t="shared" si="1"/>
        <v>148.00132214280981</v>
      </c>
      <c r="F26">
        <f t="shared" si="3"/>
        <v>1.3187367716880699E-12</v>
      </c>
      <c r="G26">
        <f t="shared" si="2"/>
        <v>-118.79841883765201</v>
      </c>
    </row>
    <row r="27" spans="1:7" x14ac:dyDescent="0.3">
      <c r="A27">
        <v>1500</v>
      </c>
      <c r="B27">
        <v>1500</v>
      </c>
      <c r="C27" s="1">
        <f t="shared" si="0"/>
        <v>831735249930362.75</v>
      </c>
      <c r="D27" s="2">
        <f t="shared" si="1"/>
        <v>149.19985107790754</v>
      </c>
      <c r="F27">
        <f t="shared" si="3"/>
        <v>1.0007030483193854E-12</v>
      </c>
      <c r="G27">
        <f t="shared" si="2"/>
        <v>-119.99694777274973</v>
      </c>
    </row>
    <row r="28" spans="1:7" x14ac:dyDescent="0.3">
      <c r="A28">
        <v>1600</v>
      </c>
      <c r="B28">
        <v>1600</v>
      </c>
      <c r="C28" s="1">
        <f t="shared" si="0"/>
        <v>1076713112877753.4</v>
      </c>
      <c r="D28" s="2">
        <f t="shared" si="1"/>
        <v>150.32100002191729</v>
      </c>
      <c r="F28">
        <f t="shared" si="3"/>
        <v>7.7301928438062887E-13</v>
      </c>
      <c r="G28">
        <f t="shared" si="2"/>
        <v>-121.11809671675948</v>
      </c>
    </row>
    <row r="29" spans="1:7" x14ac:dyDescent="0.3">
      <c r="A29">
        <v>1700</v>
      </c>
      <c r="B29">
        <v>1700</v>
      </c>
      <c r="C29" s="1">
        <f t="shared" si="0"/>
        <v>1372194761667828.5</v>
      </c>
      <c r="D29" s="2">
        <f t="shared" si="1"/>
        <v>151.37415757081124</v>
      </c>
      <c r="F29">
        <f t="shared" si="3"/>
        <v>6.0656112619782915E-13</v>
      </c>
      <c r="G29">
        <f t="shared" si="2"/>
        <v>-122.17125426565345</v>
      </c>
    </row>
    <row r="30" spans="1:7" x14ac:dyDescent="0.3">
      <c r="A30">
        <v>1800</v>
      </c>
      <c r="B30">
        <v>1800</v>
      </c>
      <c r="C30" s="1">
        <f t="shared" si="0"/>
        <v>1724686214255599.8</v>
      </c>
      <c r="D30" s="2">
        <f t="shared" si="1"/>
        <v>152.36710091981251</v>
      </c>
      <c r="F30">
        <f t="shared" si="3"/>
        <v>4.8259213364167893E-13</v>
      </c>
      <c r="G30">
        <f t="shared" si="2"/>
        <v>-123.16419761465474</v>
      </c>
    </row>
    <row r="31" spans="1:7" x14ac:dyDescent="0.3">
      <c r="A31">
        <v>1900</v>
      </c>
      <c r="B31">
        <v>1900</v>
      </c>
      <c r="C31" s="1">
        <f t="shared" si="0"/>
        <v>2141087792714564.5</v>
      </c>
      <c r="D31" s="2">
        <f t="shared" si="1"/>
        <v>153.30634475379344</v>
      </c>
      <c r="F31">
        <f t="shared" si="3"/>
        <v>3.8873697885351468E-13</v>
      </c>
      <c r="G31">
        <f t="shared" si="2"/>
        <v>-124.10344144863565</v>
      </c>
    </row>
    <row r="32" spans="1:7" x14ac:dyDescent="0.3">
      <c r="A32">
        <v>2000</v>
      </c>
      <c r="B32">
        <v>2000</v>
      </c>
      <c r="C32" s="1">
        <f t="shared" si="0"/>
        <v>2628694123236701.5</v>
      </c>
      <c r="D32" s="2">
        <f t="shared" si="1"/>
        <v>154.19740054223954</v>
      </c>
      <c r="F32">
        <f t="shared" si="3"/>
        <v>3.1662869888230556E-13</v>
      </c>
      <c r="G32">
        <f t="shared" si="2"/>
        <v>-124.99449723708175</v>
      </c>
    </row>
    <row r="33" spans="1:7" x14ac:dyDescent="0.3">
      <c r="A33">
        <v>2100</v>
      </c>
      <c r="B33">
        <v>2100</v>
      </c>
      <c r="C33" s="1">
        <f t="shared" si="0"/>
        <v>3195194136132482</v>
      </c>
      <c r="D33" s="2">
        <f t="shared" si="1"/>
        <v>155.04497250503707</v>
      </c>
      <c r="F33">
        <f t="shared" si="3"/>
        <v>2.6049121416060641E-13</v>
      </c>
      <c r="G33">
        <f t="shared" si="2"/>
        <v>-125.84206919987926</v>
      </c>
    </row>
    <row r="34" spans="1:7" x14ac:dyDescent="0.3">
      <c r="A34">
        <v>2200</v>
      </c>
      <c r="B34">
        <v>2200</v>
      </c>
      <c r="C34" s="1">
        <f t="shared" si="0"/>
        <v>3848671065830855</v>
      </c>
      <c r="D34" s="2">
        <f t="shared" si="1"/>
        <v>155.85310794856852</v>
      </c>
      <c r="F34">
        <f t="shared" si="3"/>
        <v>2.1626166169135003E-13</v>
      </c>
      <c r="G34">
        <f t="shared" si="2"/>
        <v>-126.65020464341075</v>
      </c>
    </row>
    <row r="35" spans="1:7" x14ac:dyDescent="0.3">
      <c r="A35">
        <v>2300</v>
      </c>
      <c r="B35">
        <v>2300</v>
      </c>
      <c r="C35" s="1">
        <f t="shared" si="0"/>
        <v>4597602450879261</v>
      </c>
      <c r="D35" s="2">
        <f t="shared" si="1"/>
        <v>156.62531415638401</v>
      </c>
      <c r="F35">
        <f t="shared" si="3"/>
        <v>1.810334862338574E-13</v>
      </c>
      <c r="G35">
        <f t="shared" si="2"/>
        <v>-127.4224108512262</v>
      </c>
    </row>
    <row r="36" spans="1:7" x14ac:dyDescent="0.3">
      <c r="A36">
        <v>2400</v>
      </c>
      <c r="B36">
        <v>2400</v>
      </c>
      <c r="C36" s="1">
        <f t="shared" si="0"/>
        <v>5450860133943626</v>
      </c>
      <c r="D36" s="2">
        <f t="shared" si="1"/>
        <v>157.36465038414451</v>
      </c>
      <c r="F36">
        <f t="shared" si="3"/>
        <v>1.5269516728506246E-13</v>
      </c>
      <c r="G36">
        <f t="shared" si="2"/>
        <v>-128.16174707898674</v>
      </c>
    </row>
    <row r="37" spans="1:7" x14ac:dyDescent="0.3">
      <c r="A37">
        <v>2500</v>
      </c>
      <c r="B37">
        <v>2500</v>
      </c>
      <c r="C37" s="1">
        <f t="shared" si="0"/>
        <v>6417710261808356</v>
      </c>
      <c r="D37" s="2">
        <f t="shared" si="1"/>
        <v>158.07380106256178</v>
      </c>
      <c r="F37">
        <f t="shared" si="3"/>
        <v>1.2969111506219234E-13</v>
      </c>
      <c r="G37">
        <f t="shared" si="2"/>
        <v>-128.87089775740401</v>
      </c>
    </row>
    <row r="38" spans="1:7" x14ac:dyDescent="0.3">
      <c r="A38">
        <v>2600</v>
      </c>
      <c r="B38">
        <v>2600</v>
      </c>
      <c r="C38" s="1">
        <f t="shared" si="0"/>
        <v>7507813285376344</v>
      </c>
      <c r="D38" s="2">
        <f t="shared" si="1"/>
        <v>158.75513463451301</v>
      </c>
      <c r="F38">
        <f t="shared" si="3"/>
        <v>1.1086050869448043E-13</v>
      </c>
      <c r="G38">
        <f t="shared" si="2"/>
        <v>-129.55223132935521</v>
      </c>
    </row>
    <row r="39" spans="1:7" x14ac:dyDescent="0.3">
      <c r="A39">
        <v>2700</v>
      </c>
      <c r="B39">
        <v>2700</v>
      </c>
      <c r="C39" s="1">
        <f t="shared" si="0"/>
        <v>8731223959668976</v>
      </c>
      <c r="D39" s="2">
        <f t="shared" si="1"/>
        <v>159.41075128203977</v>
      </c>
      <c r="F39">
        <f t="shared" si="3"/>
        <v>9.5326841213171147E-14</v>
      </c>
      <c r="G39">
        <f t="shared" si="2"/>
        <v>-130.20784797688199</v>
      </c>
    </row>
    <row r="40" spans="1:7" x14ac:dyDescent="0.3">
      <c r="A40">
        <v>2800</v>
      </c>
      <c r="B40">
        <v>2800</v>
      </c>
      <c r="C40" s="1">
        <f t="shared" si="0"/>
        <v>1.0098391343826112E+16</v>
      </c>
      <c r="D40" s="2">
        <f t="shared" si="1"/>
        <v>160.04252196936903</v>
      </c>
      <c r="F40">
        <f t="shared" si="3"/>
        <v>8.2421048230504366E-14</v>
      </c>
      <c r="G40">
        <f t="shared" si="2"/>
        <v>-130.83961866421126</v>
      </c>
    </row>
    <row r="41" spans="1:7" x14ac:dyDescent="0.3">
      <c r="A41">
        <v>2900</v>
      </c>
      <c r="B41">
        <v>2900</v>
      </c>
      <c r="C41" s="1">
        <f t="shared" si="0"/>
        <v>1.1620158801106112E+16</v>
      </c>
      <c r="D41" s="2">
        <f t="shared" si="1"/>
        <v>160.65212063163852</v>
      </c>
      <c r="F41">
        <f t="shared" si="3"/>
        <v>7.1627248323041188E-14</v>
      </c>
      <c r="G41">
        <f t="shared" si="2"/>
        <v>-131.44921732648075</v>
      </c>
    </row>
    <row r="42" spans="1:7" x14ac:dyDescent="0.3">
      <c r="A42">
        <v>3000</v>
      </c>
      <c r="B42">
        <v>3000</v>
      </c>
      <c r="C42" s="1">
        <f t="shared" si="0"/>
        <v>1.3307763998885804E+16</v>
      </c>
      <c r="D42" s="2">
        <f t="shared" si="1"/>
        <v>161.24105090446676</v>
      </c>
      <c r="F42">
        <f t="shared" si="3"/>
        <v>6.2543940519961587E-14</v>
      </c>
      <c r="G42">
        <f t="shared" si="2"/>
        <v>-132.03814759930899</v>
      </c>
    </row>
    <row r="43" spans="1:7" x14ac:dyDescent="0.3">
      <c r="A43">
        <v>3100</v>
      </c>
      <c r="B43">
        <v>3100</v>
      </c>
      <c r="C43" s="1">
        <f t="shared" si="0"/>
        <v>1.517283890866051E+16</v>
      </c>
      <c r="D43" s="2">
        <f t="shared" si="1"/>
        <v>161.81066846905117</v>
      </c>
      <c r="F43">
        <f t="shared" si="3"/>
        <v>5.4855917538603766E-14</v>
      </c>
      <c r="G43">
        <f t="shared" si="2"/>
        <v>-132.60776516389339</v>
      </c>
    </row>
    <row r="44" spans="1:7" x14ac:dyDescent="0.3">
      <c r="A44">
        <v>3200</v>
      </c>
      <c r="B44">
        <v>3200</v>
      </c>
      <c r="C44" s="1">
        <f t="shared" si="0"/>
        <v>1.7227409806044054E+16</v>
      </c>
      <c r="D44" s="2">
        <f t="shared" si="1"/>
        <v>162.36219984847651</v>
      </c>
      <c r="F44">
        <f t="shared" si="3"/>
        <v>4.8313705273789304E-14</v>
      </c>
      <c r="G44">
        <f t="shared" si="2"/>
        <v>-133.15929654331873</v>
      </c>
    </row>
    <row r="45" spans="1:7" x14ac:dyDescent="0.3">
      <c r="A45">
        <v>3300</v>
      </c>
      <c r="B45">
        <v>3300</v>
      </c>
      <c r="C45" s="1">
        <f t="shared" si="0"/>
        <v>1.9483897270768712E+16</v>
      </c>
      <c r="D45" s="2">
        <f t="shared" si="1"/>
        <v>162.89675831079578</v>
      </c>
      <c r="F45">
        <f t="shared" si="3"/>
        <v>4.2718352926686423E-14</v>
      </c>
      <c r="G45">
        <f t="shared" si="2"/>
        <v>-133.693855005638</v>
      </c>
    </row>
    <row r="46" spans="1:7" x14ac:dyDescent="0.3">
      <c r="A46">
        <v>3400</v>
      </c>
      <c r="B46">
        <v>3400</v>
      </c>
      <c r="C46" s="1">
        <f t="shared" si="0"/>
        <v>2.1955116186685256E+16</v>
      </c>
      <c r="D46" s="2">
        <f t="shared" si="1"/>
        <v>163.41535739737049</v>
      </c>
      <c r="F46">
        <f t="shared" si="3"/>
        <v>3.7910070387364322E-14</v>
      </c>
      <c r="G46">
        <f t="shared" si="2"/>
        <v>-134.21245409221268</v>
      </c>
    </row>
    <row r="47" spans="1:7" x14ac:dyDescent="0.3">
      <c r="A47">
        <v>3500</v>
      </c>
      <c r="B47">
        <v>3500</v>
      </c>
      <c r="C47" s="1">
        <f t="shared" si="0"/>
        <v>2.465427574176298E+16</v>
      </c>
      <c r="D47" s="2">
        <f t="shared" si="1"/>
        <v>163.91892248969131</v>
      </c>
      <c r="F47">
        <f t="shared" si="3"/>
        <v>3.375966135521459E-14</v>
      </c>
      <c r="G47">
        <f t="shared" si="2"/>
        <v>-134.71601918453354</v>
      </c>
    </row>
    <row r="48" spans="1:7" x14ac:dyDescent="0.3">
      <c r="A48">
        <v>3600</v>
      </c>
      <c r="B48">
        <v>3600</v>
      </c>
      <c r="C48" s="1">
        <f t="shared" si="0"/>
        <v>2.7594979428089596E+16</v>
      </c>
      <c r="D48" s="2">
        <f t="shared" si="1"/>
        <v>164.40830074637176</v>
      </c>
      <c r="F48">
        <f t="shared" si="3"/>
        <v>3.0162008352604933E-14</v>
      </c>
      <c r="G48">
        <f t="shared" si="2"/>
        <v>-135.20539744121399</v>
      </c>
    </row>
    <row r="49" spans="1:7" x14ac:dyDescent="0.3">
      <c r="A49">
        <v>3700</v>
      </c>
      <c r="B49">
        <v>3700</v>
      </c>
      <c r="C49" s="1">
        <f t="shared" si="0"/>
        <v>3.0791225041871384E+16</v>
      </c>
      <c r="D49" s="2">
        <f t="shared" si="1"/>
        <v>164.88426967836008</v>
      </c>
      <c r="F49">
        <f t="shared" si="3"/>
        <v>2.7031077810907858E-14</v>
      </c>
      <c r="G49">
        <f t="shared" si="2"/>
        <v>-135.68136637320231</v>
      </c>
    </row>
    <row r="50" spans="1:7" x14ac:dyDescent="0.3">
      <c r="A50">
        <v>3800</v>
      </c>
      <c r="B50">
        <v>3800</v>
      </c>
      <c r="C50" s="1">
        <f t="shared" si="0"/>
        <v>3.4257404683433032E+16</v>
      </c>
      <c r="D50" s="2">
        <f t="shared" si="1"/>
        <v>165.34754458035269</v>
      </c>
      <c r="F50">
        <f t="shared" si="3"/>
        <v>2.4296061178344667E-14</v>
      </c>
      <c r="G50">
        <f t="shared" si="2"/>
        <v>-136.14464127519489</v>
      </c>
    </row>
    <row r="51" spans="1:7" x14ac:dyDescent="0.3">
      <c r="A51">
        <v>3900</v>
      </c>
      <c r="B51">
        <v>3900</v>
      </c>
      <c r="C51" s="1">
        <f t="shared" si="0"/>
        <v>3.8008304757217744E+16</v>
      </c>
      <c r="D51" s="2">
        <f t="shared" si="1"/>
        <v>165.79878499674024</v>
      </c>
      <c r="F51">
        <f t="shared" si="3"/>
        <v>2.1898372087798603E-14</v>
      </c>
      <c r="G51">
        <f t="shared" si="2"/>
        <v>-136.59588169158246</v>
      </c>
    </row>
    <row r="52" spans="1:7" x14ac:dyDescent="0.3">
      <c r="A52">
        <v>4000</v>
      </c>
      <c r="B52">
        <v>4000</v>
      </c>
      <c r="C52" s="1">
        <f t="shared" si="0"/>
        <v>4.2059105971787224E+16</v>
      </c>
      <c r="D52" s="2">
        <f t="shared" si="1"/>
        <v>166.23860036879876</v>
      </c>
      <c r="F52">
        <f t="shared" si="3"/>
        <v>1.9789293680144098E-14</v>
      </c>
      <c r="G52">
        <f t="shared" si="2"/>
        <v>-137.03569706364098</v>
      </c>
    </row>
    <row r="53" spans="1:7" x14ac:dyDescent="0.3">
      <c r="A53">
        <v>4100</v>
      </c>
      <c r="B53">
        <v>4100</v>
      </c>
      <c r="C53" s="1">
        <f t="shared" si="0"/>
        <v>4.6425383339821672E+16</v>
      </c>
      <c r="D53" s="2">
        <f t="shared" si="1"/>
        <v>166.66755498446972</v>
      </c>
      <c r="F53">
        <f t="shared" si="3"/>
        <v>1.7928123369658257E-14</v>
      </c>
      <c r="G53">
        <f t="shared" si="2"/>
        <v>-137.46465167931191</v>
      </c>
    </row>
    <row r="54" spans="1:7" x14ac:dyDescent="0.3">
      <c r="A54">
        <v>4200</v>
      </c>
      <c r="B54">
        <v>4200</v>
      </c>
      <c r="C54" s="1">
        <f t="shared" si="0"/>
        <v>5.1123106178119712E+16</v>
      </c>
      <c r="D54" s="2">
        <f t="shared" si="1"/>
        <v>167.08617233159629</v>
      </c>
      <c r="F54">
        <f t="shared" si="3"/>
        <v>1.62807008850379E-14</v>
      </c>
      <c r="G54">
        <f t="shared" si="2"/>
        <v>-137.88326902643851</v>
      </c>
    </row>
    <row r="55" spans="1:7" x14ac:dyDescent="0.3">
      <c r="A55">
        <v>4300</v>
      </c>
      <c r="B55">
        <v>4300</v>
      </c>
      <c r="C55" s="1">
        <f t="shared" si="0"/>
        <v>5.6168638107598504E+16</v>
      </c>
      <c r="D55" s="2">
        <f t="shared" si="1"/>
        <v>167.49493893886375</v>
      </c>
      <c r="F55">
        <f t="shared" si="3"/>
        <v>1.4818233591592165E-14</v>
      </c>
      <c r="G55">
        <f t="shared" si="2"/>
        <v>-138.29203563370595</v>
      </c>
    </row>
    <row r="56" spans="1:7" x14ac:dyDescent="0.3">
      <c r="A56">
        <v>4400</v>
      </c>
      <c r="B56">
        <v>4400</v>
      </c>
      <c r="C56" s="1">
        <f t="shared" si="0"/>
        <v>6.157873705329368E+16</v>
      </c>
      <c r="D56" s="2">
        <f t="shared" si="1"/>
        <v>167.89430777512777</v>
      </c>
      <c r="F56">
        <f t="shared" si="3"/>
        <v>1.3516353855709377E-14</v>
      </c>
      <c r="G56">
        <f t="shared" si="2"/>
        <v>-138.69140446997</v>
      </c>
    </row>
    <row r="57" spans="1:7" x14ac:dyDescent="0.3">
      <c r="A57">
        <v>4500</v>
      </c>
      <c r="B57">
        <v>4500</v>
      </c>
      <c r="C57" s="1">
        <f t="shared" si="0"/>
        <v>6.7370555244359384E+16</v>
      </c>
      <c r="D57" s="2">
        <f t="shared" si="1"/>
        <v>168.28470126669401</v>
      </c>
      <c r="F57">
        <f t="shared" si="3"/>
        <v>1.235435862122698E-14</v>
      </c>
      <c r="G57">
        <f t="shared" si="2"/>
        <v>-139.08179796153624</v>
      </c>
    </row>
    <row r="58" spans="1:7" x14ac:dyDescent="0.3">
      <c r="A58">
        <v>4600</v>
      </c>
      <c r="B58">
        <v>4600</v>
      </c>
      <c r="C58" s="1">
        <f t="shared" si="0"/>
        <v>7.3561639214068176E+16</v>
      </c>
      <c r="D58" s="2">
        <f t="shared" si="1"/>
        <v>168.66651398294323</v>
      </c>
      <c r="F58">
        <f t="shared" si="3"/>
        <v>1.1314592889616088E-14</v>
      </c>
      <c r="G58">
        <f t="shared" si="2"/>
        <v>-139.46361067778545</v>
      </c>
    </row>
    <row r="59" spans="1:7" x14ac:dyDescent="0.3">
      <c r="A59">
        <v>4700</v>
      </c>
      <c r="B59">
        <v>4700</v>
      </c>
      <c r="C59" s="1">
        <f t="shared" si="0"/>
        <v>8.0169929799811216E+16</v>
      </c>
      <c r="D59" s="2">
        <f t="shared" si="1"/>
        <v>169.04011503310898</v>
      </c>
      <c r="F59">
        <f t="shared" si="3"/>
        <v>1.0381947471805818E-14</v>
      </c>
      <c r="G59">
        <f t="shared" si="2"/>
        <v>-139.8372117279512</v>
      </c>
    </row>
    <row r="60" spans="1:7" x14ac:dyDescent="0.3">
      <c r="A60">
        <v>4800</v>
      </c>
      <c r="B60">
        <v>4800</v>
      </c>
      <c r="C60" s="1">
        <f t="shared" si="0"/>
        <v>8.7213762143098016E+16</v>
      </c>
      <c r="D60" s="2">
        <f t="shared" si="1"/>
        <v>169.40585021070376</v>
      </c>
      <c r="F60">
        <f t="shared" si="3"/>
        <v>9.5434479553164039E-15</v>
      </c>
      <c r="G60">
        <f t="shared" si="2"/>
        <v>-140.20294690554599</v>
      </c>
    </row>
    <row r="61" spans="1:7" x14ac:dyDescent="0.3">
      <c r="A61">
        <v>4900</v>
      </c>
      <c r="B61">
        <v>4900</v>
      </c>
      <c r="C61" s="1">
        <f t="shared" si="0"/>
        <v>9.4711865689556672E+16</v>
      </c>
      <c r="D61" s="2">
        <f t="shared" si="1"/>
        <v>169.76404391682081</v>
      </c>
      <c r="F61">
        <f t="shared" si="3"/>
        <v>8.7879168459013398E-15</v>
      </c>
      <c r="G61">
        <f t="shared" si="2"/>
        <v>-140.56114061166303</v>
      </c>
    </row>
    <row r="62" spans="1:7" x14ac:dyDescent="0.3">
      <c r="A62">
        <v>5000</v>
      </c>
      <c r="B62">
        <v>5000</v>
      </c>
      <c r="C62" s="1">
        <f t="shared" si="0"/>
        <v>1.026833641889337E+17</v>
      </c>
      <c r="D62" s="2">
        <f t="shared" si="1"/>
        <v>170.11500088912103</v>
      </c>
      <c r="F62">
        <f t="shared" si="3"/>
        <v>8.1056946913870211E-15</v>
      </c>
      <c r="G62">
        <f t="shared" si="2"/>
        <v>-140.91209758396326</v>
      </c>
    </row>
    <row r="63" spans="1:7" x14ac:dyDescent="0.3">
      <c r="A63">
        <v>5100</v>
      </c>
      <c r="B63">
        <v>5100</v>
      </c>
      <c r="C63" s="1">
        <f t="shared" si="0"/>
        <v>1.1114777569509414E+17</v>
      </c>
      <c r="D63" s="2">
        <f t="shared" si="1"/>
        <v>170.45900775959774</v>
      </c>
      <c r="F63">
        <f t="shared" si="3"/>
        <v>7.4884089654052977E-15</v>
      </c>
      <c r="G63">
        <f t="shared" si="2"/>
        <v>-141.25610445443994</v>
      </c>
    </row>
    <row r="64" spans="1:7" x14ac:dyDescent="0.3">
      <c r="A64">
        <v>5200</v>
      </c>
      <c r="B64">
        <v>5200</v>
      </c>
      <c r="C64" s="1">
        <f t="shared" si="0"/>
        <v>1.201250125660215E+17</v>
      </c>
      <c r="D64" s="2">
        <f t="shared" si="1"/>
        <v>170.79633446107223</v>
      </c>
      <c r="F64">
        <f t="shared" si="3"/>
        <v>6.9287817934050268E-15</v>
      </c>
      <c r="G64">
        <f t="shared" si="2"/>
        <v>-141.59343115591446</v>
      </c>
    </row>
    <row r="65" spans="1:7" x14ac:dyDescent="0.3">
      <c r="A65">
        <v>5300</v>
      </c>
      <c r="B65">
        <v>5300</v>
      </c>
      <c r="C65" s="1">
        <f t="shared" si="0"/>
        <v>1.2963538146381792E+17</v>
      </c>
      <c r="D65" s="2">
        <f t="shared" si="1"/>
        <v>171.12723549971182</v>
      </c>
      <c r="F65">
        <f t="shared" si="3"/>
        <v>6.420469401189723E-15</v>
      </c>
      <c r="G65">
        <f t="shared" si="2"/>
        <v>-141.92433219455404</v>
      </c>
    </row>
    <row r="66" spans="1:7" x14ac:dyDescent="0.3">
      <c r="A66">
        <v>5400</v>
      </c>
      <c r="B66">
        <v>5400</v>
      </c>
      <c r="C66" s="1">
        <f t="shared" si="0"/>
        <v>1.3969958335470362E+17</v>
      </c>
      <c r="D66" s="2">
        <f t="shared" si="1"/>
        <v>171.45195110859902</v>
      </c>
      <c r="F66">
        <f t="shared" si="3"/>
        <v>5.9579275758231967E-15</v>
      </c>
      <c r="G66">
        <f t="shared" si="2"/>
        <v>-142.24904780344121</v>
      </c>
    </row>
    <row r="67" spans="1:7" x14ac:dyDescent="0.3">
      <c r="A67">
        <v>5500</v>
      </c>
      <c r="B67">
        <v>5500</v>
      </c>
      <c r="C67" s="1">
        <f t="shared" si="0"/>
        <v>1.5033871350901779E+17</v>
      </c>
      <c r="D67" s="2">
        <f t="shared" si="1"/>
        <v>171.77070829545002</v>
      </c>
      <c r="F67">
        <f t="shared" si="3"/>
        <v>5.5362985392985598E-15</v>
      </c>
      <c r="G67">
        <f t="shared" si="2"/>
        <v>-142.56780499029225</v>
      </c>
    </row>
    <row r="68" spans="1:7" x14ac:dyDescent="0.3">
      <c r="A68">
        <v>5600</v>
      </c>
      <c r="B68">
        <v>5600</v>
      </c>
      <c r="C68" s="1">
        <f t="shared" si="0"/>
        <v>1.6157426150121779E+17</v>
      </c>
      <c r="D68" s="2">
        <f t="shared" si="1"/>
        <v>172.08372179592828</v>
      </c>
      <c r="F68">
        <f t="shared" si="3"/>
        <v>5.1513155144065229E-15</v>
      </c>
      <c r="G68">
        <f t="shared" si="2"/>
        <v>-142.88081849077051</v>
      </c>
    </row>
    <row r="69" spans="1:7" x14ac:dyDescent="0.3">
      <c r="A69">
        <v>5700</v>
      </c>
      <c r="B69">
        <v>5700</v>
      </c>
      <c r="C69" s="1">
        <f t="shared" si="0"/>
        <v>1.7342811120987965E+17</v>
      </c>
      <c r="D69" s="2">
        <f t="shared" si="1"/>
        <v>172.39119494257992</v>
      </c>
      <c r="F69">
        <f t="shared" si="3"/>
        <v>4.7992219611545014E-15</v>
      </c>
      <c r="G69">
        <f t="shared" si="2"/>
        <v>-143.18829163742214</v>
      </c>
    </row>
    <row r="70" spans="1:7" x14ac:dyDescent="0.3">
      <c r="A70">
        <v>5800</v>
      </c>
      <c r="B70">
        <v>5800</v>
      </c>
      <c r="C70" s="1">
        <f t="shared" si="0"/>
        <v>1.8592254081769779E+17</v>
      </c>
      <c r="D70" s="2">
        <f t="shared" si="1"/>
        <v>172.69332045819777</v>
      </c>
      <c r="F70">
        <f t="shared" si="3"/>
        <v>4.4767030201900743E-15</v>
      </c>
      <c r="G70">
        <f t="shared" si="2"/>
        <v>-143.49041715303997</v>
      </c>
    </row>
    <row r="71" spans="1:7" x14ac:dyDescent="0.3">
      <c r="A71">
        <v>5900</v>
      </c>
      <c r="B71">
        <v>5900</v>
      </c>
      <c r="C71" s="1">
        <f t="shared" si="0"/>
        <v>1.9908022281148506E+17</v>
      </c>
      <c r="D71" s="2">
        <f t="shared" si="1"/>
        <v>172.99028118136604</v>
      </c>
      <c r="F71">
        <f t="shared" si="3"/>
        <v>4.1808271471955721E-15</v>
      </c>
      <c r="G71">
        <f t="shared" si="2"/>
        <v>-143.78737787620827</v>
      </c>
    </row>
    <row r="72" spans="1:7" x14ac:dyDescent="0.3">
      <c r="A72">
        <v>6000</v>
      </c>
      <c r="B72">
        <v>6000</v>
      </c>
      <c r="C72" s="1">
        <f t="shared" si="0"/>
        <v>2.1292422398217286E+17</v>
      </c>
      <c r="D72" s="2">
        <f t="shared" si="1"/>
        <v>173.28225073102601</v>
      </c>
      <c r="F72">
        <f t="shared" si="3"/>
        <v>3.9089962824975992E-15</v>
      </c>
      <c r="G72">
        <f t="shared" si="2"/>
        <v>-144.07934742586824</v>
      </c>
    </row>
    <row r="73" spans="1:7" x14ac:dyDescent="0.3">
      <c r="A73">
        <v>6100</v>
      </c>
      <c r="B73">
        <v>6100</v>
      </c>
      <c r="C73" s="1">
        <f t="shared" si="0"/>
        <v>2.2747800542481117E+17</v>
      </c>
      <c r="D73" s="2">
        <f t="shared" si="1"/>
        <v>173.56939411611094</v>
      </c>
      <c r="F73">
        <f t="shared" si="3"/>
        <v>3.6589031913026363E-15</v>
      </c>
      <c r="G73">
        <f t="shared" si="2"/>
        <v>-144.36649081095317</v>
      </c>
    </row>
    <row r="74" spans="1:7" x14ac:dyDescent="0.3">
      <c r="A74">
        <v>6200</v>
      </c>
      <c r="B74">
        <v>6200</v>
      </c>
      <c r="C74" s="1">
        <f t="shared" si="0"/>
        <v>2.4276542253856816E+17</v>
      </c>
      <c r="D74" s="2">
        <f t="shared" si="1"/>
        <v>173.85186829561042</v>
      </c>
      <c r="F74">
        <f t="shared" si="3"/>
        <v>3.4284948461627354E-15</v>
      </c>
      <c r="G74">
        <f t="shared" si="2"/>
        <v>-144.64896499045264</v>
      </c>
    </row>
    <row r="75" spans="1:7" x14ac:dyDescent="0.3">
      <c r="A75">
        <v>6300</v>
      </c>
      <c r="B75">
        <v>6300</v>
      </c>
      <c r="C75" s="1">
        <f t="shared" si="0"/>
        <v>2.5881072502673098E+17</v>
      </c>
      <c r="D75" s="2">
        <f t="shared" si="1"/>
        <v>174.12982269382354</v>
      </c>
      <c r="F75">
        <f t="shared" si="3"/>
        <v>3.2159409155630422E-15</v>
      </c>
      <c r="G75">
        <f t="shared" si="2"/>
        <v>-144.92691938866577</v>
      </c>
    </row>
    <row r="76" spans="1:7" x14ac:dyDescent="0.3">
      <c r="A76">
        <v>6400</v>
      </c>
      <c r="B76">
        <v>6400</v>
      </c>
      <c r="C76" s="1">
        <f t="shared" si="0"/>
        <v>2.7563855689670486E+17</v>
      </c>
      <c r="D76" s="2">
        <f t="shared" si="1"/>
        <v>174.40339967503576</v>
      </c>
      <c r="F76">
        <f t="shared" si="3"/>
        <v>3.0196065796118315E-15</v>
      </c>
      <c r="G76">
        <f t="shared" si="2"/>
        <v>-145.20049636987798</v>
      </c>
    </row>
    <row r="77" spans="1:7" x14ac:dyDescent="0.3">
      <c r="A77">
        <v>6500</v>
      </c>
      <c r="B77">
        <v>6500</v>
      </c>
      <c r="C77" s="1">
        <f t="shared" si="0"/>
        <v>2.9327395646001344E+17</v>
      </c>
      <c r="D77" s="2">
        <f t="shared" si="1"/>
        <v>174.67273498139448</v>
      </c>
      <c r="F77">
        <f t="shared" si="3"/>
        <v>2.838029022578699E-15</v>
      </c>
      <c r="G77">
        <f t="shared" si="2"/>
        <v>-145.46983167623671</v>
      </c>
    </row>
    <row r="78" spans="1:7" x14ac:dyDescent="0.3">
      <c r="A78">
        <v>6600</v>
      </c>
      <c r="B78">
        <v>6600</v>
      </c>
      <c r="C78" s="1">
        <f t="shared" ref="C78:C112" si="4">((4*PI()*B78*A78*$B$3)^2)/((300000000)^2)</f>
        <v>3.1174235633229939E+17</v>
      </c>
      <c r="D78" s="2">
        <f t="shared" ref="D78:D112" si="5">10*LOG(C78)</f>
        <v>174.93795813735503</v>
      </c>
      <c r="F78">
        <f t="shared" ref="F78:F112" si="6">($B$4*$B$5*$B$6*$B$7)/((4*PI())^2*B78^2*A78^2)</f>
        <v>2.6698970579179014E-15</v>
      </c>
      <c r="G78">
        <f t="shared" ref="G78:G112" si="7">10*LOG10(F78)</f>
        <v>-145.73505483219722</v>
      </c>
    </row>
    <row r="79" spans="1:7" x14ac:dyDescent="0.3">
      <c r="A79">
        <v>6700</v>
      </c>
      <c r="B79">
        <v>6700</v>
      </c>
      <c r="C79" s="1">
        <f t="shared" si="4"/>
        <v>3.3106958343332314E+17</v>
      </c>
      <c r="D79" s="2">
        <f t="shared" si="5"/>
        <v>175.19919282371333</v>
      </c>
      <c r="F79">
        <f t="shared" si="6"/>
        <v>2.5140334287689941E-15</v>
      </c>
      <c r="G79">
        <f t="shared" si="7"/>
        <v>-145.99628951855556</v>
      </c>
    </row>
    <row r="80" spans="1:7" x14ac:dyDescent="0.3">
      <c r="A80">
        <v>6800</v>
      </c>
      <c r="B80">
        <v>6800</v>
      </c>
      <c r="C80" s="1">
        <f t="shared" si="4"/>
        <v>3.512818589869641E+17</v>
      </c>
      <c r="D80" s="2">
        <f t="shared" si="5"/>
        <v>175.45655722392974</v>
      </c>
      <c r="F80">
        <f t="shared" si="6"/>
        <v>2.3693793992102701E-15</v>
      </c>
      <c r="G80">
        <f t="shared" si="7"/>
        <v>-146.25365391877193</v>
      </c>
    </row>
    <row r="81" spans="1:7" x14ac:dyDescent="0.3">
      <c r="A81">
        <v>6900</v>
      </c>
      <c r="B81">
        <v>6900</v>
      </c>
      <c r="C81" s="1">
        <f t="shared" si="4"/>
        <v>3.7240579852122022E+17</v>
      </c>
      <c r="D81" s="2">
        <f t="shared" si="5"/>
        <v>175.71016434517048</v>
      </c>
      <c r="F81">
        <f t="shared" si="6"/>
        <v>2.234981311529104E-15</v>
      </c>
      <c r="G81">
        <f t="shared" si="7"/>
        <v>-146.50726104001271</v>
      </c>
    </row>
    <row r="82" spans="1:7" x14ac:dyDescent="0.3">
      <c r="A82">
        <v>7000</v>
      </c>
      <c r="B82">
        <v>7000</v>
      </c>
      <c r="C82" s="1">
        <f t="shared" si="4"/>
        <v>3.9446841186820768E+17</v>
      </c>
      <c r="D82" s="2">
        <f t="shared" si="5"/>
        <v>175.96012231625053</v>
      </c>
      <c r="F82">
        <f t="shared" si="6"/>
        <v>2.1099788347009119E-15</v>
      </c>
      <c r="G82">
        <f t="shared" si="7"/>
        <v>-146.75721901109276</v>
      </c>
    </row>
    <row r="83" spans="1:7" x14ac:dyDescent="0.3">
      <c r="A83">
        <v>7100</v>
      </c>
      <c r="B83">
        <v>7100</v>
      </c>
      <c r="C83" s="1">
        <f t="shared" si="4"/>
        <v>4.1749710316416096E+17</v>
      </c>
      <c r="D83" s="2">
        <f t="shared" si="5"/>
        <v>176.20653466444327</v>
      </c>
      <c r="F83">
        <f t="shared" si="6"/>
        <v>1.9935946709377032E-15</v>
      </c>
      <c r="G83">
        <f t="shared" si="7"/>
        <v>-147.00363135928549</v>
      </c>
    </row>
    <row r="84" spans="1:7" x14ac:dyDescent="0.3">
      <c r="A84">
        <v>7200</v>
      </c>
      <c r="B84">
        <v>7200</v>
      </c>
      <c r="C84" s="1">
        <f t="shared" si="4"/>
        <v>4.4151967084943354E+17</v>
      </c>
      <c r="D84" s="2">
        <f t="shared" si="5"/>
        <v>176.44950057293102</v>
      </c>
      <c r="F84">
        <f t="shared" si="6"/>
        <v>1.8851255220378083E-15</v>
      </c>
      <c r="G84">
        <f t="shared" si="7"/>
        <v>-147.24659726777324</v>
      </c>
    </row>
    <row r="85" spans="1:7" x14ac:dyDescent="0.3">
      <c r="A85">
        <v>7300</v>
      </c>
      <c r="B85">
        <v>7300</v>
      </c>
      <c r="C85" s="1">
        <f t="shared" si="4"/>
        <v>4.6656430766849734E+17</v>
      </c>
      <c r="D85" s="2">
        <f t="shared" si="5"/>
        <v>176.68911512049851</v>
      </c>
      <c r="F85">
        <f t="shared" si="6"/>
        <v>1.7839341465257968E-15</v>
      </c>
      <c r="G85">
        <f t="shared" si="7"/>
        <v>-147.48621181534074</v>
      </c>
    </row>
    <row r="86" spans="1:7" x14ac:dyDescent="0.3">
      <c r="A86">
        <v>7400</v>
      </c>
      <c r="B86">
        <v>7400</v>
      </c>
      <c r="C86" s="1">
        <f t="shared" si="4"/>
        <v>4.9265960066994214E+17</v>
      </c>
      <c r="D86" s="2">
        <f t="shared" si="5"/>
        <v>176.92546950491933</v>
      </c>
      <c r="F86">
        <f t="shared" si="6"/>
        <v>1.6894423631817412E-15</v>
      </c>
      <c r="G86">
        <f t="shared" si="7"/>
        <v>-147.72256619976156</v>
      </c>
    </row>
    <row r="87" spans="1:7" x14ac:dyDescent="0.3">
      <c r="A87">
        <v>7500</v>
      </c>
      <c r="B87">
        <v>7500</v>
      </c>
      <c r="C87" s="1">
        <f t="shared" si="4"/>
        <v>5.1983453120647686E+17</v>
      </c>
      <c r="D87" s="2">
        <f t="shared" si="5"/>
        <v>177.15865125134829</v>
      </c>
      <c r="F87">
        <f t="shared" si="6"/>
        <v>1.6011248773110165E-15</v>
      </c>
      <c r="G87">
        <f t="shared" si="7"/>
        <v>-147.95574794619051</v>
      </c>
    </row>
    <row r="88" spans="1:7" x14ac:dyDescent="0.3">
      <c r="A88">
        <v>7600</v>
      </c>
      <c r="B88">
        <v>7600</v>
      </c>
      <c r="C88" s="1">
        <f t="shared" si="4"/>
        <v>5.4811847493492851E+17</v>
      </c>
      <c r="D88" s="2">
        <f t="shared" si="5"/>
        <v>177.38874440691194</v>
      </c>
      <c r="F88">
        <f t="shared" si="6"/>
        <v>1.5185038236465417E-15</v>
      </c>
      <c r="G88">
        <f t="shared" si="7"/>
        <v>-148.18584110175414</v>
      </c>
    </row>
    <row r="89" spans="1:7" x14ac:dyDescent="0.3">
      <c r="A89">
        <v>7700</v>
      </c>
      <c r="B89">
        <v>7700</v>
      </c>
      <c r="C89" s="1">
        <f t="shared" si="4"/>
        <v>5.7754120181624282E+17</v>
      </c>
      <c r="D89" s="2">
        <f t="shared" si="5"/>
        <v>177.61582972257955</v>
      </c>
      <c r="F89">
        <f t="shared" si="6"/>
        <v>1.441143934636235E-15</v>
      </c>
      <c r="G89">
        <f t="shared" si="7"/>
        <v>-148.41292641742177</v>
      </c>
    </row>
    <row r="90" spans="1:7" x14ac:dyDescent="0.3">
      <c r="A90">
        <v>7800</v>
      </c>
      <c r="B90">
        <v>7800</v>
      </c>
      <c r="C90" s="1">
        <f t="shared" si="4"/>
        <v>6.081328761154839E+17</v>
      </c>
      <c r="D90" s="2">
        <f t="shared" si="5"/>
        <v>177.83998482329949</v>
      </c>
      <c r="F90">
        <f t="shared" si="6"/>
        <v>1.3686482554874127E-15</v>
      </c>
      <c r="G90">
        <f t="shared" si="7"/>
        <v>-148.63708151814171</v>
      </c>
    </row>
    <row r="91" spans="1:7" x14ac:dyDescent="0.3">
      <c r="A91">
        <v>7900</v>
      </c>
      <c r="B91">
        <v>7900</v>
      </c>
      <c r="C91" s="1">
        <f t="shared" si="4"/>
        <v>6.3992405640183475E+17</v>
      </c>
      <c r="D91" s="2">
        <f t="shared" si="5"/>
        <v>178.06128436729793</v>
      </c>
      <c r="F91">
        <f t="shared" si="6"/>
        <v>1.3006543380787551E-15</v>
      </c>
      <c r="G91">
        <f t="shared" si="7"/>
        <v>-148.85838106214015</v>
      </c>
    </row>
    <row r="92" spans="1:7" x14ac:dyDescent="0.3">
      <c r="A92">
        <v>8000</v>
      </c>
      <c r="B92">
        <v>8000</v>
      </c>
      <c r="C92" s="1">
        <f t="shared" si="4"/>
        <v>6.7294569554859558E+17</v>
      </c>
      <c r="D92" s="2">
        <f t="shared" si="5"/>
        <v>178.27980019535801</v>
      </c>
      <c r="F92">
        <f t="shared" si="6"/>
        <v>1.2368308550090061E-15</v>
      </c>
      <c r="G92">
        <f t="shared" si="7"/>
        <v>-149.07689689020023</v>
      </c>
    </row>
    <row r="93" spans="1:7" x14ac:dyDescent="0.3">
      <c r="A93">
        <v>8100</v>
      </c>
      <c r="B93">
        <v>8100</v>
      </c>
      <c r="C93" s="1">
        <f t="shared" si="4"/>
        <v>7.0722914073318707E+17</v>
      </c>
      <c r="D93" s="2">
        <f t="shared" si="5"/>
        <v>178.49560147082627</v>
      </c>
      <c r="F93">
        <f t="shared" si="6"/>
        <v>1.1768745828786563E-15</v>
      </c>
      <c r="G93">
        <f t="shared" si="7"/>
        <v>-149.29269816566847</v>
      </c>
    </row>
    <row r="94" spans="1:7" x14ac:dyDescent="0.3">
      <c r="A94">
        <v>8200</v>
      </c>
      <c r="B94">
        <v>8200</v>
      </c>
      <c r="C94" s="1">
        <f t="shared" si="4"/>
        <v>7.4280613343714675E+17</v>
      </c>
      <c r="D94" s="2">
        <f t="shared" si="5"/>
        <v>178.70875481102897</v>
      </c>
      <c r="F94">
        <f t="shared" si="6"/>
        <v>1.1205077106036411E-15</v>
      </c>
      <c r="G94">
        <f t="shared" si="7"/>
        <v>-149.50585150587116</v>
      </c>
    </row>
    <row r="95" spans="1:7" x14ac:dyDescent="0.3">
      <c r="A95">
        <v>8300</v>
      </c>
      <c r="B95">
        <v>8300</v>
      </c>
      <c r="C95" s="1">
        <f t="shared" si="4"/>
        <v>7.7970880944613107E+17</v>
      </c>
      <c r="D95" s="2">
        <f t="shared" si="5"/>
        <v>178.91932441072325</v>
      </c>
      <c r="F95">
        <f t="shared" si="6"/>
        <v>1.0674754343114853E-15</v>
      </c>
      <c r="G95">
        <f t="shared" si="7"/>
        <v>-149.71642110556544</v>
      </c>
    </row>
    <row r="96" spans="1:7" x14ac:dyDescent="0.3">
      <c r="A96">
        <v>8400</v>
      </c>
      <c r="B96">
        <v>8400</v>
      </c>
      <c r="C96" s="1">
        <f t="shared" si="4"/>
        <v>8.1796969884991539E+17</v>
      </c>
      <c r="D96" s="2">
        <f t="shared" si="5"/>
        <v>179.12737215815554</v>
      </c>
      <c r="F96">
        <f t="shared" si="6"/>
        <v>1.0175438053148688E-15</v>
      </c>
      <c r="G96">
        <f t="shared" si="7"/>
        <v>-149.92446885299776</v>
      </c>
    </row>
    <row r="97" spans="1:7" x14ac:dyDescent="0.3">
      <c r="A97">
        <v>8500</v>
      </c>
      <c r="B97">
        <v>8500</v>
      </c>
      <c r="C97" s="1">
        <f t="shared" si="4"/>
        <v>8.5762172604239309E+17</v>
      </c>
      <c r="D97" s="2">
        <f t="shared" si="5"/>
        <v>179.33295774425198</v>
      </c>
      <c r="F97">
        <f t="shared" si="6"/>
        <v>9.7049780191652662E-16</v>
      </c>
      <c r="G97">
        <f t="shared" si="7"/>
        <v>-150.13005443909418</v>
      </c>
    </row>
    <row r="98" spans="1:7" x14ac:dyDescent="0.3">
      <c r="A98">
        <v>8600</v>
      </c>
      <c r="B98">
        <v>8600</v>
      </c>
      <c r="C98" s="1">
        <f t="shared" si="4"/>
        <v>8.9869820972157606E+17</v>
      </c>
      <c r="D98" s="2">
        <f t="shared" si="5"/>
        <v>179.536138765423</v>
      </c>
      <c r="F98">
        <f t="shared" si="6"/>
        <v>9.2613959947451034E-16</v>
      </c>
      <c r="G98">
        <f t="shared" si="7"/>
        <v>-150.3332354602652</v>
      </c>
    </row>
    <row r="99" spans="1:7" x14ac:dyDescent="0.3">
      <c r="A99">
        <v>8700</v>
      </c>
      <c r="B99">
        <v>8700</v>
      </c>
      <c r="C99" s="1">
        <f t="shared" si="4"/>
        <v>9.4123286288959514E+17</v>
      </c>
      <c r="D99" s="2">
        <f t="shared" si="5"/>
        <v>179.73697082042503</v>
      </c>
      <c r="F99">
        <f t="shared" si="6"/>
        <v>8.8428701633384178E-16</v>
      </c>
      <c r="G99">
        <f t="shared" si="7"/>
        <v>-150.53406751526722</v>
      </c>
    </row>
    <row r="100" spans="1:7" x14ac:dyDescent="0.3">
      <c r="A100">
        <v>8800</v>
      </c>
      <c r="B100">
        <v>8800</v>
      </c>
      <c r="C100" s="1">
        <f t="shared" si="4"/>
        <v>9.8525979285269888E+17</v>
      </c>
      <c r="D100" s="2">
        <f t="shared" si="5"/>
        <v>179.93550760168702</v>
      </c>
      <c r="F100">
        <f t="shared" si="6"/>
        <v>8.4477211598183604E-16</v>
      </c>
      <c r="G100">
        <f t="shared" si="7"/>
        <v>-150.73260429652925</v>
      </c>
    </row>
    <row r="101" spans="1:7" x14ac:dyDescent="0.3">
      <c r="A101">
        <v>8900</v>
      </c>
      <c r="B101">
        <v>8900</v>
      </c>
      <c r="C101" s="1">
        <f t="shared" si="4"/>
        <v>1.0308135012212556E+18</v>
      </c>
      <c r="D101" s="2">
        <f t="shared" si="5"/>
        <v>180.13180098147677</v>
      </c>
      <c r="F101">
        <f t="shared" si="6"/>
        <v>8.0743994817094422E-16</v>
      </c>
      <c r="G101">
        <f t="shared" si="7"/>
        <v>-150.928897676319</v>
      </c>
    </row>
    <row r="102" spans="1:7" x14ac:dyDescent="0.3">
      <c r="A102">
        <v>9000</v>
      </c>
      <c r="B102">
        <v>9000</v>
      </c>
      <c r="C102" s="1">
        <f t="shared" si="4"/>
        <v>1.0779288839097501E+18</v>
      </c>
      <c r="D102" s="2">
        <f t="shared" si="5"/>
        <v>180.32590109325326</v>
      </c>
      <c r="F102">
        <f t="shared" si="6"/>
        <v>7.7214741382668626E-16</v>
      </c>
      <c r="G102">
        <f t="shared" si="7"/>
        <v>-151.12299778809549</v>
      </c>
    </row>
    <row r="103" spans="1:7" x14ac:dyDescent="0.3">
      <c r="A103">
        <v>9100</v>
      </c>
      <c r="B103">
        <v>9100</v>
      </c>
      <c r="C103" s="1">
        <f t="shared" si="4"/>
        <v>1.1266412311367878E+18</v>
      </c>
      <c r="D103" s="2">
        <f t="shared" si="5"/>
        <v>180.51785640852401</v>
      </c>
      <c r="F103">
        <f t="shared" si="6"/>
        <v>7.3876224036305163E-16</v>
      </c>
      <c r="G103">
        <f t="shared" si="7"/>
        <v>-151.31495310336624</v>
      </c>
    </row>
    <row r="104" spans="1:7" x14ac:dyDescent="0.3">
      <c r="A104">
        <v>9200</v>
      </c>
      <c r="B104">
        <v>9200</v>
      </c>
      <c r="C104" s="1">
        <f t="shared" si="4"/>
        <v>1.1769862274250908E+18</v>
      </c>
      <c r="D104" s="2">
        <f t="shared" si="5"/>
        <v>180.70771380950248</v>
      </c>
      <c r="F104">
        <f t="shared" si="6"/>
        <v>7.0716205560100548E-16</v>
      </c>
      <c r="G104">
        <f t="shared" si="7"/>
        <v>-151.5048105043447</v>
      </c>
    </row>
    <row r="105" spans="1:7" x14ac:dyDescent="0.3">
      <c r="A105">
        <v>9300</v>
      </c>
      <c r="B105">
        <v>9300</v>
      </c>
      <c r="C105" s="1">
        <f t="shared" si="4"/>
        <v>1.2289999516015014E+18</v>
      </c>
      <c r="D105" s="2">
        <f t="shared" si="5"/>
        <v>180.89551865783767</v>
      </c>
      <c r="F105">
        <f t="shared" si="6"/>
        <v>6.7723354985930569E-16</v>
      </c>
      <c r="G105">
        <f t="shared" si="7"/>
        <v>-151.69261535267989</v>
      </c>
    </row>
    <row r="106" spans="1:7" x14ac:dyDescent="0.3">
      <c r="A106">
        <v>9400</v>
      </c>
      <c r="B106">
        <v>9400</v>
      </c>
      <c r="C106" s="1">
        <f t="shared" si="4"/>
        <v>1.2827188767969795E+18</v>
      </c>
      <c r="D106" s="2">
        <f t="shared" si="5"/>
        <v>181.08131485966823</v>
      </c>
      <c r="F106">
        <f t="shared" si="6"/>
        <v>6.4887171698786363E-16</v>
      </c>
      <c r="G106">
        <f t="shared" si="7"/>
        <v>-151.87841155451042</v>
      </c>
    </row>
    <row r="107" spans="1:7" x14ac:dyDescent="0.3">
      <c r="A107">
        <v>9500</v>
      </c>
      <c r="B107">
        <v>9500</v>
      </c>
      <c r="C107" s="1">
        <f t="shared" si="4"/>
        <v>1.3381798704466022E+18</v>
      </c>
      <c r="D107" s="2">
        <f t="shared" si="5"/>
        <v>181.26514492723419</v>
      </c>
      <c r="F107">
        <f t="shared" si="6"/>
        <v>6.2197916616562349E-16</v>
      </c>
      <c r="G107">
        <f t="shared" si="7"/>
        <v>-152.06224162207639</v>
      </c>
    </row>
    <row r="108" spans="1:7" x14ac:dyDescent="0.3">
      <c r="A108">
        <v>9600</v>
      </c>
      <c r="B108">
        <v>9600</v>
      </c>
      <c r="C108" s="1">
        <f t="shared" si="4"/>
        <v>1.3954201942895683E+18</v>
      </c>
      <c r="D108" s="2">
        <f t="shared" si="5"/>
        <v>181.44705003726301</v>
      </c>
      <c r="F108">
        <f t="shared" si="6"/>
        <v>5.9646549720727524E-16</v>
      </c>
      <c r="G108">
        <f t="shared" si="7"/>
        <v>-152.24414673210524</v>
      </c>
    </row>
    <row r="109" spans="1:7" x14ac:dyDescent="0.3">
      <c r="A109">
        <v>9700</v>
      </c>
      <c r="B109">
        <v>9700</v>
      </c>
      <c r="C109" s="1">
        <f t="shared" si="4"/>
        <v>1.4544775043691914E+18</v>
      </c>
      <c r="D109" s="2">
        <f t="shared" si="5"/>
        <v>181.62707008633006</v>
      </c>
      <c r="F109">
        <f t="shared" si="6"/>
        <v>5.7224673293312849E-16</v>
      </c>
      <c r="G109">
        <f t="shared" si="7"/>
        <v>-152.42416678117229</v>
      </c>
    </row>
    <row r="110" spans="1:7" x14ac:dyDescent="0.3">
      <c r="A110">
        <v>9800</v>
      </c>
      <c r="B110">
        <v>9800</v>
      </c>
      <c r="C110" s="1">
        <f t="shared" si="4"/>
        <v>1.5153898510329068E+18</v>
      </c>
      <c r="D110" s="2">
        <f t="shared" si="5"/>
        <v>181.80524374338006</v>
      </c>
      <c r="F110">
        <f t="shared" si="6"/>
        <v>5.4924480286883374E-16</v>
      </c>
      <c r="G110">
        <f t="shared" si="7"/>
        <v>-152.60234043822229</v>
      </c>
    </row>
    <row r="111" spans="1:7" x14ac:dyDescent="0.3">
      <c r="A111">
        <v>9900</v>
      </c>
      <c r="B111">
        <v>9900</v>
      </c>
      <c r="C111" s="1">
        <f t="shared" si="4"/>
        <v>1.5781956789322655E+18</v>
      </c>
      <c r="D111" s="2">
        <f t="shared" si="5"/>
        <v>181.98160849958228</v>
      </c>
      <c r="F111">
        <f t="shared" si="6"/>
        <v>5.2738707316896816E-16</v>
      </c>
      <c r="G111">
        <f t="shared" si="7"/>
        <v>-152.77870519442448</v>
      </c>
    </row>
    <row r="112" spans="1:7" x14ac:dyDescent="0.3">
      <c r="A112">
        <v>10000</v>
      </c>
      <c r="B112">
        <v>10000</v>
      </c>
      <c r="C112" s="1">
        <f t="shared" si="4"/>
        <v>1.6429338270229391E+18</v>
      </c>
      <c r="D112" s="2">
        <f t="shared" si="5"/>
        <v>182.15620071568028</v>
      </c>
      <c r="F112">
        <f t="shared" si="6"/>
        <v>5.0660591821168882E-16</v>
      </c>
      <c r="G112">
        <f t="shared" si="7"/>
        <v>-152.95329741052251</v>
      </c>
    </row>
  </sheetData>
  <mergeCells count="1">
    <mergeCell ref="A11:D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2022-04-06T17:25:44Z</dcterms:created>
  <dcterms:modified xsi:type="dcterms:W3CDTF">2022-04-06T18:49:45Z</dcterms:modified>
</cp:coreProperties>
</file>