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ul\Documents\GitHub\TFGRaul\documentation\"/>
    </mc:Choice>
  </mc:AlternateContent>
  <xr:revisionPtr revIDLastSave="0" documentId="13_ncr:1_{7610560F-64CE-4682-9220-F218A4B54354}" xr6:coauthVersionLast="47" xr6:coauthVersionMax="47" xr10:uidLastSave="{00000000-0000-0000-0000-000000000000}"/>
  <bookViews>
    <workbookView xWindow="-120" yWindow="-120" windowWidth="29040" windowHeight="15840" xr2:uid="{307551E8-2BBF-4C40-B8A6-8B0DE33F0C39}"/>
  </bookViews>
  <sheets>
    <sheet name="Hoja1" sheetId="1" r:id="rId1"/>
  </sheets>
  <definedNames>
    <definedName name="_xlcn.WorksheetConnection_Hoja1E9G1601" hidden="1">Hoja1!$E$9:$G$160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o" name="Rango" connection="WorksheetConnection_Hoja1!$E$9:$G$160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1" i="1" l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0" i="1"/>
  <c r="C7" i="1"/>
  <c r="C12" i="1" s="1"/>
  <c r="D11" i="1"/>
  <c r="C11" i="1"/>
  <c r="C14" i="1"/>
  <c r="C15" i="1"/>
  <c r="C17" i="1"/>
  <c r="C18" i="1"/>
  <c r="C19" i="1"/>
  <c r="C22" i="1"/>
  <c r="C23" i="1"/>
  <c r="C25" i="1"/>
  <c r="C26" i="1"/>
  <c r="C27" i="1"/>
  <c r="C30" i="1"/>
  <c r="C31" i="1"/>
  <c r="C33" i="1"/>
  <c r="C34" i="1"/>
  <c r="C35" i="1"/>
  <c r="C38" i="1"/>
  <c r="C39" i="1"/>
  <c r="C41" i="1"/>
  <c r="C42" i="1"/>
  <c r="C43" i="1"/>
  <c r="C46" i="1"/>
  <c r="C47" i="1"/>
  <c r="C49" i="1"/>
  <c r="C50" i="1"/>
  <c r="C51" i="1"/>
  <c r="C54" i="1"/>
  <c r="C55" i="1"/>
  <c r="C57" i="1"/>
  <c r="C58" i="1"/>
  <c r="C59" i="1"/>
  <c r="C62" i="1"/>
  <c r="C63" i="1"/>
  <c r="C65" i="1"/>
  <c r="C66" i="1"/>
  <c r="C67" i="1"/>
  <c r="C70" i="1"/>
  <c r="C71" i="1"/>
  <c r="C73" i="1"/>
  <c r="C74" i="1"/>
  <c r="C75" i="1"/>
  <c r="C78" i="1"/>
  <c r="C79" i="1"/>
  <c r="C81" i="1"/>
  <c r="C82" i="1"/>
  <c r="C83" i="1"/>
  <c r="C86" i="1"/>
  <c r="C87" i="1"/>
  <c r="C89" i="1"/>
  <c r="C90" i="1"/>
  <c r="C91" i="1"/>
  <c r="C94" i="1"/>
  <c r="C95" i="1"/>
  <c r="C97" i="1"/>
  <c r="C98" i="1"/>
  <c r="C99" i="1"/>
  <c r="C102" i="1"/>
  <c r="C103" i="1"/>
  <c r="C105" i="1"/>
  <c r="C106" i="1"/>
  <c r="C107" i="1"/>
  <c r="C110" i="1"/>
  <c r="C111" i="1"/>
  <c r="C113" i="1"/>
  <c r="C114" i="1"/>
  <c r="C115" i="1"/>
  <c r="C118" i="1"/>
  <c r="C119" i="1"/>
  <c r="C121" i="1"/>
  <c r="C122" i="1"/>
  <c r="C123" i="1"/>
  <c r="C126" i="1"/>
  <c r="C127" i="1"/>
  <c r="C129" i="1"/>
  <c r="C130" i="1"/>
  <c r="C131" i="1"/>
  <c r="C134" i="1"/>
  <c r="C135" i="1"/>
  <c r="C137" i="1"/>
  <c r="C138" i="1"/>
  <c r="C139" i="1"/>
  <c r="C142" i="1"/>
  <c r="C143" i="1"/>
  <c r="C145" i="1"/>
  <c r="C146" i="1"/>
  <c r="C147" i="1"/>
  <c r="C149" i="1"/>
  <c r="G149" i="1" s="1"/>
  <c r="C150" i="1"/>
  <c r="C151" i="1"/>
  <c r="C153" i="1"/>
  <c r="C154" i="1"/>
  <c r="C155" i="1"/>
  <c r="C157" i="1"/>
  <c r="C158" i="1"/>
  <c r="C159" i="1"/>
  <c r="C10" i="1"/>
  <c r="D12" i="1"/>
  <c r="D13" i="1"/>
  <c r="D15" i="1"/>
  <c r="D16" i="1"/>
  <c r="D17" i="1"/>
  <c r="D19" i="1"/>
  <c r="D20" i="1"/>
  <c r="D21" i="1"/>
  <c r="D23" i="1"/>
  <c r="D24" i="1"/>
  <c r="D25" i="1"/>
  <c r="D27" i="1"/>
  <c r="D28" i="1"/>
  <c r="D29" i="1"/>
  <c r="D31" i="1"/>
  <c r="D32" i="1"/>
  <c r="D33" i="1"/>
  <c r="D35" i="1"/>
  <c r="D36" i="1"/>
  <c r="D37" i="1"/>
  <c r="D39" i="1"/>
  <c r="D40" i="1"/>
  <c r="D41" i="1"/>
  <c r="D43" i="1"/>
  <c r="D44" i="1"/>
  <c r="D45" i="1"/>
  <c r="D47" i="1"/>
  <c r="D48" i="1"/>
  <c r="D49" i="1"/>
  <c r="D51" i="1"/>
  <c r="D52" i="1"/>
  <c r="D53" i="1"/>
  <c r="D55" i="1"/>
  <c r="D56" i="1"/>
  <c r="D57" i="1"/>
  <c r="D59" i="1"/>
  <c r="D60" i="1"/>
  <c r="D61" i="1"/>
  <c r="D63" i="1"/>
  <c r="D64" i="1"/>
  <c r="D65" i="1"/>
  <c r="D67" i="1"/>
  <c r="D68" i="1"/>
  <c r="D69" i="1"/>
  <c r="D71" i="1"/>
  <c r="D72" i="1"/>
  <c r="D73" i="1"/>
  <c r="D75" i="1"/>
  <c r="D76" i="1"/>
  <c r="D77" i="1"/>
  <c r="D79" i="1"/>
  <c r="D80" i="1"/>
  <c r="D81" i="1"/>
  <c r="D83" i="1"/>
  <c r="D84" i="1"/>
  <c r="D85" i="1"/>
  <c r="D87" i="1"/>
  <c r="D88" i="1"/>
  <c r="D89" i="1"/>
  <c r="D91" i="1"/>
  <c r="D92" i="1"/>
  <c r="D93" i="1"/>
  <c r="D95" i="1"/>
  <c r="D96" i="1"/>
  <c r="D97" i="1"/>
  <c r="D99" i="1"/>
  <c r="D100" i="1"/>
  <c r="D101" i="1"/>
  <c r="D103" i="1"/>
  <c r="D104" i="1"/>
  <c r="D105" i="1"/>
  <c r="D107" i="1"/>
  <c r="D108" i="1"/>
  <c r="D109" i="1"/>
  <c r="D111" i="1"/>
  <c r="D112" i="1"/>
  <c r="D113" i="1"/>
  <c r="D115" i="1"/>
  <c r="D116" i="1"/>
  <c r="D117" i="1"/>
  <c r="D119" i="1"/>
  <c r="D120" i="1"/>
  <c r="D121" i="1"/>
  <c r="D123" i="1"/>
  <c r="D124" i="1"/>
  <c r="D125" i="1"/>
  <c r="D127" i="1"/>
  <c r="D128" i="1"/>
  <c r="D129" i="1"/>
  <c r="D131" i="1"/>
  <c r="D132" i="1"/>
  <c r="D133" i="1"/>
  <c r="D135" i="1"/>
  <c r="D136" i="1"/>
  <c r="D137" i="1"/>
  <c r="D139" i="1"/>
  <c r="D140" i="1"/>
  <c r="D141" i="1"/>
  <c r="D143" i="1"/>
  <c r="D144" i="1"/>
  <c r="D145" i="1"/>
  <c r="D147" i="1"/>
  <c r="D148" i="1"/>
  <c r="D149" i="1"/>
  <c r="D151" i="1"/>
  <c r="D152" i="1"/>
  <c r="D153" i="1"/>
  <c r="D155" i="1"/>
  <c r="D156" i="1"/>
  <c r="D157" i="1"/>
  <c r="D159" i="1"/>
  <c r="D160" i="1"/>
  <c r="D10" i="1"/>
  <c r="D154" i="1" l="1"/>
  <c r="D146" i="1"/>
  <c r="D138" i="1"/>
  <c r="D130" i="1"/>
  <c r="D122" i="1"/>
  <c r="D114" i="1"/>
  <c r="D106" i="1"/>
  <c r="D98" i="1"/>
  <c r="D90" i="1"/>
  <c r="D82" i="1"/>
  <c r="D74" i="1"/>
  <c r="D66" i="1"/>
  <c r="D58" i="1"/>
  <c r="D50" i="1"/>
  <c r="D42" i="1"/>
  <c r="D34" i="1"/>
  <c r="D26" i="1"/>
  <c r="D18" i="1"/>
  <c r="C160" i="1"/>
  <c r="C152" i="1"/>
  <c r="C144" i="1"/>
  <c r="C136" i="1"/>
  <c r="C128" i="1"/>
  <c r="C120" i="1"/>
  <c r="C112" i="1"/>
  <c r="C104" i="1"/>
  <c r="C96" i="1"/>
  <c r="C88" i="1"/>
  <c r="C80" i="1"/>
  <c r="C72" i="1"/>
  <c r="C64" i="1"/>
  <c r="C56" i="1"/>
  <c r="C48" i="1"/>
  <c r="C40" i="1"/>
  <c r="C32" i="1"/>
  <c r="C24" i="1"/>
  <c r="C16" i="1"/>
  <c r="C141" i="1"/>
  <c r="C133" i="1"/>
  <c r="C125" i="1"/>
  <c r="C117" i="1"/>
  <c r="G117" i="1" s="1"/>
  <c r="C109" i="1"/>
  <c r="C101" i="1"/>
  <c r="C93" i="1"/>
  <c r="C85" i="1"/>
  <c r="G85" i="1" s="1"/>
  <c r="C77" i="1"/>
  <c r="C69" i="1"/>
  <c r="C61" i="1"/>
  <c r="C53" i="1"/>
  <c r="C45" i="1"/>
  <c r="G45" i="1" s="1"/>
  <c r="C37" i="1"/>
  <c r="G37" i="1" s="1"/>
  <c r="C29" i="1"/>
  <c r="C21" i="1"/>
  <c r="C13" i="1"/>
  <c r="D158" i="1"/>
  <c r="D150" i="1"/>
  <c r="D142" i="1"/>
  <c r="D134" i="1"/>
  <c r="D126" i="1"/>
  <c r="D118" i="1"/>
  <c r="D110" i="1"/>
  <c r="D102" i="1"/>
  <c r="D94" i="1"/>
  <c r="D86" i="1"/>
  <c r="D78" i="1"/>
  <c r="D70" i="1"/>
  <c r="D62" i="1"/>
  <c r="D54" i="1"/>
  <c r="D46" i="1"/>
  <c r="D38" i="1"/>
  <c r="D30" i="1"/>
  <c r="D22" i="1"/>
  <c r="D14" i="1"/>
  <c r="C156" i="1"/>
  <c r="C148" i="1"/>
  <c r="C140" i="1"/>
  <c r="C132" i="1"/>
  <c r="C124" i="1"/>
  <c r="C116" i="1"/>
  <c r="C108" i="1"/>
  <c r="C100" i="1"/>
  <c r="C92" i="1"/>
  <c r="C84" i="1"/>
  <c r="C76" i="1"/>
  <c r="C68" i="1"/>
  <c r="C60" i="1"/>
  <c r="C52" i="1"/>
  <c r="C44" i="1"/>
  <c r="C36" i="1"/>
  <c r="C28" i="1"/>
  <c r="C20" i="1"/>
  <c r="G129" i="1"/>
  <c r="G124" i="1"/>
  <c r="G52" i="1"/>
  <c r="G108" i="1"/>
  <c r="G44" i="1"/>
  <c r="G105" i="1"/>
  <c r="G41" i="1"/>
  <c r="G97" i="1"/>
  <c r="G28" i="1"/>
  <c r="G84" i="1"/>
  <c r="G81" i="1"/>
  <c r="G17" i="1"/>
  <c r="G145" i="1"/>
  <c r="G65" i="1"/>
  <c r="G12" i="1"/>
  <c r="G137" i="1"/>
  <c r="G92" i="1"/>
  <c r="G49" i="1"/>
  <c r="G10" i="1"/>
  <c r="G116" i="1"/>
  <c r="G76" i="1"/>
  <c r="G33" i="1"/>
  <c r="G156" i="1"/>
  <c r="G113" i="1"/>
  <c r="G73" i="1"/>
  <c r="G140" i="1"/>
  <c r="G159" i="1"/>
  <c r="G127" i="1"/>
  <c r="G95" i="1"/>
  <c r="G63" i="1"/>
  <c r="G31" i="1"/>
  <c r="G157" i="1"/>
  <c r="G147" i="1"/>
  <c r="G125" i="1"/>
  <c r="G115" i="1"/>
  <c r="G104" i="1"/>
  <c r="G93" i="1"/>
  <c r="G83" i="1"/>
  <c r="G72" i="1"/>
  <c r="G61" i="1"/>
  <c r="G51" i="1"/>
  <c r="G40" i="1"/>
  <c r="G29" i="1"/>
  <c r="G19" i="1"/>
  <c r="G135" i="1"/>
  <c r="G103" i="1"/>
  <c r="G39" i="1"/>
  <c r="F156" i="1"/>
  <c r="G155" i="1"/>
  <c r="G144" i="1"/>
  <c r="G133" i="1"/>
  <c r="G123" i="1"/>
  <c r="G112" i="1"/>
  <c r="G101" i="1"/>
  <c r="G91" i="1"/>
  <c r="G80" i="1"/>
  <c r="G69" i="1"/>
  <c r="G59" i="1"/>
  <c r="G48" i="1"/>
  <c r="G27" i="1"/>
  <c r="G16" i="1"/>
  <c r="G71" i="1"/>
  <c r="F124" i="1"/>
  <c r="G153" i="1"/>
  <c r="G143" i="1"/>
  <c r="G132" i="1"/>
  <c r="G121" i="1"/>
  <c r="G111" i="1"/>
  <c r="G100" i="1"/>
  <c r="G89" i="1"/>
  <c r="G79" i="1"/>
  <c r="G68" i="1"/>
  <c r="G57" i="1"/>
  <c r="G47" i="1"/>
  <c r="G36" i="1"/>
  <c r="G25" i="1"/>
  <c r="G15" i="1"/>
  <c r="G152" i="1"/>
  <c r="G141" i="1"/>
  <c r="G131" i="1"/>
  <c r="G120" i="1"/>
  <c r="G109" i="1"/>
  <c r="G99" i="1"/>
  <c r="G88" i="1"/>
  <c r="G67" i="1"/>
  <c r="G56" i="1"/>
  <c r="G35" i="1"/>
  <c r="G24" i="1"/>
  <c r="G151" i="1"/>
  <c r="G119" i="1"/>
  <c r="G87" i="1"/>
  <c r="G55" i="1"/>
  <c r="G23" i="1"/>
  <c r="G160" i="1"/>
  <c r="G139" i="1"/>
  <c r="G128" i="1"/>
  <c r="G107" i="1"/>
  <c r="G96" i="1"/>
  <c r="G75" i="1"/>
  <c r="G64" i="1"/>
  <c r="G53" i="1"/>
  <c r="G43" i="1"/>
  <c r="G32" i="1"/>
  <c r="G21" i="1"/>
  <c r="G11" i="1"/>
  <c r="F58" i="1"/>
  <c r="F26" i="1"/>
  <c r="G154" i="1"/>
  <c r="G146" i="1"/>
  <c r="G138" i="1"/>
  <c r="G130" i="1"/>
  <c r="G122" i="1"/>
  <c r="G114" i="1"/>
  <c r="G106" i="1"/>
  <c r="G98" i="1"/>
  <c r="G90" i="1"/>
  <c r="G82" i="1"/>
  <c r="G74" i="1"/>
  <c r="G66" i="1"/>
  <c r="G58" i="1"/>
  <c r="G50" i="1"/>
  <c r="G42" i="1"/>
  <c r="G34" i="1"/>
  <c r="G26" i="1"/>
  <c r="G18" i="1"/>
  <c r="F92" i="1"/>
  <c r="F68" i="1"/>
  <c r="G158" i="1"/>
  <c r="G150" i="1"/>
  <c r="G142" i="1"/>
  <c r="G134" i="1"/>
  <c r="G126" i="1"/>
  <c r="G118" i="1"/>
  <c r="G110" i="1"/>
  <c r="G102" i="1"/>
  <c r="G94" i="1"/>
  <c r="G86" i="1"/>
  <c r="G78" i="1"/>
  <c r="G70" i="1"/>
  <c r="G62" i="1"/>
  <c r="G54" i="1"/>
  <c r="G46" i="1"/>
  <c r="G38" i="1"/>
  <c r="G30" i="1"/>
  <c r="G22" i="1"/>
  <c r="G14" i="1"/>
  <c r="F66" i="1"/>
  <c r="F149" i="1"/>
  <c r="F117" i="1"/>
  <c r="F85" i="1"/>
  <c r="F44" i="1"/>
  <c r="F21" i="1"/>
  <c r="F148" i="1"/>
  <c r="F116" i="1"/>
  <c r="F84" i="1"/>
  <c r="F61" i="1"/>
  <c r="F42" i="1"/>
  <c r="F20" i="1"/>
  <c r="F109" i="1"/>
  <c r="F82" i="1"/>
  <c r="F37" i="1"/>
  <c r="F18" i="1"/>
  <c r="F133" i="1"/>
  <c r="F101" i="1"/>
  <c r="F76" i="1"/>
  <c r="F53" i="1"/>
  <c r="F34" i="1"/>
  <c r="F12" i="1"/>
  <c r="F45" i="1"/>
  <c r="F108" i="1"/>
  <c r="F132" i="1"/>
  <c r="F100" i="1"/>
  <c r="F74" i="1"/>
  <c r="F52" i="1"/>
  <c r="F29" i="1"/>
  <c r="F140" i="1"/>
  <c r="F36" i="1"/>
  <c r="F157" i="1"/>
  <c r="F125" i="1"/>
  <c r="F93" i="1"/>
  <c r="F69" i="1"/>
  <c r="F50" i="1"/>
  <c r="F28" i="1"/>
  <c r="F155" i="1"/>
  <c r="F147" i="1"/>
  <c r="F139" i="1"/>
  <c r="F131" i="1"/>
  <c r="F123" i="1"/>
  <c r="F115" i="1"/>
  <c r="F107" i="1"/>
  <c r="F99" i="1"/>
  <c r="F91" i="1"/>
  <c r="F83" i="1"/>
  <c r="F75" i="1"/>
  <c r="F67" i="1"/>
  <c r="F59" i="1"/>
  <c r="F51" i="1"/>
  <c r="F43" i="1"/>
  <c r="F35" i="1"/>
  <c r="F27" i="1"/>
  <c r="F19" i="1"/>
  <c r="F11" i="1"/>
  <c r="F154" i="1"/>
  <c r="F146" i="1"/>
  <c r="F138" i="1"/>
  <c r="F130" i="1"/>
  <c r="F122" i="1"/>
  <c r="F114" i="1"/>
  <c r="F106" i="1"/>
  <c r="F98" i="1"/>
  <c r="F90" i="1"/>
  <c r="F10" i="1"/>
  <c r="F153" i="1"/>
  <c r="F145" i="1"/>
  <c r="F137" i="1"/>
  <c r="F129" i="1"/>
  <c r="F121" i="1"/>
  <c r="F113" i="1"/>
  <c r="F105" i="1"/>
  <c r="F97" i="1"/>
  <c r="F89" i="1"/>
  <c r="F81" i="1"/>
  <c r="F73" i="1"/>
  <c r="F65" i="1"/>
  <c r="F57" i="1"/>
  <c r="F49" i="1"/>
  <c r="F41" i="1"/>
  <c r="F33" i="1"/>
  <c r="F25" i="1"/>
  <c r="F17" i="1"/>
  <c r="F160" i="1"/>
  <c r="F152" i="1"/>
  <c r="F144" i="1"/>
  <c r="F128" i="1"/>
  <c r="F120" i="1"/>
  <c r="F112" i="1"/>
  <c r="F104" i="1"/>
  <c r="F96" i="1"/>
  <c r="F88" i="1"/>
  <c r="F80" i="1"/>
  <c r="F64" i="1"/>
  <c r="F56" i="1"/>
  <c r="F48" i="1"/>
  <c r="F40" i="1"/>
  <c r="F32" i="1"/>
  <c r="F24" i="1"/>
  <c r="F16" i="1"/>
  <c r="F159" i="1"/>
  <c r="F151" i="1"/>
  <c r="F143" i="1"/>
  <c r="F135" i="1"/>
  <c r="F127" i="1"/>
  <c r="F119" i="1"/>
  <c r="F111" i="1"/>
  <c r="F103" i="1"/>
  <c r="F95" i="1"/>
  <c r="F87" i="1"/>
  <c r="F79" i="1"/>
  <c r="F71" i="1"/>
  <c r="F63" i="1"/>
  <c r="F55" i="1"/>
  <c r="F47" i="1"/>
  <c r="F39" i="1"/>
  <c r="F31" i="1"/>
  <c r="F23" i="1"/>
  <c r="F15" i="1"/>
  <c r="F158" i="1"/>
  <c r="F150" i="1"/>
  <c r="F142" i="1"/>
  <c r="F134" i="1"/>
  <c r="F126" i="1"/>
  <c r="F118" i="1"/>
  <c r="F110" i="1"/>
  <c r="F102" i="1"/>
  <c r="F94" i="1"/>
  <c r="F86" i="1"/>
  <c r="F78" i="1"/>
  <c r="F70" i="1"/>
  <c r="F62" i="1"/>
  <c r="F54" i="1"/>
  <c r="F46" i="1"/>
  <c r="F38" i="1"/>
  <c r="F30" i="1"/>
  <c r="F22" i="1"/>
  <c r="F14" i="1"/>
  <c r="G136" i="1" l="1"/>
  <c r="G148" i="1"/>
  <c r="F13" i="1"/>
  <c r="G20" i="1"/>
  <c r="G60" i="1"/>
  <c r="F60" i="1"/>
  <c r="G77" i="1"/>
  <c r="F136" i="1"/>
  <c r="F72" i="1"/>
  <c r="F77" i="1"/>
  <c r="F141" i="1"/>
  <c r="G1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9ED986C-F0B3-4FEE-ACD2-5840D2AE99DB}" keepAlive="1" name="ThisWorkbookDataModel" description="Modelo de dato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AE0B9F06-2747-4C5B-81DF-5BB5F2CB3871}" name="WorksheetConnection_Hoja1!$E$9:$G$160" type="102" refreshedVersion="8" minRefreshableVersion="5">
    <extLst>
      <ext xmlns:x15="http://schemas.microsoft.com/office/spreadsheetml/2010/11/main" uri="{DE250136-89BD-433C-8126-D09CA5730AF9}">
        <x15:connection id="Rango">
          <x15:rangePr sourceName="_xlcn.WorksheetConnection_Hoja1E9G1601"/>
        </x15:connection>
      </ext>
    </extLst>
  </connection>
</connections>
</file>

<file path=xl/sharedStrings.xml><?xml version="1.0" encoding="utf-8"?>
<sst xmlns="http://schemas.openxmlformats.org/spreadsheetml/2006/main" count="12" uniqueCount="12">
  <si>
    <t>velocidadInicial</t>
  </si>
  <si>
    <t>tiempo</t>
  </si>
  <si>
    <t>Iteraciones</t>
  </si>
  <si>
    <t>Velocidad instantánea</t>
  </si>
  <si>
    <t>Segundos</t>
  </si>
  <si>
    <t>Posición x Instantánea</t>
  </si>
  <si>
    <t>Posición y instantánea</t>
  </si>
  <si>
    <t>aceleracion x</t>
  </si>
  <si>
    <t>aceleracion y</t>
  </si>
  <si>
    <t>aceleracion z</t>
  </si>
  <si>
    <t>Posición z instantánea</t>
  </si>
  <si>
    <t>posición Inicial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</si>
</sst>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connections" Target="connections.xml"/><Relationship Id="rId7" Type="http://schemas.openxmlformats.org/officeDocument/2006/relationships/calcChain" Target="calcChain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powerPivotData" Target="model/item.data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Hoja1!$D$9</c:f>
              <c:strCache>
                <c:ptCount val="1"/>
                <c:pt idx="0">
                  <c:v>Velocidad instantánea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Hoja1!$C$10:$C$160</c:f>
              <c:numCache>
                <c:formatCode>General</c:formatCode>
                <c:ptCount val="151"/>
                <c:pt idx="0">
                  <c:v>0</c:v>
                </c:pt>
                <c:pt idx="1">
                  <c:v>0.21571200000000001</c:v>
                </c:pt>
                <c:pt idx="2">
                  <c:v>0.43142400000000003</c:v>
                </c:pt>
                <c:pt idx="3">
                  <c:v>0.64713600000000004</c:v>
                </c:pt>
                <c:pt idx="4">
                  <c:v>0.86284800000000006</c:v>
                </c:pt>
                <c:pt idx="5">
                  <c:v>1.07856</c:v>
                </c:pt>
                <c:pt idx="6">
                  <c:v>1.2942720000000001</c:v>
                </c:pt>
                <c:pt idx="7">
                  <c:v>1.5099840000000002</c:v>
                </c:pt>
                <c:pt idx="8">
                  <c:v>1.7256960000000001</c:v>
                </c:pt>
                <c:pt idx="9">
                  <c:v>1.941408</c:v>
                </c:pt>
                <c:pt idx="10">
                  <c:v>2.1571199999999999</c:v>
                </c:pt>
                <c:pt idx="11">
                  <c:v>2.3728320000000003</c:v>
                </c:pt>
                <c:pt idx="12">
                  <c:v>2.5885440000000002</c:v>
                </c:pt>
                <c:pt idx="13">
                  <c:v>2.8042560000000001</c:v>
                </c:pt>
                <c:pt idx="14">
                  <c:v>3.0199680000000004</c:v>
                </c:pt>
                <c:pt idx="15">
                  <c:v>3.2356800000000003</c:v>
                </c:pt>
                <c:pt idx="16">
                  <c:v>3.4513920000000002</c:v>
                </c:pt>
                <c:pt idx="17">
                  <c:v>3.6671040000000001</c:v>
                </c:pt>
                <c:pt idx="18">
                  <c:v>3.882816</c:v>
                </c:pt>
                <c:pt idx="19">
                  <c:v>4.0985279999999999</c:v>
                </c:pt>
                <c:pt idx="20">
                  <c:v>4.3142399999999999</c:v>
                </c:pt>
                <c:pt idx="21">
                  <c:v>4.5299520000000006</c:v>
                </c:pt>
                <c:pt idx="22">
                  <c:v>4.7456640000000005</c:v>
                </c:pt>
                <c:pt idx="23">
                  <c:v>4.9613760000000005</c:v>
                </c:pt>
                <c:pt idx="24">
                  <c:v>5.1770880000000004</c:v>
                </c:pt>
                <c:pt idx="25">
                  <c:v>5.3928000000000003</c:v>
                </c:pt>
                <c:pt idx="26">
                  <c:v>5.6085120000000002</c:v>
                </c:pt>
                <c:pt idx="27">
                  <c:v>5.8242240000000001</c:v>
                </c:pt>
                <c:pt idx="28">
                  <c:v>6.0399360000000009</c:v>
                </c:pt>
                <c:pt idx="29">
                  <c:v>6.2556480000000008</c:v>
                </c:pt>
                <c:pt idx="30">
                  <c:v>6.4713600000000007</c:v>
                </c:pt>
                <c:pt idx="31">
                  <c:v>6.6870720000000006</c:v>
                </c:pt>
                <c:pt idx="32">
                  <c:v>6.9027840000000005</c:v>
                </c:pt>
                <c:pt idx="33">
                  <c:v>7.1184960000000004</c:v>
                </c:pt>
                <c:pt idx="34">
                  <c:v>7.3342080000000003</c:v>
                </c:pt>
                <c:pt idx="35">
                  <c:v>7.5499200000000002</c:v>
                </c:pt>
                <c:pt idx="36">
                  <c:v>7.7656320000000001</c:v>
                </c:pt>
                <c:pt idx="37">
                  <c:v>7.9813440000000009</c:v>
                </c:pt>
                <c:pt idx="38">
                  <c:v>8.1970559999999999</c:v>
                </c:pt>
                <c:pt idx="39">
                  <c:v>8.4127679999999998</c:v>
                </c:pt>
                <c:pt idx="40">
                  <c:v>8.6284799999999997</c:v>
                </c:pt>
                <c:pt idx="41">
                  <c:v>8.8441920000000014</c:v>
                </c:pt>
                <c:pt idx="42">
                  <c:v>9.0599040000000013</c:v>
                </c:pt>
                <c:pt idx="43">
                  <c:v>9.2756160000000012</c:v>
                </c:pt>
                <c:pt idx="44">
                  <c:v>9.4913280000000011</c:v>
                </c:pt>
                <c:pt idx="45">
                  <c:v>9.707040000000001</c:v>
                </c:pt>
                <c:pt idx="46">
                  <c:v>9.9227520000000009</c:v>
                </c:pt>
                <c:pt idx="47">
                  <c:v>10.138464000000001</c:v>
                </c:pt>
                <c:pt idx="48">
                  <c:v>10.354176000000001</c:v>
                </c:pt>
                <c:pt idx="49">
                  <c:v>10.569888000000001</c:v>
                </c:pt>
                <c:pt idx="50">
                  <c:v>10.785600000000001</c:v>
                </c:pt>
                <c:pt idx="51">
                  <c:v>11.001312</c:v>
                </c:pt>
                <c:pt idx="52">
                  <c:v>11.217024</c:v>
                </c:pt>
                <c:pt idx="53">
                  <c:v>11.432736</c:v>
                </c:pt>
                <c:pt idx="54">
                  <c:v>11.648448</c:v>
                </c:pt>
                <c:pt idx="55">
                  <c:v>11.86416</c:v>
                </c:pt>
                <c:pt idx="56">
                  <c:v>12.079872000000002</c:v>
                </c:pt>
                <c:pt idx="57">
                  <c:v>12.295584000000002</c:v>
                </c:pt>
                <c:pt idx="58">
                  <c:v>12.511296000000002</c:v>
                </c:pt>
                <c:pt idx="59">
                  <c:v>12.727008000000001</c:v>
                </c:pt>
                <c:pt idx="60">
                  <c:v>12.942720000000001</c:v>
                </c:pt>
                <c:pt idx="61">
                  <c:v>13.158432000000001</c:v>
                </c:pt>
                <c:pt idx="62">
                  <c:v>13.374144000000001</c:v>
                </c:pt>
                <c:pt idx="63">
                  <c:v>13.589856000000001</c:v>
                </c:pt>
                <c:pt idx="64">
                  <c:v>13.805568000000001</c:v>
                </c:pt>
                <c:pt idx="65">
                  <c:v>14.021280000000001</c:v>
                </c:pt>
                <c:pt idx="66">
                  <c:v>14.236992000000001</c:v>
                </c:pt>
                <c:pt idx="67">
                  <c:v>14.452704000000001</c:v>
                </c:pt>
                <c:pt idx="68">
                  <c:v>14.668416000000001</c:v>
                </c:pt>
                <c:pt idx="69">
                  <c:v>14.884128</c:v>
                </c:pt>
                <c:pt idx="70">
                  <c:v>15.09984</c:v>
                </c:pt>
                <c:pt idx="71">
                  <c:v>15.315552</c:v>
                </c:pt>
                <c:pt idx="72">
                  <c:v>15.531264</c:v>
                </c:pt>
                <c:pt idx="73">
                  <c:v>15.746976000000002</c:v>
                </c:pt>
                <c:pt idx="74">
                  <c:v>15.962688000000002</c:v>
                </c:pt>
                <c:pt idx="75">
                  <c:v>16.1784</c:v>
                </c:pt>
                <c:pt idx="76">
                  <c:v>16.394112</c:v>
                </c:pt>
                <c:pt idx="77">
                  <c:v>16.609824</c:v>
                </c:pt>
                <c:pt idx="78">
                  <c:v>16.825536</c:v>
                </c:pt>
                <c:pt idx="79">
                  <c:v>17.041248</c:v>
                </c:pt>
                <c:pt idx="80">
                  <c:v>17.256959999999999</c:v>
                </c:pt>
                <c:pt idx="81">
                  <c:v>17.472672000000003</c:v>
                </c:pt>
                <c:pt idx="82">
                  <c:v>17.688384000000003</c:v>
                </c:pt>
                <c:pt idx="83">
                  <c:v>17.904096000000003</c:v>
                </c:pt>
                <c:pt idx="84">
                  <c:v>18.119808000000003</c:v>
                </c:pt>
                <c:pt idx="85">
                  <c:v>18.335520000000002</c:v>
                </c:pt>
                <c:pt idx="86">
                  <c:v>18.551232000000002</c:v>
                </c:pt>
                <c:pt idx="87">
                  <c:v>18.766944000000002</c:v>
                </c:pt>
                <c:pt idx="88">
                  <c:v>18.982656000000002</c:v>
                </c:pt>
                <c:pt idx="89">
                  <c:v>19.198368000000002</c:v>
                </c:pt>
                <c:pt idx="90">
                  <c:v>19.414080000000002</c:v>
                </c:pt>
                <c:pt idx="91">
                  <c:v>19.629792000000002</c:v>
                </c:pt>
                <c:pt idx="92">
                  <c:v>19.845504000000002</c:v>
                </c:pt>
                <c:pt idx="93">
                  <c:v>20.061216000000002</c:v>
                </c:pt>
                <c:pt idx="94">
                  <c:v>20.276928000000002</c:v>
                </c:pt>
                <c:pt idx="95">
                  <c:v>20.492640000000002</c:v>
                </c:pt>
                <c:pt idx="96">
                  <c:v>20.708352000000001</c:v>
                </c:pt>
                <c:pt idx="97">
                  <c:v>20.924064000000001</c:v>
                </c:pt>
                <c:pt idx="98">
                  <c:v>21.139776000000001</c:v>
                </c:pt>
                <c:pt idx="99">
                  <c:v>21.355488000000001</c:v>
                </c:pt>
                <c:pt idx="100">
                  <c:v>21.571200000000001</c:v>
                </c:pt>
                <c:pt idx="101">
                  <c:v>21.786912000000001</c:v>
                </c:pt>
                <c:pt idx="102">
                  <c:v>22.002624000000001</c:v>
                </c:pt>
                <c:pt idx="103">
                  <c:v>22.218336000000001</c:v>
                </c:pt>
                <c:pt idx="104">
                  <c:v>22.434048000000001</c:v>
                </c:pt>
                <c:pt idx="105">
                  <c:v>22.649760000000001</c:v>
                </c:pt>
                <c:pt idx="106">
                  <c:v>22.865472</c:v>
                </c:pt>
                <c:pt idx="107">
                  <c:v>23.081184</c:v>
                </c:pt>
                <c:pt idx="108">
                  <c:v>23.296896</c:v>
                </c:pt>
                <c:pt idx="109">
                  <c:v>23.512608</c:v>
                </c:pt>
                <c:pt idx="110">
                  <c:v>23.72832</c:v>
                </c:pt>
                <c:pt idx="111">
                  <c:v>23.944032</c:v>
                </c:pt>
                <c:pt idx="112">
                  <c:v>24.159744000000003</c:v>
                </c:pt>
                <c:pt idx="113">
                  <c:v>24.375456000000003</c:v>
                </c:pt>
                <c:pt idx="114">
                  <c:v>24.591168000000003</c:v>
                </c:pt>
                <c:pt idx="115">
                  <c:v>24.806880000000003</c:v>
                </c:pt>
                <c:pt idx="116">
                  <c:v>25.022592000000003</c:v>
                </c:pt>
                <c:pt idx="117">
                  <c:v>25.238304000000003</c:v>
                </c:pt>
                <c:pt idx="118">
                  <c:v>25.454016000000003</c:v>
                </c:pt>
                <c:pt idx="119">
                  <c:v>25.669728000000003</c:v>
                </c:pt>
                <c:pt idx="120">
                  <c:v>25.885440000000003</c:v>
                </c:pt>
                <c:pt idx="121">
                  <c:v>26.101152000000003</c:v>
                </c:pt>
                <c:pt idx="122">
                  <c:v>26.316864000000002</c:v>
                </c:pt>
                <c:pt idx="123">
                  <c:v>26.532576000000002</c:v>
                </c:pt>
                <c:pt idx="124">
                  <c:v>26.748288000000002</c:v>
                </c:pt>
                <c:pt idx="125">
                  <c:v>26.964000000000002</c:v>
                </c:pt>
                <c:pt idx="126">
                  <c:v>27.179712000000002</c:v>
                </c:pt>
                <c:pt idx="127">
                  <c:v>27.395424000000002</c:v>
                </c:pt>
                <c:pt idx="128">
                  <c:v>27.611136000000002</c:v>
                </c:pt>
                <c:pt idx="129">
                  <c:v>27.826848000000002</c:v>
                </c:pt>
                <c:pt idx="130">
                  <c:v>28.042560000000002</c:v>
                </c:pt>
                <c:pt idx="131">
                  <c:v>28.258272000000002</c:v>
                </c:pt>
                <c:pt idx="132">
                  <c:v>28.473984000000002</c:v>
                </c:pt>
                <c:pt idx="133">
                  <c:v>28.689696000000001</c:v>
                </c:pt>
                <c:pt idx="134">
                  <c:v>28.905408000000001</c:v>
                </c:pt>
                <c:pt idx="135">
                  <c:v>29.121120000000001</c:v>
                </c:pt>
                <c:pt idx="136">
                  <c:v>29.336832000000001</c:v>
                </c:pt>
                <c:pt idx="137">
                  <c:v>29.552544000000001</c:v>
                </c:pt>
                <c:pt idx="138">
                  <c:v>29.768256000000001</c:v>
                </c:pt>
                <c:pt idx="139">
                  <c:v>29.983968000000001</c:v>
                </c:pt>
                <c:pt idx="140">
                  <c:v>30.199680000000001</c:v>
                </c:pt>
                <c:pt idx="141">
                  <c:v>30.415392000000001</c:v>
                </c:pt>
                <c:pt idx="142">
                  <c:v>30.631104000000001</c:v>
                </c:pt>
                <c:pt idx="143">
                  <c:v>30.846816</c:v>
                </c:pt>
                <c:pt idx="144">
                  <c:v>31.062528</c:v>
                </c:pt>
                <c:pt idx="145">
                  <c:v>31.278240000000004</c:v>
                </c:pt>
                <c:pt idx="146">
                  <c:v>31.493952000000004</c:v>
                </c:pt>
                <c:pt idx="147">
                  <c:v>31.709664000000004</c:v>
                </c:pt>
                <c:pt idx="148">
                  <c:v>31.925376000000004</c:v>
                </c:pt>
                <c:pt idx="149">
                  <c:v>32.141088000000003</c:v>
                </c:pt>
                <c:pt idx="150">
                  <c:v>32.3568</c:v>
                </c:pt>
              </c:numCache>
            </c:numRef>
          </c:cat>
          <c:val>
            <c:numRef>
              <c:f>Hoja1!$D$10:$D$160</c:f>
              <c:numCache>
                <c:formatCode>General</c:formatCode>
                <c:ptCount val="151"/>
                <c:pt idx="0">
                  <c:v>0</c:v>
                </c:pt>
                <c:pt idx="1">
                  <c:v>2.1571199999999999</c:v>
                </c:pt>
                <c:pt idx="2">
                  <c:v>4.3142399999999999</c:v>
                </c:pt>
                <c:pt idx="3">
                  <c:v>6.4713600000000007</c:v>
                </c:pt>
                <c:pt idx="4">
                  <c:v>8.6284799999999997</c:v>
                </c:pt>
                <c:pt idx="5">
                  <c:v>10.785599999999999</c:v>
                </c:pt>
                <c:pt idx="6">
                  <c:v>12.942720000000001</c:v>
                </c:pt>
                <c:pt idx="7">
                  <c:v>15.099840000000002</c:v>
                </c:pt>
                <c:pt idx="8">
                  <c:v>17.256959999999999</c:v>
                </c:pt>
                <c:pt idx="9">
                  <c:v>19.414079999999998</c:v>
                </c:pt>
                <c:pt idx="10">
                  <c:v>21.571199999999997</c:v>
                </c:pt>
                <c:pt idx="11">
                  <c:v>23.728320000000004</c:v>
                </c:pt>
                <c:pt idx="12">
                  <c:v>25.885440000000003</c:v>
                </c:pt>
                <c:pt idx="13">
                  <c:v>28.042560000000002</c:v>
                </c:pt>
                <c:pt idx="14">
                  <c:v>30.199680000000004</c:v>
                </c:pt>
                <c:pt idx="15">
                  <c:v>32.356800000000007</c:v>
                </c:pt>
                <c:pt idx="16">
                  <c:v>34.513919999999999</c:v>
                </c:pt>
                <c:pt idx="17">
                  <c:v>36.671040000000005</c:v>
                </c:pt>
                <c:pt idx="18">
                  <c:v>38.828159999999997</c:v>
                </c:pt>
                <c:pt idx="19">
                  <c:v>40.985280000000003</c:v>
                </c:pt>
                <c:pt idx="20">
                  <c:v>43.142399999999995</c:v>
                </c:pt>
                <c:pt idx="21">
                  <c:v>45.299520000000008</c:v>
                </c:pt>
                <c:pt idx="22">
                  <c:v>47.456640000000007</c:v>
                </c:pt>
                <c:pt idx="23">
                  <c:v>49.613760000000006</c:v>
                </c:pt>
                <c:pt idx="24">
                  <c:v>51.770880000000005</c:v>
                </c:pt>
                <c:pt idx="25">
                  <c:v>53.928000000000004</c:v>
                </c:pt>
                <c:pt idx="26">
                  <c:v>56.085120000000003</c:v>
                </c:pt>
                <c:pt idx="27">
                  <c:v>58.242240000000002</c:v>
                </c:pt>
                <c:pt idx="28">
                  <c:v>60.399360000000009</c:v>
                </c:pt>
                <c:pt idx="29">
                  <c:v>62.556480000000008</c:v>
                </c:pt>
                <c:pt idx="30">
                  <c:v>64.713600000000014</c:v>
                </c:pt>
                <c:pt idx="31">
                  <c:v>66.870720000000006</c:v>
                </c:pt>
                <c:pt idx="32">
                  <c:v>69.027839999999998</c:v>
                </c:pt>
                <c:pt idx="33">
                  <c:v>71.184960000000004</c:v>
                </c:pt>
                <c:pt idx="34">
                  <c:v>73.34208000000001</c:v>
                </c:pt>
                <c:pt idx="35">
                  <c:v>75.499200000000002</c:v>
                </c:pt>
                <c:pt idx="36">
                  <c:v>77.656319999999994</c:v>
                </c:pt>
                <c:pt idx="37">
                  <c:v>79.813440000000014</c:v>
                </c:pt>
                <c:pt idx="38">
                  <c:v>81.970560000000006</c:v>
                </c:pt>
                <c:pt idx="39">
                  <c:v>84.127679999999998</c:v>
                </c:pt>
                <c:pt idx="40">
                  <c:v>86.28479999999999</c:v>
                </c:pt>
                <c:pt idx="41">
                  <c:v>88.44192000000001</c:v>
                </c:pt>
                <c:pt idx="42">
                  <c:v>90.599040000000016</c:v>
                </c:pt>
                <c:pt idx="43">
                  <c:v>92.756160000000008</c:v>
                </c:pt>
                <c:pt idx="44">
                  <c:v>94.913280000000015</c:v>
                </c:pt>
                <c:pt idx="45">
                  <c:v>97.070400000000006</c:v>
                </c:pt>
                <c:pt idx="46">
                  <c:v>99.227520000000013</c:v>
                </c:pt>
                <c:pt idx="47">
                  <c:v>101.38464</c:v>
                </c:pt>
                <c:pt idx="48">
                  <c:v>103.54176000000001</c:v>
                </c:pt>
                <c:pt idx="49">
                  <c:v>105.69888</c:v>
                </c:pt>
                <c:pt idx="50">
                  <c:v>107.85600000000001</c:v>
                </c:pt>
                <c:pt idx="51">
                  <c:v>110.01312</c:v>
                </c:pt>
                <c:pt idx="52">
                  <c:v>112.17024000000001</c:v>
                </c:pt>
                <c:pt idx="53">
                  <c:v>114.32736</c:v>
                </c:pt>
                <c:pt idx="54">
                  <c:v>116.48448</c:v>
                </c:pt>
                <c:pt idx="55">
                  <c:v>118.6416</c:v>
                </c:pt>
                <c:pt idx="56">
                  <c:v>120.79872000000002</c:v>
                </c:pt>
                <c:pt idx="57">
                  <c:v>122.95584000000002</c:v>
                </c:pt>
                <c:pt idx="58">
                  <c:v>125.11296000000002</c:v>
                </c:pt>
                <c:pt idx="59">
                  <c:v>127.27008000000001</c:v>
                </c:pt>
                <c:pt idx="60">
                  <c:v>129.42720000000003</c:v>
                </c:pt>
                <c:pt idx="61">
                  <c:v>131.58432000000002</c:v>
                </c:pt>
                <c:pt idx="62">
                  <c:v>133.74144000000001</c:v>
                </c:pt>
                <c:pt idx="63">
                  <c:v>135.89856</c:v>
                </c:pt>
                <c:pt idx="64">
                  <c:v>138.05568</c:v>
                </c:pt>
                <c:pt idx="65">
                  <c:v>140.21280000000002</c:v>
                </c:pt>
                <c:pt idx="66">
                  <c:v>142.36992000000001</c:v>
                </c:pt>
                <c:pt idx="67">
                  <c:v>144.52704</c:v>
                </c:pt>
                <c:pt idx="68">
                  <c:v>146.68416000000002</c:v>
                </c:pt>
                <c:pt idx="69">
                  <c:v>148.84128000000001</c:v>
                </c:pt>
                <c:pt idx="70">
                  <c:v>150.9984</c:v>
                </c:pt>
                <c:pt idx="71">
                  <c:v>153.15552</c:v>
                </c:pt>
                <c:pt idx="72">
                  <c:v>155.31263999999999</c:v>
                </c:pt>
                <c:pt idx="73">
                  <c:v>157.46976000000001</c:v>
                </c:pt>
                <c:pt idx="74">
                  <c:v>159.62688000000003</c:v>
                </c:pt>
                <c:pt idx="75">
                  <c:v>161.78399999999999</c:v>
                </c:pt>
                <c:pt idx="76">
                  <c:v>163.94112000000001</c:v>
                </c:pt>
                <c:pt idx="77">
                  <c:v>166.09824</c:v>
                </c:pt>
                <c:pt idx="78">
                  <c:v>168.25536</c:v>
                </c:pt>
                <c:pt idx="79">
                  <c:v>170.41247999999999</c:v>
                </c:pt>
                <c:pt idx="80">
                  <c:v>172.56959999999998</c:v>
                </c:pt>
                <c:pt idx="81">
                  <c:v>174.72672000000003</c:v>
                </c:pt>
                <c:pt idx="82">
                  <c:v>176.88384000000002</c:v>
                </c:pt>
                <c:pt idx="83">
                  <c:v>179.04096000000004</c:v>
                </c:pt>
                <c:pt idx="84">
                  <c:v>181.19808000000003</c:v>
                </c:pt>
                <c:pt idx="85">
                  <c:v>183.35520000000002</c:v>
                </c:pt>
                <c:pt idx="86">
                  <c:v>185.51232000000002</c:v>
                </c:pt>
                <c:pt idx="87">
                  <c:v>187.66944000000001</c:v>
                </c:pt>
                <c:pt idx="88">
                  <c:v>189.82656000000003</c:v>
                </c:pt>
                <c:pt idx="89">
                  <c:v>191.98368000000002</c:v>
                </c:pt>
                <c:pt idx="90">
                  <c:v>194.14080000000001</c:v>
                </c:pt>
                <c:pt idx="91">
                  <c:v>196.29792000000003</c:v>
                </c:pt>
                <c:pt idx="92">
                  <c:v>198.45504000000003</c:v>
                </c:pt>
                <c:pt idx="93">
                  <c:v>200.61216000000002</c:v>
                </c:pt>
                <c:pt idx="94">
                  <c:v>202.76928000000001</c:v>
                </c:pt>
                <c:pt idx="95">
                  <c:v>204.9264</c:v>
                </c:pt>
                <c:pt idx="96">
                  <c:v>207.08352000000002</c:v>
                </c:pt>
                <c:pt idx="97">
                  <c:v>209.24064000000001</c:v>
                </c:pt>
                <c:pt idx="98">
                  <c:v>211.39776000000001</c:v>
                </c:pt>
                <c:pt idx="99">
                  <c:v>213.55488000000003</c:v>
                </c:pt>
                <c:pt idx="100">
                  <c:v>215.71200000000002</c:v>
                </c:pt>
                <c:pt idx="101">
                  <c:v>217.86912000000001</c:v>
                </c:pt>
                <c:pt idx="102">
                  <c:v>220.02624</c:v>
                </c:pt>
                <c:pt idx="103">
                  <c:v>222.18335999999999</c:v>
                </c:pt>
                <c:pt idx="104">
                  <c:v>224.34048000000001</c:v>
                </c:pt>
                <c:pt idx="105">
                  <c:v>226.49760000000001</c:v>
                </c:pt>
                <c:pt idx="106">
                  <c:v>228.65472</c:v>
                </c:pt>
                <c:pt idx="107">
                  <c:v>230.81184000000002</c:v>
                </c:pt>
                <c:pt idx="108">
                  <c:v>232.96896000000001</c:v>
                </c:pt>
                <c:pt idx="109">
                  <c:v>235.12608</c:v>
                </c:pt>
                <c:pt idx="110">
                  <c:v>237.28319999999999</c:v>
                </c:pt>
                <c:pt idx="111">
                  <c:v>239.44031999999999</c:v>
                </c:pt>
                <c:pt idx="112">
                  <c:v>241.59744000000003</c:v>
                </c:pt>
                <c:pt idx="113">
                  <c:v>243.75456000000003</c:v>
                </c:pt>
                <c:pt idx="114">
                  <c:v>245.91168000000005</c:v>
                </c:pt>
                <c:pt idx="115">
                  <c:v>248.06880000000004</c:v>
                </c:pt>
                <c:pt idx="116">
                  <c:v>250.22592000000003</c:v>
                </c:pt>
                <c:pt idx="117">
                  <c:v>252.38304000000002</c:v>
                </c:pt>
                <c:pt idx="118">
                  <c:v>254.54016000000001</c:v>
                </c:pt>
                <c:pt idx="119">
                  <c:v>256.69728000000003</c:v>
                </c:pt>
                <c:pt idx="120">
                  <c:v>258.85440000000006</c:v>
                </c:pt>
                <c:pt idx="121">
                  <c:v>261.01152000000002</c:v>
                </c:pt>
                <c:pt idx="122">
                  <c:v>263.16864000000004</c:v>
                </c:pt>
                <c:pt idx="123">
                  <c:v>265.32576</c:v>
                </c:pt>
                <c:pt idx="124">
                  <c:v>267.48288000000002</c:v>
                </c:pt>
                <c:pt idx="125">
                  <c:v>269.64000000000004</c:v>
                </c:pt>
                <c:pt idx="126">
                  <c:v>271.79712000000001</c:v>
                </c:pt>
                <c:pt idx="127">
                  <c:v>273.95424000000003</c:v>
                </c:pt>
                <c:pt idx="128">
                  <c:v>276.11135999999999</c:v>
                </c:pt>
                <c:pt idx="129">
                  <c:v>278.26848000000001</c:v>
                </c:pt>
                <c:pt idx="130">
                  <c:v>280.42560000000003</c:v>
                </c:pt>
                <c:pt idx="131">
                  <c:v>282.58271999999999</c:v>
                </c:pt>
                <c:pt idx="132">
                  <c:v>284.73984000000002</c:v>
                </c:pt>
                <c:pt idx="133">
                  <c:v>286.89696000000004</c:v>
                </c:pt>
                <c:pt idx="134">
                  <c:v>289.05408</c:v>
                </c:pt>
                <c:pt idx="135">
                  <c:v>291.21120000000002</c:v>
                </c:pt>
                <c:pt idx="136">
                  <c:v>293.36832000000004</c:v>
                </c:pt>
                <c:pt idx="137">
                  <c:v>295.52544</c:v>
                </c:pt>
                <c:pt idx="138">
                  <c:v>297.68256000000002</c:v>
                </c:pt>
                <c:pt idx="139">
                  <c:v>299.83967999999999</c:v>
                </c:pt>
                <c:pt idx="140">
                  <c:v>301.99680000000001</c:v>
                </c:pt>
                <c:pt idx="141">
                  <c:v>304.15392000000003</c:v>
                </c:pt>
                <c:pt idx="142">
                  <c:v>306.31103999999999</c:v>
                </c:pt>
                <c:pt idx="143">
                  <c:v>308.46816000000001</c:v>
                </c:pt>
                <c:pt idx="144">
                  <c:v>310.62527999999998</c:v>
                </c:pt>
                <c:pt idx="145">
                  <c:v>312.78240000000005</c:v>
                </c:pt>
                <c:pt idx="146">
                  <c:v>314.93952000000002</c:v>
                </c:pt>
                <c:pt idx="147">
                  <c:v>317.09664000000004</c:v>
                </c:pt>
                <c:pt idx="148">
                  <c:v>319.25376000000006</c:v>
                </c:pt>
                <c:pt idx="149">
                  <c:v>321.41088000000002</c:v>
                </c:pt>
                <c:pt idx="150">
                  <c:v>323.56799999999998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E9-487C-A730-891218FCEF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3186751"/>
        <c:axId val="1483185919"/>
      </c:lineChart>
      <c:catAx>
        <c:axId val="14831867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83185919"/>
        <c:crosses val="autoZero"/>
        <c:auto val="1"/>
        <c:lblAlgn val="ctr"/>
        <c:lblOffset val="100"/>
        <c:noMultiLvlLbl val="0"/>
      </c:catAx>
      <c:valAx>
        <c:axId val="1483185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Velocidad</a:t>
                </a:r>
                <a:r>
                  <a:rPr lang="es-ES" baseline="0"/>
                  <a:t> (m/s)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83186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Hoja1!$G$9</c:f>
              <c:strCache>
                <c:ptCount val="1"/>
                <c:pt idx="0">
                  <c:v>Posición z instantánea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Hoja1!$C$10:$C$160</c:f>
              <c:numCache>
                <c:formatCode>General</c:formatCode>
                <c:ptCount val="151"/>
                <c:pt idx="0">
                  <c:v>0</c:v>
                </c:pt>
                <c:pt idx="1">
                  <c:v>0.21571200000000001</c:v>
                </c:pt>
                <c:pt idx="2">
                  <c:v>0.43142400000000003</c:v>
                </c:pt>
                <c:pt idx="3">
                  <c:v>0.64713600000000004</c:v>
                </c:pt>
                <c:pt idx="4">
                  <c:v>0.86284800000000006</c:v>
                </c:pt>
                <c:pt idx="5">
                  <c:v>1.07856</c:v>
                </c:pt>
                <c:pt idx="6">
                  <c:v>1.2942720000000001</c:v>
                </c:pt>
                <c:pt idx="7">
                  <c:v>1.5099840000000002</c:v>
                </c:pt>
                <c:pt idx="8">
                  <c:v>1.7256960000000001</c:v>
                </c:pt>
                <c:pt idx="9">
                  <c:v>1.941408</c:v>
                </c:pt>
                <c:pt idx="10">
                  <c:v>2.1571199999999999</c:v>
                </c:pt>
                <c:pt idx="11">
                  <c:v>2.3728320000000003</c:v>
                </c:pt>
                <c:pt idx="12">
                  <c:v>2.5885440000000002</c:v>
                </c:pt>
                <c:pt idx="13">
                  <c:v>2.8042560000000001</c:v>
                </c:pt>
                <c:pt idx="14">
                  <c:v>3.0199680000000004</c:v>
                </c:pt>
                <c:pt idx="15">
                  <c:v>3.2356800000000003</c:v>
                </c:pt>
                <c:pt idx="16">
                  <c:v>3.4513920000000002</c:v>
                </c:pt>
                <c:pt idx="17">
                  <c:v>3.6671040000000001</c:v>
                </c:pt>
                <c:pt idx="18">
                  <c:v>3.882816</c:v>
                </c:pt>
                <c:pt idx="19">
                  <c:v>4.0985279999999999</c:v>
                </c:pt>
                <c:pt idx="20">
                  <c:v>4.3142399999999999</c:v>
                </c:pt>
                <c:pt idx="21">
                  <c:v>4.5299520000000006</c:v>
                </c:pt>
                <c:pt idx="22">
                  <c:v>4.7456640000000005</c:v>
                </c:pt>
                <c:pt idx="23">
                  <c:v>4.9613760000000005</c:v>
                </c:pt>
                <c:pt idx="24">
                  <c:v>5.1770880000000004</c:v>
                </c:pt>
                <c:pt idx="25">
                  <c:v>5.3928000000000003</c:v>
                </c:pt>
                <c:pt idx="26">
                  <c:v>5.6085120000000002</c:v>
                </c:pt>
                <c:pt idx="27">
                  <c:v>5.8242240000000001</c:v>
                </c:pt>
                <c:pt idx="28">
                  <c:v>6.0399360000000009</c:v>
                </c:pt>
                <c:pt idx="29">
                  <c:v>6.2556480000000008</c:v>
                </c:pt>
                <c:pt idx="30">
                  <c:v>6.4713600000000007</c:v>
                </c:pt>
                <c:pt idx="31">
                  <c:v>6.6870720000000006</c:v>
                </c:pt>
                <c:pt idx="32">
                  <c:v>6.9027840000000005</c:v>
                </c:pt>
                <c:pt idx="33">
                  <c:v>7.1184960000000004</c:v>
                </c:pt>
                <c:pt idx="34">
                  <c:v>7.3342080000000003</c:v>
                </c:pt>
                <c:pt idx="35">
                  <c:v>7.5499200000000002</c:v>
                </c:pt>
                <c:pt idx="36">
                  <c:v>7.7656320000000001</c:v>
                </c:pt>
                <c:pt idx="37">
                  <c:v>7.9813440000000009</c:v>
                </c:pt>
                <c:pt idx="38">
                  <c:v>8.1970559999999999</c:v>
                </c:pt>
                <c:pt idx="39">
                  <c:v>8.4127679999999998</c:v>
                </c:pt>
                <c:pt idx="40">
                  <c:v>8.6284799999999997</c:v>
                </c:pt>
                <c:pt idx="41">
                  <c:v>8.8441920000000014</c:v>
                </c:pt>
                <c:pt idx="42">
                  <c:v>9.0599040000000013</c:v>
                </c:pt>
                <c:pt idx="43">
                  <c:v>9.2756160000000012</c:v>
                </c:pt>
                <c:pt idx="44">
                  <c:v>9.4913280000000011</c:v>
                </c:pt>
                <c:pt idx="45">
                  <c:v>9.707040000000001</c:v>
                </c:pt>
                <c:pt idx="46">
                  <c:v>9.9227520000000009</c:v>
                </c:pt>
                <c:pt idx="47">
                  <c:v>10.138464000000001</c:v>
                </c:pt>
                <c:pt idx="48">
                  <c:v>10.354176000000001</c:v>
                </c:pt>
                <c:pt idx="49">
                  <c:v>10.569888000000001</c:v>
                </c:pt>
                <c:pt idx="50">
                  <c:v>10.785600000000001</c:v>
                </c:pt>
                <c:pt idx="51">
                  <c:v>11.001312</c:v>
                </c:pt>
                <c:pt idx="52">
                  <c:v>11.217024</c:v>
                </c:pt>
                <c:pt idx="53">
                  <c:v>11.432736</c:v>
                </c:pt>
                <c:pt idx="54">
                  <c:v>11.648448</c:v>
                </c:pt>
                <c:pt idx="55">
                  <c:v>11.86416</c:v>
                </c:pt>
                <c:pt idx="56">
                  <c:v>12.079872000000002</c:v>
                </c:pt>
                <c:pt idx="57">
                  <c:v>12.295584000000002</c:v>
                </c:pt>
                <c:pt idx="58">
                  <c:v>12.511296000000002</c:v>
                </c:pt>
                <c:pt idx="59">
                  <c:v>12.727008000000001</c:v>
                </c:pt>
                <c:pt idx="60">
                  <c:v>12.942720000000001</c:v>
                </c:pt>
                <c:pt idx="61">
                  <c:v>13.158432000000001</c:v>
                </c:pt>
                <c:pt idx="62">
                  <c:v>13.374144000000001</c:v>
                </c:pt>
                <c:pt idx="63">
                  <c:v>13.589856000000001</c:v>
                </c:pt>
                <c:pt idx="64">
                  <c:v>13.805568000000001</c:v>
                </c:pt>
                <c:pt idx="65">
                  <c:v>14.021280000000001</c:v>
                </c:pt>
                <c:pt idx="66">
                  <c:v>14.236992000000001</c:v>
                </c:pt>
                <c:pt idx="67">
                  <c:v>14.452704000000001</c:v>
                </c:pt>
                <c:pt idx="68">
                  <c:v>14.668416000000001</c:v>
                </c:pt>
                <c:pt idx="69">
                  <c:v>14.884128</c:v>
                </c:pt>
                <c:pt idx="70">
                  <c:v>15.09984</c:v>
                </c:pt>
                <c:pt idx="71">
                  <c:v>15.315552</c:v>
                </c:pt>
                <c:pt idx="72">
                  <c:v>15.531264</c:v>
                </c:pt>
                <c:pt idx="73">
                  <c:v>15.746976000000002</c:v>
                </c:pt>
                <c:pt idx="74">
                  <c:v>15.962688000000002</c:v>
                </c:pt>
                <c:pt idx="75">
                  <c:v>16.1784</c:v>
                </c:pt>
                <c:pt idx="76">
                  <c:v>16.394112</c:v>
                </c:pt>
                <c:pt idx="77">
                  <c:v>16.609824</c:v>
                </c:pt>
                <c:pt idx="78">
                  <c:v>16.825536</c:v>
                </c:pt>
                <c:pt idx="79">
                  <c:v>17.041248</c:v>
                </c:pt>
                <c:pt idx="80">
                  <c:v>17.256959999999999</c:v>
                </c:pt>
                <c:pt idx="81">
                  <c:v>17.472672000000003</c:v>
                </c:pt>
                <c:pt idx="82">
                  <c:v>17.688384000000003</c:v>
                </c:pt>
                <c:pt idx="83">
                  <c:v>17.904096000000003</c:v>
                </c:pt>
                <c:pt idx="84">
                  <c:v>18.119808000000003</c:v>
                </c:pt>
                <c:pt idx="85">
                  <c:v>18.335520000000002</c:v>
                </c:pt>
                <c:pt idx="86">
                  <c:v>18.551232000000002</c:v>
                </c:pt>
                <c:pt idx="87">
                  <c:v>18.766944000000002</c:v>
                </c:pt>
                <c:pt idx="88">
                  <c:v>18.982656000000002</c:v>
                </c:pt>
                <c:pt idx="89">
                  <c:v>19.198368000000002</c:v>
                </c:pt>
                <c:pt idx="90">
                  <c:v>19.414080000000002</c:v>
                </c:pt>
                <c:pt idx="91">
                  <c:v>19.629792000000002</c:v>
                </c:pt>
                <c:pt idx="92">
                  <c:v>19.845504000000002</c:v>
                </c:pt>
                <c:pt idx="93">
                  <c:v>20.061216000000002</c:v>
                </c:pt>
                <c:pt idx="94">
                  <c:v>20.276928000000002</c:v>
                </c:pt>
                <c:pt idx="95">
                  <c:v>20.492640000000002</c:v>
                </c:pt>
                <c:pt idx="96">
                  <c:v>20.708352000000001</c:v>
                </c:pt>
                <c:pt idx="97">
                  <c:v>20.924064000000001</c:v>
                </c:pt>
                <c:pt idx="98">
                  <c:v>21.139776000000001</c:v>
                </c:pt>
                <c:pt idx="99">
                  <c:v>21.355488000000001</c:v>
                </c:pt>
                <c:pt idx="100">
                  <c:v>21.571200000000001</c:v>
                </c:pt>
                <c:pt idx="101">
                  <c:v>21.786912000000001</c:v>
                </c:pt>
                <c:pt idx="102">
                  <c:v>22.002624000000001</c:v>
                </c:pt>
                <c:pt idx="103">
                  <c:v>22.218336000000001</c:v>
                </c:pt>
                <c:pt idx="104">
                  <c:v>22.434048000000001</c:v>
                </c:pt>
                <c:pt idx="105">
                  <c:v>22.649760000000001</c:v>
                </c:pt>
                <c:pt idx="106">
                  <c:v>22.865472</c:v>
                </c:pt>
                <c:pt idx="107">
                  <c:v>23.081184</c:v>
                </c:pt>
                <c:pt idx="108">
                  <c:v>23.296896</c:v>
                </c:pt>
                <c:pt idx="109">
                  <c:v>23.512608</c:v>
                </c:pt>
                <c:pt idx="110">
                  <c:v>23.72832</c:v>
                </c:pt>
                <c:pt idx="111">
                  <c:v>23.944032</c:v>
                </c:pt>
                <c:pt idx="112">
                  <c:v>24.159744000000003</c:v>
                </c:pt>
                <c:pt idx="113">
                  <c:v>24.375456000000003</c:v>
                </c:pt>
                <c:pt idx="114">
                  <c:v>24.591168000000003</c:v>
                </c:pt>
                <c:pt idx="115">
                  <c:v>24.806880000000003</c:v>
                </c:pt>
                <c:pt idx="116">
                  <c:v>25.022592000000003</c:v>
                </c:pt>
                <c:pt idx="117">
                  <c:v>25.238304000000003</c:v>
                </c:pt>
                <c:pt idx="118">
                  <c:v>25.454016000000003</c:v>
                </c:pt>
                <c:pt idx="119">
                  <c:v>25.669728000000003</c:v>
                </c:pt>
                <c:pt idx="120">
                  <c:v>25.885440000000003</c:v>
                </c:pt>
                <c:pt idx="121">
                  <c:v>26.101152000000003</c:v>
                </c:pt>
                <c:pt idx="122">
                  <c:v>26.316864000000002</c:v>
                </c:pt>
                <c:pt idx="123">
                  <c:v>26.532576000000002</c:v>
                </c:pt>
                <c:pt idx="124">
                  <c:v>26.748288000000002</c:v>
                </c:pt>
                <c:pt idx="125">
                  <c:v>26.964000000000002</c:v>
                </c:pt>
                <c:pt idx="126">
                  <c:v>27.179712000000002</c:v>
                </c:pt>
                <c:pt idx="127">
                  <c:v>27.395424000000002</c:v>
                </c:pt>
                <c:pt idx="128">
                  <c:v>27.611136000000002</c:v>
                </c:pt>
                <c:pt idx="129">
                  <c:v>27.826848000000002</c:v>
                </c:pt>
                <c:pt idx="130">
                  <c:v>28.042560000000002</c:v>
                </c:pt>
                <c:pt idx="131">
                  <c:v>28.258272000000002</c:v>
                </c:pt>
                <c:pt idx="132">
                  <c:v>28.473984000000002</c:v>
                </c:pt>
                <c:pt idx="133">
                  <c:v>28.689696000000001</c:v>
                </c:pt>
                <c:pt idx="134">
                  <c:v>28.905408000000001</c:v>
                </c:pt>
                <c:pt idx="135">
                  <c:v>29.121120000000001</c:v>
                </c:pt>
                <c:pt idx="136">
                  <c:v>29.336832000000001</c:v>
                </c:pt>
                <c:pt idx="137">
                  <c:v>29.552544000000001</c:v>
                </c:pt>
                <c:pt idx="138">
                  <c:v>29.768256000000001</c:v>
                </c:pt>
                <c:pt idx="139">
                  <c:v>29.983968000000001</c:v>
                </c:pt>
                <c:pt idx="140">
                  <c:v>30.199680000000001</c:v>
                </c:pt>
                <c:pt idx="141">
                  <c:v>30.415392000000001</c:v>
                </c:pt>
                <c:pt idx="142">
                  <c:v>30.631104000000001</c:v>
                </c:pt>
                <c:pt idx="143">
                  <c:v>30.846816</c:v>
                </c:pt>
                <c:pt idx="144">
                  <c:v>31.062528</c:v>
                </c:pt>
                <c:pt idx="145">
                  <c:v>31.278240000000004</c:v>
                </c:pt>
                <c:pt idx="146">
                  <c:v>31.493952000000004</c:v>
                </c:pt>
                <c:pt idx="147">
                  <c:v>31.709664000000004</c:v>
                </c:pt>
                <c:pt idx="148">
                  <c:v>31.925376000000004</c:v>
                </c:pt>
                <c:pt idx="149">
                  <c:v>32.141088000000003</c:v>
                </c:pt>
                <c:pt idx="150">
                  <c:v>32.3568</c:v>
                </c:pt>
              </c:numCache>
            </c:numRef>
          </c:cat>
          <c:val>
            <c:numRef>
              <c:f>Hoja1!$G$10:$G$160</c:f>
              <c:numCache>
                <c:formatCode>General</c:formatCode>
                <c:ptCount val="151"/>
                <c:pt idx="0">
                  <c:v>0</c:v>
                </c:pt>
                <c:pt idx="1">
                  <c:v>0.23265833472000005</c:v>
                </c:pt>
                <c:pt idx="2">
                  <c:v>0.93063333888000022</c:v>
                </c:pt>
                <c:pt idx="3">
                  <c:v>2.0939250124800002</c:v>
                </c:pt>
                <c:pt idx="4">
                  <c:v>3.7225333555200009</c:v>
                </c:pt>
                <c:pt idx="5">
                  <c:v>5.8164583679999993</c:v>
                </c:pt>
                <c:pt idx="6">
                  <c:v>8.3757000499200007</c:v>
                </c:pt>
                <c:pt idx="7">
                  <c:v>11.400258401280004</c:v>
                </c:pt>
                <c:pt idx="8">
                  <c:v>14.890133422080003</c:v>
                </c:pt>
                <c:pt idx="9">
                  <c:v>18.845325112319998</c:v>
                </c:pt>
                <c:pt idx="10">
                  <c:v>23.265833471999997</c:v>
                </c:pt>
                <c:pt idx="11">
                  <c:v>28.151658501120007</c:v>
                </c:pt>
                <c:pt idx="12">
                  <c:v>33.502800199680003</c:v>
                </c:pt>
                <c:pt idx="13">
                  <c:v>39.319258567680002</c:v>
                </c:pt>
                <c:pt idx="14">
                  <c:v>45.601033605120016</c:v>
                </c:pt>
                <c:pt idx="15">
                  <c:v>52.348125312000008</c:v>
                </c:pt>
                <c:pt idx="16">
                  <c:v>59.560533688320014</c:v>
                </c:pt>
                <c:pt idx="17">
                  <c:v>67.238258734080006</c:v>
                </c:pt>
                <c:pt idx="18">
                  <c:v>75.381300449279991</c:v>
                </c:pt>
                <c:pt idx="19">
                  <c:v>83.989658833920004</c:v>
                </c:pt>
                <c:pt idx="20">
                  <c:v>93.063333887999988</c:v>
                </c:pt>
                <c:pt idx="21">
                  <c:v>102.60232561152003</c:v>
                </c:pt>
                <c:pt idx="22">
                  <c:v>112.60663400448003</c:v>
                </c:pt>
                <c:pt idx="23">
                  <c:v>123.07625906688003</c:v>
                </c:pt>
                <c:pt idx="24">
                  <c:v>134.01120079872001</c:v>
                </c:pt>
                <c:pt idx="25">
                  <c:v>145.41145920000002</c:v>
                </c:pt>
                <c:pt idx="26">
                  <c:v>157.27703427072001</c:v>
                </c:pt>
                <c:pt idx="27">
                  <c:v>169.60792601088002</c:v>
                </c:pt>
                <c:pt idx="28">
                  <c:v>182.40413442048006</c:v>
                </c:pt>
                <c:pt idx="29">
                  <c:v>195.66565949952005</c:v>
                </c:pt>
                <c:pt idx="30">
                  <c:v>209.39250124800003</c:v>
                </c:pt>
                <c:pt idx="31">
                  <c:v>223.58465966592004</c:v>
                </c:pt>
                <c:pt idx="32">
                  <c:v>238.24213475328006</c:v>
                </c:pt>
                <c:pt idx="33">
                  <c:v>253.36492651008001</c:v>
                </c:pt>
                <c:pt idx="34">
                  <c:v>268.95303493632002</c:v>
                </c:pt>
                <c:pt idx="35">
                  <c:v>285.00646003200001</c:v>
                </c:pt>
                <c:pt idx="36">
                  <c:v>301.52520179711996</c:v>
                </c:pt>
                <c:pt idx="37">
                  <c:v>318.50926023168006</c:v>
                </c:pt>
                <c:pt idx="38">
                  <c:v>335.95863533568001</c:v>
                </c:pt>
                <c:pt idx="39">
                  <c:v>353.87332710912</c:v>
                </c:pt>
                <c:pt idx="40">
                  <c:v>372.25333555199995</c:v>
                </c:pt>
                <c:pt idx="41">
                  <c:v>391.09866066432011</c:v>
                </c:pt>
                <c:pt idx="42">
                  <c:v>410.40930244608012</c:v>
                </c:pt>
                <c:pt idx="43">
                  <c:v>430.18526089728016</c:v>
                </c:pt>
                <c:pt idx="44">
                  <c:v>450.42653601792011</c:v>
                </c:pt>
                <c:pt idx="45">
                  <c:v>471.1331278080001</c:v>
                </c:pt>
                <c:pt idx="46">
                  <c:v>492.30503626752011</c:v>
                </c:pt>
                <c:pt idx="47">
                  <c:v>513.94226139648003</c:v>
                </c:pt>
                <c:pt idx="48">
                  <c:v>536.04480319488005</c:v>
                </c:pt>
                <c:pt idx="49">
                  <c:v>558.61266166272014</c:v>
                </c:pt>
                <c:pt idx="50">
                  <c:v>581.6458368000001</c:v>
                </c:pt>
                <c:pt idx="51">
                  <c:v>605.14432860672002</c:v>
                </c:pt>
                <c:pt idx="52">
                  <c:v>629.10813708288003</c:v>
                </c:pt>
                <c:pt idx="53">
                  <c:v>653.5372622284799</c:v>
                </c:pt>
                <c:pt idx="54">
                  <c:v>678.43170404352009</c:v>
                </c:pt>
                <c:pt idx="55">
                  <c:v>703.79146252800001</c:v>
                </c:pt>
                <c:pt idx="56">
                  <c:v>729.61653768192025</c:v>
                </c:pt>
                <c:pt idx="57">
                  <c:v>755.90692950528023</c:v>
                </c:pt>
                <c:pt idx="58">
                  <c:v>782.66263799808019</c:v>
                </c:pt>
                <c:pt idx="59">
                  <c:v>809.88366316032011</c:v>
                </c:pt>
                <c:pt idx="60">
                  <c:v>837.57000499200012</c:v>
                </c:pt>
                <c:pt idx="61">
                  <c:v>865.7216634931201</c:v>
                </c:pt>
                <c:pt idx="62">
                  <c:v>894.33863866368017</c:v>
                </c:pt>
                <c:pt idx="63">
                  <c:v>923.42093050368021</c:v>
                </c:pt>
                <c:pt idx="64">
                  <c:v>952.96853901312022</c:v>
                </c:pt>
                <c:pt idx="65">
                  <c:v>982.98146419200009</c:v>
                </c:pt>
                <c:pt idx="66">
                  <c:v>1013.45970604032</c:v>
                </c:pt>
                <c:pt idx="67">
                  <c:v>1044.4032645580801</c:v>
                </c:pt>
                <c:pt idx="68">
                  <c:v>1075.8121397452801</c:v>
                </c:pt>
                <c:pt idx="69">
                  <c:v>1107.6863316019201</c:v>
                </c:pt>
                <c:pt idx="70">
                  <c:v>1140.025840128</c:v>
                </c:pt>
                <c:pt idx="71">
                  <c:v>1172.8306653235202</c:v>
                </c:pt>
                <c:pt idx="72">
                  <c:v>1206.1008071884798</c:v>
                </c:pt>
                <c:pt idx="73">
                  <c:v>1239.8362657228804</c:v>
                </c:pt>
                <c:pt idx="74">
                  <c:v>1274.0370409267202</c:v>
                </c:pt>
                <c:pt idx="75">
                  <c:v>1308.7031328</c:v>
                </c:pt>
                <c:pt idx="76">
                  <c:v>1343.8345413427201</c:v>
                </c:pt>
                <c:pt idx="77">
                  <c:v>1379.4312665548798</c:v>
                </c:pt>
                <c:pt idx="78">
                  <c:v>1415.49330843648</c:v>
                </c:pt>
                <c:pt idx="79">
                  <c:v>1452.0206669875199</c:v>
                </c:pt>
                <c:pt idx="80">
                  <c:v>1489.0133422079998</c:v>
                </c:pt>
                <c:pt idx="81">
                  <c:v>1526.4713340979206</c:v>
                </c:pt>
                <c:pt idx="82">
                  <c:v>1564.3946426572804</c:v>
                </c:pt>
                <c:pt idx="83">
                  <c:v>1602.7832678860805</c:v>
                </c:pt>
                <c:pt idx="84">
                  <c:v>1641.6372097843205</c:v>
                </c:pt>
                <c:pt idx="85">
                  <c:v>1680.9564683520007</c:v>
                </c:pt>
                <c:pt idx="86">
                  <c:v>1720.7410435891206</c:v>
                </c:pt>
                <c:pt idx="87">
                  <c:v>1760.9909354956803</c:v>
                </c:pt>
                <c:pt idx="88">
                  <c:v>1801.7061440716805</c:v>
                </c:pt>
                <c:pt idx="89">
                  <c:v>1842.8866693171203</c:v>
                </c:pt>
                <c:pt idx="90">
                  <c:v>1884.5325112320004</c:v>
                </c:pt>
                <c:pt idx="91">
                  <c:v>1926.6436698163204</c:v>
                </c:pt>
                <c:pt idx="92">
                  <c:v>1969.2201450700804</c:v>
                </c:pt>
                <c:pt idx="93">
                  <c:v>2012.2619369932804</c:v>
                </c:pt>
                <c:pt idx="94">
                  <c:v>2055.7690455859201</c:v>
                </c:pt>
                <c:pt idx="95">
                  <c:v>2099.7414708480001</c:v>
                </c:pt>
                <c:pt idx="96">
                  <c:v>2144.1792127795202</c:v>
                </c:pt>
                <c:pt idx="97">
                  <c:v>2189.0822713804805</c:v>
                </c:pt>
                <c:pt idx="98">
                  <c:v>2234.4506466508806</c:v>
                </c:pt>
                <c:pt idx="99">
                  <c:v>2280.2843385907204</c:v>
                </c:pt>
                <c:pt idx="100">
                  <c:v>2326.5833472000004</c:v>
                </c:pt>
                <c:pt idx="101">
                  <c:v>2373.3476724787201</c:v>
                </c:pt>
                <c:pt idx="102">
                  <c:v>2420.5773144268801</c:v>
                </c:pt>
                <c:pt idx="103">
                  <c:v>2468.2722730444802</c:v>
                </c:pt>
                <c:pt idx="104">
                  <c:v>2516.4325483315201</c:v>
                </c:pt>
                <c:pt idx="105">
                  <c:v>2565.0581402879998</c:v>
                </c:pt>
                <c:pt idx="106">
                  <c:v>2614.1490489139196</c:v>
                </c:pt>
                <c:pt idx="107">
                  <c:v>2663.7052742092801</c:v>
                </c:pt>
                <c:pt idx="108">
                  <c:v>2713.7268161740803</c:v>
                </c:pt>
                <c:pt idx="109">
                  <c:v>2764.2136748083203</c:v>
                </c:pt>
                <c:pt idx="110">
                  <c:v>2815.165850112</c:v>
                </c:pt>
                <c:pt idx="111">
                  <c:v>2866.5833420851195</c:v>
                </c:pt>
                <c:pt idx="112">
                  <c:v>2918.466150727681</c:v>
                </c:pt>
                <c:pt idx="113">
                  <c:v>2970.8142760396813</c:v>
                </c:pt>
                <c:pt idx="114">
                  <c:v>3023.6277180211209</c:v>
                </c:pt>
                <c:pt idx="115">
                  <c:v>3076.9064766720012</c:v>
                </c:pt>
                <c:pt idx="116">
                  <c:v>3130.6505519923207</c:v>
                </c:pt>
                <c:pt idx="117">
                  <c:v>3184.8599439820805</c:v>
                </c:pt>
                <c:pt idx="118">
                  <c:v>3239.5346526412804</c:v>
                </c:pt>
                <c:pt idx="119">
                  <c:v>3294.6746779699206</c:v>
                </c:pt>
                <c:pt idx="120">
                  <c:v>3350.2800199680005</c:v>
                </c:pt>
                <c:pt idx="121">
                  <c:v>3406.350678635521</c:v>
                </c:pt>
                <c:pt idx="122">
                  <c:v>3462.8866539724804</c:v>
                </c:pt>
                <c:pt idx="123">
                  <c:v>3519.8879459788805</c:v>
                </c:pt>
                <c:pt idx="124">
                  <c:v>3577.3545546547207</c:v>
                </c:pt>
                <c:pt idx="125">
                  <c:v>3635.2864800000002</c:v>
                </c:pt>
                <c:pt idx="126">
                  <c:v>3693.6837220147208</c:v>
                </c:pt>
                <c:pt idx="127">
                  <c:v>3752.5462806988803</c:v>
                </c:pt>
                <c:pt idx="128">
                  <c:v>3811.8741560524809</c:v>
                </c:pt>
                <c:pt idx="129">
                  <c:v>3871.6673480755207</c:v>
                </c:pt>
                <c:pt idx="130">
                  <c:v>3931.9258567680004</c:v>
                </c:pt>
                <c:pt idx="131">
                  <c:v>3992.6496821299206</c:v>
                </c:pt>
                <c:pt idx="132">
                  <c:v>4053.8388241612802</c:v>
                </c:pt>
                <c:pt idx="133">
                  <c:v>4115.4932828620804</c:v>
                </c:pt>
                <c:pt idx="134">
                  <c:v>4177.6130582323203</c:v>
                </c:pt>
                <c:pt idx="135">
                  <c:v>4240.198150272</c:v>
                </c:pt>
                <c:pt idx="136">
                  <c:v>4303.2485589811204</c:v>
                </c:pt>
                <c:pt idx="137">
                  <c:v>4366.7642843596805</c:v>
                </c:pt>
                <c:pt idx="138">
                  <c:v>4430.7453264076803</c:v>
                </c:pt>
                <c:pt idx="139">
                  <c:v>4495.1916851251199</c:v>
                </c:pt>
                <c:pt idx="140">
                  <c:v>4560.1033605120001</c:v>
                </c:pt>
                <c:pt idx="141">
                  <c:v>4625.4803525683201</c:v>
                </c:pt>
                <c:pt idx="142">
                  <c:v>4691.3226612940807</c:v>
                </c:pt>
                <c:pt idx="143">
                  <c:v>4757.6302866892802</c:v>
                </c:pt>
                <c:pt idx="144">
                  <c:v>4824.4032287539194</c:v>
                </c:pt>
                <c:pt idx="145">
                  <c:v>4891.6414874880011</c:v>
                </c:pt>
                <c:pt idx="146">
                  <c:v>4959.3450628915216</c:v>
                </c:pt>
                <c:pt idx="147">
                  <c:v>5027.5139549644809</c:v>
                </c:pt>
                <c:pt idx="148">
                  <c:v>5096.148163706881</c:v>
                </c:pt>
                <c:pt idx="149">
                  <c:v>5165.2476891187216</c:v>
                </c:pt>
                <c:pt idx="150">
                  <c:v>5234.8125312000002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FA-46D6-B840-BD11938535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1909807"/>
        <c:axId val="1641906895"/>
      </c:lineChart>
      <c:catAx>
        <c:axId val="1641909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41906895"/>
        <c:crosses val="autoZero"/>
        <c:auto val="1"/>
        <c:lblAlgn val="ctr"/>
        <c:lblOffset val="100"/>
        <c:noMultiLvlLbl val="0"/>
      </c:catAx>
      <c:valAx>
        <c:axId val="1641906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Posición</a:t>
                </a:r>
                <a:r>
                  <a:rPr lang="es-ES" baseline="0"/>
                  <a:t> z (m)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41909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6626</xdr:colOff>
      <xdr:row>9</xdr:row>
      <xdr:rowOff>4969</xdr:rowOff>
    </xdr:from>
    <xdr:to>
      <xdr:col>14</xdr:col>
      <xdr:colOff>6626</xdr:colOff>
      <xdr:row>23</xdr:row>
      <xdr:rowOff>81169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ABC377B-A65F-1D90-DFE0-1018920078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5496</xdr:colOff>
      <xdr:row>24</xdr:row>
      <xdr:rowOff>26011</xdr:rowOff>
    </xdr:from>
    <xdr:to>
      <xdr:col>14</xdr:col>
      <xdr:colOff>5496</xdr:colOff>
      <xdr:row>38</xdr:row>
      <xdr:rowOff>102211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153469C-3A73-BE71-9EC5-64CBCA9CD9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45E334-0202-4BED-AEDF-835CB7C80FE8}">
  <dimension ref="B2:G160"/>
  <sheetViews>
    <sheetView tabSelected="1" topLeftCell="A121" zoomScale="130" zoomScaleNormal="130" workbookViewId="0">
      <selection activeCell="C7" sqref="C7"/>
    </sheetView>
  </sheetViews>
  <sheetFormatPr baseColWidth="10" defaultRowHeight="15" x14ac:dyDescent="0.25"/>
  <cols>
    <col min="2" max="2" width="14.85546875" bestFit="1" customWidth="1"/>
    <col min="4" max="6" width="20.85546875" bestFit="1" customWidth="1"/>
    <col min="7" max="7" width="20.7109375" bestFit="1" customWidth="1"/>
  </cols>
  <sheetData>
    <row r="2" spans="2:7" x14ac:dyDescent="0.25">
      <c r="B2" t="s">
        <v>11</v>
      </c>
      <c r="C2">
        <v>1000</v>
      </c>
    </row>
    <row r="3" spans="2:7" x14ac:dyDescent="0.25">
      <c r="B3" t="s">
        <v>7</v>
      </c>
      <c r="C3">
        <v>10</v>
      </c>
    </row>
    <row r="4" spans="2:7" x14ac:dyDescent="0.25">
      <c r="B4" t="s">
        <v>8</v>
      </c>
      <c r="C4">
        <v>0</v>
      </c>
    </row>
    <row r="5" spans="2:7" x14ac:dyDescent="0.25">
      <c r="B5" t="s">
        <v>9</v>
      </c>
      <c r="C5">
        <v>10</v>
      </c>
    </row>
    <row r="6" spans="2:7" x14ac:dyDescent="0.25">
      <c r="B6" t="s">
        <v>0</v>
      </c>
      <c r="C6">
        <v>0</v>
      </c>
    </row>
    <row r="7" spans="2:7" x14ac:dyDescent="0.25">
      <c r="B7" t="s">
        <v>1</v>
      </c>
      <c r="C7" s="1">
        <f xml:space="preserve"> 0.000003*71904</f>
        <v>0.21571200000000001</v>
      </c>
    </row>
    <row r="9" spans="2:7" x14ac:dyDescent="0.25">
      <c r="B9" t="s">
        <v>2</v>
      </c>
      <c r="C9" t="s">
        <v>4</v>
      </c>
      <c r="D9" t="s">
        <v>3</v>
      </c>
      <c r="E9" t="s">
        <v>5</v>
      </c>
      <c r="F9" t="s">
        <v>6</v>
      </c>
      <c r="G9" t="s">
        <v>10</v>
      </c>
    </row>
    <row r="10" spans="2:7" x14ac:dyDescent="0.25">
      <c r="B10">
        <v>0</v>
      </c>
      <c r="C10">
        <f t="shared" ref="C10:C41" si="0">B10*$C$7</f>
        <v>0</v>
      </c>
      <c r="D10">
        <f t="shared" ref="D10:D41" si="1">B10*$C$7*$C$3+$C$6</f>
        <v>0</v>
      </c>
      <c r="E10">
        <f>0.5*$C$3*C10^2+$C$6*C10+$C$2</f>
        <v>1000</v>
      </c>
      <c r="F10">
        <f>0.5*$C$4*C10^2+$C$6*C10</f>
        <v>0</v>
      </c>
      <c r="G10">
        <f>0.5*$C$5*C10^2+$C$6*C10</f>
        <v>0</v>
      </c>
    </row>
    <row r="11" spans="2:7" x14ac:dyDescent="0.25">
      <c r="B11">
        <v>1</v>
      </c>
      <c r="C11">
        <f t="shared" si="0"/>
        <v>0.21571200000000001</v>
      </c>
      <c r="D11">
        <f t="shared" si="1"/>
        <v>2.1571199999999999</v>
      </c>
      <c r="E11">
        <f t="shared" ref="E11:E74" si="2">0.5*$C$3*C11^2+$C$6*C11+$C$2</f>
        <v>1000.23265833472</v>
      </c>
      <c r="F11">
        <f t="shared" ref="F11:F74" si="3">0.5*$C$4*C11^2+$C$6*C11</f>
        <v>0</v>
      </c>
      <c r="G11">
        <f t="shared" ref="G11:G74" si="4">0.5*$C$5*C11^2+$C$6*C11</f>
        <v>0.23265833472000005</v>
      </c>
    </row>
    <row r="12" spans="2:7" x14ac:dyDescent="0.25">
      <c r="B12">
        <v>2</v>
      </c>
      <c r="C12">
        <f t="shared" si="0"/>
        <v>0.43142400000000003</v>
      </c>
      <c r="D12">
        <f t="shared" si="1"/>
        <v>4.3142399999999999</v>
      </c>
      <c r="E12">
        <f t="shared" si="2"/>
        <v>1000.9306333388801</v>
      </c>
      <c r="F12">
        <f t="shared" si="3"/>
        <v>0</v>
      </c>
      <c r="G12">
        <f t="shared" si="4"/>
        <v>0.93063333888000022</v>
      </c>
    </row>
    <row r="13" spans="2:7" x14ac:dyDescent="0.25">
      <c r="B13">
        <v>3</v>
      </c>
      <c r="C13">
        <f t="shared" si="0"/>
        <v>0.64713600000000004</v>
      </c>
      <c r="D13">
        <f t="shared" si="1"/>
        <v>6.4713600000000007</v>
      </c>
      <c r="E13">
        <f t="shared" si="2"/>
        <v>1002.09392501248</v>
      </c>
      <c r="F13">
        <f t="shared" si="3"/>
        <v>0</v>
      </c>
      <c r="G13">
        <f t="shared" si="4"/>
        <v>2.0939250124800002</v>
      </c>
    </row>
    <row r="14" spans="2:7" x14ac:dyDescent="0.25">
      <c r="B14">
        <v>4</v>
      </c>
      <c r="C14">
        <f t="shared" si="0"/>
        <v>0.86284800000000006</v>
      </c>
      <c r="D14">
        <f t="shared" si="1"/>
        <v>8.6284799999999997</v>
      </c>
      <c r="E14">
        <f t="shared" si="2"/>
        <v>1003.72253335552</v>
      </c>
      <c r="F14">
        <f t="shared" si="3"/>
        <v>0</v>
      </c>
      <c r="G14">
        <f t="shared" si="4"/>
        <v>3.7225333555200009</v>
      </c>
    </row>
    <row r="15" spans="2:7" x14ac:dyDescent="0.25">
      <c r="B15">
        <v>5</v>
      </c>
      <c r="C15">
        <f t="shared" si="0"/>
        <v>1.07856</v>
      </c>
      <c r="D15">
        <f t="shared" si="1"/>
        <v>10.785599999999999</v>
      </c>
      <c r="E15">
        <f t="shared" si="2"/>
        <v>1005.816458368</v>
      </c>
      <c r="F15">
        <f t="shared" si="3"/>
        <v>0</v>
      </c>
      <c r="G15">
        <f t="shared" si="4"/>
        <v>5.8164583679999993</v>
      </c>
    </row>
    <row r="16" spans="2:7" x14ac:dyDescent="0.25">
      <c r="B16">
        <v>6</v>
      </c>
      <c r="C16">
        <f t="shared" si="0"/>
        <v>1.2942720000000001</v>
      </c>
      <c r="D16">
        <f t="shared" si="1"/>
        <v>12.942720000000001</v>
      </c>
      <c r="E16">
        <f t="shared" si="2"/>
        <v>1008.3757000499201</v>
      </c>
      <c r="F16">
        <f t="shared" si="3"/>
        <v>0</v>
      </c>
      <c r="G16">
        <f t="shared" si="4"/>
        <v>8.3757000499200007</v>
      </c>
    </row>
    <row r="17" spans="2:7" x14ac:dyDescent="0.25">
      <c r="B17">
        <v>7</v>
      </c>
      <c r="C17">
        <f t="shared" si="0"/>
        <v>1.5099840000000002</v>
      </c>
      <c r="D17">
        <f t="shared" si="1"/>
        <v>15.099840000000002</v>
      </c>
      <c r="E17">
        <f t="shared" si="2"/>
        <v>1011.40025840128</v>
      </c>
      <c r="F17">
        <f t="shared" si="3"/>
        <v>0</v>
      </c>
      <c r="G17">
        <f t="shared" si="4"/>
        <v>11.400258401280004</v>
      </c>
    </row>
    <row r="18" spans="2:7" x14ac:dyDescent="0.25">
      <c r="B18">
        <v>8</v>
      </c>
      <c r="C18">
        <f t="shared" si="0"/>
        <v>1.7256960000000001</v>
      </c>
      <c r="D18">
        <f t="shared" si="1"/>
        <v>17.256959999999999</v>
      </c>
      <c r="E18">
        <f t="shared" si="2"/>
        <v>1014.89013342208</v>
      </c>
      <c r="F18">
        <f t="shared" si="3"/>
        <v>0</v>
      </c>
      <c r="G18">
        <f t="shared" si="4"/>
        <v>14.890133422080003</v>
      </c>
    </row>
    <row r="19" spans="2:7" x14ac:dyDescent="0.25">
      <c r="B19">
        <v>9</v>
      </c>
      <c r="C19">
        <f t="shared" si="0"/>
        <v>1.941408</v>
      </c>
      <c r="D19">
        <f t="shared" si="1"/>
        <v>19.414079999999998</v>
      </c>
      <c r="E19">
        <f t="shared" si="2"/>
        <v>1018.84532511232</v>
      </c>
      <c r="F19">
        <f t="shared" si="3"/>
        <v>0</v>
      </c>
      <c r="G19">
        <f t="shared" si="4"/>
        <v>18.845325112319998</v>
      </c>
    </row>
    <row r="20" spans="2:7" x14ac:dyDescent="0.25">
      <c r="B20">
        <v>10</v>
      </c>
      <c r="C20">
        <f t="shared" si="0"/>
        <v>2.1571199999999999</v>
      </c>
      <c r="D20">
        <f t="shared" si="1"/>
        <v>21.571199999999997</v>
      </c>
      <c r="E20">
        <f t="shared" si="2"/>
        <v>1023.2658334719999</v>
      </c>
      <c r="F20">
        <f t="shared" si="3"/>
        <v>0</v>
      </c>
      <c r="G20">
        <f t="shared" si="4"/>
        <v>23.265833471999997</v>
      </c>
    </row>
    <row r="21" spans="2:7" x14ac:dyDescent="0.25">
      <c r="B21">
        <v>11</v>
      </c>
      <c r="C21">
        <f t="shared" si="0"/>
        <v>2.3728320000000003</v>
      </c>
      <c r="D21">
        <f t="shared" si="1"/>
        <v>23.728320000000004</v>
      </c>
      <c r="E21">
        <f t="shared" si="2"/>
        <v>1028.15165850112</v>
      </c>
      <c r="F21">
        <f t="shared" si="3"/>
        <v>0</v>
      </c>
      <c r="G21">
        <f t="shared" si="4"/>
        <v>28.151658501120007</v>
      </c>
    </row>
    <row r="22" spans="2:7" x14ac:dyDescent="0.25">
      <c r="B22">
        <v>12</v>
      </c>
      <c r="C22">
        <f t="shared" si="0"/>
        <v>2.5885440000000002</v>
      </c>
      <c r="D22">
        <f t="shared" si="1"/>
        <v>25.885440000000003</v>
      </c>
      <c r="E22">
        <f t="shared" si="2"/>
        <v>1033.50280019968</v>
      </c>
      <c r="F22">
        <f t="shared" si="3"/>
        <v>0</v>
      </c>
      <c r="G22">
        <f t="shared" si="4"/>
        <v>33.502800199680003</v>
      </c>
    </row>
    <row r="23" spans="2:7" x14ac:dyDescent="0.25">
      <c r="B23">
        <v>13</v>
      </c>
      <c r="C23">
        <f t="shared" si="0"/>
        <v>2.8042560000000001</v>
      </c>
      <c r="D23">
        <f t="shared" si="1"/>
        <v>28.042560000000002</v>
      </c>
      <c r="E23">
        <f t="shared" si="2"/>
        <v>1039.31925856768</v>
      </c>
      <c r="F23">
        <f t="shared" si="3"/>
        <v>0</v>
      </c>
      <c r="G23">
        <f t="shared" si="4"/>
        <v>39.319258567680002</v>
      </c>
    </row>
    <row r="24" spans="2:7" x14ac:dyDescent="0.25">
      <c r="B24">
        <v>14</v>
      </c>
      <c r="C24">
        <f t="shared" si="0"/>
        <v>3.0199680000000004</v>
      </c>
      <c r="D24">
        <f t="shared" si="1"/>
        <v>30.199680000000004</v>
      </c>
      <c r="E24">
        <f t="shared" si="2"/>
        <v>1045.6010336051199</v>
      </c>
      <c r="F24">
        <f t="shared" si="3"/>
        <v>0</v>
      </c>
      <c r="G24">
        <f t="shared" si="4"/>
        <v>45.601033605120016</v>
      </c>
    </row>
    <row r="25" spans="2:7" x14ac:dyDescent="0.25">
      <c r="B25">
        <v>15</v>
      </c>
      <c r="C25">
        <f t="shared" si="0"/>
        <v>3.2356800000000003</v>
      </c>
      <c r="D25">
        <f t="shared" si="1"/>
        <v>32.356800000000007</v>
      </c>
      <c r="E25">
        <f t="shared" si="2"/>
        <v>1052.3481253120001</v>
      </c>
      <c r="F25">
        <f t="shared" si="3"/>
        <v>0</v>
      </c>
      <c r="G25">
        <f t="shared" si="4"/>
        <v>52.348125312000008</v>
      </c>
    </row>
    <row r="26" spans="2:7" x14ac:dyDescent="0.25">
      <c r="B26">
        <v>16</v>
      </c>
      <c r="C26">
        <f t="shared" si="0"/>
        <v>3.4513920000000002</v>
      </c>
      <c r="D26">
        <f t="shared" si="1"/>
        <v>34.513919999999999</v>
      </c>
      <c r="E26">
        <f t="shared" si="2"/>
        <v>1059.56053368832</v>
      </c>
      <c r="F26">
        <f t="shared" si="3"/>
        <v>0</v>
      </c>
      <c r="G26">
        <f t="shared" si="4"/>
        <v>59.560533688320014</v>
      </c>
    </row>
    <row r="27" spans="2:7" x14ac:dyDescent="0.25">
      <c r="B27">
        <v>17</v>
      </c>
      <c r="C27">
        <f t="shared" si="0"/>
        <v>3.6671040000000001</v>
      </c>
      <c r="D27">
        <f t="shared" si="1"/>
        <v>36.671040000000005</v>
      </c>
      <c r="E27">
        <f t="shared" si="2"/>
        <v>1067.2382587340801</v>
      </c>
      <c r="F27">
        <f t="shared" si="3"/>
        <v>0</v>
      </c>
      <c r="G27">
        <f t="shared" si="4"/>
        <v>67.238258734080006</v>
      </c>
    </row>
    <row r="28" spans="2:7" x14ac:dyDescent="0.25">
      <c r="B28">
        <v>18</v>
      </c>
      <c r="C28">
        <f t="shared" si="0"/>
        <v>3.882816</v>
      </c>
      <c r="D28">
        <f t="shared" si="1"/>
        <v>38.828159999999997</v>
      </c>
      <c r="E28">
        <f t="shared" si="2"/>
        <v>1075.3813004492799</v>
      </c>
      <c r="F28">
        <f t="shared" si="3"/>
        <v>0</v>
      </c>
      <c r="G28">
        <f t="shared" si="4"/>
        <v>75.381300449279991</v>
      </c>
    </row>
    <row r="29" spans="2:7" x14ac:dyDescent="0.25">
      <c r="B29">
        <v>19</v>
      </c>
      <c r="C29">
        <f t="shared" si="0"/>
        <v>4.0985279999999999</v>
      </c>
      <c r="D29">
        <f t="shared" si="1"/>
        <v>40.985280000000003</v>
      </c>
      <c r="E29">
        <f t="shared" si="2"/>
        <v>1083.98965883392</v>
      </c>
      <c r="F29">
        <f t="shared" si="3"/>
        <v>0</v>
      </c>
      <c r="G29">
        <f t="shared" si="4"/>
        <v>83.989658833920004</v>
      </c>
    </row>
    <row r="30" spans="2:7" x14ac:dyDescent="0.25">
      <c r="B30">
        <v>20</v>
      </c>
      <c r="C30">
        <f t="shared" si="0"/>
        <v>4.3142399999999999</v>
      </c>
      <c r="D30">
        <f t="shared" si="1"/>
        <v>43.142399999999995</v>
      </c>
      <c r="E30">
        <f t="shared" si="2"/>
        <v>1093.063333888</v>
      </c>
      <c r="F30">
        <f t="shared" si="3"/>
        <v>0</v>
      </c>
      <c r="G30">
        <f t="shared" si="4"/>
        <v>93.063333887999988</v>
      </c>
    </row>
    <row r="31" spans="2:7" x14ac:dyDescent="0.25">
      <c r="B31">
        <v>21</v>
      </c>
      <c r="C31">
        <f t="shared" si="0"/>
        <v>4.5299520000000006</v>
      </c>
      <c r="D31">
        <f t="shared" si="1"/>
        <v>45.299520000000008</v>
      </c>
      <c r="E31">
        <f t="shared" si="2"/>
        <v>1102.60232561152</v>
      </c>
      <c r="F31">
        <f t="shared" si="3"/>
        <v>0</v>
      </c>
      <c r="G31">
        <f t="shared" si="4"/>
        <v>102.60232561152003</v>
      </c>
    </row>
    <row r="32" spans="2:7" x14ac:dyDescent="0.25">
      <c r="B32">
        <v>22</v>
      </c>
      <c r="C32">
        <f t="shared" si="0"/>
        <v>4.7456640000000005</v>
      </c>
      <c r="D32">
        <f t="shared" si="1"/>
        <v>47.456640000000007</v>
      </c>
      <c r="E32">
        <f t="shared" si="2"/>
        <v>1112.6066340044799</v>
      </c>
      <c r="F32">
        <f t="shared" si="3"/>
        <v>0</v>
      </c>
      <c r="G32">
        <f t="shared" si="4"/>
        <v>112.60663400448003</v>
      </c>
    </row>
    <row r="33" spans="2:7" x14ac:dyDescent="0.25">
      <c r="B33">
        <v>23</v>
      </c>
      <c r="C33">
        <f t="shared" si="0"/>
        <v>4.9613760000000005</v>
      </c>
      <c r="D33">
        <f t="shared" si="1"/>
        <v>49.613760000000006</v>
      </c>
      <c r="E33">
        <f t="shared" si="2"/>
        <v>1123.0762590668801</v>
      </c>
      <c r="F33">
        <f t="shared" si="3"/>
        <v>0</v>
      </c>
      <c r="G33">
        <f t="shared" si="4"/>
        <v>123.07625906688003</v>
      </c>
    </row>
    <row r="34" spans="2:7" x14ac:dyDescent="0.25">
      <c r="B34">
        <v>24</v>
      </c>
      <c r="C34">
        <f t="shared" si="0"/>
        <v>5.1770880000000004</v>
      </c>
      <c r="D34">
        <f t="shared" si="1"/>
        <v>51.770880000000005</v>
      </c>
      <c r="E34">
        <f t="shared" si="2"/>
        <v>1134.01120079872</v>
      </c>
      <c r="F34">
        <f t="shared" si="3"/>
        <v>0</v>
      </c>
      <c r="G34">
        <f t="shared" si="4"/>
        <v>134.01120079872001</v>
      </c>
    </row>
    <row r="35" spans="2:7" x14ac:dyDescent="0.25">
      <c r="B35">
        <v>25</v>
      </c>
      <c r="C35">
        <f t="shared" si="0"/>
        <v>5.3928000000000003</v>
      </c>
      <c r="D35">
        <f t="shared" si="1"/>
        <v>53.928000000000004</v>
      </c>
      <c r="E35">
        <f t="shared" si="2"/>
        <v>1145.4114592000001</v>
      </c>
      <c r="F35">
        <f t="shared" si="3"/>
        <v>0</v>
      </c>
      <c r="G35">
        <f t="shared" si="4"/>
        <v>145.41145920000002</v>
      </c>
    </row>
    <row r="36" spans="2:7" x14ac:dyDescent="0.25">
      <c r="B36">
        <v>26</v>
      </c>
      <c r="C36">
        <f t="shared" si="0"/>
        <v>5.6085120000000002</v>
      </c>
      <c r="D36">
        <f t="shared" si="1"/>
        <v>56.085120000000003</v>
      </c>
      <c r="E36">
        <f t="shared" si="2"/>
        <v>1157.2770342707199</v>
      </c>
      <c r="F36">
        <f t="shared" si="3"/>
        <v>0</v>
      </c>
      <c r="G36">
        <f t="shared" si="4"/>
        <v>157.27703427072001</v>
      </c>
    </row>
    <row r="37" spans="2:7" x14ac:dyDescent="0.25">
      <c r="B37">
        <v>27</v>
      </c>
      <c r="C37">
        <f t="shared" si="0"/>
        <v>5.8242240000000001</v>
      </c>
      <c r="D37">
        <f t="shared" si="1"/>
        <v>58.242240000000002</v>
      </c>
      <c r="E37">
        <f t="shared" si="2"/>
        <v>1169.60792601088</v>
      </c>
      <c r="F37">
        <f t="shared" si="3"/>
        <v>0</v>
      </c>
      <c r="G37">
        <f t="shared" si="4"/>
        <v>169.60792601088002</v>
      </c>
    </row>
    <row r="38" spans="2:7" x14ac:dyDescent="0.25">
      <c r="B38">
        <v>28</v>
      </c>
      <c r="C38">
        <f t="shared" si="0"/>
        <v>6.0399360000000009</v>
      </c>
      <c r="D38">
        <f t="shared" si="1"/>
        <v>60.399360000000009</v>
      </c>
      <c r="E38">
        <f t="shared" si="2"/>
        <v>1182.40413442048</v>
      </c>
      <c r="F38">
        <f t="shared" si="3"/>
        <v>0</v>
      </c>
      <c r="G38">
        <f t="shared" si="4"/>
        <v>182.40413442048006</v>
      </c>
    </row>
    <row r="39" spans="2:7" x14ac:dyDescent="0.25">
      <c r="B39">
        <v>29</v>
      </c>
      <c r="C39">
        <f t="shared" si="0"/>
        <v>6.2556480000000008</v>
      </c>
      <c r="D39">
        <f t="shared" si="1"/>
        <v>62.556480000000008</v>
      </c>
      <c r="E39">
        <f t="shared" si="2"/>
        <v>1195.66565949952</v>
      </c>
      <c r="F39">
        <f t="shared" si="3"/>
        <v>0</v>
      </c>
      <c r="G39">
        <f t="shared" si="4"/>
        <v>195.66565949952005</v>
      </c>
    </row>
    <row r="40" spans="2:7" x14ac:dyDescent="0.25">
      <c r="B40">
        <v>30</v>
      </c>
      <c r="C40">
        <f t="shared" si="0"/>
        <v>6.4713600000000007</v>
      </c>
      <c r="D40">
        <f t="shared" si="1"/>
        <v>64.713600000000014</v>
      </c>
      <c r="E40">
        <f t="shared" si="2"/>
        <v>1209.3925012479999</v>
      </c>
      <c r="F40">
        <f t="shared" si="3"/>
        <v>0</v>
      </c>
      <c r="G40">
        <f t="shared" si="4"/>
        <v>209.39250124800003</v>
      </c>
    </row>
    <row r="41" spans="2:7" x14ac:dyDescent="0.25">
      <c r="B41">
        <v>31</v>
      </c>
      <c r="C41">
        <f t="shared" si="0"/>
        <v>6.6870720000000006</v>
      </c>
      <c r="D41">
        <f t="shared" si="1"/>
        <v>66.870720000000006</v>
      </c>
      <c r="E41">
        <f t="shared" si="2"/>
        <v>1223.5846596659201</v>
      </c>
      <c r="F41">
        <f t="shared" si="3"/>
        <v>0</v>
      </c>
      <c r="G41">
        <f t="shared" si="4"/>
        <v>223.58465966592004</v>
      </c>
    </row>
    <row r="42" spans="2:7" x14ac:dyDescent="0.25">
      <c r="B42">
        <v>32</v>
      </c>
      <c r="C42">
        <f t="shared" ref="C42:C73" si="5">B42*$C$7</f>
        <v>6.9027840000000005</v>
      </c>
      <c r="D42">
        <f t="shared" ref="D42:D73" si="6">B42*$C$7*$C$3+$C$6</f>
        <v>69.027839999999998</v>
      </c>
      <c r="E42">
        <f t="shared" si="2"/>
        <v>1238.24213475328</v>
      </c>
      <c r="F42">
        <f t="shared" si="3"/>
        <v>0</v>
      </c>
      <c r="G42">
        <f t="shared" si="4"/>
        <v>238.24213475328006</v>
      </c>
    </row>
    <row r="43" spans="2:7" x14ac:dyDescent="0.25">
      <c r="B43">
        <v>33</v>
      </c>
      <c r="C43">
        <f t="shared" si="5"/>
        <v>7.1184960000000004</v>
      </c>
      <c r="D43">
        <f t="shared" si="6"/>
        <v>71.184960000000004</v>
      </c>
      <c r="E43">
        <f t="shared" si="2"/>
        <v>1253.3649265100801</v>
      </c>
      <c r="F43">
        <f t="shared" si="3"/>
        <v>0</v>
      </c>
      <c r="G43">
        <f t="shared" si="4"/>
        <v>253.36492651008001</v>
      </c>
    </row>
    <row r="44" spans="2:7" x14ac:dyDescent="0.25">
      <c r="B44">
        <v>34</v>
      </c>
      <c r="C44">
        <f t="shared" si="5"/>
        <v>7.3342080000000003</v>
      </c>
      <c r="D44">
        <f t="shared" si="6"/>
        <v>73.34208000000001</v>
      </c>
      <c r="E44">
        <f t="shared" si="2"/>
        <v>1268.9530349363199</v>
      </c>
      <c r="F44">
        <f t="shared" si="3"/>
        <v>0</v>
      </c>
      <c r="G44">
        <f t="shared" si="4"/>
        <v>268.95303493632002</v>
      </c>
    </row>
    <row r="45" spans="2:7" x14ac:dyDescent="0.25">
      <c r="B45">
        <v>35</v>
      </c>
      <c r="C45">
        <f t="shared" si="5"/>
        <v>7.5499200000000002</v>
      </c>
      <c r="D45">
        <f t="shared" si="6"/>
        <v>75.499200000000002</v>
      </c>
      <c r="E45">
        <f t="shared" si="2"/>
        <v>1285.0064600319999</v>
      </c>
      <c r="F45">
        <f t="shared" si="3"/>
        <v>0</v>
      </c>
      <c r="G45">
        <f t="shared" si="4"/>
        <v>285.00646003200001</v>
      </c>
    </row>
    <row r="46" spans="2:7" x14ac:dyDescent="0.25">
      <c r="B46">
        <v>36</v>
      </c>
      <c r="C46">
        <f t="shared" si="5"/>
        <v>7.7656320000000001</v>
      </c>
      <c r="D46">
        <f t="shared" si="6"/>
        <v>77.656319999999994</v>
      </c>
      <c r="E46">
        <f t="shared" si="2"/>
        <v>1301.52520179712</v>
      </c>
      <c r="F46">
        <f t="shared" si="3"/>
        <v>0</v>
      </c>
      <c r="G46">
        <f t="shared" si="4"/>
        <v>301.52520179711996</v>
      </c>
    </row>
    <row r="47" spans="2:7" x14ac:dyDescent="0.25">
      <c r="B47">
        <v>37</v>
      </c>
      <c r="C47">
        <f t="shared" si="5"/>
        <v>7.9813440000000009</v>
      </c>
      <c r="D47">
        <f t="shared" si="6"/>
        <v>79.813440000000014</v>
      </c>
      <c r="E47">
        <f t="shared" si="2"/>
        <v>1318.5092602316799</v>
      </c>
      <c r="F47">
        <f t="shared" si="3"/>
        <v>0</v>
      </c>
      <c r="G47">
        <f t="shared" si="4"/>
        <v>318.50926023168006</v>
      </c>
    </row>
    <row r="48" spans="2:7" x14ac:dyDescent="0.25">
      <c r="B48">
        <v>38</v>
      </c>
      <c r="C48">
        <f t="shared" si="5"/>
        <v>8.1970559999999999</v>
      </c>
      <c r="D48">
        <f t="shared" si="6"/>
        <v>81.970560000000006</v>
      </c>
      <c r="E48">
        <f t="shared" si="2"/>
        <v>1335.9586353356799</v>
      </c>
      <c r="F48">
        <f t="shared" si="3"/>
        <v>0</v>
      </c>
      <c r="G48">
        <f t="shared" si="4"/>
        <v>335.95863533568001</v>
      </c>
    </row>
    <row r="49" spans="2:7" x14ac:dyDescent="0.25">
      <c r="B49">
        <v>39</v>
      </c>
      <c r="C49">
        <f t="shared" si="5"/>
        <v>8.4127679999999998</v>
      </c>
      <c r="D49">
        <f t="shared" si="6"/>
        <v>84.127679999999998</v>
      </c>
      <c r="E49">
        <f t="shared" si="2"/>
        <v>1353.8733271091201</v>
      </c>
      <c r="F49">
        <f t="shared" si="3"/>
        <v>0</v>
      </c>
      <c r="G49">
        <f t="shared" si="4"/>
        <v>353.87332710912</v>
      </c>
    </row>
    <row r="50" spans="2:7" x14ac:dyDescent="0.25">
      <c r="B50">
        <v>40</v>
      </c>
      <c r="C50">
        <f t="shared" si="5"/>
        <v>8.6284799999999997</v>
      </c>
      <c r="D50">
        <f t="shared" si="6"/>
        <v>86.28479999999999</v>
      </c>
      <c r="E50">
        <f t="shared" si="2"/>
        <v>1372.253335552</v>
      </c>
      <c r="F50">
        <f t="shared" si="3"/>
        <v>0</v>
      </c>
      <c r="G50">
        <f t="shared" si="4"/>
        <v>372.25333555199995</v>
      </c>
    </row>
    <row r="51" spans="2:7" x14ac:dyDescent="0.25">
      <c r="B51">
        <v>41</v>
      </c>
      <c r="C51">
        <f t="shared" si="5"/>
        <v>8.8441920000000014</v>
      </c>
      <c r="D51">
        <f t="shared" si="6"/>
        <v>88.44192000000001</v>
      </c>
      <c r="E51">
        <f t="shared" si="2"/>
        <v>1391.0986606643201</v>
      </c>
      <c r="F51">
        <f t="shared" si="3"/>
        <v>0</v>
      </c>
      <c r="G51">
        <f t="shared" si="4"/>
        <v>391.09866066432011</v>
      </c>
    </row>
    <row r="52" spans="2:7" x14ac:dyDescent="0.25">
      <c r="B52">
        <v>42</v>
      </c>
      <c r="C52">
        <f t="shared" si="5"/>
        <v>9.0599040000000013</v>
      </c>
      <c r="D52">
        <f t="shared" si="6"/>
        <v>90.599040000000016</v>
      </c>
      <c r="E52">
        <f t="shared" si="2"/>
        <v>1410.4093024460801</v>
      </c>
      <c r="F52">
        <f t="shared" si="3"/>
        <v>0</v>
      </c>
      <c r="G52">
        <f t="shared" si="4"/>
        <v>410.40930244608012</v>
      </c>
    </row>
    <row r="53" spans="2:7" x14ac:dyDescent="0.25">
      <c r="B53">
        <v>43</v>
      </c>
      <c r="C53">
        <f t="shared" si="5"/>
        <v>9.2756160000000012</v>
      </c>
      <c r="D53">
        <f t="shared" si="6"/>
        <v>92.756160000000008</v>
      </c>
      <c r="E53">
        <f t="shared" si="2"/>
        <v>1430.1852608972802</v>
      </c>
      <c r="F53">
        <f t="shared" si="3"/>
        <v>0</v>
      </c>
      <c r="G53">
        <f t="shared" si="4"/>
        <v>430.18526089728016</v>
      </c>
    </row>
    <row r="54" spans="2:7" x14ac:dyDescent="0.25">
      <c r="B54">
        <v>44</v>
      </c>
      <c r="C54">
        <f t="shared" si="5"/>
        <v>9.4913280000000011</v>
      </c>
      <c r="D54">
        <f t="shared" si="6"/>
        <v>94.913280000000015</v>
      </c>
      <c r="E54">
        <f t="shared" si="2"/>
        <v>1450.4265360179202</v>
      </c>
      <c r="F54">
        <f t="shared" si="3"/>
        <v>0</v>
      </c>
      <c r="G54">
        <f t="shared" si="4"/>
        <v>450.42653601792011</v>
      </c>
    </row>
    <row r="55" spans="2:7" x14ac:dyDescent="0.25">
      <c r="B55">
        <v>45</v>
      </c>
      <c r="C55">
        <f t="shared" si="5"/>
        <v>9.707040000000001</v>
      </c>
      <c r="D55">
        <f t="shared" si="6"/>
        <v>97.070400000000006</v>
      </c>
      <c r="E55">
        <f t="shared" si="2"/>
        <v>1471.1331278080002</v>
      </c>
      <c r="F55">
        <f t="shared" si="3"/>
        <v>0</v>
      </c>
      <c r="G55">
        <f t="shared" si="4"/>
        <v>471.1331278080001</v>
      </c>
    </row>
    <row r="56" spans="2:7" x14ac:dyDescent="0.25">
      <c r="B56">
        <v>46</v>
      </c>
      <c r="C56">
        <f t="shared" si="5"/>
        <v>9.9227520000000009</v>
      </c>
      <c r="D56">
        <f t="shared" si="6"/>
        <v>99.227520000000013</v>
      </c>
      <c r="E56">
        <f t="shared" si="2"/>
        <v>1492.3050362675201</v>
      </c>
      <c r="F56">
        <f t="shared" si="3"/>
        <v>0</v>
      </c>
      <c r="G56">
        <f t="shared" si="4"/>
        <v>492.30503626752011</v>
      </c>
    </row>
    <row r="57" spans="2:7" x14ac:dyDescent="0.25">
      <c r="B57">
        <v>47</v>
      </c>
      <c r="C57">
        <f t="shared" si="5"/>
        <v>10.138464000000001</v>
      </c>
      <c r="D57">
        <f t="shared" si="6"/>
        <v>101.38464</v>
      </c>
      <c r="E57">
        <f t="shared" si="2"/>
        <v>1513.94226139648</v>
      </c>
      <c r="F57">
        <f t="shared" si="3"/>
        <v>0</v>
      </c>
      <c r="G57">
        <f t="shared" si="4"/>
        <v>513.94226139648003</v>
      </c>
    </row>
    <row r="58" spans="2:7" x14ac:dyDescent="0.25">
      <c r="B58">
        <v>48</v>
      </c>
      <c r="C58">
        <f t="shared" si="5"/>
        <v>10.354176000000001</v>
      </c>
      <c r="D58">
        <f t="shared" si="6"/>
        <v>103.54176000000001</v>
      </c>
      <c r="E58">
        <f t="shared" si="2"/>
        <v>1536.0448031948799</v>
      </c>
      <c r="F58">
        <f t="shared" si="3"/>
        <v>0</v>
      </c>
      <c r="G58">
        <f t="shared" si="4"/>
        <v>536.04480319488005</v>
      </c>
    </row>
    <row r="59" spans="2:7" x14ac:dyDescent="0.25">
      <c r="B59">
        <v>49</v>
      </c>
      <c r="C59">
        <f t="shared" si="5"/>
        <v>10.569888000000001</v>
      </c>
      <c r="D59">
        <f t="shared" si="6"/>
        <v>105.69888</v>
      </c>
      <c r="E59">
        <f t="shared" si="2"/>
        <v>1558.6126616627203</v>
      </c>
      <c r="F59">
        <f t="shared" si="3"/>
        <v>0</v>
      </c>
      <c r="G59">
        <f t="shared" si="4"/>
        <v>558.61266166272014</v>
      </c>
    </row>
    <row r="60" spans="2:7" x14ac:dyDescent="0.25">
      <c r="B60">
        <v>50</v>
      </c>
      <c r="C60">
        <f t="shared" si="5"/>
        <v>10.785600000000001</v>
      </c>
      <c r="D60">
        <f t="shared" si="6"/>
        <v>107.85600000000001</v>
      </c>
      <c r="E60">
        <f t="shared" si="2"/>
        <v>1581.6458368000001</v>
      </c>
      <c r="F60">
        <f t="shared" si="3"/>
        <v>0</v>
      </c>
      <c r="G60">
        <f t="shared" si="4"/>
        <v>581.6458368000001</v>
      </c>
    </row>
    <row r="61" spans="2:7" x14ac:dyDescent="0.25">
      <c r="B61">
        <v>51</v>
      </c>
      <c r="C61">
        <f t="shared" si="5"/>
        <v>11.001312</v>
      </c>
      <c r="D61">
        <f t="shared" si="6"/>
        <v>110.01312</v>
      </c>
      <c r="E61">
        <f t="shared" si="2"/>
        <v>1605.1443286067201</v>
      </c>
      <c r="F61">
        <f t="shared" si="3"/>
        <v>0</v>
      </c>
      <c r="G61">
        <f t="shared" si="4"/>
        <v>605.14432860672002</v>
      </c>
    </row>
    <row r="62" spans="2:7" x14ac:dyDescent="0.25">
      <c r="B62">
        <v>52</v>
      </c>
      <c r="C62">
        <f t="shared" si="5"/>
        <v>11.217024</v>
      </c>
      <c r="D62">
        <f t="shared" si="6"/>
        <v>112.17024000000001</v>
      </c>
      <c r="E62">
        <f t="shared" si="2"/>
        <v>1629.1081370828801</v>
      </c>
      <c r="F62">
        <f t="shared" si="3"/>
        <v>0</v>
      </c>
      <c r="G62">
        <f t="shared" si="4"/>
        <v>629.10813708288003</v>
      </c>
    </row>
    <row r="63" spans="2:7" x14ac:dyDescent="0.25">
      <c r="B63">
        <v>53</v>
      </c>
      <c r="C63">
        <f t="shared" si="5"/>
        <v>11.432736</v>
      </c>
      <c r="D63">
        <f t="shared" si="6"/>
        <v>114.32736</v>
      </c>
      <c r="E63">
        <f t="shared" si="2"/>
        <v>1653.5372622284799</v>
      </c>
      <c r="F63">
        <f t="shared" si="3"/>
        <v>0</v>
      </c>
      <c r="G63">
        <f t="shared" si="4"/>
        <v>653.5372622284799</v>
      </c>
    </row>
    <row r="64" spans="2:7" x14ac:dyDescent="0.25">
      <c r="B64">
        <v>54</v>
      </c>
      <c r="C64">
        <f t="shared" si="5"/>
        <v>11.648448</v>
      </c>
      <c r="D64">
        <f t="shared" si="6"/>
        <v>116.48448</v>
      </c>
      <c r="E64">
        <f t="shared" si="2"/>
        <v>1678.4317040435201</v>
      </c>
      <c r="F64">
        <f t="shared" si="3"/>
        <v>0</v>
      </c>
      <c r="G64">
        <f t="shared" si="4"/>
        <v>678.43170404352009</v>
      </c>
    </row>
    <row r="65" spans="2:7" x14ac:dyDescent="0.25">
      <c r="B65">
        <v>55</v>
      </c>
      <c r="C65">
        <f t="shared" si="5"/>
        <v>11.86416</v>
      </c>
      <c r="D65">
        <f t="shared" si="6"/>
        <v>118.6416</v>
      </c>
      <c r="E65">
        <f t="shared" si="2"/>
        <v>1703.791462528</v>
      </c>
      <c r="F65">
        <f t="shared" si="3"/>
        <v>0</v>
      </c>
      <c r="G65">
        <f t="shared" si="4"/>
        <v>703.79146252800001</v>
      </c>
    </row>
    <row r="66" spans="2:7" x14ac:dyDescent="0.25">
      <c r="B66">
        <v>56</v>
      </c>
      <c r="C66">
        <f t="shared" si="5"/>
        <v>12.079872000000002</v>
      </c>
      <c r="D66">
        <f t="shared" si="6"/>
        <v>120.79872000000002</v>
      </c>
      <c r="E66">
        <f t="shared" si="2"/>
        <v>1729.6165376819204</v>
      </c>
      <c r="F66">
        <f t="shared" si="3"/>
        <v>0</v>
      </c>
      <c r="G66">
        <f t="shared" si="4"/>
        <v>729.61653768192025</v>
      </c>
    </row>
    <row r="67" spans="2:7" x14ac:dyDescent="0.25">
      <c r="B67">
        <v>57</v>
      </c>
      <c r="C67">
        <f t="shared" si="5"/>
        <v>12.295584000000002</v>
      </c>
      <c r="D67">
        <f t="shared" si="6"/>
        <v>122.95584000000002</v>
      </c>
      <c r="E67">
        <f t="shared" si="2"/>
        <v>1755.9069295052802</v>
      </c>
      <c r="F67">
        <f t="shared" si="3"/>
        <v>0</v>
      </c>
      <c r="G67">
        <f t="shared" si="4"/>
        <v>755.90692950528023</v>
      </c>
    </row>
    <row r="68" spans="2:7" x14ac:dyDescent="0.25">
      <c r="B68">
        <v>58</v>
      </c>
      <c r="C68">
        <f t="shared" si="5"/>
        <v>12.511296000000002</v>
      </c>
      <c r="D68">
        <f t="shared" si="6"/>
        <v>125.11296000000002</v>
      </c>
      <c r="E68">
        <f t="shared" si="2"/>
        <v>1782.6626379980803</v>
      </c>
      <c r="F68">
        <f t="shared" si="3"/>
        <v>0</v>
      </c>
      <c r="G68">
        <f t="shared" si="4"/>
        <v>782.66263799808019</v>
      </c>
    </row>
    <row r="69" spans="2:7" x14ac:dyDescent="0.25">
      <c r="B69">
        <v>59</v>
      </c>
      <c r="C69">
        <f t="shared" si="5"/>
        <v>12.727008000000001</v>
      </c>
      <c r="D69">
        <f t="shared" si="6"/>
        <v>127.27008000000001</v>
      </c>
      <c r="E69">
        <f t="shared" si="2"/>
        <v>1809.8836631603201</v>
      </c>
      <c r="F69">
        <f t="shared" si="3"/>
        <v>0</v>
      </c>
      <c r="G69">
        <f t="shared" si="4"/>
        <v>809.88366316032011</v>
      </c>
    </row>
    <row r="70" spans="2:7" x14ac:dyDescent="0.25">
      <c r="B70">
        <v>60</v>
      </c>
      <c r="C70">
        <f t="shared" si="5"/>
        <v>12.942720000000001</v>
      </c>
      <c r="D70">
        <f t="shared" si="6"/>
        <v>129.42720000000003</v>
      </c>
      <c r="E70">
        <f t="shared" si="2"/>
        <v>1837.5700049920001</v>
      </c>
      <c r="F70">
        <f t="shared" si="3"/>
        <v>0</v>
      </c>
      <c r="G70">
        <f t="shared" si="4"/>
        <v>837.57000499200012</v>
      </c>
    </row>
    <row r="71" spans="2:7" x14ac:dyDescent="0.25">
      <c r="B71">
        <v>61</v>
      </c>
      <c r="C71">
        <f t="shared" si="5"/>
        <v>13.158432000000001</v>
      </c>
      <c r="D71">
        <f t="shared" si="6"/>
        <v>131.58432000000002</v>
      </c>
      <c r="E71">
        <f t="shared" si="2"/>
        <v>1865.7216634931201</v>
      </c>
      <c r="F71">
        <f t="shared" si="3"/>
        <v>0</v>
      </c>
      <c r="G71">
        <f t="shared" si="4"/>
        <v>865.7216634931201</v>
      </c>
    </row>
    <row r="72" spans="2:7" x14ac:dyDescent="0.25">
      <c r="B72">
        <v>62</v>
      </c>
      <c r="C72">
        <f t="shared" si="5"/>
        <v>13.374144000000001</v>
      </c>
      <c r="D72">
        <f t="shared" si="6"/>
        <v>133.74144000000001</v>
      </c>
      <c r="E72">
        <f t="shared" si="2"/>
        <v>1894.3386386636803</v>
      </c>
      <c r="F72">
        <f t="shared" si="3"/>
        <v>0</v>
      </c>
      <c r="G72">
        <f t="shared" si="4"/>
        <v>894.33863866368017</v>
      </c>
    </row>
    <row r="73" spans="2:7" x14ac:dyDescent="0.25">
      <c r="B73">
        <v>63</v>
      </c>
      <c r="C73">
        <f t="shared" si="5"/>
        <v>13.589856000000001</v>
      </c>
      <c r="D73">
        <f t="shared" si="6"/>
        <v>135.89856</v>
      </c>
      <c r="E73">
        <f t="shared" si="2"/>
        <v>1923.4209305036802</v>
      </c>
      <c r="F73">
        <f t="shared" si="3"/>
        <v>0</v>
      </c>
      <c r="G73">
        <f t="shared" si="4"/>
        <v>923.42093050368021</v>
      </c>
    </row>
    <row r="74" spans="2:7" x14ac:dyDescent="0.25">
      <c r="B74">
        <v>64</v>
      </c>
      <c r="C74">
        <f t="shared" ref="C74:C105" si="7">B74*$C$7</f>
        <v>13.805568000000001</v>
      </c>
      <c r="D74">
        <f t="shared" ref="D74:D105" si="8">B74*$C$7*$C$3+$C$6</f>
        <v>138.05568</v>
      </c>
      <c r="E74">
        <f t="shared" si="2"/>
        <v>1952.9685390131203</v>
      </c>
      <c r="F74">
        <f t="shared" si="3"/>
        <v>0</v>
      </c>
      <c r="G74">
        <f t="shared" si="4"/>
        <v>952.96853901312022</v>
      </c>
    </row>
    <row r="75" spans="2:7" x14ac:dyDescent="0.25">
      <c r="B75">
        <v>65</v>
      </c>
      <c r="C75">
        <f t="shared" si="7"/>
        <v>14.021280000000001</v>
      </c>
      <c r="D75">
        <f t="shared" si="8"/>
        <v>140.21280000000002</v>
      </c>
      <c r="E75">
        <f t="shared" ref="E75:E138" si="9">0.5*$C$3*C75^2+$C$6*C75+$C$2</f>
        <v>1982.9814641920002</v>
      </c>
      <c r="F75">
        <f t="shared" ref="F75:F138" si="10">0.5*$C$4*C75^2+$C$6*C75</f>
        <v>0</v>
      </c>
      <c r="G75">
        <f t="shared" ref="G75:G138" si="11">0.5*$C$5*C75^2+$C$6*C75</f>
        <v>982.98146419200009</v>
      </c>
    </row>
    <row r="76" spans="2:7" x14ac:dyDescent="0.25">
      <c r="B76">
        <v>66</v>
      </c>
      <c r="C76">
        <f t="shared" si="7"/>
        <v>14.236992000000001</v>
      </c>
      <c r="D76">
        <f t="shared" si="8"/>
        <v>142.36992000000001</v>
      </c>
      <c r="E76">
        <f t="shared" si="9"/>
        <v>2013.45970604032</v>
      </c>
      <c r="F76">
        <f t="shared" si="10"/>
        <v>0</v>
      </c>
      <c r="G76">
        <f t="shared" si="11"/>
        <v>1013.45970604032</v>
      </c>
    </row>
    <row r="77" spans="2:7" x14ac:dyDescent="0.25">
      <c r="B77">
        <v>67</v>
      </c>
      <c r="C77">
        <f t="shared" si="7"/>
        <v>14.452704000000001</v>
      </c>
      <c r="D77">
        <f t="shared" si="8"/>
        <v>144.52704</v>
      </c>
      <c r="E77">
        <f t="shared" si="9"/>
        <v>2044.4032645580801</v>
      </c>
      <c r="F77">
        <f t="shared" si="10"/>
        <v>0</v>
      </c>
      <c r="G77">
        <f t="shared" si="11"/>
        <v>1044.4032645580801</v>
      </c>
    </row>
    <row r="78" spans="2:7" x14ac:dyDescent="0.25">
      <c r="B78">
        <v>68</v>
      </c>
      <c r="C78">
        <f t="shared" si="7"/>
        <v>14.668416000000001</v>
      </c>
      <c r="D78">
        <f t="shared" si="8"/>
        <v>146.68416000000002</v>
      </c>
      <c r="E78">
        <f t="shared" si="9"/>
        <v>2075.8121397452801</v>
      </c>
      <c r="F78">
        <f t="shared" si="10"/>
        <v>0</v>
      </c>
      <c r="G78">
        <f t="shared" si="11"/>
        <v>1075.8121397452801</v>
      </c>
    </row>
    <row r="79" spans="2:7" x14ac:dyDescent="0.25">
      <c r="B79">
        <v>69</v>
      </c>
      <c r="C79">
        <f t="shared" si="7"/>
        <v>14.884128</v>
      </c>
      <c r="D79">
        <f t="shared" si="8"/>
        <v>148.84128000000001</v>
      </c>
      <c r="E79">
        <f t="shared" si="9"/>
        <v>2107.6863316019198</v>
      </c>
      <c r="F79">
        <f t="shared" si="10"/>
        <v>0</v>
      </c>
      <c r="G79">
        <f t="shared" si="11"/>
        <v>1107.6863316019201</v>
      </c>
    </row>
    <row r="80" spans="2:7" x14ac:dyDescent="0.25">
      <c r="B80">
        <v>70</v>
      </c>
      <c r="C80">
        <f t="shared" si="7"/>
        <v>15.09984</v>
      </c>
      <c r="D80">
        <f t="shared" si="8"/>
        <v>150.9984</v>
      </c>
      <c r="E80">
        <f t="shared" si="9"/>
        <v>2140.0258401279998</v>
      </c>
      <c r="F80">
        <f t="shared" si="10"/>
        <v>0</v>
      </c>
      <c r="G80">
        <f t="shared" si="11"/>
        <v>1140.025840128</v>
      </c>
    </row>
    <row r="81" spans="2:7" x14ac:dyDescent="0.25">
      <c r="B81">
        <v>71</v>
      </c>
      <c r="C81">
        <f t="shared" si="7"/>
        <v>15.315552</v>
      </c>
      <c r="D81">
        <f t="shared" si="8"/>
        <v>153.15552</v>
      </c>
      <c r="E81">
        <f t="shared" si="9"/>
        <v>2172.8306653235204</v>
      </c>
      <c r="F81">
        <f t="shared" si="10"/>
        <v>0</v>
      </c>
      <c r="G81">
        <f t="shared" si="11"/>
        <v>1172.8306653235202</v>
      </c>
    </row>
    <row r="82" spans="2:7" x14ac:dyDescent="0.25">
      <c r="B82">
        <v>72</v>
      </c>
      <c r="C82">
        <f t="shared" si="7"/>
        <v>15.531264</v>
      </c>
      <c r="D82">
        <f t="shared" si="8"/>
        <v>155.31263999999999</v>
      </c>
      <c r="E82">
        <f t="shared" si="9"/>
        <v>2206.1008071884798</v>
      </c>
      <c r="F82">
        <f t="shared" si="10"/>
        <v>0</v>
      </c>
      <c r="G82">
        <f t="shared" si="11"/>
        <v>1206.1008071884798</v>
      </c>
    </row>
    <row r="83" spans="2:7" x14ac:dyDescent="0.25">
      <c r="B83">
        <v>73</v>
      </c>
      <c r="C83">
        <f t="shared" si="7"/>
        <v>15.746976000000002</v>
      </c>
      <c r="D83">
        <f t="shared" si="8"/>
        <v>157.46976000000001</v>
      </c>
      <c r="E83">
        <f t="shared" si="9"/>
        <v>2239.8362657228804</v>
      </c>
      <c r="F83">
        <f t="shared" si="10"/>
        <v>0</v>
      </c>
      <c r="G83">
        <f t="shared" si="11"/>
        <v>1239.8362657228804</v>
      </c>
    </row>
    <row r="84" spans="2:7" x14ac:dyDescent="0.25">
      <c r="B84">
        <v>74</v>
      </c>
      <c r="C84">
        <f t="shared" si="7"/>
        <v>15.962688000000002</v>
      </c>
      <c r="D84">
        <f t="shared" si="8"/>
        <v>159.62688000000003</v>
      </c>
      <c r="E84">
        <f t="shared" si="9"/>
        <v>2274.0370409267202</v>
      </c>
      <c r="F84">
        <f t="shared" si="10"/>
        <v>0</v>
      </c>
      <c r="G84">
        <f t="shared" si="11"/>
        <v>1274.0370409267202</v>
      </c>
    </row>
    <row r="85" spans="2:7" x14ac:dyDescent="0.25">
      <c r="B85">
        <v>75</v>
      </c>
      <c r="C85">
        <f t="shared" si="7"/>
        <v>16.1784</v>
      </c>
      <c r="D85">
        <f t="shared" si="8"/>
        <v>161.78399999999999</v>
      </c>
      <c r="E85">
        <f t="shared" si="9"/>
        <v>2308.7031328000003</v>
      </c>
      <c r="F85">
        <f t="shared" si="10"/>
        <v>0</v>
      </c>
      <c r="G85">
        <f t="shared" si="11"/>
        <v>1308.7031328</v>
      </c>
    </row>
    <row r="86" spans="2:7" x14ac:dyDescent="0.25">
      <c r="B86">
        <v>76</v>
      </c>
      <c r="C86">
        <f t="shared" si="7"/>
        <v>16.394112</v>
      </c>
      <c r="D86">
        <f t="shared" si="8"/>
        <v>163.94112000000001</v>
      </c>
      <c r="E86">
        <f t="shared" si="9"/>
        <v>2343.8345413427201</v>
      </c>
      <c r="F86">
        <f t="shared" si="10"/>
        <v>0</v>
      </c>
      <c r="G86">
        <f t="shared" si="11"/>
        <v>1343.8345413427201</v>
      </c>
    </row>
    <row r="87" spans="2:7" x14ac:dyDescent="0.25">
      <c r="B87">
        <v>77</v>
      </c>
      <c r="C87">
        <f t="shared" si="7"/>
        <v>16.609824</v>
      </c>
      <c r="D87">
        <f t="shared" si="8"/>
        <v>166.09824</v>
      </c>
      <c r="E87">
        <f t="shared" si="9"/>
        <v>2379.4312665548796</v>
      </c>
      <c r="F87">
        <f t="shared" si="10"/>
        <v>0</v>
      </c>
      <c r="G87">
        <f t="shared" si="11"/>
        <v>1379.4312665548798</v>
      </c>
    </row>
    <row r="88" spans="2:7" x14ac:dyDescent="0.25">
      <c r="B88">
        <v>78</v>
      </c>
      <c r="C88">
        <f t="shared" si="7"/>
        <v>16.825536</v>
      </c>
      <c r="D88">
        <f t="shared" si="8"/>
        <v>168.25536</v>
      </c>
      <c r="E88">
        <f t="shared" si="9"/>
        <v>2415.4933084364802</v>
      </c>
      <c r="F88">
        <f t="shared" si="10"/>
        <v>0</v>
      </c>
      <c r="G88">
        <f t="shared" si="11"/>
        <v>1415.49330843648</v>
      </c>
    </row>
    <row r="89" spans="2:7" x14ac:dyDescent="0.25">
      <c r="B89">
        <v>79</v>
      </c>
      <c r="C89">
        <f t="shared" si="7"/>
        <v>17.041248</v>
      </c>
      <c r="D89">
        <f t="shared" si="8"/>
        <v>170.41247999999999</v>
      </c>
      <c r="E89">
        <f t="shared" si="9"/>
        <v>2452.0206669875197</v>
      </c>
      <c r="F89">
        <f t="shared" si="10"/>
        <v>0</v>
      </c>
      <c r="G89">
        <f t="shared" si="11"/>
        <v>1452.0206669875199</v>
      </c>
    </row>
    <row r="90" spans="2:7" x14ac:dyDescent="0.25">
      <c r="B90">
        <v>80</v>
      </c>
      <c r="C90">
        <f t="shared" si="7"/>
        <v>17.256959999999999</v>
      </c>
      <c r="D90">
        <f t="shared" si="8"/>
        <v>172.56959999999998</v>
      </c>
      <c r="E90">
        <f t="shared" si="9"/>
        <v>2489.0133422079998</v>
      </c>
      <c r="F90">
        <f t="shared" si="10"/>
        <v>0</v>
      </c>
      <c r="G90">
        <f t="shared" si="11"/>
        <v>1489.0133422079998</v>
      </c>
    </row>
    <row r="91" spans="2:7" x14ac:dyDescent="0.25">
      <c r="B91">
        <v>81</v>
      </c>
      <c r="C91">
        <f t="shared" si="7"/>
        <v>17.472672000000003</v>
      </c>
      <c r="D91">
        <f t="shared" si="8"/>
        <v>174.72672000000003</v>
      </c>
      <c r="E91">
        <f t="shared" si="9"/>
        <v>2526.4713340979206</v>
      </c>
      <c r="F91">
        <f t="shared" si="10"/>
        <v>0</v>
      </c>
      <c r="G91">
        <f t="shared" si="11"/>
        <v>1526.4713340979206</v>
      </c>
    </row>
    <row r="92" spans="2:7" x14ac:dyDescent="0.25">
      <c r="B92">
        <v>82</v>
      </c>
      <c r="C92">
        <f t="shared" si="7"/>
        <v>17.688384000000003</v>
      </c>
      <c r="D92">
        <f t="shared" si="8"/>
        <v>176.88384000000002</v>
      </c>
      <c r="E92">
        <f t="shared" si="9"/>
        <v>2564.3946426572802</v>
      </c>
      <c r="F92">
        <f t="shared" si="10"/>
        <v>0</v>
      </c>
      <c r="G92">
        <f t="shared" si="11"/>
        <v>1564.3946426572804</v>
      </c>
    </row>
    <row r="93" spans="2:7" x14ac:dyDescent="0.25">
      <c r="B93">
        <v>83</v>
      </c>
      <c r="C93">
        <f t="shared" si="7"/>
        <v>17.904096000000003</v>
      </c>
      <c r="D93">
        <f t="shared" si="8"/>
        <v>179.04096000000004</v>
      </c>
      <c r="E93">
        <f t="shared" si="9"/>
        <v>2602.7832678860805</v>
      </c>
      <c r="F93">
        <f t="shared" si="10"/>
        <v>0</v>
      </c>
      <c r="G93">
        <f t="shared" si="11"/>
        <v>1602.7832678860805</v>
      </c>
    </row>
    <row r="94" spans="2:7" x14ac:dyDescent="0.25">
      <c r="B94">
        <v>84</v>
      </c>
      <c r="C94">
        <f t="shared" si="7"/>
        <v>18.119808000000003</v>
      </c>
      <c r="D94">
        <f t="shared" si="8"/>
        <v>181.19808000000003</v>
      </c>
      <c r="E94">
        <f t="shared" si="9"/>
        <v>2641.6372097843205</v>
      </c>
      <c r="F94">
        <f t="shared" si="10"/>
        <v>0</v>
      </c>
      <c r="G94">
        <f t="shared" si="11"/>
        <v>1641.6372097843205</v>
      </c>
    </row>
    <row r="95" spans="2:7" x14ac:dyDescent="0.25">
      <c r="B95">
        <v>85</v>
      </c>
      <c r="C95">
        <f t="shared" si="7"/>
        <v>18.335520000000002</v>
      </c>
      <c r="D95">
        <f t="shared" si="8"/>
        <v>183.35520000000002</v>
      </c>
      <c r="E95">
        <f t="shared" si="9"/>
        <v>2680.9564683520007</v>
      </c>
      <c r="F95">
        <f t="shared" si="10"/>
        <v>0</v>
      </c>
      <c r="G95">
        <f t="shared" si="11"/>
        <v>1680.9564683520007</v>
      </c>
    </row>
    <row r="96" spans="2:7" x14ac:dyDescent="0.25">
      <c r="B96">
        <v>86</v>
      </c>
      <c r="C96">
        <f t="shared" si="7"/>
        <v>18.551232000000002</v>
      </c>
      <c r="D96">
        <f t="shared" si="8"/>
        <v>185.51232000000002</v>
      </c>
      <c r="E96">
        <f t="shared" si="9"/>
        <v>2720.7410435891206</v>
      </c>
      <c r="F96">
        <f t="shared" si="10"/>
        <v>0</v>
      </c>
      <c r="G96">
        <f t="shared" si="11"/>
        <v>1720.7410435891206</v>
      </c>
    </row>
    <row r="97" spans="2:7" x14ac:dyDescent="0.25">
      <c r="B97">
        <v>87</v>
      </c>
      <c r="C97">
        <f t="shared" si="7"/>
        <v>18.766944000000002</v>
      </c>
      <c r="D97">
        <f t="shared" si="8"/>
        <v>187.66944000000001</v>
      </c>
      <c r="E97">
        <f t="shared" si="9"/>
        <v>2760.9909354956803</v>
      </c>
      <c r="F97">
        <f t="shared" si="10"/>
        <v>0</v>
      </c>
      <c r="G97">
        <f t="shared" si="11"/>
        <v>1760.9909354956803</v>
      </c>
    </row>
    <row r="98" spans="2:7" x14ac:dyDescent="0.25">
      <c r="B98">
        <v>88</v>
      </c>
      <c r="C98">
        <f t="shared" si="7"/>
        <v>18.982656000000002</v>
      </c>
      <c r="D98">
        <f t="shared" si="8"/>
        <v>189.82656000000003</v>
      </c>
      <c r="E98">
        <f t="shared" si="9"/>
        <v>2801.7061440716807</v>
      </c>
      <c r="F98">
        <f t="shared" si="10"/>
        <v>0</v>
      </c>
      <c r="G98">
        <f t="shared" si="11"/>
        <v>1801.7061440716805</v>
      </c>
    </row>
    <row r="99" spans="2:7" x14ac:dyDescent="0.25">
      <c r="B99">
        <v>89</v>
      </c>
      <c r="C99">
        <f t="shared" si="7"/>
        <v>19.198368000000002</v>
      </c>
      <c r="D99">
        <f t="shared" si="8"/>
        <v>191.98368000000002</v>
      </c>
      <c r="E99">
        <f t="shared" si="9"/>
        <v>2842.8866693171203</v>
      </c>
      <c r="F99">
        <f t="shared" si="10"/>
        <v>0</v>
      </c>
      <c r="G99">
        <f t="shared" si="11"/>
        <v>1842.8866693171203</v>
      </c>
    </row>
    <row r="100" spans="2:7" x14ac:dyDescent="0.25">
      <c r="B100">
        <v>90</v>
      </c>
      <c r="C100">
        <f t="shared" si="7"/>
        <v>19.414080000000002</v>
      </c>
      <c r="D100">
        <f t="shared" si="8"/>
        <v>194.14080000000001</v>
      </c>
      <c r="E100">
        <f t="shared" si="9"/>
        <v>2884.5325112320006</v>
      </c>
      <c r="F100">
        <f t="shared" si="10"/>
        <v>0</v>
      </c>
      <c r="G100">
        <f t="shared" si="11"/>
        <v>1884.5325112320004</v>
      </c>
    </row>
    <row r="101" spans="2:7" x14ac:dyDescent="0.25">
      <c r="B101">
        <v>91</v>
      </c>
      <c r="C101">
        <f t="shared" si="7"/>
        <v>19.629792000000002</v>
      </c>
      <c r="D101">
        <f t="shared" si="8"/>
        <v>196.29792000000003</v>
      </c>
      <c r="E101">
        <f t="shared" si="9"/>
        <v>2926.6436698163207</v>
      </c>
      <c r="F101">
        <f t="shared" si="10"/>
        <v>0</v>
      </c>
      <c r="G101">
        <f t="shared" si="11"/>
        <v>1926.6436698163204</v>
      </c>
    </row>
    <row r="102" spans="2:7" x14ac:dyDescent="0.25">
      <c r="B102">
        <v>92</v>
      </c>
      <c r="C102">
        <f t="shared" si="7"/>
        <v>19.845504000000002</v>
      </c>
      <c r="D102">
        <f t="shared" si="8"/>
        <v>198.45504000000003</v>
      </c>
      <c r="E102">
        <f t="shared" si="9"/>
        <v>2969.2201450700804</v>
      </c>
      <c r="F102">
        <f t="shared" si="10"/>
        <v>0</v>
      </c>
      <c r="G102">
        <f t="shared" si="11"/>
        <v>1969.2201450700804</v>
      </c>
    </row>
    <row r="103" spans="2:7" x14ac:dyDescent="0.25">
      <c r="B103">
        <v>93</v>
      </c>
      <c r="C103">
        <f t="shared" si="7"/>
        <v>20.061216000000002</v>
      </c>
      <c r="D103">
        <f t="shared" si="8"/>
        <v>200.61216000000002</v>
      </c>
      <c r="E103">
        <f t="shared" si="9"/>
        <v>3012.2619369932804</v>
      </c>
      <c r="F103">
        <f t="shared" si="10"/>
        <v>0</v>
      </c>
      <c r="G103">
        <f t="shared" si="11"/>
        <v>2012.2619369932804</v>
      </c>
    </row>
    <row r="104" spans="2:7" x14ac:dyDescent="0.25">
      <c r="B104">
        <v>94</v>
      </c>
      <c r="C104">
        <f t="shared" si="7"/>
        <v>20.276928000000002</v>
      </c>
      <c r="D104">
        <f t="shared" si="8"/>
        <v>202.76928000000001</v>
      </c>
      <c r="E104">
        <f t="shared" si="9"/>
        <v>3055.7690455859201</v>
      </c>
      <c r="F104">
        <f t="shared" si="10"/>
        <v>0</v>
      </c>
      <c r="G104">
        <f t="shared" si="11"/>
        <v>2055.7690455859201</v>
      </c>
    </row>
    <row r="105" spans="2:7" x14ac:dyDescent="0.25">
      <c r="B105">
        <v>95</v>
      </c>
      <c r="C105">
        <f t="shared" si="7"/>
        <v>20.492640000000002</v>
      </c>
      <c r="D105">
        <f t="shared" si="8"/>
        <v>204.9264</v>
      </c>
      <c r="E105">
        <f t="shared" si="9"/>
        <v>3099.7414708480001</v>
      </c>
      <c r="F105">
        <f t="shared" si="10"/>
        <v>0</v>
      </c>
      <c r="G105">
        <f t="shared" si="11"/>
        <v>2099.7414708480001</v>
      </c>
    </row>
    <row r="106" spans="2:7" x14ac:dyDescent="0.25">
      <c r="B106">
        <v>96</v>
      </c>
      <c r="C106">
        <f t="shared" ref="C106:C137" si="12">B106*$C$7</f>
        <v>20.708352000000001</v>
      </c>
      <c r="D106">
        <f t="shared" ref="D106:D137" si="13">B106*$C$7*$C$3+$C$6</f>
        <v>207.08352000000002</v>
      </c>
      <c r="E106">
        <f t="shared" si="9"/>
        <v>3144.1792127795202</v>
      </c>
      <c r="F106">
        <f t="shared" si="10"/>
        <v>0</v>
      </c>
      <c r="G106">
        <f t="shared" si="11"/>
        <v>2144.1792127795202</v>
      </c>
    </row>
    <row r="107" spans="2:7" x14ac:dyDescent="0.25">
      <c r="B107">
        <v>97</v>
      </c>
      <c r="C107">
        <f t="shared" si="12"/>
        <v>20.924064000000001</v>
      </c>
      <c r="D107">
        <f t="shared" si="13"/>
        <v>209.24064000000001</v>
      </c>
      <c r="E107">
        <f t="shared" si="9"/>
        <v>3189.0822713804805</v>
      </c>
      <c r="F107">
        <f t="shared" si="10"/>
        <v>0</v>
      </c>
      <c r="G107">
        <f t="shared" si="11"/>
        <v>2189.0822713804805</v>
      </c>
    </row>
    <row r="108" spans="2:7" x14ac:dyDescent="0.25">
      <c r="B108">
        <v>98</v>
      </c>
      <c r="C108">
        <f t="shared" si="12"/>
        <v>21.139776000000001</v>
      </c>
      <c r="D108">
        <f t="shared" si="13"/>
        <v>211.39776000000001</v>
      </c>
      <c r="E108">
        <f t="shared" si="9"/>
        <v>3234.4506466508806</v>
      </c>
      <c r="F108">
        <f t="shared" si="10"/>
        <v>0</v>
      </c>
      <c r="G108">
        <f t="shared" si="11"/>
        <v>2234.4506466508806</v>
      </c>
    </row>
    <row r="109" spans="2:7" x14ac:dyDescent="0.25">
      <c r="B109">
        <v>99</v>
      </c>
      <c r="C109">
        <f t="shared" si="12"/>
        <v>21.355488000000001</v>
      </c>
      <c r="D109">
        <f t="shared" si="13"/>
        <v>213.55488000000003</v>
      </c>
      <c r="E109">
        <f t="shared" si="9"/>
        <v>3280.2843385907204</v>
      </c>
      <c r="F109">
        <f t="shared" si="10"/>
        <v>0</v>
      </c>
      <c r="G109">
        <f t="shared" si="11"/>
        <v>2280.2843385907204</v>
      </c>
    </row>
    <row r="110" spans="2:7" x14ac:dyDescent="0.25">
      <c r="B110">
        <v>100</v>
      </c>
      <c r="C110">
        <f t="shared" si="12"/>
        <v>21.571200000000001</v>
      </c>
      <c r="D110">
        <f t="shared" si="13"/>
        <v>215.71200000000002</v>
      </c>
      <c r="E110">
        <f t="shared" si="9"/>
        <v>3326.5833472000004</v>
      </c>
      <c r="F110">
        <f t="shared" si="10"/>
        <v>0</v>
      </c>
      <c r="G110">
        <f t="shared" si="11"/>
        <v>2326.5833472000004</v>
      </c>
    </row>
    <row r="111" spans="2:7" x14ac:dyDescent="0.25">
      <c r="B111">
        <v>101</v>
      </c>
      <c r="C111">
        <f t="shared" si="12"/>
        <v>21.786912000000001</v>
      </c>
      <c r="D111">
        <f t="shared" si="13"/>
        <v>217.86912000000001</v>
      </c>
      <c r="E111">
        <f t="shared" si="9"/>
        <v>3373.3476724787201</v>
      </c>
      <c r="F111">
        <f t="shared" si="10"/>
        <v>0</v>
      </c>
      <c r="G111">
        <f t="shared" si="11"/>
        <v>2373.3476724787201</v>
      </c>
    </row>
    <row r="112" spans="2:7" x14ac:dyDescent="0.25">
      <c r="B112">
        <v>102</v>
      </c>
      <c r="C112">
        <f t="shared" si="12"/>
        <v>22.002624000000001</v>
      </c>
      <c r="D112">
        <f t="shared" si="13"/>
        <v>220.02624</v>
      </c>
      <c r="E112">
        <f t="shared" si="9"/>
        <v>3420.5773144268801</v>
      </c>
      <c r="F112">
        <f t="shared" si="10"/>
        <v>0</v>
      </c>
      <c r="G112">
        <f t="shared" si="11"/>
        <v>2420.5773144268801</v>
      </c>
    </row>
    <row r="113" spans="2:7" x14ac:dyDescent="0.25">
      <c r="B113">
        <v>103</v>
      </c>
      <c r="C113">
        <f t="shared" si="12"/>
        <v>22.218336000000001</v>
      </c>
      <c r="D113">
        <f t="shared" si="13"/>
        <v>222.18335999999999</v>
      </c>
      <c r="E113">
        <f t="shared" si="9"/>
        <v>3468.2722730444802</v>
      </c>
      <c r="F113">
        <f t="shared" si="10"/>
        <v>0</v>
      </c>
      <c r="G113">
        <f t="shared" si="11"/>
        <v>2468.2722730444802</v>
      </c>
    </row>
    <row r="114" spans="2:7" x14ac:dyDescent="0.25">
      <c r="B114">
        <v>104</v>
      </c>
      <c r="C114">
        <f t="shared" si="12"/>
        <v>22.434048000000001</v>
      </c>
      <c r="D114">
        <f t="shared" si="13"/>
        <v>224.34048000000001</v>
      </c>
      <c r="E114">
        <f t="shared" si="9"/>
        <v>3516.4325483315201</v>
      </c>
      <c r="F114">
        <f t="shared" si="10"/>
        <v>0</v>
      </c>
      <c r="G114">
        <f t="shared" si="11"/>
        <v>2516.4325483315201</v>
      </c>
    </row>
    <row r="115" spans="2:7" x14ac:dyDescent="0.25">
      <c r="B115">
        <v>105</v>
      </c>
      <c r="C115">
        <f t="shared" si="12"/>
        <v>22.649760000000001</v>
      </c>
      <c r="D115">
        <f t="shared" si="13"/>
        <v>226.49760000000001</v>
      </c>
      <c r="E115">
        <f t="shared" si="9"/>
        <v>3565.0581402879998</v>
      </c>
      <c r="F115">
        <f t="shared" si="10"/>
        <v>0</v>
      </c>
      <c r="G115">
        <f t="shared" si="11"/>
        <v>2565.0581402879998</v>
      </c>
    </row>
    <row r="116" spans="2:7" x14ac:dyDescent="0.25">
      <c r="B116">
        <v>106</v>
      </c>
      <c r="C116">
        <f t="shared" si="12"/>
        <v>22.865472</v>
      </c>
      <c r="D116">
        <f t="shared" si="13"/>
        <v>228.65472</v>
      </c>
      <c r="E116">
        <f t="shared" si="9"/>
        <v>3614.1490489139196</v>
      </c>
      <c r="F116">
        <f t="shared" si="10"/>
        <v>0</v>
      </c>
      <c r="G116">
        <f t="shared" si="11"/>
        <v>2614.1490489139196</v>
      </c>
    </row>
    <row r="117" spans="2:7" x14ac:dyDescent="0.25">
      <c r="B117">
        <v>107</v>
      </c>
      <c r="C117">
        <f t="shared" si="12"/>
        <v>23.081184</v>
      </c>
      <c r="D117">
        <f t="shared" si="13"/>
        <v>230.81184000000002</v>
      </c>
      <c r="E117">
        <f t="shared" si="9"/>
        <v>3663.7052742092801</v>
      </c>
      <c r="F117">
        <f t="shared" si="10"/>
        <v>0</v>
      </c>
      <c r="G117">
        <f t="shared" si="11"/>
        <v>2663.7052742092801</v>
      </c>
    </row>
    <row r="118" spans="2:7" x14ac:dyDescent="0.25">
      <c r="B118">
        <v>108</v>
      </c>
      <c r="C118">
        <f t="shared" si="12"/>
        <v>23.296896</v>
      </c>
      <c r="D118">
        <f t="shared" si="13"/>
        <v>232.96896000000001</v>
      </c>
      <c r="E118">
        <f t="shared" si="9"/>
        <v>3713.7268161740803</v>
      </c>
      <c r="F118">
        <f t="shared" si="10"/>
        <v>0</v>
      </c>
      <c r="G118">
        <f t="shared" si="11"/>
        <v>2713.7268161740803</v>
      </c>
    </row>
    <row r="119" spans="2:7" x14ac:dyDescent="0.25">
      <c r="B119">
        <v>109</v>
      </c>
      <c r="C119">
        <f t="shared" si="12"/>
        <v>23.512608</v>
      </c>
      <c r="D119">
        <f t="shared" si="13"/>
        <v>235.12608</v>
      </c>
      <c r="E119">
        <f t="shared" si="9"/>
        <v>3764.2136748083203</v>
      </c>
      <c r="F119">
        <f t="shared" si="10"/>
        <v>0</v>
      </c>
      <c r="G119">
        <f t="shared" si="11"/>
        <v>2764.2136748083203</v>
      </c>
    </row>
    <row r="120" spans="2:7" x14ac:dyDescent="0.25">
      <c r="B120">
        <v>110</v>
      </c>
      <c r="C120">
        <f t="shared" si="12"/>
        <v>23.72832</v>
      </c>
      <c r="D120">
        <f t="shared" si="13"/>
        <v>237.28319999999999</v>
      </c>
      <c r="E120">
        <f t="shared" si="9"/>
        <v>3815.165850112</v>
      </c>
      <c r="F120">
        <f t="shared" si="10"/>
        <v>0</v>
      </c>
      <c r="G120">
        <f t="shared" si="11"/>
        <v>2815.165850112</v>
      </c>
    </row>
    <row r="121" spans="2:7" x14ac:dyDescent="0.25">
      <c r="B121">
        <v>111</v>
      </c>
      <c r="C121">
        <f t="shared" si="12"/>
        <v>23.944032</v>
      </c>
      <c r="D121">
        <f t="shared" si="13"/>
        <v>239.44031999999999</v>
      </c>
      <c r="E121">
        <f t="shared" si="9"/>
        <v>3866.5833420851195</v>
      </c>
      <c r="F121">
        <f t="shared" si="10"/>
        <v>0</v>
      </c>
      <c r="G121">
        <f t="shared" si="11"/>
        <v>2866.5833420851195</v>
      </c>
    </row>
    <row r="122" spans="2:7" x14ac:dyDescent="0.25">
      <c r="B122">
        <v>112</v>
      </c>
      <c r="C122">
        <f t="shared" si="12"/>
        <v>24.159744000000003</v>
      </c>
      <c r="D122">
        <f t="shared" si="13"/>
        <v>241.59744000000003</v>
      </c>
      <c r="E122">
        <f t="shared" si="9"/>
        <v>3918.466150727681</v>
      </c>
      <c r="F122">
        <f t="shared" si="10"/>
        <v>0</v>
      </c>
      <c r="G122">
        <f t="shared" si="11"/>
        <v>2918.466150727681</v>
      </c>
    </row>
    <row r="123" spans="2:7" x14ac:dyDescent="0.25">
      <c r="B123">
        <v>113</v>
      </c>
      <c r="C123">
        <f t="shared" si="12"/>
        <v>24.375456000000003</v>
      </c>
      <c r="D123">
        <f t="shared" si="13"/>
        <v>243.75456000000003</v>
      </c>
      <c r="E123">
        <f t="shared" si="9"/>
        <v>3970.8142760396813</v>
      </c>
      <c r="F123">
        <f t="shared" si="10"/>
        <v>0</v>
      </c>
      <c r="G123">
        <f t="shared" si="11"/>
        <v>2970.8142760396813</v>
      </c>
    </row>
    <row r="124" spans="2:7" x14ac:dyDescent="0.25">
      <c r="B124">
        <v>114</v>
      </c>
      <c r="C124">
        <f t="shared" si="12"/>
        <v>24.591168000000003</v>
      </c>
      <c r="D124">
        <f t="shared" si="13"/>
        <v>245.91168000000005</v>
      </c>
      <c r="E124">
        <f t="shared" si="9"/>
        <v>4023.6277180211209</v>
      </c>
      <c r="F124">
        <f t="shared" si="10"/>
        <v>0</v>
      </c>
      <c r="G124">
        <f t="shared" si="11"/>
        <v>3023.6277180211209</v>
      </c>
    </row>
    <row r="125" spans="2:7" x14ac:dyDescent="0.25">
      <c r="B125">
        <v>115</v>
      </c>
      <c r="C125">
        <f t="shared" si="12"/>
        <v>24.806880000000003</v>
      </c>
      <c r="D125">
        <f t="shared" si="13"/>
        <v>248.06880000000004</v>
      </c>
      <c r="E125">
        <f t="shared" si="9"/>
        <v>4076.9064766720012</v>
      </c>
      <c r="F125">
        <f t="shared" si="10"/>
        <v>0</v>
      </c>
      <c r="G125">
        <f t="shared" si="11"/>
        <v>3076.9064766720012</v>
      </c>
    </row>
    <row r="126" spans="2:7" x14ac:dyDescent="0.25">
      <c r="B126">
        <v>116</v>
      </c>
      <c r="C126">
        <f t="shared" si="12"/>
        <v>25.022592000000003</v>
      </c>
      <c r="D126">
        <f t="shared" si="13"/>
        <v>250.22592000000003</v>
      </c>
      <c r="E126">
        <f t="shared" si="9"/>
        <v>4130.6505519923212</v>
      </c>
      <c r="F126">
        <f t="shared" si="10"/>
        <v>0</v>
      </c>
      <c r="G126">
        <f t="shared" si="11"/>
        <v>3130.6505519923207</v>
      </c>
    </row>
    <row r="127" spans="2:7" x14ac:dyDescent="0.25">
      <c r="B127">
        <v>117</v>
      </c>
      <c r="C127">
        <f t="shared" si="12"/>
        <v>25.238304000000003</v>
      </c>
      <c r="D127">
        <f t="shared" si="13"/>
        <v>252.38304000000002</v>
      </c>
      <c r="E127">
        <f t="shared" si="9"/>
        <v>4184.8599439820809</v>
      </c>
      <c r="F127">
        <f t="shared" si="10"/>
        <v>0</v>
      </c>
      <c r="G127">
        <f t="shared" si="11"/>
        <v>3184.8599439820805</v>
      </c>
    </row>
    <row r="128" spans="2:7" x14ac:dyDescent="0.25">
      <c r="B128">
        <v>118</v>
      </c>
      <c r="C128">
        <f t="shared" si="12"/>
        <v>25.454016000000003</v>
      </c>
      <c r="D128">
        <f t="shared" si="13"/>
        <v>254.54016000000001</v>
      </c>
      <c r="E128">
        <f t="shared" si="9"/>
        <v>4239.5346526412804</v>
      </c>
      <c r="F128">
        <f t="shared" si="10"/>
        <v>0</v>
      </c>
      <c r="G128">
        <f t="shared" si="11"/>
        <v>3239.5346526412804</v>
      </c>
    </row>
    <row r="129" spans="2:7" x14ac:dyDescent="0.25">
      <c r="B129">
        <v>119</v>
      </c>
      <c r="C129">
        <f t="shared" si="12"/>
        <v>25.669728000000003</v>
      </c>
      <c r="D129">
        <f t="shared" si="13"/>
        <v>256.69728000000003</v>
      </c>
      <c r="E129">
        <f t="shared" si="9"/>
        <v>4294.6746779699206</v>
      </c>
      <c r="F129">
        <f t="shared" si="10"/>
        <v>0</v>
      </c>
      <c r="G129">
        <f t="shared" si="11"/>
        <v>3294.6746779699206</v>
      </c>
    </row>
    <row r="130" spans="2:7" x14ac:dyDescent="0.25">
      <c r="B130">
        <v>120</v>
      </c>
      <c r="C130">
        <f t="shared" si="12"/>
        <v>25.885440000000003</v>
      </c>
      <c r="D130">
        <f t="shared" si="13"/>
        <v>258.85440000000006</v>
      </c>
      <c r="E130">
        <f t="shared" si="9"/>
        <v>4350.2800199680005</v>
      </c>
      <c r="F130">
        <f t="shared" si="10"/>
        <v>0</v>
      </c>
      <c r="G130">
        <f t="shared" si="11"/>
        <v>3350.2800199680005</v>
      </c>
    </row>
    <row r="131" spans="2:7" x14ac:dyDescent="0.25">
      <c r="B131">
        <v>121</v>
      </c>
      <c r="C131">
        <f t="shared" si="12"/>
        <v>26.101152000000003</v>
      </c>
      <c r="D131">
        <f t="shared" si="13"/>
        <v>261.01152000000002</v>
      </c>
      <c r="E131">
        <f t="shared" si="9"/>
        <v>4406.350678635521</v>
      </c>
      <c r="F131">
        <f t="shared" si="10"/>
        <v>0</v>
      </c>
      <c r="G131">
        <f t="shared" si="11"/>
        <v>3406.350678635521</v>
      </c>
    </row>
    <row r="132" spans="2:7" x14ac:dyDescent="0.25">
      <c r="B132">
        <v>122</v>
      </c>
      <c r="C132">
        <f t="shared" si="12"/>
        <v>26.316864000000002</v>
      </c>
      <c r="D132">
        <f t="shared" si="13"/>
        <v>263.16864000000004</v>
      </c>
      <c r="E132">
        <f t="shared" si="9"/>
        <v>4462.8866539724804</v>
      </c>
      <c r="F132">
        <f t="shared" si="10"/>
        <v>0</v>
      </c>
      <c r="G132">
        <f t="shared" si="11"/>
        <v>3462.8866539724804</v>
      </c>
    </row>
    <row r="133" spans="2:7" x14ac:dyDescent="0.25">
      <c r="B133">
        <v>123</v>
      </c>
      <c r="C133">
        <f t="shared" si="12"/>
        <v>26.532576000000002</v>
      </c>
      <c r="D133">
        <f t="shared" si="13"/>
        <v>265.32576</v>
      </c>
      <c r="E133">
        <f t="shared" si="9"/>
        <v>4519.8879459788805</v>
      </c>
      <c r="F133">
        <f t="shared" si="10"/>
        <v>0</v>
      </c>
      <c r="G133">
        <f t="shared" si="11"/>
        <v>3519.8879459788805</v>
      </c>
    </row>
    <row r="134" spans="2:7" x14ac:dyDescent="0.25">
      <c r="B134">
        <v>124</v>
      </c>
      <c r="C134">
        <f t="shared" si="12"/>
        <v>26.748288000000002</v>
      </c>
      <c r="D134">
        <f t="shared" si="13"/>
        <v>267.48288000000002</v>
      </c>
      <c r="E134">
        <f t="shared" si="9"/>
        <v>4577.3545546547211</v>
      </c>
      <c r="F134">
        <f t="shared" si="10"/>
        <v>0</v>
      </c>
      <c r="G134">
        <f t="shared" si="11"/>
        <v>3577.3545546547207</v>
      </c>
    </row>
    <row r="135" spans="2:7" x14ac:dyDescent="0.25">
      <c r="B135">
        <v>125</v>
      </c>
      <c r="C135">
        <f t="shared" si="12"/>
        <v>26.964000000000002</v>
      </c>
      <c r="D135">
        <f t="shared" si="13"/>
        <v>269.64000000000004</v>
      </c>
      <c r="E135">
        <f t="shared" si="9"/>
        <v>4635.2864800000007</v>
      </c>
      <c r="F135">
        <f t="shared" si="10"/>
        <v>0</v>
      </c>
      <c r="G135">
        <f t="shared" si="11"/>
        <v>3635.2864800000002</v>
      </c>
    </row>
    <row r="136" spans="2:7" x14ac:dyDescent="0.25">
      <c r="B136">
        <v>126</v>
      </c>
      <c r="C136">
        <f t="shared" si="12"/>
        <v>27.179712000000002</v>
      </c>
      <c r="D136">
        <f t="shared" si="13"/>
        <v>271.79712000000001</v>
      </c>
      <c r="E136">
        <f t="shared" si="9"/>
        <v>4693.6837220147208</v>
      </c>
      <c r="F136">
        <f t="shared" si="10"/>
        <v>0</v>
      </c>
      <c r="G136">
        <f t="shared" si="11"/>
        <v>3693.6837220147208</v>
      </c>
    </row>
    <row r="137" spans="2:7" x14ac:dyDescent="0.25">
      <c r="B137">
        <v>127</v>
      </c>
      <c r="C137">
        <f t="shared" si="12"/>
        <v>27.395424000000002</v>
      </c>
      <c r="D137">
        <f t="shared" si="13"/>
        <v>273.95424000000003</v>
      </c>
      <c r="E137">
        <f t="shared" si="9"/>
        <v>4752.5462806988799</v>
      </c>
      <c r="F137">
        <f t="shared" si="10"/>
        <v>0</v>
      </c>
      <c r="G137">
        <f t="shared" si="11"/>
        <v>3752.5462806988803</v>
      </c>
    </row>
    <row r="138" spans="2:7" x14ac:dyDescent="0.25">
      <c r="B138">
        <v>128</v>
      </c>
      <c r="C138">
        <f t="shared" ref="C138:C160" si="14">B138*$C$7</f>
        <v>27.611136000000002</v>
      </c>
      <c r="D138">
        <f t="shared" ref="D138:D160" si="15">B138*$C$7*$C$3+$C$6</f>
        <v>276.11135999999999</v>
      </c>
      <c r="E138">
        <f t="shared" si="9"/>
        <v>4811.8741560524813</v>
      </c>
      <c r="F138">
        <f t="shared" si="10"/>
        <v>0</v>
      </c>
      <c r="G138">
        <f t="shared" si="11"/>
        <v>3811.8741560524809</v>
      </c>
    </row>
    <row r="139" spans="2:7" x14ac:dyDescent="0.25">
      <c r="B139">
        <v>129</v>
      </c>
      <c r="C139">
        <f t="shared" si="14"/>
        <v>27.826848000000002</v>
      </c>
      <c r="D139">
        <f t="shared" si="15"/>
        <v>278.26848000000001</v>
      </c>
      <c r="E139">
        <f t="shared" ref="E139:E160" si="16">0.5*$C$3*C139^2+$C$6*C139+$C$2</f>
        <v>4871.6673480755207</v>
      </c>
      <c r="F139">
        <f t="shared" ref="F139:F160" si="17">0.5*$C$4*C139^2+$C$6*C139</f>
        <v>0</v>
      </c>
      <c r="G139">
        <f t="shared" ref="G139:G160" si="18">0.5*$C$5*C139^2+$C$6*C139</f>
        <v>3871.6673480755207</v>
      </c>
    </row>
    <row r="140" spans="2:7" x14ac:dyDescent="0.25">
      <c r="B140">
        <v>130</v>
      </c>
      <c r="C140">
        <f t="shared" si="14"/>
        <v>28.042560000000002</v>
      </c>
      <c r="D140">
        <f t="shared" si="15"/>
        <v>280.42560000000003</v>
      </c>
      <c r="E140">
        <f t="shared" si="16"/>
        <v>4931.9258567680008</v>
      </c>
      <c r="F140">
        <f t="shared" si="17"/>
        <v>0</v>
      </c>
      <c r="G140">
        <f t="shared" si="18"/>
        <v>3931.9258567680004</v>
      </c>
    </row>
    <row r="141" spans="2:7" x14ac:dyDescent="0.25">
      <c r="B141">
        <v>131</v>
      </c>
      <c r="C141">
        <f t="shared" si="14"/>
        <v>28.258272000000002</v>
      </c>
      <c r="D141">
        <f t="shared" si="15"/>
        <v>282.58271999999999</v>
      </c>
      <c r="E141">
        <f t="shared" si="16"/>
        <v>4992.6496821299206</v>
      </c>
      <c r="F141">
        <f t="shared" si="17"/>
        <v>0</v>
      </c>
      <c r="G141">
        <f t="shared" si="18"/>
        <v>3992.6496821299206</v>
      </c>
    </row>
    <row r="142" spans="2:7" x14ac:dyDescent="0.25">
      <c r="B142">
        <v>132</v>
      </c>
      <c r="C142">
        <f t="shared" si="14"/>
        <v>28.473984000000002</v>
      </c>
      <c r="D142">
        <f t="shared" si="15"/>
        <v>284.73984000000002</v>
      </c>
      <c r="E142">
        <f t="shared" si="16"/>
        <v>5053.8388241612802</v>
      </c>
      <c r="F142">
        <f t="shared" si="17"/>
        <v>0</v>
      </c>
      <c r="G142">
        <f t="shared" si="18"/>
        <v>4053.8388241612802</v>
      </c>
    </row>
    <row r="143" spans="2:7" x14ac:dyDescent="0.25">
      <c r="B143">
        <v>133</v>
      </c>
      <c r="C143">
        <f t="shared" si="14"/>
        <v>28.689696000000001</v>
      </c>
      <c r="D143">
        <f t="shared" si="15"/>
        <v>286.89696000000004</v>
      </c>
      <c r="E143">
        <f t="shared" si="16"/>
        <v>5115.4932828620804</v>
      </c>
      <c r="F143">
        <f t="shared" si="17"/>
        <v>0</v>
      </c>
      <c r="G143">
        <f t="shared" si="18"/>
        <v>4115.4932828620804</v>
      </c>
    </row>
    <row r="144" spans="2:7" x14ac:dyDescent="0.25">
      <c r="B144">
        <v>134</v>
      </c>
      <c r="C144">
        <f t="shared" si="14"/>
        <v>28.905408000000001</v>
      </c>
      <c r="D144">
        <f t="shared" si="15"/>
        <v>289.05408</v>
      </c>
      <c r="E144">
        <f t="shared" si="16"/>
        <v>5177.6130582323203</v>
      </c>
      <c r="F144">
        <f t="shared" si="17"/>
        <v>0</v>
      </c>
      <c r="G144">
        <f t="shared" si="18"/>
        <v>4177.6130582323203</v>
      </c>
    </row>
    <row r="145" spans="2:7" x14ac:dyDescent="0.25">
      <c r="B145">
        <v>135</v>
      </c>
      <c r="C145">
        <f t="shared" si="14"/>
        <v>29.121120000000001</v>
      </c>
      <c r="D145">
        <f t="shared" si="15"/>
        <v>291.21120000000002</v>
      </c>
      <c r="E145">
        <f t="shared" si="16"/>
        <v>5240.198150272</v>
      </c>
      <c r="F145">
        <f t="shared" si="17"/>
        <v>0</v>
      </c>
      <c r="G145">
        <f t="shared" si="18"/>
        <v>4240.198150272</v>
      </c>
    </row>
    <row r="146" spans="2:7" x14ac:dyDescent="0.25">
      <c r="B146">
        <v>136</v>
      </c>
      <c r="C146">
        <f t="shared" si="14"/>
        <v>29.336832000000001</v>
      </c>
      <c r="D146">
        <f t="shared" si="15"/>
        <v>293.36832000000004</v>
      </c>
      <c r="E146">
        <f t="shared" si="16"/>
        <v>5303.2485589811204</v>
      </c>
      <c r="F146">
        <f t="shared" si="17"/>
        <v>0</v>
      </c>
      <c r="G146">
        <f t="shared" si="18"/>
        <v>4303.2485589811204</v>
      </c>
    </row>
    <row r="147" spans="2:7" x14ac:dyDescent="0.25">
      <c r="B147">
        <v>137</v>
      </c>
      <c r="C147">
        <f t="shared" si="14"/>
        <v>29.552544000000001</v>
      </c>
      <c r="D147">
        <f t="shared" si="15"/>
        <v>295.52544</v>
      </c>
      <c r="E147">
        <f t="shared" si="16"/>
        <v>5366.7642843596805</v>
      </c>
      <c r="F147">
        <f t="shared" si="17"/>
        <v>0</v>
      </c>
      <c r="G147">
        <f t="shared" si="18"/>
        <v>4366.7642843596805</v>
      </c>
    </row>
    <row r="148" spans="2:7" x14ac:dyDescent="0.25">
      <c r="B148">
        <v>138</v>
      </c>
      <c r="C148">
        <f t="shared" si="14"/>
        <v>29.768256000000001</v>
      </c>
      <c r="D148">
        <f t="shared" si="15"/>
        <v>297.68256000000002</v>
      </c>
      <c r="E148">
        <f t="shared" si="16"/>
        <v>5430.7453264076803</v>
      </c>
      <c r="F148">
        <f t="shared" si="17"/>
        <v>0</v>
      </c>
      <c r="G148">
        <f t="shared" si="18"/>
        <v>4430.7453264076803</v>
      </c>
    </row>
    <row r="149" spans="2:7" x14ac:dyDescent="0.25">
      <c r="B149">
        <v>139</v>
      </c>
      <c r="C149">
        <f t="shared" si="14"/>
        <v>29.983968000000001</v>
      </c>
      <c r="D149">
        <f t="shared" si="15"/>
        <v>299.83967999999999</v>
      </c>
      <c r="E149">
        <f t="shared" si="16"/>
        <v>5495.1916851251199</v>
      </c>
      <c r="F149">
        <f t="shared" si="17"/>
        <v>0</v>
      </c>
      <c r="G149">
        <f t="shared" si="18"/>
        <v>4495.1916851251199</v>
      </c>
    </row>
    <row r="150" spans="2:7" x14ac:dyDescent="0.25">
      <c r="B150">
        <v>140</v>
      </c>
      <c r="C150">
        <f t="shared" si="14"/>
        <v>30.199680000000001</v>
      </c>
      <c r="D150">
        <f t="shared" si="15"/>
        <v>301.99680000000001</v>
      </c>
      <c r="E150">
        <f t="shared" si="16"/>
        <v>5560.1033605120001</v>
      </c>
      <c r="F150">
        <f t="shared" si="17"/>
        <v>0</v>
      </c>
      <c r="G150">
        <f t="shared" si="18"/>
        <v>4560.1033605120001</v>
      </c>
    </row>
    <row r="151" spans="2:7" x14ac:dyDescent="0.25">
      <c r="B151">
        <v>141</v>
      </c>
      <c r="C151">
        <f t="shared" si="14"/>
        <v>30.415392000000001</v>
      </c>
      <c r="D151">
        <f t="shared" si="15"/>
        <v>304.15392000000003</v>
      </c>
      <c r="E151">
        <f t="shared" si="16"/>
        <v>5625.4803525683201</v>
      </c>
      <c r="F151">
        <f t="shared" si="17"/>
        <v>0</v>
      </c>
      <c r="G151">
        <f t="shared" si="18"/>
        <v>4625.4803525683201</v>
      </c>
    </row>
    <row r="152" spans="2:7" x14ac:dyDescent="0.25">
      <c r="B152">
        <v>142</v>
      </c>
      <c r="C152">
        <f t="shared" si="14"/>
        <v>30.631104000000001</v>
      </c>
      <c r="D152">
        <f t="shared" si="15"/>
        <v>306.31103999999999</v>
      </c>
      <c r="E152">
        <f t="shared" si="16"/>
        <v>5691.3226612940807</v>
      </c>
      <c r="F152">
        <f t="shared" si="17"/>
        <v>0</v>
      </c>
      <c r="G152">
        <f t="shared" si="18"/>
        <v>4691.3226612940807</v>
      </c>
    </row>
    <row r="153" spans="2:7" x14ac:dyDescent="0.25">
      <c r="B153">
        <v>143</v>
      </c>
      <c r="C153">
        <f t="shared" si="14"/>
        <v>30.846816</v>
      </c>
      <c r="D153">
        <f t="shared" si="15"/>
        <v>308.46816000000001</v>
      </c>
      <c r="E153">
        <f t="shared" si="16"/>
        <v>5757.6302866892802</v>
      </c>
      <c r="F153">
        <f t="shared" si="17"/>
        <v>0</v>
      </c>
      <c r="G153">
        <f t="shared" si="18"/>
        <v>4757.6302866892802</v>
      </c>
    </row>
    <row r="154" spans="2:7" x14ac:dyDescent="0.25">
      <c r="B154">
        <v>144</v>
      </c>
      <c r="C154">
        <f t="shared" si="14"/>
        <v>31.062528</v>
      </c>
      <c r="D154">
        <f t="shared" si="15"/>
        <v>310.62527999999998</v>
      </c>
      <c r="E154">
        <f t="shared" si="16"/>
        <v>5824.4032287539194</v>
      </c>
      <c r="F154">
        <f t="shared" si="17"/>
        <v>0</v>
      </c>
      <c r="G154">
        <f t="shared" si="18"/>
        <v>4824.4032287539194</v>
      </c>
    </row>
    <row r="155" spans="2:7" x14ac:dyDescent="0.25">
      <c r="B155">
        <v>145</v>
      </c>
      <c r="C155">
        <f t="shared" si="14"/>
        <v>31.278240000000004</v>
      </c>
      <c r="D155">
        <f t="shared" si="15"/>
        <v>312.78240000000005</v>
      </c>
      <c r="E155">
        <f t="shared" si="16"/>
        <v>5891.6414874880011</v>
      </c>
      <c r="F155">
        <f t="shared" si="17"/>
        <v>0</v>
      </c>
      <c r="G155">
        <f t="shared" si="18"/>
        <v>4891.6414874880011</v>
      </c>
    </row>
    <row r="156" spans="2:7" x14ac:dyDescent="0.25">
      <c r="B156">
        <v>146</v>
      </c>
      <c r="C156">
        <f t="shared" si="14"/>
        <v>31.493952000000004</v>
      </c>
      <c r="D156">
        <f t="shared" si="15"/>
        <v>314.93952000000002</v>
      </c>
      <c r="E156">
        <f t="shared" si="16"/>
        <v>5959.3450628915216</v>
      </c>
      <c r="F156">
        <f t="shared" si="17"/>
        <v>0</v>
      </c>
      <c r="G156">
        <f t="shared" si="18"/>
        <v>4959.3450628915216</v>
      </c>
    </row>
    <row r="157" spans="2:7" x14ac:dyDescent="0.25">
      <c r="B157">
        <v>147</v>
      </c>
      <c r="C157">
        <f t="shared" si="14"/>
        <v>31.709664000000004</v>
      </c>
      <c r="D157">
        <f t="shared" si="15"/>
        <v>317.09664000000004</v>
      </c>
      <c r="E157">
        <f t="shared" si="16"/>
        <v>6027.5139549644809</v>
      </c>
      <c r="F157">
        <f t="shared" si="17"/>
        <v>0</v>
      </c>
      <c r="G157">
        <f t="shared" si="18"/>
        <v>5027.5139549644809</v>
      </c>
    </row>
    <row r="158" spans="2:7" x14ac:dyDescent="0.25">
      <c r="B158">
        <v>148</v>
      </c>
      <c r="C158">
        <f t="shared" si="14"/>
        <v>31.925376000000004</v>
      </c>
      <c r="D158">
        <f t="shared" si="15"/>
        <v>319.25376000000006</v>
      </c>
      <c r="E158">
        <f t="shared" si="16"/>
        <v>6096.148163706881</v>
      </c>
      <c r="F158">
        <f t="shared" si="17"/>
        <v>0</v>
      </c>
      <c r="G158">
        <f t="shared" si="18"/>
        <v>5096.148163706881</v>
      </c>
    </row>
    <row r="159" spans="2:7" x14ac:dyDescent="0.25">
      <c r="B159">
        <v>149</v>
      </c>
      <c r="C159">
        <f t="shared" si="14"/>
        <v>32.141088000000003</v>
      </c>
      <c r="D159">
        <f t="shared" si="15"/>
        <v>321.41088000000002</v>
      </c>
      <c r="E159">
        <f t="shared" si="16"/>
        <v>6165.2476891187216</v>
      </c>
      <c r="F159">
        <f t="shared" si="17"/>
        <v>0</v>
      </c>
      <c r="G159">
        <f t="shared" si="18"/>
        <v>5165.2476891187216</v>
      </c>
    </row>
    <row r="160" spans="2:7" x14ac:dyDescent="0.25">
      <c r="B160">
        <v>150</v>
      </c>
      <c r="C160">
        <f t="shared" si="14"/>
        <v>32.3568</v>
      </c>
      <c r="D160">
        <f t="shared" si="15"/>
        <v>323.56799999999998</v>
      </c>
      <c r="E160">
        <f t="shared" si="16"/>
        <v>6234.8125312000002</v>
      </c>
      <c r="F160">
        <f t="shared" si="17"/>
        <v>0</v>
      </c>
      <c r="G160">
        <f t="shared" si="18"/>
        <v>5234.8125312000002</v>
      </c>
    </row>
  </sheetData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P a s e o   1 "   I d = " { 3 D 9 D D E D B - 9 3 1 6 - 4 2 D E - 8 0 5 2 - E 5 D 3 7 F A 2 5 7 F 6 } "   T o u r I d = " b 3 6 a 0 5 8 7 - e f 9 d - 4 0 e 7 - 9 2 6 6 - b 8 0 0 6 5 4 5 6 c 0 4 "   X m l V e r = " 6 "   M i n X m l V e r = " 3 " > < D e s c r i p t i o n > L a   d e s c r i p c i � n   d e l   p a s e o   v a   a q u � < / D e s c r i p t i o n > < I m a g e > i V B O R w 0 K G g o A A A A N S U h E U g A A A N Q A A A B 1 C A Y A A A A 2 n s 9 T A A A A A X N S R 0 I A r s 4 c 6 Q A A A A R n Q U 1 B A A C x j w v 8 Y Q U A A A A J c E h Z c w A A A m I A A A J i A W y J d J c A A D h Z S U R B V H h e 7 X 3 3 d 1 v J l e Y F Q I C Z F C k x i J I Y R G W 1 c m q p l d X q V u f s 9 X h m 7 L F n P b M 7 u 2 f + h v 0 v d s + Z P f v D 2 r M e j 9 2 5 l X P O s V s t i a L E J I o 5 J w A E w L 3 f r V f A A w i Q A M l x 8 4 H 8 p E L V q / c A A l X 1 v R v q V j 3 b d 5 d u j t A s J o z M o s 3 k 8 Y y Q 3 + + n Q C A g a W R E N W l k n p M W o H U l w + R y B O Q 4 E t X V z 2 j e v L m U m p p K P v 6 8 g Y E B S u P y n D l z 5 P z t 2 3 c o L S 2 N f D 4 f L V h Q Q r m 5 c 6 i t r Y 3 c b j c V F R W S 0 + m k m p p a K i g o o P z 8 P L L Z b O T n P z X g t c v f 7 u 3 t o 7 6 + P p o / v 5 h S U l L I z 5 + T w u + x 8 W f 7 + M L s n B w 6 d f M h e Y a H 5 e / N I n H M E m q C S C / Y T F 5 v I E g k k E Y n A L n D T n y O q C j H T 6 u L v F I f D R c v X q K V K 1 f Q 0 6 f V f P 0 I F R c X U 2 V l B e G T z p 8 7 T + v W r a P a u j r K Y 2 K l Z 6 S T e 8 g t Z O v u 7 q Z t 2 7 a S w + F Q H 2 Q A 3 2 l g c J A a 6 h t o 9 e p V R i 1 3 N h N M A 6 Q E q V B n t 9 u Z l E O U m Z l F w 0 y m r O x s O n b t e y Z j d O L P I j Z m C Z U A b D Y 7 p c 3 b G E a k a B I J M J c 1 X l / m N k r h G G I J E + D P y 8 j I M G o U T j 1 J N U p E O x Z 1 8 9 / y U 1 Z W l n x 2 H R O s v L y c p d Z d K i 1 d K F L J T J j u 7 h 6 q q q q i 3 t y d R g 3 R 4 r k + 6 v X Y a c h r o + 5 + L 7 2 2 1 E 6 5 6 S P 0 o H 6 Y X l n k J A + T K j 0 9 n V w u F 7 W 0 t F B p W R k d v f Z A S D 6 L + M C E u j X b W n E g s 2 g T 3 8 U n R i R A k 0 m f x x h t 7 3 f Q v C w / d Q 0 6 6 E 6 D I 0 i I b e V e y k 4 1 P p v T a R O x h u o u 0 J p l x X L t y E i A i u f P p y G W R j j 2 e D x M h F a W b o u V h G r u p e 7 U 1 c Y 7 F b a U e u l 2 g 4 t K c v 2 0 o s g n 7 + v p 6 R Y p l Z G R K d I O n w G V E n U 4 B j l v V L / k v 2 d 8 y C x i w n b 4 8 i y h x s K c h Z u o v 3 + E V S F f T C L p H H T I S g 3 Q o j w / p T p G K D 9 D q U y D P L i f V l f T 3 L l z q e n l S 5 Y y 2 d R o X y v n z N h e 4 a W r N S 7 j i G j / M g / Z Q 0 I n T G J 1 t z X Q g d U s V T x e t p 1 S 2 D 7 q F Y m l i D Y i t t K V + j l i I 5 m h S a u B o y 3 z W 1 k y Z Y h k w u 8 T E g 3 a 6 E G j n T a W 2 y g v w y b 2 m c d v p 7 O 3 v 1 d v n E V U z B J q D L j y N 7 F 6 5 x O p h E G K w Q Z E E g l 4 t c x D 6 S k + c R B E q m 4 a V a 0 p V N + d Y h y F I 4 s l E j 7 j V F W a U R M C b L F 9 S 5 S E 6 x y 0 U y t L t r Z + O + 1 a 7 K E j R 4 7 R G 2 + 8 T o P D T h o Y t t O P z U 4 q T m 2 j i o I U q u v L o T l p A e o a s s n 7 8 j N G a P E 8 H / V 7 b P S k 1 U n u 4 R C 5 8 D c q X E / Z T s t l 9 d M n D o 9 z N d l y L s 1 p o z 1 L v E I 0 V 2 o q n b j x g z g x Z j E a s 4 S K g u z i d a w y 2 c V w 1 x J J J 8 B M J A 2 o d B c u X K J d u 1 4 z a s K h i V K e 7 6 P a z t G k c r F E W 1 7 o o + + b w i W K G X s q + W 8 8 S x M 1 E L C T n 6 V Y y C N n J u N e J m A K k 2 Q 8 Q P U 8 X 5 0 m O b C h s J V J l U N d n Z 1 M q l w 6 z 6 S C V D u 4 3 C N 5 e 3 s 7 u X I X U X 6 W g 0 7 d v K / e N I s g m F C 3 R 4 + O G Y z U u R t Z j V J S y U w m I B q R g H 1 L h u j q 5 S v 0 2 s 4 d R k 0 4 6 r o c 9 L Q t N l F i Y S t L r B 6 3 n V h A U E O 3 Q x w K 0 b 7 C + g V e e t T i p N c q P H T m a Y h U m 7 g + L z N + S W J W B 3 F z y E h P o 8 G h I U r J Y j s t e w 1 L K q L d l V 6 5 r q m p m S q X V N K R q 7 M q o B m 2 w 1 d m C Q W k u D K J 0 p e L 2 1 i r e O O R C X X 7 l 7 r F z o E L W 8 8 X m R F N h c P 1 W i K 4 U k Y o w z l C z 6 t + o M / 2 L 6 M 7 L 1 x s q 9 h o 0 B s a 3 K u K h u l H J s x Y w P c w k 0 k j l m d x L G h i v X j R y D Z f E 2 3 Z u l n q 8 F s 8 g z 2 0 e m 4 n l S + a L y o g 5 s z u V D d S W 3 e v v G e m w 3 Z k l l C U U 7 K R j f h A U M X T k g m I R S Q N D N h v j 5 2 j 9 w 7 t N W q I e l m q Q H U b M m y U D N c I L W X b p S D L L 8 e R A I m H W B L k 5 O T I e y 7 X h J w P k 0 W m K y A T u 2 t L v J T K m u a t B p e Q L 0 T X 2 B g Z s V F D Q z 0 9 e / a M i o q K K G / h G n r c 6 i I n f 8 6 m h c P 0 7 O l D J l a J u O x T U j P o + L V 7 x j t n L m Y 8 o d I L N v J g 9 o + y l 4 D x y G R G d m q A + l g l M + O V + c N U n B 2 d R G b A Q w c P G 6 I g 4 C i 4 N E l C 5 W U E K C 8 9 Q M 8 7 o j t A I u H p a 6 c d i 4 c p O z u b O t l 2 g t u c R R K 1 t 7 V L x E V O 0 V J a P D 9 D f j u k l L j T + a f u X 6 r s K g B e Q F d a O h 2 9 O r P t K i b U n R l L q N S 5 G 8 j t j s 9 e i k U k D b N q h c / r 6 O i k w s I C o y Y 2 e n p 6 6 G F b D u 1 Y o g b m r Y Z U 6 h 6 K R 3 5 M D n C C u G x u 6 v e l y / H u c k V q D f x e j 9 c r o U 8 A i A a 3 P / C 0 3 U n 1 X Y q s + 5 c M S s Q F S A Y E + H 0 X v q + R 8 k y E X W T / D E y u f E W m a J 6 8 S P J E H p u x K N c 3 y k 4 B o T I z o 7 v O I w E 1 r 7 f 6 Z P B v b F 7 k I a o / L B 6 9 j Q u 9 M h E 7 H m C T x V I n Y 8 H L d p o m E w B i Y 7 7 M j L O n z x k l Y k m V T 9 9 + c 1 j K S + c N 0 4 G l Q 5 T u D N C J H 4 b l u z 9 6 9 F j y + r o 6 W r u Q b c m I 9 p 4 p y X b 0 6 s y T U C l z N p D H o 5 w P Y 9 l L k c d m p D t H x K s W C b w H 9 t D l K 1 f p 4 O s H j N r x 8 e 2 3 h + n 1 1 / f T 3 b v 3 a c e O V 4 3 a E F r 7 H P Q g i k t 9 R 7 l H b D Q z q t q c 9 K K T f 5 s t J H H G A i I u C t y 3 a P 2 6 t R J t c e r U W f 4 O 2 y g v L 0 / O 9 7 M q i w n r + / c f 0 D q + R q t 5 G v o Y u Z Z U T U 1 N 9 L Q j c Y e I 1 R H H T E V y Y S r I B M k R j U w n T p 4 K T u w m Q i Z g x Y r l M s e z e f N G o y Y c h W y L Q R I i w e u n U d U 2 2 k 5 a V j B M 9 u Z z w e u 3 Q O q Z s G S e j + a a 3 O n p z F O o e 1 5 W 8 U C o Q 4 c O 0 p 0 7 d 4 N t A D I B I B M i 3 s 1 t 0 8 x E N 7 c h 2 r S 5 u U X a Y P v y h V I / k 8 A S 6 m 7 s k Z N k c O a t 5 w E / O T I V Z g X E Y x a J u r p 6 W r h w g b i S J 4 K G h h d s o + T H j L J I F N 9 8 8 x 2 9 / / 6 7 x t H Y Q O Q 6 g H Y B s X A M F Q / t A E m 7 Y / u r Y b + r 8 U U j F R Y V h t l c g F l S P X / + n J Y u X c p 5 D T W o j 5 8 R m D E 2 l C t / / a g J W y A R M g G R Z O r p 7 a W 2 t n Y q K y u d M J m A o u I i a m 1 t N Y 4 m j 4 M H D 4 h d N B 5 g S 2 V m Z v L A r 5 V j x P 4 1 s Y S B p I X 6 t m v n a 5 K f P n 1 W z g M L 5 M a R I v a n G e Y 2 x X u Q I 1 B 3 9 f y c q H 2 S j G l G q H x p c y G Z w h 0 Q g J k 8 K J u P o 6 H I c I F 3 d X e z r X N P 3 N 1 Z P B g L C u Z J / W S Q g j i 5 i D v + Z I D P Q p T 4 e O h 1 2 2 S S e c 2 a 1 d T V 1 U X H j 5 2 k 1 a t W y j I O D U i c A w f 2 U X 1 9 g 9 y Q A L v d R o 2 N j a P a T Z f L y s p k 8 S P a e 9 6 8 e b R l c Z H U J z t s x 6 7 d G 3 s U W R y Z R e u o r 8 8 v k 6 f o b H Q w E G 0 Q R A I 3 H Z y B J g O v G 2 L j z p 2 7 Q H v 3 7 p b z U 4 m e n l 4 Z p J g L m i r 8 + f M v 6 d N P P j K O Y m N w 2 C Z O F j Q N 5 p f G A t o K C y E r K s r Z z r p D 1 b 2 F t G r l c t r A d q V W + Q B d h q R C G U 0 M 5 8 f l R w 1 S n 6 x I a g m V k p p F / f 0 q A g I D Q R M n F p k c o f E g 5 M G Z n L Q R 2 r 9 k i I Y 9 b i H l l i 2 b 1 A V T j P q G e h l 8 U w l M t s Y D h D 5 h j d T Z 6 j Q 6 x 2 k s g B z L l i 2 V z 1 6 1 a h X t X u G k j k G 7 T P h G a 1 e t Y u P u 9 O R J F c 3 L D k m + Z E R S 2 1 B + V 2 X U e a Z Y 8 J t O p a a M 0 K 6 y H t p a q q I B 0 t P T Z B X r 5 c t X q b O z y 7 h q 6 h D v 4 E 8 E W C Q Y L z Y v U r a h j 8 f + 1 d r 4 I j U g T R c t W k i V e c r r c K 8 x X G V F W 6 P t b t 6 8 h Q O Z A K 4 s z o v a V 8 m S k l Z C O X L W i U Q Z i 0 x j k W s j D z A E f v b 1 9 d P L l 0 3 i 7 W r k H G u P c N c 9 e e q M f P 5 U o Z x t j t r a O n F b T x U Q q Q F X e L w 4 Y E x Q D 3 h t 4 w b j m l F R 4 K C V R c P U P m C n W w 3 h 7 0 M b b 9 6 8 i R 4 + / J F K S x e J W r u p f P w I E q v C d v z 6 / d i j y q J I L 1 j L R B j f C R E L O v I B n q 1 9 + / a M U s W O H j 1 G b A 5 Q V n a W b K 4 y F U 4 J A N 8 X B L 5 2 7 T q 9 9 d a b R u 3 E g Q h 4 u 8 N B O Q n Y Z X W d D g k t A k A w 3 H j j B R Y x I l o e w P o p D W V D K W m F H D c k z F U l o z v d 8 b e / / a / / w y g n B T L n z K V + d 1 b c d l M k K u f 5 J L A U 8 P l 9 4 q G K R F d X N + 3 d t 1 t c 5 c P D X i F e e X n Z p N z m A A Y c B h q A S I O b N 2 9 T c X G R S E I 4 Q 6 B q Q o o V F h a K + j Q e 8 D v x 3 v S 0 s e 0 i A N H x R d k B m p M + I k 4 K R E d g I S Q 2 d o k X c G z o g F z k N Z 1 O e t H t o L I 8 t X c F o G 9 O C A R u 6 g 4 P d U o G 2 I 7 f S C 4 J Z c 9 e S 2 6 3 V + 6 C m l D x k s m 8 1 B z h Q 7 B r o g 1 c D G o Q S A P k v X 7 9 J i 1 d u i S u g N h o g I v 5 9 q 0 7 t P / A v j D 3 O Y J S g c H B I Z k 4 x v d H 3 f U b N 2 n 3 r p 2 y C 1 I s 4 H s 1 N r 4 U 4 s c C l t I X Z A X o Y X M K r S 5 W 5 E E T n T a t r U J U C M g S L 9 r 7 R u h e k 3 I + 2 E Z 8 l J v h k J h E k O r k y d M S Y o U 9 O r A 5 T H V X / C q p F Z B U h M p g V a + 3 d 3 T A q 8 Z Y Z A K 0 q t f R 0 S F 3 U h 3 L Z g Z s H E R h R 1 O j M I 9 z 6 f I V C T v C H T g e Y P L 1 7 N l z b J s d j B k l g Z s D Q o G 2 b N l s 1 C h g P u w 8 S 6 4 9 e 3 Z F / a 7 Y V + / f / / h n W l A y X z b O x O f Y e V D 7 o a 9 y U 7 g 9 b h r x j 9 D y 1 a 9 Q 4 d x c v h s 5 q a n x B d 8 s S s m V m k H n n 4 c 8 c r p t 4 g H a / + R j J z l d q b L x z D d n H 1 F h x X p Z z t J U f Z s 2 b t w g 1 2 C e L D U t l X 5 4 O f 5 8 m V V g O 3 H j Q d I Q K p D x i h j h I B M S E C + h z A M G d / V Y H j I Q A A M / l l c O A + U W S x p s V I m F d 7 G A S A T c r X f u 3 B G V D J G o r q 7 m 7 7 Q g b M J V A x P M 5 y 9 c o m 3 b t l A B q 6 h a v Q K + + v o b + v C D 9 4 2 j 6 N D t h W h z q K 2 4 a b g 5 9 f b 0 U j 2 9 w j c X B 2 0 v 9 1 B m R B D u W M D G m W l p 6 r t i I 8 / h 4 o P B v T D w 7 e Z m + m j l v A G R V A + b k m e 1 b 9 K 4 z V P m r J H B b J Z K 8 Z J p V 6 V H z s P e w A Q r Y u p i o Z O l 0 F g u b q i I m K v 6 8 c f H o s b h O 0 U C k u z x k y p 6 9 9 2 3 4 y I T g M i D + / c e G E f h w B K Q 9 / i z E L V x + v Q Z u S F o k m B z z v E A a Y z v j c 9 B G B L i + E r m z 5 e A 3 X m Z a G C i m / W J L X o E m e A U O X z 4 C E v G g D g 4 d u i A Y i Z 8 + 4 C D b j S k 8 T V d t K I w c 1 R / W j X Z T t x M D g n l T 1 s t h N A D K Z J A s Q g 1 0 N 9 N / p p j t O 3 V L T K v A g k w F m F u 3 b o t b u B 4 g C D T Z 8 8 Q J L p E P h N k v X 7 9 B r 3 6 6 l Y Z t I k A U s j r H Z a 9 z 8 c D J A y i w j G Q E V I U b a + L e I H d w j D h C 0 D w H V g a v + p n B h w 8 z h S n O D 9 a + p T z B t u V 9 b 1 8 Q K 9 v W U i P W 5 P D 5 Z c U 8 1 C 2 r D V i H 0 Q j E j C W d M I d / O N P P h R 1 C n f o s c g E I B A 2 X u B u D 1 v q z O l z 9 M P D h 5 S V l U l v v 3 0 o Y T I B + H 1 p b G / E A 8 y f 7 d i x X b Y B m w y Z A D h q s C 8 F g G a M t u l M P P j + w Q + S r 2 E 7 S g O q a U b R K r H r l u Z P 7 H O n G 7 i 5 I m S W x Z L D m c G S K U Q m n T T G I h O Q k Z l j l O I D J E U i Q J j O g d f 3 0 X x W o T D Q J w q l v u E 3 x w 9 E d k w F I h c w T o R U / f 0 D U f s C v + l S D d t a / N P S Z C P B 8 P 6 1 W s L N g X + U d d N I W m V Q O v 0 l g L t + o o A q O t l I c g z I R A k 1 V c t B 8 A i e V w r 6 y D c c c n E j R G k s w N k A 1 b O / v 5 + u X r s m 0 h n Q O 0 E p 2 P g 3 2 Y l v F T I Q S z I R S D u 6 j 6 2 U L K 3 y u d J z u O N C N l O i 0 g m I v P u O B 7 1 R S S I A G W A / T B S Y E 0 P o T r y u e A 1 7 H A 6 J e N D R 2 U m X z x y W X W 8 1 d B A t 7 M T I m 9 m V K 9 d Z N W 7 h c / 3 i O d y 6 Z Q t t 2 L B e z q W l h K 6 1 G Z O 8 T C u 6 8 D y d 3 D 4 7 Z W J X T w v D 0 o T y O 0 u D n r 2 J A v u J x w t F 3 M Q l I R w R + g 6 d K H C X P 3 L 4 G L 3 5 5 s F R I V B j Y a w 9 1 h P F 1 S v X 6 B O 2 M 1 f M t 9 M c I 4 o E g O o H j 6 K e a D 5 6 9 L g s 4 8 / O z q S S k g V s K 8 6 V q A 7 M l W k 8 b l U 3 F t 1 n I n U 5 I b / 9 I p X y E 5 h A n o 7 g H s I d w Z r J 6 w 1 J J Z 0 0 z O V Y 8 L o H 6 f S p 0 z J g E e o T C d x d o b L g L q x z T P q O B w y w q q q n d P f O P T p 8 + K h E B k w U J 0 6 c o n f f e z u h s C Y 8 y u Z J V Z V 4 L i c L t K N Z M l a Y p B R w v 6 p Z w r O 2 b d 0 i 8 Y f w l J o f 8 g b s 3 b e H b 3 z K G Y F Q J H w m C C R 9 Z J A J u e p X I N T H V k u 2 U 7 d / s O Q t I T V / 9 a S i I o C V e W 2 0 o E B F P G D O B I P 2 x 0 e P K D 8 v X x 7 P u X L l c v G S a d s F t h o 8 d 2 b n A v 4 O 5 p W u X r 2 B I 8 q f m 0 8 r l i / n g Z U V V 7 z d W K i r r a P c O Y l 7 6 v 7 w h z / S R x 9 / G N x T b z L A b 8 Z + F w h f 0 u 2 A s C T d v F C Z s f P S e D h x u 4 3 s 2 Y u M I x 5 6 / F m 6 z / x M N i S f z 0 u O g I c 2 l A x S k 3 d y b f d T w b I q H 5 s V k 7 K d M D Y 0 m Q A 4 G 8 6 c P U + L F i 5 k d W W + 3 G 3 x v C U M Z p x D g r v b T C a o O 3 / 8 4 5 / F 1 f 7 O O 4 d k z m f V y h W U l z c n j E w Y l H h e E y R X P P s 8 a M h G / Q m S E p I U 8 X 2 p U 7 S c H j e Z 5 z U 1 s k o X k R 1 n z 5 2 n M t t D W m k 8 4 t S 8 B 3 s s Y I m 9 m U x A W B + p m z v u 7 7 L H R T z 9 N 1 3 h + O U / / p P l o s 1 t 9 h Q a p j w Z q B N t f E R A Y y s t k B J 3 S 6 Q c l i r Y w 3 s 8 9 z Z U w d b W N m p u b p b N U P T 1 U H f u s J o H Q u k 6 f L 8 v v v h a H t u J Z y t B b Y Q 0 h I 3 z 4 6 P H T B i o c j a 6 d + 8 + P X u u B u 6 L F y / o 4 c N H E l N 3 8 e J l e c h 0 v A 6 J o S G 3 X B v P B H C 8 + O H 7 h 7 R 2 7 S u y V A X r t n J z c 6 j m 8 T 0 q m J t L P d 5 U K s 1 D j K B x s Q k g 2 9 W 6 V K o 2 l o P E B L f R C P d D g O 1 T P P Z 0 X s Y w e b l N W D E 0 L r A O W O V 7 a L n b g T 1 7 F Q 9 q q A h K 3 Q P M x I q H Z N 5 B V v F a L o o 6 g w h x b L k F O w o q H S Z 4 Y w F / 7 9 K l K 1 R R U U a L F o X f d Q F I I T w K Z v v 2 V y m H B 1 5 f b 6 9 8 H x B V A y p i K g 9 6 u N J x v q e n j 6 V i c X B S W Z M c T o i r V 6 9 R V 2 c X H W A 7 b D y i A 0 / Y d n v 8 6 A l 9 8 E F 8 W 4 i N B 7 f b I w 8 L i L S L g P P n L 9 K O 1 7 b T / a a M 4 I p f A K 7 x m / U u k T b j A W 2 D i A k 8 k R 4 q H 1 z z f s 6 3 L O i n 9 p G p c a r 8 J W E 7 f c d 6 h P K l r h L v F w Y e U q J k A t y 1 J 2 j H Z g R + 2 i X m D u o c 1 C t I H i z r h u q E A R 4 5 7 9 T e 3 s F E c I 5 J O h D 9 9 7 / / g 0 g W L B i E h 0 z b H 4 k C v x N 7 7 G 3 d u l n i + e I B p B y W e k Q L p B 0 L k J 5 w 0 e M m A z c 3 2 v a r r 7 6 l 1 1 / f F / P 3 n j l 9 l h z z V t L u t c X U M W C n e y 8 T U z W F U C y V l A 3 F y e s R Q m 1 m Q n W S 9 Q h l S R t K q 3 r x k i c a h v r 7 x B t m Z / W x o a F R b A U M e s T e 4 R j k w i a N Z t T U 1 I q K p g e X / g 5 I m L z F 4 I c 6 9 8 2 3 h 2 n / g b 2 y 2 h e k m g y Z s L D w 1 e 3 b 5 D f H C 6 h 7 d + / c N Y 7 i B 9 q g q q p a t g s D 8 F v 2 7 9 8 r v 7 d 7 K P p Q K V l Y Q m t L U 8 V R k S i Z F L g P j X 5 E K 6 m 2 s t H L n s k t 1 v y p Y D l C p e S u G i W V N B I h W N 4 r n 1 B B 0 U I 6 c + a M 3 P 3 h f M D A O X T o D V q 6 t F K O s c + 4 J g y W h T x 4 8 H 3 Q 4 w b n w t d f f y t 7 k h 8 5 f F T 2 6 a t m 1 Q i 2 z 8 c f f U C l r A 5 C p X v 5 U k V + T w R 4 L / Y 5 n 8 v S E 1 I 0 H l y + f I U a G 5 u o u b V V b D 0 A 3 x / l 8 b 4 H B j N C q 7 B H I K 7 t 7 e t j N V O R x D z / Z E Z t T R 1 L c h f 1 9 8 b e u C a a f R V C 9 J M N 3 S m U 4 b H e s g 5 W + X 6 c + G 3 + J 0 A g f S X r 9 W p F b i S x E i E U M N D b S e 9 s y O A B Z F R E 4 P y F i + R g l R A L 9 Z q b W y k 3 J z s 4 p w T V M I e P 9 Y p Z O B k u Y U e k j k 7 6 6 K P 3 R V 2 E B G y o f 0 E r V i y T a x I B C H z i + E k q W V A i m 8 R A W u 3 d u 2 f M p S W w A b F M H v Y O J C a k G 2 4 W u D H g O U 9 Q R d e s e c X w 3 N V S R X k 5 S 9 0 a e t H Y K P N I Z 8 6 e Y 6 m 6 V 4 Y 4 P H q 4 F i u T x 5 K w U I 0 h 0 R Z X L q Z L d S H 1 2 G E f o c q 5 f l q Q 6 5 M A 2 y s 1 q b K 0 f j T g N s e O v o Y d N e w J 2 l K b S v q p z z m 5 4 N 6 / N G y n 7 1 q L U N 6 U 0 Y / t 1 E i U U E C a c 4 R 2 V n h k W f u P P z 6 i X b t 3 U r Z B k s e P n 8 j 8 C w Y g P n u Y O / z I d 0 d l K 2 J M 8 G L D S 7 P 6 9 / n n X 4 p E Q R 2 c G 8 e O n a S D B / c n 7 P o G z p w 5 R + v W r Z H 5 M G x n j J C n a A M b E g U 3 l m 6 W m M P e Y V q y p D J 4 3 T d f f 0 c b N q 2 X 3 w P J i t + I x 3 x i 8 e D Q 4 B D 1 9 P X S v j 2 7 5 L O 1 c 0 b b j C B J R k Z 6 1 D 0 1 I o H + Q H s U F x f L I s J o t M G T E 6 O q j d x u 6 E u / H 3 N R m l B s S 3 G + u m C A h j M T j 5 3 8 K W E 7 Y y F C p c 9 Z R J 2 9 a X K n 1 d J p s o Q C S u 2 P q K g g X 4 h w 7 N i J 4 I 5 D 8 M Z B b Q M 5 N P B 3 l S O j X f b q M + / p 8 P n n X / F 7 3 5 C H r W E w Y m B P Z K k G 9 k s / d e q M q I 4 A o i 7 w e Z F e R a y P g s M C r n v Y d u b v C f z p T 5 / L e y C l E g l b A u C c g F T U K u 5 4 w L b M I G O s P S 6 w p g p r q 8 x Q / Q U v H w g F C Q U i w T l h e P u Y V P M L U y g v d 2 r m 1 P 4 S 4 F b G / c Q a y e P P G k U i j Y m S C U C 8 G Q Y D C A D V 7 c a N W 1 L / k C U W J l f N 0 A M T n j 5 t o 2 h g d y H c b T G 4 e 3 v 7 R g 3 w e H H y x C n 6 6 M P 3 5 f s g Y Q k I V g B j k G M f i f 6 B A X r 6 9 C l 9 + e X X 4 o H D v F C 0 v / X p p x + z 1 C i k z / / 8 5 a j v O h a g z p 4 8 c d o 4 i g 9 Y T 4 Y F l I j n g 2 c z E v o h 3 Z E Y 3 W / h x 7 m E z 4 o + H q Z j S u y 2 9 R O D B V O w A 2 I R a y J o G l J q B T 4 P k 6 J z 5 u R K Z A O 2 9 J o X I 7 o c G 1 1 G q k M e r 1 p K D 3 c 1 p N t 4 i x X N g N q E 9 8 K z h h X B Z o k C U r n 4 s 2 4 y 0 T v a O + T J 7 C U l J f T Z Z x + P K U H w P k R 7 v P 3 O I V Z f q 0 S y x w P s B 5 G R m R F T 2 s Q C 9 u G A d P d y O x w 5 c k x W D W t E 6 y o M Q U B O 8 Q t y 8 2 U o p z n i + 8 7 T B Z b a U 4 J v / j L o p o p I G o 0 9 K W I w 4 4 F p c D p g I M H e 2 M P 2 F A Z l J O A w 2 L o l f N A D P p 9 f i I E 1 P h 6 P N 2 4 1 q 7 r 6 O Z 1 l m + n I 0 W N 0 4 c J l m U M y A 5 P F h c V F t J v t H d h I W F I P i R T v 5 + P a x Y s r x C s J N W 4 8 l J a W 0 m 7 + 7 Y c P H 5 P f m i h g k 2 F l c p m x 1 V r M t V O 6 b d G n m l F y b O S M 2 g 7 H q H E w n Z P t 7 L 1 H U z s 6 / w P h d i y T D p 5 K + 0 k D 7 y 9 M H 6 R 1 p c r l B y M b 6 h v U w U h g + y u H w y 6 h R m b A y 9 b v 9 l H H Q A q 1 t L R R 0 R J E e 4 / Q / B w / l e V F n 0 e C I w S h S l j R C 5 U O U s T 8 u V B B Q Y S P P / 4 w I Y k X D Z B + c E r A C x j t R h E J t P W 3 3 x 2 h T / h v T w Z P W l P E D R 4 N m N Q N s 6 H E j k K 0 h H J M I K 1 f n b g d + l O B b 3 E R F J u m y Z V Z I E S K h q m Q W B h g b e 5 M + s F 4 j i 3 u s g i 7 i b b q F f b T A 2 O P B D M e D 1 T Q 0 / 5 F 1 O + q o M x F W 6 n f Y 5 M d W J + 2 O a m P y 5 G Q x X k j A S E T A F U x k q S Q Q t l Z 2 Z M m E 8 i B 9 V G Y a L 5 w 8 a J R O z b g k F m 5 Y p m Q O l G A v B q x y K Q h 8 g k 3 S D l Q f S n H K H I a 7 M f f H z 0 m p m O K T 2 e Y B n C k z z U a e f L k G Q t 4 Z u y N O h U z B 8 n h N K K 2 4 a F C j N q z j h R 6 2 e W j 5 j Y 1 Y B A A e u 5 Z m i y 2 w z W u 1 O h B r N e N z z S j r r G T F r A t N B Z A p L 7 + / p i / + / a d u / S 7 / / u v s i 2 Z W Z 2 D m o g t z / C 0 E I R B w Q 2 P S A / Y h T U 1 9 c G o d 2 2 7 R Q P q K y s r x U m T i O p 3 8 9 b t O L 2 D / H f x t / W f 5 7 I U T d 8 H N f 0 9 o 5 0 c 0 x W 2 s / c f h 7 7 9 N I Y t c z n 1 9 0 M l G B 0 Q + x 9 F s r l U T 6 6 M f G o a T M w 4 j x d e r 5 v e X M 0 3 C 9 z c x g D s O Q T G Q r q Y A R U T r n P M l W G C F Q M Z m 1 P C Y w m p s p y l S 3 F R k T h a z C o e 2 u / s 2 f P i w X Q P u c U J A 9 v R f A 3 a F D v a Y v l + X n 4 e t X d 0 0 / q 1 q + V B a x q 6 H y B F c T 3 + / p p X V o f F E E L i 4 y Y V D X i P x P G x u h c Q j x P C t 5 T a h 3 g + q H 5 Q + W w B L 6 1 f F / + j e X 5 K W I Z Q g b T l N D g 4 N R E S 8 Q I d m z K J v S D i B Z 6 O 6 B w j d A 0 3 k e / Y l n n n n b f E / Q 0 P Y n s H 1 l b 1 0 r a t m 8 O 8 c W g L S B 0 M 8 v E m l D U h I K 3 u 3 r v P g 9 c n Z M A D E L D d 9 N C g m 9 7 D a m F u g x q W z H N T O u j K l a u y J T S W 9 M O + w v x Y V 2 e 3 r C r O i y K V x t o h C d s J S H 8 a U R I g F u a g / D I X p W 0 o t p l 9 H t q 8 M d x R M 1 1 h O 3 f / i S U I N e y C L v + X J d R f E u P t H Q 4 J h O X w 2 N j k w P 5 9 M q m M Z e 4 I H 5 r o f J c Z C G / K z M w Q u w l E R H Q I / i b I C X v y c Y u T V h S p C B V E Z y B u c f 2 6 d a J m g u T R n D d 4 e k d 1 e 2 x S h z k k N K l A J C F T S E K B U F s 3 j V 4 q M x 1 h G R s K n A F x k o E 8 k e h o r h U j H g l r j 2 r r 6 q i l p V W O I Y 2 Q I D n W r V t L S 5 d U S g w h w q B a m l u n h E w A 4 g 5 x o 8 L f g d 0 G C Y f I E T z 8 A N C P t Q H R s H 3 0 l s 2 b 5 T o s q I x G J t i T Y 5 F J 9 6 X 0 J 7 p U u l U f 6 w q V r N T n l p m H s l K j j o d U R / h v K S v O F V t o i O 0 e h 9 0 h e 1 o g 2 m J g Y F D U P b j p j x w 5 S u f Y 7 t E 2 j J c l w 9 q 1 a 6 Q 8 F Z h f X E R / O n L d O G K C G U v b V y x f J t / B l R K 9 / R 1 R I o u 9 P l t w + + Z Y M B N H / n H Z n N g q C z u O N i a m Y 7 K M h E o m m F e y Q u V Z m N n F E g e G u J 8 y 2 R 6 C B I K k w F L 4 C + c v i b f x v f f e p V / / 5 l d B i V R b W 0 / x b s 0 8 H q C y / a / f H 6 N f / e x 1 O W 7 t d 9 D 3 T S 6 R W I 8 f V Y 1 p i 0 W e g 9 f z w v M 4 v p e J L J I M A m m C + R G r Z D p v F d i x M Y Y V / l m o T c e F 7 D h s I J P H X m Z m l j w 5 A z s l I Q G Y M 9 q 6 d Q s t X r K Y h 5 e C O T J i c G h w 0 n N T G n g C 4 z / / 5 n 1 K d S p y F G b 5 a f N C L 9 X U 1 s k 2 0 m N B 7 Y m h A A 5 c i e O B 1 5 o g Q b J I Y h 3 R d K y u C Z X N Y 2 E 6 / 7 O U h F K N b H 0 M K + e a w O 1 j m 2 R O j r i 6 k c y b s c A h M M T S I 9 J 7 h n a o l d X D s S V H v M D f w C J C O C M A N P H l m l S 6 + N x F p 8 5 e H j e e D w 9 s 0 x h P z R M Y f c g 0 U T k f w 9 u n 8 v A U Y I b q s l V g G R v K Z q F G T Q Q 5 a b F / F w Y 5 o r i x f M M M q G h l p W V T Q q j W 3 h G a v 6 B U w p 5 k k e R T P 3 X 3 u 2 l g c I A C 9 v R R S y 4 i Y T c k F N z j 4 3 Y R y I F / u B D l u B N / i S h j Y j o m y 0 i o j Q v 6 4 4 o / s x p W G P v b x Q L s J / M 2 z o i A O H 7 8 J G 3 a v M G o m R y y n W 5 5 D u 7 v f / c H W e L f U P O U O l 5 U U V d z L S 2 c P 4 8 a 6 m v F l o q F i v I y q m 0 K h R m N B f A N B O G X E F G C 5 V B d S G K F y l a B Z W y o n P T k I x O A l a x m Y P D A T Y 6 g W Y T 7 Y J 8 9 P b m M O R 8 s a / / w w / d F N f y x Z X I 2 F P 7 W H 7 8 + L 8 v c 3 3 n 3 k D y x E M / C L a l c R 5 v X r 6 T 3 D u 0 R 1 / k X X 3 w V D F W K R O 6 c P L r b k M D 3 E D 6 Z V b z 4 y u a x M J 3 / W U Z C O R w p t G W R J 8 y g T w b 4 A z Z 6 1 K J U N w w e R E R g 3 z + E G W F h 4 K W L l 4 O b V k I 6 H T i w P + i c 8 E x y q R B I s n l N u T g l v v v u K J M 0 X Z 7 2 n p M W o O I c F R 2 P F c c g 8 I s X L y U g G C 5 0 M 2 A 3 Z c 9 J b F P N a I T R x / x C I y b b C R t g 4 t g q s I w N B b X D P t x N e 5 d M 7 J G U 0 x l Y j 9 X e r 0 i C S d P 9 + / d J / v O / + h l 9 8 u l H Q Q J B Y t l N W w h t W B B 6 G u B E A O l T X f 2 U d u 1 6 T a Q T o h W 2 l X n k a e 1 5 p l 2 O Y K u t X r 1 S d r L F M 3 w 1 I C H B g X F h k I M L Q R t K J R O p h E R 6 n 0 W Q y E j G d d H G x H R M l r n f o 2 F T U 8 O D P J M J 2 N P u 6 u M e i Z D w e N R N w / x b E f L z r P r 5 l D g i N P D 5 L z v 9 M u e F F c p Q I 6 E B Z M R 4 p A w I C G G h l 2 b E u 3 c e U 0 K 9 a v K Y U 5 A 4 y F F n l I 2 E 5 S 3 I r Q J u P h O 9 p n H y u I d k b 3 C g 0 v H 9 m M G k V k X 7 U D r t e + t D G d h Y a o F I i f q G B l n s e P z Y S V q / Y Z 0 M / q k C C J V d W E H f f n N E N n q J 5 2 Z 1 6 M 2 D E v 3 e Y i x f i R c h E h l k C Z N A 5 n N w l 5 t y T n z A n z B 6 T E z H J A q E F Z J I J 8 7 R 0 K V l F b S 1 N P G l 2 d M d G V m 5 d P 2 5 j b 7 8 8 l u 6 f u 0 G 3 b 1 7 R 7 Y A w 3 q k n b t 2 T G g H p f G A E K Z P P v s 4 O A 8 1 H k C 6 9 e v X 0 e 3 m + H Z D C o I 5 I a Q x 2 0 e S Q B 5 F H H X e R C b T u c j x M F 2 T Z W y o Y X + A j e g u w j Z T e N T k i N d 6 u 4 r G A 6 c r l c p e 2 U N v v v U G b d u 2 T S I m s P 8 f n D J Y m 5 T o Q 7 P H w 6 v r F 1 N j W 2 I L + H i 8 x 1 x I G Q l F G v D J R B 5 T C g i J 1 L l R 9 h M n h G Z l p D u j j o n p m C x j Q 7 X 1 e y g 7 Z w 6 l O J 2 c 5 1 B m V v h S 8 W Q C F u T d v n m b r l y 5 R r d v 3 5 U t x O r r 6 + V x m 7 d u 3 Q l b m T t Z d P e 5 K S M 1 M f 3 Z F 7 C J N 3 B M C I v 0 N S C M J o 7 K l T q H s r K T N J m Q y 7 G p r q g 4 z / i c 6 Q / b x Y f P x m m Z 6 Y M t F Q V i n K O h B / r 7 6 P K L k L s W H Z V M W D j H R y s K R / v F W 1 t a K T U t V c K U N B r Y z s J 8 V V F R o Q T P J u K 4 G B w c o v / 5 u 6 P 0 z 7 9 5 L 6 H Y w L E W D g L B / u B c y C H 9 p t Y / q V W 6 K J v W Q U l u r I P S i w u 9 a p O W g w c 3 h M U x T m d Y x o Z C G h w c I P f Q I H V 3 d V J G 5 n / M s v T p g l 5 3 9 A G U n Z M t 8 0 a 4 q Q A I Q 8 L y D u x 5 j i d n Y O I X H r t 4 g R W 3 b 7 7 5 J j 1 v 7 K I + j 1 0 2 l p k 6 a I m k J I 3 O z d L I f A 7 H S j K p m 6 Z K f t l f P n I s T N d k n W / K K T U t n Z x p m Z S X P 3 V P 5 5 u u A K G i y V x 4 + T B v d J n V w e M n T k n C P n 5 Y V b t l y y Z 5 c k i 8 Q G A s X O B F m Y N 0 + M R l S r W 5 6 f t m V 8 w 9 I O K H + u Y Q U k I W I Z U i l 9 h M J p J p 1 Q 6 5 J p Z K S p K h L t p Y m K 7 J M j Y U g I Z 2 2 H R n q S e J J z M e N U d X 3 Q o K C m j 7 q 1 v p 4 O v 7 6 c M P 3 p N J Y A 1 s Q x a P j Y X 2 + 5 d / v y i q F x w f H 7 y 9 T 6 R b Z X o D F W R M z o P K H 4 1 X I Q M I F J Q 8 J s J o C R R G I K 0 W S u I 6 u T 7 + 5 2 J N B 1 h m H g q p Z 8 i 0 5 Z X O k x i r i m P H F s F O g l 0 R e V P B v u T x P D o U Y U x v 7 1 0 v k g 1 2 V + X C O T I X Z b c 7 6 F / + 5 f / I t m N D 7 o k 7 P 5 T D I S S J g t J H E 8 t I Q b K Z c 0 k g m I + K i z F V M H o s T N d k K R u q t m N A G h t c s j v C 1 Z J k l F Y e X + K / C V u K Y W e i 8 S A T x M P h t h b a E H G D v / j F f 6 K V K 5 f T F y d C e 5 N H Y k t x O w 3 0 R U 7 u G u o c i G E Q J p j Q b w Z Z d F k T T K l 3 u s 6 Q U I a 0 2 r R p Z d S x M F 2 T p W w o p I F + z J m M 0 A u L P j I y E V y M Z y l 5 B E A U R F j A P k L w q w 4 T C k p 2 E 2 L d h F T M o J 0 2 b N 1 l 1 C g g M B Z e Q T x q p 7 u r g z K z o 0 z u g l A G O c z k E a k T Q S x J Q h z U G U Q K 1 r H 9 x M m O T Q t N / T / d k 6 V U P i Q 8 P R 2 N X p y j b K h k l E y T A Y g z P O y j 5 8 9 q h B g n j 5 + i 3 / 3 u X 6 m 5 u V n O w Q M I Y u B B b s X F o S f T m 4 H 9 K r C T 0 f H v v q B / + 7 c / 0 b / + / g / 0 + 9 / 9 P 9 n G D H G G e O 5 u a W m U B 2 j z 5 4 v a B l I Z k s l h B z m M Y 0 2 i E e V s C B I o m P h Y 2 1 G c K / t p 9 B i Y z s l 2 + V G N p Y y R 0 j m p l G Y L C L H 0 X I j 5 7 h v t T m x l j L d f 3 1 h A D C D a A 9 s i Y 9 U v J o j L K 8 o o x Z F C J S X F 9 O h R F U u 0 V N m 7 w o y v v v y G 5 q 5 8 k 5 z + H n p 1 9 e g t w j T M c 1 H 4 O 4 o w i i R a j d t Q M k Q 3 6 x 3 G v J M m S 5 T 5 J 9 N e f M M y / + S m x R V F t H b d c u M v W A O W 8 v I B 9 d 0 e 2 e z R L Q 9 C S y 7 y R M I V s d 1 Y P M A g h p c P y 9 k h i b C P H h w Y q 1 a t p E 8 / / Y g 2 b 9 o o y z D g d l + / f g 3 V P K 8 1 3 q k A N X H 7 j m 2 0 f l G A 1 a 3 Y 8 X 0 t J t e 6 k E k k k 5 J K S D l p f l p X 4 q Z 0 p y a Y q l e S y J S E Z E b O C Q Q L B H x C S K u R C b B D Y 7 J a w v 4 H D h 4 k i / P V e q B k V P v K 8 3 y 0 u z J x L x t 2 g H 3 2 X D 2 I G n u X R / P 4 Q W I d Y L U N z w D O N x Y v a t y 6 e U f O Z 6 S 5 6 I f r x 2 W w R 4 N J J w g S R a t 0 y L O c P s p 2 + c g z r C W X P q e l l J F z U i Q y 1 X M a 4 R T Z 7 5 Z I V x 7 X W u 4 2 v y Q P C 9 t G R D 2 4 3 q R U E r O q Z y 5 b F Q d Y 1 e P + S R j P a 2 r k A Q G Y W x o P a C d 9 M 4 I 0 g w M D D x H A k x n x o O x O X z 5 l + l / S 0 q V L 5 R o z 3 M M 2 u v T c F X Q 0 m A l j I z / t K B s S g v S 7 R + h 6 r U P K Q h x D C i l 1 D 3 s R K n V P 9 j O H u i c h R 2 6 W n k u o c k m p 8 d e s A 8 u p f E B 1 l 9 p j G x H Y 6 K h k I F A k J k I m w O P 2 y F x S P A C Z 8 I w q 7 E h 7 7 9 5 9 m Y / 6 7 L N P 5 O n z 2 E R z 1 U I n / f D D I + P q c E S S S a t 6 + e k + 2 i 5 k w o M A A n S z L k V d A 6 k j 1 y p n g 0 g q r g v w N Y p k n F j V g 3 2 F Z E U y A Z Y k F I D O A Y 2 k c 7 g j z b C 6 C p j p m v g N A n u U x x t I i s n d D k 4 b 2 a 5 a t 2 E T 9 f o y Z e 4 L k R e X L l 0 V + 2 v p s t G h T E N e b G o Z T q b C z G H a v X i Q V h W x m s r H q M e S G z + I I 0 m R S X K Q K F i v p J b K l Y O C R i a 5 W c Z P C E v a U E h N Q 6 x Y + P y 0 s n B I O p Z 7 1 f h J 1 s f K o o n v F Y E B i 8 e V j o e q p 9 X c j j Z Z w H j n z l 0 6 d u Q w p X j b y e U I S D 3 2 r s C j S F e v W m W 8 Q 8 H L Y / 3 i c 1 a 5 h S C K T M i X F 3 g k N 5 P n 0 j N n s K w k E p e F P E o i a c k k 7 0 G Z 1 U C U D 7 2 z O 6 y v r Z S 4 5 f n V g m l 4 x E Z e 1 r k z q Y 8 7 B R 2 R P F I q K 1 X 9 l s j f F A 8 W L l h A T U 3 N x t F o Y I 7 o w r U f q K r F L p I I C Q s Y 8 e w p D O b G x k a 5 b s + e X b I y F + 0 I l R r v u 1 L j o n N P N U l C Z F p Z 4 F Z 1 I n m U q u e X a w y y h J V N J E I S U i n J B A k 1 w n Y V 9 n a P 7 G + r J N v V J 3 W W v b X n 2 o c p w 8 E d 3 Z A t 9 p S d k + y O Z q g 8 V r S t h g b 7 a a j q G y o q L h C p i 0 e G 4 g m C Z q i f N S I q G T x y 5 p s H f j M e T A 1 P a F F R k R x j / 3 F s q Y y B / b / / / T z 9 8 s M d Y i N F A k 8 A a W p 6 S W V l Z W F t h 8 3 / 8 U Q N k U q G q q f J h L S r Y l A d g x y o Y 0 J d r H a Q z 1 D t o j s j 8 H C 1 0 N y T e r i a h y r K i 2 j b 9 q n Z x P O n g K U J B b h 6 X t D T w T I K 2 J x C K p A J R r k e Z F Y k 1 Z 5 K D z m N O S h 4 3 8 z Q 9 h F + H 1 b w Y k P / O k 4 F B f O o t 1 f F 5 p W V l 1 E + k x D r p L A g s b 2 j g 1 x O J 2 X m 5 N H + P T t i L k D E H B Q + H x H r u t 3 a + u 1 0 / 6 W S S q g T M o E 0 B q G g y u 0 o H y K b H I M 0 6 q m E F 6 q V w 0 i R j J N I I D 9 V 5 A 3 R E x a g k Z O 5 i l B u + s X f v C d / 1 6 q w X a u y N q G y R t x 0 t y G V i a Q I B S m F w F m b T U V i W 5 F Q Q K I R E i A X V A 6 4 y y G R P B 6 v E A d P O m x p a S G n 0 y U k G w t H j h y j t 9 5 6 M 9 h u d 1 4 4 q X P A b p J K a i k G p J G Q C o T h / D U m F O t q i k x c d 5 H J F G Y b s W S i g I + G 2 e Y F k U Q 6 s Z Q K I 5 P X Q 2 k u O 3 3 8 s 0 P G t 7 E m L G t D 6 d R v S 5 d O 0 + E s y u 2 q P H 8 Y A F p S W Q 3 3 G h P b Z h n x e 3 i K B l b g Y g c j P B Y H Z A K w f u r C x U s S P R E N I n k 4 g Y C w l f B s p l N P U q l j w B Y k E 4 g D g o h z I Z g C l G L z h 5 F J E c i 4 3 l D 5 U C d k k j 7 i n M k l q p 8 p B Z h g H / / s L f 4 2 o / v Y S m l 8 d 5 A F U D G n n z t E 6 + m q A y V x Z 2 K g W B H t A w 5 y J + A 9 h m o Y a 0 8 I q H H v v H 2 I L l 6 6 H I w + j 0 R b W x t t 3 r x J h s U A P N 8 g m Z A C 7 W i S S p w r c g V Y z f P T t t I h E 5 k C d E E 8 e 6 r t 4 Q q P d E A g F x I Z N 0 C x p z g V F k 7 9 F m k / B Z K C U K 6 8 P O 5 s 1 T l a U o m 0 M j r S q r h W F 9 9 W X Q A k F J w U s Q C y v X 5 g P z 1 + / M S o C c e F C 5 c p N z d H i J Q h 8 X d I i k i 6 L D m T Q k u p z Q s N M o E o n A Y 8 f I 0 m k P S B q h e p J I n r o P K h b 0 T 1 U y n g 8 9 I b b + 0 2 v o m 1 Y b n 1 U L H S 6 k q X 0 Y k G m Y z O 1 B 1 s R b C W F N z z f D z A h o r l b N C A + g s P 3 r f f f C c O C K y Z w k D H r r T v v / + u X I O l F k G V T Y i j V T 5 V N i c H q 3 t C G j 6 H 9 9 y s U y F G 5 n Y P T t x K n x j 9 o y W U E M p L b 7 2 7 b 1 R / W j X Z x c 2 c B P 9 G 7 D y Y R D e P k F K 6 c z n x 7 Z Z / t b W A P c / H + t p w d T / 8 8 R F V V l b E Z S 9 i w j Y 3 T 7 n a + / v 7 6 e X L l 7 R 7 z 0 6 p V 0 Q B C R S J z E R C s C r K a o J W 5 S J 1 J A + Q 2 6 v O 6 7 Y O 2 V N I 6 B d T g p p n k I k v Y n V v r q k n r f 0 v K V Q + j V d W s M o S U B 0 V q f 5 J 4 s 7 T z g o r 2 V a m p 2 6 O A g Z s e l q a 7 A 0 x F v B 7 E R G B F b 0 7 X 9 s h c X v Y / B + P s M F y D 5 B G S 6 b n 7 X B G g C C x p R P s J 7 m e / 7 6 P 0 / W 6 F C l L m x t S S d 3 Q 0 P a Q h L o f F J n g 3 Y P a 9 6 u / / 8 z 4 h s m B p C I U k J V h V 5 0 o d 0 D V i T h W d T h W p O I X y 5 B q 2 P T U + E j g 9 8 C z N x 5 u M 5 n W r V t r z D E p g o E Y e D A B Y v p 0 Z A N I U t d p k l Y g i R A q P H l Z H / 3 + p Z 0 u P k u h y 5 x C Z E K u y k I q b v N A m F T i M p M J 5 Z I F s R c v W h V J Y 0 P p t L i c B w z u k N J 5 p k 7 U x E I Z n c w D R h F q + p O q t j O 2 s w G / Y 6 y N / h E x g Y e 4 r V q 5 Q t Q 8 I Y r J U 4 f w L Z B s e N h P p 5 8 4 6 U x V C g 3 7 + F w 0 I g l R Q q m z n 0 n J u b j B T W R C 2 Y d j t D 1 y K e v I C I / k C I B 9 4 + 0 9 U f v Q y s l 2 o / q F N W 7 T C e L 2 / T a y s V 2 l J n p T Z E E i I i h U 4 v t I M F c T w G g N 5 K o 8 v Y B Y 1 3 0 x H j T X 0 9 N L d + / e o x 0 7 X h V i 9 f T 2 0 t n T 5 2 h e w T w q K y + l u 3 f u 0 V t v H e L f p a S S O W H L s X P n z t O G 3 R 9 R T S f W m K m b j L r Z K H X P f A x S K R V Q l S V n s q g c x y C P I Z W C R E J E B H I d D c H S i f O / / 8 e / M n 5 B c i F p C V V b 1 0 P t X R 6 y a U I 5 n B J B E U 4 q I 0 w J Z U 2 o 4 M Z q x u s 0 I B i W c 2 w v j 7 5 6 F 8 / j x a D H D S O V C X X u 7 A V 6 8 9 B B q Y P 6 F o 1 I S H B m Y O 6 p o e E F e b w e c s / d Z Z x T R J K N V j h X R E K d Q a C w s p J I y E E k d a y k k S Z T m G Q S V c 9 D y 5 d X 0 s 4 9 4 f t Y J A u S z o b S K C / L Z U J w B 0 u n I i m 9 P a i C c N L q i b r L 8 r V 6 8 P B g A s y v P y U G v L a Y e / R B Q s H 9 3 d r c I j s a v f H m 6 / I b k P D d d V k n k A y D H 1 4 9 S D T s N T G U v 9 M 4 D 0 K A G F w O E g Q J 7 W U c c w r z 4 O F Y X y P k M d o 3 k k z S / l 5 y O V O S l k y A 7 c a z 5 J R Q G j d u N f K v Z C k k U k q r g F E k F W L / U D Z i A L U q q F R A n f 9 0 S L G P 0 N 4 l H i E P v q N + 1 u 6 T J 1 W 0 Z E m l / A 6 R M K g U S a O S 2 s I L S d 0 o 4 H y Q S z j H 8 e M W B 7 3 s w X s h e V C H n N 9 n H I N c I 9 E 8 f p p g B q l C K p 6 6 Q S k 1 D + q e i t e D m s c W H P 0 m S V U 9 D d v N Z 4 1 J T S j g 6 o 1 6 l s V a 9 Y s k l F L 5 Q v a U m V Q g k l F W C q C o g I p b 4 Q R T V e F 1 U w k M f s 9 g H y 3 J q J F 9 8 x Y t X C D R D 3 X 1 D b R 3 D 9 Q 1 u U q u i 0 x Q 3 5 4 8 f i K u 8 t u 3 7 9 D b 7 7 w l p L l S 4 2 T J h 2 s U i T S p w s l k 5 H K s C C S E E m I Z h G I C 6 T x M O o l k 4 j L n I O V v / 8 t f y 2 9 J Z s w I Q v F 4 o i s 3 6 p g g I F A k s U A k z k E c T S y j r C W U J h U g O e p A o T D + S I 1 R F 3 Z i 8 g A x j H x e p p / W l n i 5 a B B G n x 8 j f f / 9 Q 1 q 2 b I l E U / A h F R Y W 0 P l n L i Y E n z d I I 9 e C K G O R S R K X T d I p q A 5 q M n F S J G L J Z J A J B P u H f / q b Y B s m M 2 Y E o Q D v s J / V v 3 o m i i I U y C S k E g m l i W V S / Y K E 0 n k o C X m Q 4 x j k M c a J l F X B h L A D B p r b X G c 0 f 5 R e 4 C F u F I y S k e 9 f M o Q i K h Q R g g m X R N Y F e G D z b 7 9 5 k 7 Z u 2 S J 1 V 8 2 S C d c I e S L V P D O R V C 7 H m k y c s A W B 8 u w Z K a j m Q U J B z f M K 0 f 7 2 1 5 8 G I 9 + T H b a b z 1 8 a v Z b 8 w M C 6 e r 0 m R C o Q S e d C o i j E C h J J l Y V E y E E f K e O T j X o U p S z / V d m U R Y V B j N A r g w e 3 Z O a y 5 K q c l h K g V 8 u g R m n S 4 A x e l H o X q u d k s q F w 7 k I 1 Q p n C i S T n D B J p i a T L 6 t g g k U R S 6 H J I x R P p B D J x r j x 5 y n a C Q + j v f v t z W V Y y U z C j C A W A V J e v P g u R C p J K y o Y t J U Q y i C X l E J k 0 s Y Q w Q i A p S B l Q x 6 o U L B q v 8 Q G D 2 y g G y 6 o C A 9 8 o C H l 2 l r v 5 e 6 t r h B S 4 j v P o h A p Q a 5 + d H r U 4 j L p I I q k 6 L a F 0 G c S R c l A q q b p R Z D I I p c m k P a q / / o e / m l F k A m y 3 Z h i h A I / H R 1 e u V a s 5 K o N M K o c N x c Q S I o 1 t T y k S I U c G K o F B 8 i q 5 h q o 3 D s Y C + I A X D Q x y V Q i d M / I s V 4 A 2 L d Q S S t W p c k R i M g 1 6 i W 7 W O / k i E 4 n k X O h Y S C P H R m 4 c B w k l Z F J E Q q 6 I Z J B K J B N s p Z C q h 0 i V X / 7 6 Z 5 S R O X 5 I V L L B d q t m 5 h E K c A 9 5 W V I x q c x q n + Q g U D T V L 0 Q k T S x + w X + G q l O 5 O g 7 x S L 3 q T E E f m J o + W O R B r j L 9 I g M / M l 9 Z 6 K W C L M Q l j s j W X o 9 a U q h r U C 1 d 5 1 f l H u c y j k N J k U Z L r R C x T E S S 8 5 p E n D N x t M o X c j 7 o 3 J B M h k R C w u r d v / 6 7 T y k 7 O 1 O + 6 0 w D E 6 p J 9 d I M x a n T D 7 g V t J Q K k c s s o a J L K j D G O M Y H S Y 4 6 n J M K v A T P x Q s M / C A w 4 F U B R c m D d c i N p M 4 b Z V N 9 K I E 0 p l x I p I 4 1 k c J I p c l k E E n Z T i G p F J J O W i o p y Q Q i / + N / / 5 W 0 y U z F j C c U c P L k P W 4 J w 9 s X V P + U 6 h e U V J p U m k Q Y N J L j G E U M I q M e w D k j 1 z B q o k J 1 g t E V k v G A l 8 w 4 E 5 a D D H I g V 0 k d y j r h n V L W B D K V h T j G M U h j 5 L q s J B K u M Z E q S C S z d D K T a Z i c K Q 7 6 7 T / 9 r X z H m Q z b 7 V l C C U 6 e u s N q E s g T W 1 J J W R O K y 0 I a n U A W o w y o X J f l V c r j A 4 P d K A b L I I g c m X K 8 4 r x R N p K 5 P p J I q k 7 l I o 0 i S B V J I n X M y c e E M k k o T S K d s r I y 6 O / + 8 8 / l G 8 9 0 z B L K h A c P n t O L l 1 1 M A C 2 p D K k V h V h B I p k l F m i F X P 7 j R Z F I n T N D z g b B w 9 w o m S D E U L l k O J L / e O F X X a / L R h 4 i U O Q x S K P y 6 G R S R J K y i U x m F U 8 k k 2 E z w S W O b 7 N m 7 S r a t X e b f J d Z c M / e r m 1 W P T M L A Q b f k c P X u W V C K m D Q S Q G i I Q 8 S a j S x + A X / G a p e g D p V Y u g 6 l Q n C e k A T x V w 2 L g A x U C f / Q Q 4 U V K 6 u C Z V B j G B Z k 8 p E o C C x U C c J B M K x J h L n k W Q S Q i m p 5 H I 5 R c U L / s Z Z C G Y J F Q P H j l 6 l Y R + 4 w I Q K S i u o f C o H g R C g G i K S m V x q k K k c 5 / B f 5 Q r B Q h Q Y 3 W G Q R p W N k u R y Q g g i V w h h V J L z k g w C 6 X K 8 k g l k A o E k j 0 4 m O B 6 w d P 5 v f v 0 p v t E s I j B L q H H w z V c X a U Q k k 0 l S G U m R K 0 Q q 5 P y i y g a B R p H K D D m n o Y g S A k h g F A 3 i S A k 5 i G I u m x J R i E C 6 L h q R z G S K K p m k z L k x z 4 T z C M b 9 h / / 2 S / k e s 4 g O 2 5 2 6 W U K N h 6 u X 7 l N z S z e x / m e Q i n O Q C K Q y p N U o Q h l J a C Q 5 i l x W p Q g y m S C 9 w U S Q A w Z I Y e R S z 5 n U G G R R J A q V h S z B c 0 Y Z x D E T S c q K S E o q a W K B Q J B Q I a k E Q u H x O E u W L l Z L 1 m c x J p h Q L d J f s x g f x 4 9 e o f 4 B D 3 M B Z A q R S q u A I W J x Q h 3 o I 8 d 4 d y g X o F 6 V w i C d E X o R Q h g F o x o 5 y M J H K O u E s x F e P f P E r R D J K G s i S R 0 k k p C J i c T k U f N N i k x 4 e F h B 4 T z 6 2 S 8 + k K 8 w i / E x S 6 g J 4 I s / n e S 7 O M h i I l N Y D v I Y e Q S p p C y f w l C V o 6 G Y Y x R B H F P O J J E j 5 E K c y B Q i l C a T n n c K k s g g F M g E S W W 2 m Z D D N s z I z K B f / z a 5 F w N O P Y j + P y c a O x M S U d 2 u A A A A A E l F T k S u Q m C C < / I m a g e > < / T o u r > < / T o u r s > < / V i s u a l i z a t i o n > 
</file>

<file path=customXml/item2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P a s e o   1 "   D e s c r i p t i o n = " L a   d e s c r i p c i � n   d e l   p a s e o   v a   a q u �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d e 5 3 1 c b 2 - f 5 7 4 - 4 8 4 9 - a c b 1 - 2 c b f c f 1 c c 6 d 8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 0 < / L a t i t u d e > < L o n g i t u d e > 1 4 . 9 9 9 9 9 9 9 9 9 9 9 9 9 9 8 < / L o n g i t u d e > < R o t a t i o n > 0 < / R o t a t i o n > < P i v o t A n g l e > - 0 . 0 0 8 3 6 4 3 3 9 3 0 6 3 4 5 7 2 5 < / P i v o t A n g l e > < D i s t a n c e > 1 . 8 < / D i s t a n c e > < / C a m e r a > < I m a g e > i V B O R w 0 K G g o A A A A N S U h E U g A A A N Q A A A B 1 C A Y A A A A 2 n s 9 T A A A A A X N S R 0 I A r s 4 c 6 Q A A A A R n Q U 1 B A A C x j w v 8 Y Q U A A A A J c E h Z c w A A A m I A A A J i A W y J d J c A A D h Z S U R B V H h e 7 X 3 3 d 1 v J l e Y F Q I C Z F C k x i J I Y R G W 1 c m q p l d X q V u f s 9 X h m 7 L F n P b M 7 u 2 f + h v 0 v d s + Z P f v D 2 r M e j 9 2 5 l X P O s V s t i a L E J I o 5 J w A E w L 3 f r V f A A w i Q A M l x 8 4 H 8 p E L V q / c A A l X 1 v R v q V j 3 b d 5 d u j t A s J o z M o s 3 k 8 Y y Q 3 + + n Q C A g a W R E N W l k n p M W o H U l w + R y B O Q 4 E t X V z 2 j e v L m U m p p K P v 6 8 g Y E B S u P y n D l z 5 P z t 2 3 c o L S 2 N f D 4 f L V h Q Q r m 5 c 6 i t r Y 3 c b j c V F R W S 0 + m k m p p a K i g o o P z 8 P L L Z b O T n P z X g t c v f 7 u 3 t o 7 6 + P p o / v 5 h S U l L I z 5 + T w u + x 8 W f 7 + M L s n B w 6 d f M h e Y a H 5 e / N I n H M E m q C S C / Y T F 5 v I E g k k E Y n A L n D T n y O q C j H T 6 u L v F I f D R c v X q K V K 1 f Q 0 6 f V f P 0 I F R c X U 2 V l B e G T z p 8 7 T + v W r a P a u j r K Y 2 K l Z 6 S T e 8 g t Z O v u 7 q Z t 2 7 a S w + F Q H 2 Q A 3 2 l g c J A a 6 h t o 9 e p V R i 1 3 N h N M A 6 Q E q V B n t 9 u Z l E O U m Z l F w 0 y m r O x s O n b t e y Z j d O L P I j Z m C Z U A b D Y 7 p c 3 b G E a k a B I J M J c 1 X l / m N k r h G G I J E + D P y 8 j I M G o U T j 1 J N U p E O x Z 1 8 9 / y U 1 Z W l n x 2 H R O s v L y c p d Z d K i 1 d K F L J T J j u 7 h 6 q q q q i 3 t y d R g 3 R 4 r k + 6 v X Y a c h r o + 5 + L 7 2 2 1 E 6 5 6 S P 0 o H 6 Y X l n k J A + T K j 0 9 n V w u F 7 W 0 t F B p W R k d v f Z A S D 6 L + M C E u j X b W n E g s 2 g T 3 8 U n R i R A k 0 m f x x h t 7 3 f Q v C w / d Q 0 6 6 E 6 D I 0 i I b e V e y k 4 1 P p v T a R O x h u o u 0 J p l x X L t y E i A i u f P p y G W R j j 2 e D x M h F a W b o u V h G r u p e 7 U 1 c Y 7 F b a U e u l 2 g 4 t K c v 2 0 o s g n 7 + v p 6 R Y p l Z G R K d I O n w G V E n U 4 B j l v V L / k v 2 d 8 y C x i w n b 4 8 i y h x s K c h Z u o v 3 + E V S F f T C L p H H T I S g 3 Q o j w / p T p G K D 9 D q U y D P L i f V l f T 3 L l z q e n l S 5 Y y 2 d R o X y v n z N h e 4 a W r N S 7 j i G j / M g / Z Q 0 I n T G J 1 t z X Q g d U s V T x e t p 1 S 2 D 7 q F Y m l i D Y i t t K V + j l i I 5 m h S a u B o y 3 z W 1 k y Z Y h k w u 8 T E g 3 a 6 E G j n T a W 2 y g v w y b 2 m c d v p 7 O 3 v 1 d v n E V U z B J q D L j y N 7 F 6 5 x O p h E G K w Q Z E E g l 4 t c x D 6 S k + c R B E q m 4 a V a 0 p V N + d Y h y F I 4 s l E j 7 j V F W a U R M C b L F 9 S 5 S E 6 x y 0 U y t L t r Z + O + 1 a 7 K E j R 4 7 R G 2 + 8 T o P D T h o Y t t O P z U 4 q T m 2 j i o I U q u v L o T l p A e o a s s n 7 8 j N G a P E 8 H / V 7 b P S k 1 U n u 4 R C 5 8 D c q X E / Z T s t l 9 d M n D o 9 z N d l y L s 1 p o z 1 L v E I 0 V 2 o q n b j x g z g x Z j E a s 4 S K g u z i d a w y 2 c V w 1 x J J J 8 B M J A 2 o d B c u X K J d u 1 4 z a s K h i V K e 7 6 P a z t G k c r F E W 1 7 o o + + b w i W K G X s q + W 8 8 S x M 1 E L C T n 6 V Y y C N n J u N e J m A K k 2 Q 8 Q P U 8 X 5 0 m O b C h s J V J l U N d n Z 1 M q l w 6 z 6 S C V D u 4 3 C N 5 e 3 s 7 u X I X U X 6 W g 0 7 d v K / e N I s g m F C 3 R 4 + O G Y z U u R t Z j V J S y U w m I B q R g H 1 L h u j q 5 S v 0 2 s 4 d R k 0 4 6 r o c 9 L Q t N l F i Y S t L r B 6 3 n V h A U E O 3 Q x w K 0 b 7 C + g V e e t T i p N c q P H T m a Y h U m 7 g + L z N + S W J W B 3 F z y E h P o 8 G h I U r J Y j s t e w 1 L K q L d l V 6 5 r q m p m S q X V N K R q 7 M q o B m 2 w 1 d m C Q W k u D K J 0 p e L 2 1 i r e O O R C X X 7 l 7 r F z o E L W 8 8 X m R F N h c P 1 W i K 4 U k Y o w z l C z 6 t + o M / 2 L 6 M 7 L 1 x s q 9 h o 0 B s a 3 K u K h u l H J s x Y w P c w k 0 k j l m d x L G h i v X j R y D Z f E 2 3 Z u l n q 8 F s 8 g z 2 0 e m 4 n l S + a L y o g 5 s z u V D d S W 3 e v v G e m w 3 Z k l l C U U 7 K R j f h A U M X T k g m I R S Q N D N h v j 5 2 j 9 w 7 t N W q I e l m q Q H U b M m y U D N c I L W X b p S D L L 8 e R A I m H W B L k 5 O T I e y 7 X h J w P k 0 W m K y A T u 2 t L v J T K m u a t B p e Q L 0 T X 2 B g Z s V F D Q z 0 9 e / a M i o q K K G / h G n r c 6 i I n f 8 6 m h c P 0 7 O l D J l a J u O x T U j P o + L V 7 x j t n L m Y 8 o d I L N v J g 9 o + y l 4 D x y G R G d m q A + l g l M + O V + c N U n B 2 d R G b A Q w c P G 6 I g 4 C i 4 N E l C 5 W U E K C 8 9 Q M 8 7 o j t A I u H p a 6 c d i 4 c p O z u b O t l 2 g t u c R R K 1 t 7 V L x E V O 0 V J a P D 9 D f j u k l L j T + a f u X 6 r s K g B e Q F d a O h 2 9 O r P t K i b U n R l L q N S 5 G 8 j t j s 9 e i k U k D b N q h c / r 6 O i k w s I C o y Y 2 e n p 6 6 G F b D u 1 Y o g b m r Y Z U 6 h 6 K R 3 5 M D n C C u G x u 6 v e l y / H u c k V q D f x e j 9 c r o U 8 A i A a 3 P / C 0 3 U n 1 X Y q s + 5 c M S s Q F S A Y E + H 0 X v q + R 8 k y E X W T / D E y u f E W m a J 6 8 S P J E H p u x K N c 3 y k 4 B o T I z o 7 v O I w E 1 r 7 f 6 Z P B v b F 7 k I a o / L B 6 9 j Q u 9 M h E 7 H m C T x V I n Y 8 H L d p o m E w B i Y 7 7 M j L O n z x k l Y k m V T 9 9 + c 1 j K S + c N 0 4 G l Q 5 T u D N C J H 4 b l u z 9 6 9 F j y + r o 6 W r u Q b c m I 9 p 4 p y X b 0 6 s y T U C l z N p D H o 5 w P Y 9 l L k c d m p D t H x K s W C b w H 9 t D l K 1 f p 4 O s H j N r x 8 e 2 3 h + n 1 1 / f T 3 b v 3 a c e O V 4 3 a E F r 7 H P Q g i k t 9 R 7 l H b D Q z q t q c 9 K K T f 5 s t J H H G A i I u C t y 3 a P 2 6 t R J t c e r U W f 4 O 2 y g v L 0 / O 9 7 M q i w n r + / c f 0 D q + R q t 5 G v o Y u Z Z U T U 1 N 9 L Q j c Y e I 1 R H H T E V y Y S r I B M k R j U w n T p 4 K T u w m Q i Z g x Y r l M s e z e f N G o y Y c h W y L Q R I i w e u n U d U 2 2 k 5 a V j B M 9 u Z z w e u 3 Q O q Z s G S e j + a a 3 O n p z F O o e 1 5 W 8 U C o Q 4 c O 0 p 0 7 d 4 N t A D I B I B M i 3 s 1 t 0 8 x E N 7 c h 2 r S 5 u U X a Y P v y h V I / k 8 A S 6 m 7 s k Z N k c O a t 5 w E / O T I V Z g X E Y x a J u r p 6 W r h w g b i S J 4 K G h h d s o + T H j L J I F N 9 8 8 x 2 9 / / 6 7 x t H Y Q O Q 6 g H Y B s X A M F Q / t A E m 7 Y / u r Y b + r 8 U U j F R Y V h t l c g F l S P X / + n J Y u X c p 5 D T W o j 5 8 R m D E 2 l C t / / a g J W y A R M g G R Z O r p 7 a W 2 t n Y q K y u d M J m A o u I i a m 1 t N Y 4 m j 4 M H D 4 h d N B 5 g S 2 V m Z v L A r 5 V j x P 4 1 s Y S B p I X 6 t m v n a 5 K f P n 1 W z g M L 5 M a R I v a n G e Y 2 x X u Q I 1 B 3 9 f y c q H 2 S j G l G q H x p c y G Z w h 0 Q g J k 8 K J u P o 6 H I c I F 3 d X e z r X N P 3 N 1 Z P B g L C u Z J / W S Q g j i 5 i D v + Z I D P Q p T 4 e O h 1 2 2 S S e c 2 a 1 d T V 1 U X H j 5 2 k 1 a t W y j I O D U i c A w f 2 U X 1 9 g 9 y Q A L v d R o 2 N j a P a T Z f L y s p k 8 S P a e 9 6 8 e b R l c Z H U J z t s x 6 7 d G 3 s U W R y Z R e u o r 8 8 v k 6 f o b H Q w E G 0 Q R A I 3 H Z y B J g O v G 2 L j z p 2 7 Q H v 3 7 p b z U 4 m e n l 4 Z p J g L m i r 8 + f M v 6 d N P P j K O Y m N w 2 C Z O F j Q N 5 p f G A t o K C y E r K s r Z z r p D 1 b 2 F t G r l c t r A d q V W + Q B d h q R C G U 0 M 5 8 f l R w 1 S n 6 x I a g m V k p p F / f 0 q A g I D Q R M n F p k c o f E g 5 M G Z n L Q R 2 r 9 k i I Y 9 b i H l l i 2 b 1 A V T j P q G e h l 8 U w l M t s Y D h D 5 h j d T Z 6 j Q 6 x 2 k s g B z L l i 2 V z 1 6 1 a h X t X u G k j k G 7 T P h G a 1 e t Y u P u 9 O R J F c 3 L D k m + Z E R S 2 1 B + V 2 X U e a Z Y 8 J t O p a a M 0 K 6 y H t p a q q I B 0 t P T Z B X r 5 c t X q b O z y 7 h q 6 h D v 4 E 8 E W C Q Y L z Y v U r a h j 8 f + 1 d r 4 I j U g T R c t W k i V e c r r c K 8 x X G V F W 6 P t b t 6 8 h Q O Z A K 4 s z o v a V 8 m S k l Z C O X L W i U Q Z i 0 x j k W s j D z A E f v b 1 9 d P L l 0 3 i 7 W r k H G u P c N c 9 e e q M f P 5 U o Z x t j t r a O n F b T x U Q q Q F X e L w 4 Y E x Q D 3 h t 4 w b j m l F R 4 K C V R c P U P m C n W w 3 h 7 0 M b b 9 6 8 i R 4 + / J F K S x e J W r u p f P w I E q v C d v z 6 / d i j y q J I L 1 j L R B j f C R E L O v I B n q 1 9 + / a M U s W O H j 1 G b A 5 Q V n a W b K 4 y F U 4 J A N 8 X B L 5 2 7 T q 9 9 d a b R u 3 E g Q h 4 u 8 N B O Q n Y Z X W d D g k t A k A w 3 H j j B R Y x I l o e w P o p D W V D K W m F H D c k z F U l o z v d 8 b e / / a / / w y g n B T L n z K V + d 1 b c d l M k K u f 5 J L A U 8 P l 9 4 q G K R F d X N + 3 d t 1 t c 5 c P D X i F e e X n Z p N z m A A Y c B h q A S I O b N 2 9 T c X G R S E I 4 Q 6 B q Q o o V F h a K + j Q e 8 D v x 3 v S 0 s e 0 i A N H x R d k B m p M + I k 4 K R E d g I S Q 2 d o k X c G z o g F z k N Z 1 O e t H t o L I 8 t X c F o G 9 O C A R u 6 g 4 P d U o G 2 I 7 f S C 4 J Z c 9 e S 2 6 3 V + 6 C m l D x k s m 8 1 B z h Q 7 B r o g 1 c D G o Q S A P k v X 7 9 J i 1 d u i S u g N h o g I v 5 9 q 0 7 t P / A v j D 3 O Y J S g c H B I Z k 4 x v d H 3 f U b N 2 n 3 r p 2 y C 1 I s 4 H s 1 N r 4 U 4 s c C l t I X Z A X o Y X M K r S 5 W 5 E E T n T a t r U J U C M g S L 9 r 7 R u h e k 3 I + 2 E Z 8 l J v h k J h E k O r k y d M S Y o U 9 O r A 5 T H V X / C q p F Z B U h M p g V a + 3 d 3 T A q 8 Z Y Z A K 0 q t f R 0 S F 3 U h 3 L Z g Z s H E R h R 1 O j M I 9 z 6 f I V C T v C H T g e Y P L 1 7 N l z b J s d j B k l g Z s D Q o G 2 b N l s 1 C h g P u w 8 S 6 4 9 e 3 Z F / a 7 Y V + / f / / h n W l A y X z b O x O f Y e V D 7 o a 9 y U 7 g 9 b h r x j 9 D y 1 a 9 Q 4 d x c v h s 5 q a n x B d 8 s S s m V m k H n n 4 c 8 c r p t 4 g H a / + R j J z l d q b L x z D d n H 1 F h x X p Z z t J U f Z s 2 b t w g 1 2 C e L D U t l X 5 4 O f 5 8 m V V g O 3 H j Q d I Q K p D x i h j h I B M S E C + h z A M G d / V Y H j I Q A A M / l l c O A + U W S x p s V I m F d 7 G A S A T c r X f u 3 B G V D J G o r q 7 m 7 7 Q g b M J V A x P M 5 y 9 c o m 3 b t l A B q 6 h a v Q K + + v o b + v C D 9 4 2 j 6 N D t h W h z q K 2 4 a b g 5 9 f b 0 U j 2 9 w j c X B 2 0 v 9 1 B m R B D u W M D G m W l p 6 r t i I 8 / h 4 o P B v T D w 7 e Z m + m j l v A G R V A + b k m e 1 b 9 K 4 z V P m r J H B b J Z K 8 Z J p V 6 V H z s P e w A Q r Y u p i o Z O l 0 F g u b q i I m K v 6 8 c f H o s b h O 0 U C k u z x k y p 6 9 9 2 3 4 y I T g M i D + / c e G E f h w B K Q 9 / i z E L V x + v Q Z u S F o k m B z z v E A a Y z v j c 9 B G B L i + E r m z 5 e A 3 X m Z a G C i m / W J L X o E m e A U O X z 4 C E v G g D g 4 d u i A Y i Z 8 + 4 C D b j S k 8 T V d t K I w c 1 R / W j X Z T t x M D g n l T 1 s t h N A D K Z J A s Q g 1 0 N 9 N / p p j t O 3 V L T K v A g k w F m F u 3 b o t b u B 4 g C D T Z 8 8 Q J L p E P h N k v X 7 9 B r 3 6 6 l Y Z t I k A U s j r H Z a 9 z 8 c D J A y i w j G Q E V I U b a + L e I H d w j D h C 0 D w H V g a v + p n B h w 8 z h S n O D 9 a + p T z B t u V 9 b 1 8 Q K 9 v W U i P W 5 P D 5 Z c U 8 1 C 2 r D V i H 0 Q j E j C W d M I d / O N P P h R 1 C n f o s c g E I B A 2 X u B u D 1 v q z O l z 9 M P D h 5 S V l U l v v 3 0 o Y T I B + H 1 p b G / E A 8 y f 7 d i x X b Y B m w y Z A D h q s C 8 F g G a M t u l M P P j + w Q + S r 2 E 7 S g O q a U b R K r H r l u Z P 7 H O n G 7 i 5 I m S W x Z L D m c G S K U Q m n T T G I h O Q k Z l j l O I D J E U i Q J j O g d f 3 0 X x W o T D Q J w q l v u E 3 x w 9 E d k w F I h c w T o R U / f 0 D U f s C v + l S D d t a / N P S Z C P B 8 P 6 1 W s L N g X + U d d N I W m V Q O v 0 l g L t + o o A q O t l I c g z I R A k 1 V c t B 8 A i e V w r 6 y D c c c n E j R G k s w N k A 1 b O / v 5 + u X r s m 0 h n Q O 0 E p 2 P g 3 2 Y l v F T I Q S z I R S D u 6 j 6 2 U L K 3 y u d J z u O N C N l O i 0 g m I v P u O B 7 1 R S S I A G W A / T B S Y E 0 P o T r y u e A 1 7 H A 6 J e N D R 2 U m X z x y W X W 8 1 d B A t 7 M T I m 9 m V K 9 d Z N W 7 h c / 3 i O d y 6 Z Q t t 2 L B e z q W l h K 6 1 G Z O 8 T C u 6 8 D y d 3 D 4 7 Z W J X T w v D 0 o T y O 0 u D n r 2 J A v u J x w t F 3 M Q l I R w R + g 6 d K H C X P 3 L 4 G L 3 5 5 s F R I V B j Y a w 9 1 h P F 1 S v X 6 B O 2 M 1 f M t 9 M c I 4 o E g O o H j 6 K e a D 5 6 9 L g s 4 8 / O z q S S k g V s K 8 6 V q A 7 M l W k 8 b l U 3 F t 1 n I n U 5 I b / 9 I p X y E 5 h A n o 7 g H s I d w Z r J 6 w 1 J J Z 0 0 z O V Y 8 L o H 6 f S p 0 z J g E e o T C d x d o b L g L q x z T P q O B w y w q q q n d P f O P T p 8 + K h E B k w U J 0 6 c o n f f e z u h s C Y 8 y u Z J V Z V 4 L i c L t K N Z M l a Y p B R w v 6 p Z w r O 2 b d 0 i 8 Y f w l J o f 8 g b s 3 b e H b 3 z K G Y F Q J H w m C C R 9 Z J A J u e p X I N T H V k u 2 U 7 d / s O Q t I T V / 9 a S i I o C V e W 2 0 o E B F P G D O B I P 2 x 0 e P K D 8 v X x 7 P u X L l c v G S a d s F t h o 8 d 2 b n A v 4 O 5 p W u X r 2 B I 8 q f m 0 8 r l i / n g Z U V V 7 z d W K i r r a P c O Y l 7 6 v 7 w h z / S R x 9 / G N x T b z L A b 8 Z + F w h f 0 u 2 A s C T d v F C Z s f P S e D h x u 4 3 s 2 Y u M I x 5 6 / F m 6 z / x M N i S f z 0 u O g I c 2 l A x S k 3 d y b f d T w b I q H 5 s V k 7 K d M D Y 0 m Q A 4 G 8 6 c P U + L F i 5 k d W W + 3 G 3 x v C U M Z p x D g r v b T C a o O 3 / 8 4 5 / F 1 f 7 O O 4 d k z m f V y h W U l z c n j E w Y l H h e E y R X P P s 8 a M h G / Q m S E p I U 8 X 2 p U 7 S c H j e Z 5 z U 1 s k o X k R 1 n z 5 2 n M t t D W m k 8 4 t S 8 B 3 s s Y I m 9 m U x A W B + p m z v u 7 7 L H R T z 9 N 1 3 h + O U / / p P l o s 1 t 9 h Q a p j w Z q B N t f E R A Y y s t k B J 3 S 6 Q c l i r Y w 3 s 8 9 z Z U w d b W N m p u b p b N U P T 1 U H f u s J o H Q u k 6 f L 8 v v v h a H t u J Z y t B b Y Q 0 h I 3 z 4 6 P H T B i o c j a 6 d + 8 + P X u u B u 6 L F y / o 4 c N H E l N 3 8 e J l e c h 0 v A 6 J o S G 3 X B v P B H C 8 + O H 7 h 7 R 2 7 S u y V A X r t n J z c 6 j m 8 T 0 q m J t L P d 5 U K s 1 D j K B x s Q k g 2 9 W 6 V K o 2 l o P E B L f R C P d D g O 1 T P P Z 0 X s Y w e b l N W D E 0 L r A O W O V 7 a L n b g T 1 7 F Q 9 q q A h K 3 Q P M x I q H Z N 5 B V v F a L o o 6 g w h x b L k F O w o q H S Z 4 Y w F / 7 9 K l K 1 R R U U a L F o X f d Q F I I T w K Z v v 2 V y m H B 1 5 f b 6 9 8 H x B V A y p i K g 9 6 u N J x v q e n j 6 V i c X B S W Z M c T o i r V 6 9 R V 2 c X H W A 7 b D y i A 0 / Y d n v 8 6 A l 9 8 E F 8 W 4 i N B 7 f b I w 8 L i L S L g P P n L 9 K O 1 7 b T / a a M 4 I p f A K 7 x m / U u k T b j A W 2 D i A k 8 k R 4 q H 1 z z f s 6 3 L O i n 9 p G p c a r 8 J W E 7 f c d 6 h P K l r h L v F w Y e U q J k A t y 1 J 2 j H Z g R + 2 i X m D u o c 1 C t I H i z r h u q E A R 4 5 7 9 T e 3 s F E c I 5 J O h D 9 9 7 / / g 0 g W L B i E h 0 z b H 4 k C v x N 7 7 G 3 d u l n i + e I B p B y W e k Q L p B 0 L k J 5 w 0 e M m A z c 3 2 v a r r 7 6 l 1 1 / f F / P 3 n j l 9 l h z z V t L u t c X U M W C n e y 8 T U z W F U C y V l A 3 F y e s R Q m 1 m Q n W S 9 Q h l S R t K q 3 r x k i c a h v r 7 x B t m Z / W x o a F R b A U M e s T e 4 R j k w i a N Z t T U 1 I q K p g e X / g 5 I m L z F 4 I c 6 9 8 2 3 h 2 n / g b 2 y 2 h e k m g y Z s L D w 1 e 3 b 5 D f H C 6 h 7 d + / c N Y 7 i B 9 q g q q p a t g s D 8 F v 2 7 9 8 r v 7 d 7 K P p Q K V l Y Q m t L U 8 V R k S i Z F L g P j X 5 E K 6 m 2 s t H L n s k t 1 v y p Y D l C p e S u G i W V N B I h W N 4 r n 1 B B 0 U I 6 c + a M 3 P 3 h f M D A O X T o D V q 6 t F K O s c + 4 J g y W h T x 4 8 H 3 Q 4 w b n w t d f f y t 7 k h 8 5 f F T 2 6 a t m 1 Q i 2 z 8 c f f U C l r A 5 C p X v 5 U k V + T w R 4 L / Y 5 n 8 v S E 1 I 0 H l y + f I U a G 5 u o u b V V b D 0 A 3 x / l 8 b 4 H B j N C q 7 B H I K 7 t 7 e t j N V O R x D z / Z E Z t T R 1 L c h f 1 9 8 b e u C a a f R V C 9 J M N 3 S m U 4 b H e s g 5 W + X 6 c + G 3 + J 0 A g f S X r 9 W p F b i S x E i E U M N D b S e 9 s y O A B Z F R E 4 P y F i + R g l R A L 9 Z q b W y k 3 J z s 4 p w T V M I e P 9 Y p Z O B k u Y U e k j k 7 6 6 K P 3 R V 2 E B G y o f 0 E r V i y T a x I B C H z i + E k q W V A i m 8 R A W u 3 d u 2 f M p S W w A b F M H v Y O J C a k G 2 4 W u D H g O U 9 Q R d e s e c X w 3 N V S R X k 5 S 9 0 a e t H Y K P N I Z 8 6 e Y 6 m 6 V 4 Y 4 P H q 4 F i u T x 5 K w U I 0 h 0 R Z X L q Z L d S H 1 2 G E f o c q 5 f l q Q 6 5 M A 2 y s 1 q b K 0 f j T g N s e O v o Y d N e w J 2 l K b S v q p z z m 5 4 N 6 / N G y n 7 1 q L U N 6 U 0 Y / t 1 E i U U E C a c 4 R 2 V n h k W f u P P z 6 i X b t 3 U r Z B k s e P n 8 j 8 C w Y g P n u Y O / z I d 0 d l K 2 J M 8 G L D S 7 P 6 9 / n n X 4 p E Q R 2 c G 8 e O n a S D B / c n 7 P o G z p w 5 R + v W r Z H 5 M G x n j J C n a A M b E g U 3 l m 6 W m M P e Y V q y p D J 4 3 T d f f 0 c b N q 2 X 3 w P J i t + I x 3 x i 8 e D Q 4 B D 1 9 P X S v j 2 7 5 L O 1 c 0 b b j C B J R k Z 6 1 D 0 1 I o H + Q H s U F x f L I s J o t M G T E 6 O q j d x u 6 E u / H 3 N R m l B s S 3 G + u m C A h j M T j 5 3 8 K W E 7 Y y F C p c 9 Z R J 2 9 a X K n 1 d J p s o Q C S u 2 P q K g g X 4 h w 7 N i J 4 I 5 D 8 M Z B b Q M 5 N P B 3 l S O j X f b q M + / p 8 P n n X / F 7 3 5 C H r W E w Y m B P Z K k G 9 k s / d e q M q I 4 A o i 7 w e Z F e R a y P g s M C r n v Y d u b v C f z p T 5 / L e y C l E g l b A u C c g F T U K u 5 4 w L b M I G O s P S 6 w p g p r q 8 x Q / Q U v H w g F C Q U i w T l h e P u Y V P M L U y g v d 2 r m 1 P 4 S 4 F b G / c Q a y e P P G k U i j Y m S C U C 8 G Q Y D C A D V 7 c a N W 1 L / k C U W J l f N 0 A M T n j 5 t o 2 h g d y H c b T G 4 e 3 v 7 R g 3 w e H H y x C n 6 6 M P 3 5 f s g Y Q k I V g B j k G M f i f 6 B A X r 6 9 C l 9 + e X X 4 o H D v F C 0 v / X p p x + z 1 C i k z / / 8 5 a j v O h a g z p 4 8 c d o 4 i g 9 Y T 4 Y F l I j n g 2 c z E v o h 3 Z E Y 3 W / h x 7 m E z 4 o + H q Z j S u y 2 9 R O D B V O w A 2 I R a y J o G l J q B T 4 P k 6 J z 5 u R K Z A O 2 9 J o X I 7 o c G 1 1 G q k M e r 1 p K D 3 c 1 p N t 4 i x X N g N q E 9 8 K z h h X B Z o k C U r n 4 s 2 4 y 0 T v a O + T J 7 C U l J f T Z Z x + P K U H w P k R 7 v P 3 O I V Z f q 0 S y x w P s B 5 G R m R F T 2 s Q C 9 u G A d P d y O x w 5 c k x W D W t E 6 y o M Q U B O 8 Q t y 8 2 U o p z n i + 8 7 T B Z b a U 4 J v / j L o p o p I G o 0 9 K W I w 4 4 F p c D p g I M H e 2 M P 2 F A Z l J O A w 2 L o l f N A D P p 9 f i I E 1 P h 6 P N 2 4 1 q 7 r 6 O Z 1 l m + n I 0 W N 0 4 c J l m U M y A 5 P F h c V F t J v t H d h I W F I P i R T v 5 + P a x Y s r x C s J N W 4 8 l J a W 0 m 7 + 7 Y c P H 5 P f m i h g k 2 F l c p m x 1 V r M t V O 6 b d G n m l F y b O S M 2 g 7 H q H E w n Z P t 7 L 1 H U z s 6 / w P h d i y T D p 5 K + 0 k D 7 y 9 M H 6 R 1 p c r l B y M b 6 h v U w U h g + y u H w y 6 h R m b A y 9 b v 9 l H H Q A q 1 t L R R 0 R J E e 4 / Q / B w / l e V F n 0 e C I w S h S l j R C 5 U O U s T 8 u V B B Q Y S P P / 4 w I Y k X D Z B + c E r A C x j t R h E J t P W 3 3 x 2 h T / h v T w Z P W l P E D R 4 N m N Q N s 6 H E j k K 0 h H J M I K 1 f n b g d + l O B b 3 E R F J u m y Z V Z I E S K h q m Q W B h g b e 5 M + s F 4 j i 3 u s g i 7 i b b q F f b T A 2 O P B D M e D 1 T Q 0 / 5 F 1 O + q o M x F W 6 n f Y 5 M d W J + 2 O a m P y 5 G Q x X k j A S E T A F U x k q S Q Q t l Z 2 Z M m E 8 i B 9 V G Y a L 5 w 8 a J R O z b g k F m 5 Y p m Q O l G A v B q x y K Q h 8 g k 3 S D l Q f S n H K H I a 7 M f f H z 0 m p m O K T 2 e Y B n C k z z U a e f L k G Q t 4 Z u y N O h U z B 8 n h N K K 2 4 a F C j N q z j h R 6 2 e W j 5 j Y 1 Y B A A e u 5 Z m i y 2 w z W u 1 O h B r N e N z z S j r r G T F r A t N B Z A p L 7 + / p i / + / a d u / S 7 / / u v s i 2 Z W Z 2 D m o g t z / C 0 E I R B w Q 2 P S A / Y h T U 1 9 c G o d 2 2 7 R Q P q K y s r x U m T i O p 3 8 9 b t O L 2 D / H f x t / W f 5 7 I U T d 8 H N f 0 9 o 5 0 c 0 x W 2 s / c f h 7 7 9 N I Y t c z n 1 9 0 M l G B 0 Q + x 9 F s r l U T 6 6 M f G o a T M w 4 j x d e r 5 v e X M 0 3 C 9 z c x g D s O Q T G Q r q Y A R U T r n P M l W G C F Q M Z m 1 P C Y w m p s p y l S 3 F R k T h a z C o e 2 u / s 2 f P i w X Q P u c U J A 9 v R f A 3 a F D v a Y v l + X n 4 e t X d 0 0 / q 1 q + V B a x q 6 H y B F c T 3 + / p p X V o f F E E L i 4 y Y V D X i P x P G x u h c Q j x P C t 5 T a h 3 g + q H 5 Q + W w B L 6 1 f F / + j e X 5 K W I Z Q g b T l N D g 4 N R E S 8 Q I d m z K J v S D i B Z 6 O 6 B w j d A 0 3 k e / Y l n n n n b f E / Q 0 P Y n s H 1 l b 1 0 r a t m 8 O 8 c W g L S B 0 M 8 v E m l D U h I K 3 u 3 r v P g 9 c n Z M A D E L D d 9 N C g m 9 7 D a m F u g x q W z H N T O u j K l a u y J T S W 9 M O + w v x Y V 2 e 3 r C r O i y K V x t o h C d s J S H 8 a U R I g F u a g / D I X p W 0 o t p l 9 H t q 8 M d x R M 1 1 h O 3 f / i S U I N e y C L v + X J d R f E u P t H Q 4 J h O X w 2 N j k w P 5 9 M q m M Z e 4 I H 5 r o f J c Z C G / K z M w Q u w l E R H Q I / i b I C X v y c Y u T V h S p C B V E Z y B u c f 2 6 d a J m g u T R n D d 4 e k d 1 e 2 x S h z k k N K l A J C F T S E K B U F s 3 j V 4 q M x 1 h G R s K n A F x k o E 8 k e h o r h U j H g l r j 2 r r 6 q i l p V W O I Y 2 Q I D n W r V t L S 5 d U S g w h w q B a m l u n h E w A 4 g 5 x o 8 L f g d 0 G C Y f I E T z 8 A N C P t Q H R s H 3 0 l s 2 b 5 T o s q I x G J t i T Y 5 F J 9 6 X 0 J 7 p U u l U f 6 w q V r N T n l p m H s l K j j o d U R / h v K S v O F V t o i O 0 e h 9 0 h e 1 o g 2 m J g Y F D U P b j p j x w 5 S u f Y 7 t E 2 j J c l w 9 q 1 a 6 Q 8 F Z h f X E R / O n L d O G K C G U v b V y x f J t / B l R K 9 / R 1 R I o u 9 P l t w + + Z Y M B N H / n H Z n N g q C z u O N i a m Y 7 K M h E o m m F e y Q u V Z m N n F E g e G u J 8 y 2 R 6 C B I K k w F L 4 C + c v i b f x v f f e p V / / 5 l d B i V R b W 0 / x b s 0 8 H q C y / a / f H 6 N f / e x 1 O W 7 t d 9 D 3 T S 6 R W I 8 f V Y 1 p i 0 W e g 9 f z w v M 4 v p e J L J I M A m m C + R G r Z D p v F d i x M Y Y V / l m o T c e F 7 D h s I J P H X m Z m l j w 5 A z s l I Q G Y M 9 q 6 d Q s t X r K Y h 5 e C O T J i c G h w 0 n N T G n g C 4 z / / 5 n 1 K d S p y F G b 5 a f N C L 9 X U 1 s k 2 0 m N B 7 Y m h A A 5 c i e O B 1 5 o g Q b J I Y h 3 R d K y u C Z X N Y 2 E 6 / 7 O U h F K N b H 0 M K + e a w O 1 j m 2 R O j r i 6 k c y b s c A h M M T S I 9 J 7 h n a o l d X D s S V H v M D f w C J C O C M A N P H l m l S 6 + N x F p 8 5 e H j e e D w 9 s 0 x h P z R M Y f c g 0 U T k f w 9 u n 8 v A U Y I b q s l V g G R v K Z q F G T Q Q 5 a b F / F w Y 5 o r i x f M M M q G h l p W V T Q q j W 3 h G a v 6 B U w p 5 k k e R T P 3 X 3 u 2 l g c I A C 9 v R R S y 4 i Y T c k F N z j 4 3 Y R y I F / u B D l u B N / i S h j Y j o m y 0 i o j Q v 6 4 4 o / s x p W G P v b x Q L s J / M 2 z o i A O H 7 8 J G 3 a v M G o m R y y n W 5 5 D u 7 v f / c H W e L f U P O U O l 5 U U V d z L S 2 c P 4 8 a 6 m v F l o q F i v I y q m 0 K h R m N B f A N B O G X E F G C 5 V B d S G K F y l a B Z W y o n P T k I x O A l a x m Y P D A T Y 6 g W Y T 7 Y J 8 9 P b m M O R 8 s a / / w w / d F N f y x Z X I 2 F P 7 W H 7 8 + L 8 v c 3 3 n 3 k D y x E M / C L a l c R 5 v X r 6 T 3 D u 0 R 1 / k X X 3 w V D F W K R O 6 c P L r b k M D 3 E D 6 Z V b z 4 y u a x M J 3 / W U Z C O R w p t G W R J 8 y g T w b 4 A z Z 6 1 K J U N w w e R E R g 3 z + E G W F h 4 K W L l 4 O b V k I 6 H T i w P + i c 8 E x y q R B I s n l N u T g l v v v u K J M 0 X Z 7 2 n p M W o O I c F R 2 P F c c g 8 I s X L y U g G C 5 0 M 2 A 3 Z c 9 J b F P N a I T R x / x C I y b b C R t g 4 t g q s I w N B b X D P t x N e 5 d M 7 J G U 0 x l Y j 9 X e r 0 i C S d P 9 + / d J / v O / + h l 9 8 u l H Q Q J B Y t l N W w h t W B B 6 G u B E A O l T X f 2 U d u 1 6 T a Q T o h W 2 l X n k a e 1 5 p l 2 O Y K u t X r 1 S d r L F M 3 w 1 I C H B g X F h k I M L Q R t K J R O p h E R 6 n 0 W Q y E j G d d H G x H R M l r n f o 2 F T U 8 O D P J M J 2 N P u 6 u M e i Z D w e N R N w / x b E f L z r P r 5 l D g i N P D 5 L z v 9 M u e F F c p Q I 6 E B Z M R 4 p A w I C G G h l 2 b E u 3 c e U 0 K 9 a v K Y U 5 A 4 y F F n l I 2 E 5 S 3 I r Q J u P h O 9 p n H y u I d k b 3 C g 0 v H 9 m M G k V k X 7 U D r t e + t D G d h Y a o F I i f q G B l n s e P z Y S V q / Y Z 0 M / q k C C J V d W E H f f n N E N n q J 5 2 Z 1 6 M 2 D E v 3 e Y i x f i R c h E h l k C Z N A 5 n N w l 5 t y T n z A n z B 6 T E z H J A q E F Z J I J 8 7 R 0 K V l F b S 1 N P G l 2 d M d G V m 5 d P 2 5 j b 7 8 8 l u 6 f u 0 G 3 b 1 7 R 7 Y A w 3 q k n b t 2 T G g H p f G A E K Z P P v s 4 O A 8 1 H k C 6 9 e v X 0 e 3 m + H Z D C o I 5 I a Q x 2 0 e S Q B 5 F H H X e R C b T u c j x M F 2 T Z W y o Y X + A j e g u w j Z T e N T k i N d 6 u 4 r G A 6 c r l c p e 2 U N v v v U G b d u 2 T S I m s P 8 f n D J Y m 5 T o Q 7 P H w 6 v r F 1 N j W 2 I L + H i 8 x 1 x I G Q l F G v D J R B 5 T C g i J 1 L l R 9 h M n h G Z l p D u j j o n p m C x j Q 7 X 1 e y g 7 Z w 6 l O J 2 c 5 1 B m V v h S 8 W Q C F u T d v n m b r l y 5 R r d v 3 5 U t x O r r 6 + V x m 7 d u 3 Q l b m T t Z d P e 5 K S M 1 M f 3 Z F 7 C J N 3 B M C I v 0 N S C M J o 7 K l T q H s r K T N J m Q y 7 G p r q g 4 z / i c 6 Q / b x Y f P x m m Z 6 Y M t F Q V i n K O h B / r 7 6 P K L k L s W H Z V M W D j H R y s K R / v F W 1 t a K T U t V c K U N B r Y z s J 8 V V F R o Q T P J u K 4 G B w c o v / 5 u 6 P 0 z 7 9 5 L 6 H Y w L E W D g L B / u B c y C H 9 p t Y / q V W 6 K J v W Q U l u r I P S i w u 9 a p O W g w c 3 h M U x T m d Y x o Z C G h w c I P f Q I H V 3 d V J G 5 n / M s v T p g l 5 3 9 A G U n Z M t 8 0 a 4 q Q A I Q 8 L y D u x 5 j i d n Y O I X H r t 4 g R W 3 b 7 7 5 J j 1 v 7 K I + j 1 0 2 l p k 6 a I m k J I 3 O z d L I f A 7 H S j K p m 6 Z K f t l f P n I s T N d k n W / K K T U t n Z x p m Z S X P 3 V P 5 5 u u A K G i y V x 4 + T B v d J n V w e M n T k n C P n 5 Y V b t l y y Z 5 c k i 8 Q G A s X O B F m Y N 0 + M R l S r W 5 6 f t m V 8 w 9 I O K H + u Y Q U k I W I Z U i l 9 h M J p J p 1 Q 6 5 J p Z K S p K h L t p Y m K 7 J M j Y U g I Z 2 2 H R n q S e J J z M e N U d X 3 Q o K C m j 7 q 1 v p 4 O v 7 6 c M P 3 p N J Y A 1 s Q x a P j Y X 2 + 5 d / v y i q F x w f H 7 y 9 T 6 R b Z X o D F W R M z o P K H 4 1 X I Q M I F J Q 8 J s J o C R R G I K 0 W S u I 6 u T 7 + 5 2 J N B 1 h m H g q p Z 8 i 0 5 Z X O k x i r i m P H F s F O g l 0 R e V P B v u T x P D o U Y U x v 7 1 0 v k g 1 2 V + X C O T I X Z b c 7 6 F / + 5 f / I t m N D 7 o k 7 P 5 T D I S S J g t J H E 8 t I Q b K Z c 0 k g m I + K i z F V M H o s T N d k K R u q t m N A G h t c s j v C 1 Z J k l F Y e X + K / C V u K Y W e i 8 S A T x M P h t h b a E H G D v / j F f 6 K V K 5 f T F y d C e 5 N H Y k t x O w 3 0 R U 7 u G u o c i G E Q J p j Q b w Z Z d F k T T K l 3 u s 6 Q U I a 0 2 r R p Z d S x M F 2 T p W w o p I F + z J m M 0 A u L P j I y E V y M Z y l 5 B E A U R F j A P k L w q w 4 T C k p 2 E 2 L d h F T M o J 0 2 b N 1 l 1 C g g M B Z e Q T x q p 7 u r g z K z o 0 z u g l A G O c z k E a k T Q S x J Q h z U G U Q K 1 r H 9 x M m O T Q t N / T / d k 6 V U P i Q 8 P R 2 N X p y j b K h k l E y T A Y g z P O y j 5 8 9 q h B g n j 5 + i 3 / 3 u X 6 m 5 u V n O w Q M I Y u B B b s X F o S f T m 4 H 9 K r C T 0 f H v v q B / + 7 c / 0 b / + / g / 0 + 9 / 9 P 9 n G D H G G e O 5 u a W m U B 2 j z 5 4 v a B l I Z k s l h B z m M Y 0 2 i E e V s C B I o m P h Y 2 1 G c K / t p 9 B i Y z s l 2 + V G N p Y y R 0 j m p l G Y L C L H 0 X I j 5 7 h v t T m x l j L d f 3 1 h A D C D a A 9 s i Y 9 U v J o j L K 8 o o x Z F C J S X F 9 O h R F U u 0 V N m 7 w o y v v v y G 5 q 5 8 k 5 z + H n p 1 9 e g t w j T M c 1 H 4 O 4 o w i i R a j d t Q M k Q 3 6 x 3 G v J M m S 5 T 5 J 9 N e f M M y / + S m x R V F t H b d c u M v W A O W 8 v I B 9 d 0 e 2 e z R L Q 9 C S y 7 y R M I V s d 1 Y P M A g h p c P y 9 k h i b C P H h w Y q 1 a t p E 8 / / Y g 2 b 9 o o y z D g d l + / f g 3 V P K 8 1 3 q k A N X H 7 j m 2 0 f l G A 1 a 3 Y 8 X 0 t J t e 6 k E k k k 5 J K S D l p f l p X 4 q Z 0 p y a Y q l e S y J S E Z E b O C Q Q L B H x C S K u R C b B D Y 7 J a w v 4 H D h 4 k i / P V e q B k V P v K 8 3 y 0 u z J x L x t 2 g H 3 2 X D 2 I G n u X R / P 4 Q W I d Y L U N z w D O N x Y v a t y 6 e U f O Z 6 S 5 6 I f r x 2 W w R 4 N J J w g S R a t 0 y L O c P s p 2 + c g z r C W X P q e l l J F z U i Q y 1 X M a 4 R T Z 7 5 Z I V x 7 X W u 4 2 v y Q P C 9 t G R D 2 4 3 q R U E r O q Z y 5 b F Q d Y 1 e P + S R j P a 2 r k A Q G Y W x o P a C d 9 M 4 I 0 g w M D D x H A k x n x o O x O X z 5 l + l / S 0 q V L 5 R o z 3 M M 2 u v T c F X Q 0 m A l j I z / t K B s S g v S 7 R + h 6 r U P K Q h x D C i l 1 D 3 s R K n V P 9 j O H u i c h R 2 6 W n k u o c k m p 8 d e s A 8 u p f E B 1 l 9 p j G x H Y 6 K h k I F A k J k I m w O P 2 y F x S P A C Z 8 I w q 7 E h 7 7 9 5 9 m Y / 6 7 L N P 5 O n z 2 E R z 1 U I n / f D D I + P q c E S S S a t 6 + e k + 2 i 5 k w o M A A n S z L k V d A 6 k j 1 y p n g 0 g q r g v w N Y p k n F j V g 3 2 F Z E U y A Z Y k F I D O A Y 2 k c 7 g j z b C 6 C p j p m v g N A n u U x x t I i s n d D k 4 b 2 a 5 a t 2 E T 9 f o y Z e 4 L k R e X L l 0 V + 2 v p s t G h T E N e b G o Z T q b C z G H a v X i Q V h W x m s r H q M e S G z + I I 0 m R S X K Q K F i v p J b K l Y O C R i a 5 W c Z P C E v a U E h N Q 6 x Y + P y 0 s n B I O p Z 7 1 f h J 1 s f K o o n v F Y E B i 8 e V j o e q p 9 X c j j Z Z w H j n z l 0 6 d u Q w p X j b y e U I S D 3 2 r s C j S F e v W m W 8 Q 8 H L Y / 3 i c 1 a 5 h S C K T M i X F 3 g k N 5 P n 0 j N n s K w k E p e F P E o i a c k k 7 0 G Z 1 U C U D 7 2 z O 6 y v r Z S 4 5 f n V g m l 4 x E Z e 1 r k z q Y 8 7 B R 2 R P F I q K 1 X 9 l s j f F A 8 W L l h A T U 3 N x t F o Y I 7 o w r U f q K r F L p I I C Q s Y 8 e w p D O b G x k a 5 b s + e X b I y F + 0 I l R r v u 1 L j o n N P N U l C Z F p Z 4 F Z 1 I n m U q u e X a w y y h J V N J E I S U i n J B A k 1 w n Y V 9 n a P 7 G + r J N v V J 3 W W v b X n 2 o c p w 8 E d 3 Z A t 9 p S d k + y O Z q g 8 V r S t h g b 7 a a j q G y o q L h C p i 0 e G 4 g m C Z q i f N S I q G T x y 5 p s H f j M e T A 1 P a F F R k R x j / 3 F s q Y y B / b / / / T z 9 8 s M d Y i N F A k 8 A a W p 6 S W V l Z W F t h 8 3 / 8 U Q N k U q G q q f J h L S r Y l A d g x y o Y 0 J d r H a Q z 1 D t o j s j 8 H C 1 0 N y T e r i a h y r K i 2 j b 9 q n Z x P O n g K U J B b h 6 X t D T w T I K 2 J x C K p A J R r k e Z F Y k 1 Z 5 K D z m N O S h 4 3 8 z Q 9 h F + H 1 b w Y k P / O k 4 F B f O o t 1 f F 5 p W V l 1 E + k x D r p L A g s b 2 j g 1 x O J 2 X m 5 N H + P T t i L k D E H B Q + H x H r u t 3 a + u 1 0 / 6 W S S q g T M o E 0 B q G g y u 0 o H y K b H I M 0 6 q m E F 6 q V w 0 i R j J N I I D 9 V 5 A 3 R E x a g k Z O 5 i l B u + s X f v C d / 1 6 q w X a u y N q G y R t x 0 t y G V i a Q I B S m F w F m b T U V i W 5 F Q Q K I R E i A X V A 6 4 y y G R P B 6 v E A d P O m x p a S G n 0 y U k G w t H j h y j t 9 5 6 M 9 h u d 1 4 4 q X P A b p J K a i k G p J G Q C o T h / D U m F O t q i k x c d 5 H J F G Y b s W S i g I + G 2 e Y F k U Q 6 s Z Q K I 5 P X Q 2 k u O 3 3 8 s 0 P G t 7 E m L G t D 6 d R v S 5 d O 0 + E s y u 2 q P H 8 Y A F p S W Q 3 3 G h P b Z h n x e 3 i K B l b g Y g c j P B Y H Z A K w f u r C x U s S P R E N I n k 4 g Y C w l f B s p l N P U q l j w B Y k E 4 g D g o h z I Z g C l G L z h 5 F J E c i 4 3 l D 5 U C d k k j 7 i n M k l q p 8 p B Z h g H / / s L f 4 2 o / v Y S m l 8 d 5 A F U D G n n z t E 6 + m q A y V x Z 2 K g W B H t A w 5 y J + A 9 h m o Y a 0 8 I q H H v v H 2 I L l 6 6 H I w + j 0 R b W x t t 3 r x J h s U A P N 8 g m Z A C 7 W i S S p w r c g V Y z f P T t t I h E 5 k C d E E 8 e 6 r t 4 Q q P d E A g F x I Z N 0 C x p z g V F k 7 9 F m k / B Z K C U K 6 8 P O 5 s 1 T l a U o m 0 M j r S q r h W F 9 9 W X Q A k F J w U s Q C y v X 5 g P z 1 + / M S o C c e F C 5 c p N z d H i J Q h 8 X d I i k i 6 L D m T Q k u p z Q s N M o E o n A Y 8 f I 0 m k P S B q h e p J I n r o P K h b 0 T 1 U y n g 8 9 I b b + 0 2 v o m 1 Y b n 1 U L H S 6 k q X 0 Y k G m Y z O 1 B 1 s R b C W F N z z f D z A h o r l b N C A + g s P 3 r f f f C c O C K y Z w k D H r r T v v / + u X I O l F k G V T Y i j V T 5 V N i c H q 3 t C G j 6 H 9 9 y s U y F G 5 n Y P T t x K n x j 9 o y W U E M p L b 7 2 7 b 1 R / W j X Z x c 2 c B P 9 G 7 D y Y R D e P k F K 6 c z n x 7 Z Z / t b W A P c / H + t p w d T / 8 8 R F V V l b E Z S 9 i w j Y 3 T 7 n a + / v 7 6 e X L l 7 R 7 z 0 6 p V 0 Q B C R S J z E R C s C r K a o J W 5 S J 1 J A + Q 2 6 v O 6 7 Y O 2 V N I 6 B d T g p p n k I k v Y n V v r q k n r f 0 v K V Q + j V d W s M o S U B 0 V q f 5 J 4 s 7 T z g o r 2 V a m p 2 6 O A g Z s e l q a 7 A 0 x F v B 7 E R G B F b 0 7 X 9 s h c X v Y / B + P s M F y D 5 B G S 6 b n 7 X B G g C C x p R P s J 7 m e / 7 6 P 0 / W 6 F C l L m x t S S d 3 Q 0 P a Q h L o f F J n g 3 Y P a 9 6 u / / 8 z 4 h s m B p C I U k J V h V 5 0 o d 0 D V i T h W d T h W p O I X y 5 B q 2 P T U + E j g 9 8 C z N x 5 u M 5 n W r V t r z D E p g o E Y e D A B Y v p 0 Z A N I U t d p k l Y g i R A q P H l Z H / 3 + p Z 0 u P k u h y 5 x C Z E K u y k I q b v N A m F T i M p M J 5 Z I F s R c v W h V J Y 0 P p t L i c B w z u k N J 5 p k 7 U x E I Z n c w D R h F q + p O q t j O 2 s w G / Y 6 y N / h E x g Y e 4 r V q 5 Q t Q 8 I Y r J U 4 f w L Z B s e N h P p 5 8 4 6 U x V C g 3 7 + F w 0 I g l R Q q m z n 0 n J u b j B T W R C 2 Y d j t D 1 y K e v I C I / k C I B 9 4 + 0 9 U f v Q y s l 2 o / q F N W 7 T C e L 2 / T a y s V 2 l J n p T Z E E i I i h U 4 v t I M F c T w G g N 5 K o 8 v Y B Y 1 3 0 x H j T X 0 9 N L d + / e o x 0 7 X h V i 9 f T 2 0 t n T 5 2 h e w T w q K y + l u 3 f u 0 V t v H e L f p a S S O W H L s X P n z t O G 3 R 9 R T S f W m K m b j L r Z K H X P f A x S K R V Q l S V n s q g c x y C P I Z W C R E J E B H I d D c H S i f O / / 8 e / M n 5 B c i F p C V V b 1 0 P t X R 6 y a U I 5 n B J B E U 4 q I 0 w J Z U 2 o 4 M Z q x u s 0 I B i W c 2 w v j 7 5 6 F 8 / j x a D H D S O V C X X u 7 A V 6 8 9 B B q Y P 6 F o 1 I S H B m Y O 6 p o e E F e b w e c s / d Z Z x T R J K N V j h X R E K d Q a C w s p J I y E E k d a y k k S Z T m G Q S V c 9 D y 5 d X 0 s 4 9 4 f t Y J A u S z o b S K C / L Z U J w B 0 u n I i m 9 P a i C c N L q i b r L 8 r V 6 8 P B g A s y v P y U G v L a Y e / R B Q s H 9 3 d r c I j s a v f H m 6 / I b k P D d d V k n k A y D H 1 4 9 S D T s N T G U v 9 M 4 D 0 K A G F w O E g Q J 7 W U c c w r z 4 O F Y X y P k M d o 3 k k z S / l 5 y O V O S l k y A 7 c a z 5 J R Q G j d u N f K v Z C k k U k q r g F E k F W L / U D Z i A L U q q F R A n f 9 0 S L G P 0 N 4 l H i E P v q N + 1 u 6 T J 1 W 0 Z E m l / A 6 R M K g U S a O S 2 s I L S d 0 o 4 H y Q S z j H 8 e M W B 7 3 s w X s h e V C H n N 9 n H I N c I 9 E 8 f p p g B q l C K p 6 6 Q S k 1 D + q e i t e D m s c W H P 0 m S V U 9 D d v N Z 4 1 J T S j g 6 o 1 6 l s V a 9 Y s k l F L 5 Q v a U m V Q g k l F W C q C o g I p b 4 Q R T V e F 1 U w k M f s 9 g H y 3 J q J F 9 8 x Y t X C D R D 3 X 1 D b R 3 D 9 Q 1 u U q u i 0 x Q 3 5 4 8 f i K u 8 t u 3 7 9 D b 7 7 w l p L l S 4 2 T J h 2 s U i T S p w s l k 5 H K s C C S E E m I Z h G I C 6 T x M O o l k 4 j L n I O V v / 8 t f y 2 9 J Z s w I Q v F 4 o i s 3 6 p g g I F A k s U A k z k E c T S y j r C W U J h U g O e p A o T D + S I 1 R F 3 Z i 8 g A x j H x e p p / W l n i 5 a B B G n x 8 j f f / 9 Q 1 q 2 b I l E U / A h F R Y W 0 P l n L i Y E n z d I I 9 e C K G O R S R K X T d I p q A 5 q M n F S J G L J Z J A J B P u H f / q b Y B s m M 2 Y E o Q D v s J / V v 3 o m i i I U y C S k E g m l i W V S / Y K E 0 n k o C X m Q 4 x j k M c a J l F X B h L A D B p r b X G c 0 f 5 R e 4 C F u F I y S k e 9 f M o Q i K h Q R g g m X R N Y F e G D z b 7 9 5 k 7 Z u 2 S J 1 V 8 2 S C d c I e S L V P D O R V C 7 H m k y c s A W B 8 u w Z K a j m Q U J B z f M K 0 f 7 2 1 5 8 G I 9 + T H b a b z 1 8 a v Z b 8 w M C 6 e r 0 m R C o Q S e d C o i j E C h J J l Y V E y E E f K e O T j X o U p S z / V d m U R Y V B j N A r g w e 3 Z O a y 5 K q c l h K g V 8 u g R m n S 4 A x e l H o X q u d k s q F w 7 k I 1 Q p n C i S T n D B J p i a T L 6 t g g k U R S 6 H J I x R P p B D J x r j x 5 y n a C Q + j v f v t z W V Y y U z C j C A W A V J e v P g u R C p J K y o Y t J U Q y i C X l E J k 0 s Y Q w Q i A p S B l Q x 6 o U L B q v 8 Q G D 2 y g G y 6 o C A 9 8 o C H l 2 l r v 5 e 6 t r h B S 4 j v P o h A p Q a 5 + d H r U 4 j L p I I q k 6 L a F 0 G c S R c l A q q b p R Z D I I p c m k P a q / / o e / m l F k A m y 3 Z h i h A I / H R 1 e u V a s 5 K o N M K o c N x c Q S I o 1 t T y k S I U c G K o F B 8 i q 5 h q o 3 D s Y C + I A X D Q x y V Q i d M / I s V 4 A 2 L d Q S S t W p c k R i M g 1 6 i W 7 W O / k i E 4 n k X O h Y S C P H R m 4 c B w k l Z F J E Q q 6 I Z J B K J B N s p Z C q h 0 i V X / 7 6 Z 5 S R O X 5 I V L L B d q t m 5 h E K c A 9 5 W V I x q c x q n + Q g U D T V L 0 Q k T S x + w X + G q l O 5 O g 7 x S L 3 q T E E f m J o + W O R B r j L 9 I g M / M l 9 Z 6 K W C L M Q l j s j W X o 9 a U q h r U C 1 d 5 1 f l H u c y j k N J k U Z L r R C x T E S S 8 5 p E n D N x t M o X c j 7 o 3 J B M h k R C w u r d v / 6 7 T y k 7 O 1 O + 6 0 w D E 6 p J 9 d I M x a n T D 7 g V t J Q K k c s s o a J L K j D G O M Y H S Y 4 6 n J M K v A T P x Q s M / C A w 4 F U B R c m D d c i N p M 4 b Z V N 9 K I E 0 p l x I p I 4 1 k c J I p c l k E E n Z T i G p F J J O W i o p y Q Q i / + N / / 5 W 0 y U z F j C c U c P L k P W 4 J w 9 s X V P + U 6 h e U V J p U m k Q Y N J L j G E U M I q M e w D k j 1 z B q o k J 1 g t E V k v G A l 8 w 4 E 5 a D D H I g V 0 k d y j r h n V L W B D K V h T j G M U h j 5 L q s J B K u M Z E q S C S z d D K T a Z i c K Q 7 6 7 T / 9 r X z H m Q z b 7 V l C C U 6 e u s N q E s g T W 1 J J W R O K y 0 I a n U A W o w y o X J f l V c r j A 4 P d K A b L I I g c m X K 8 4 r x R N p K 5 P p J I q k 7 l I o 0 i S B V J I n X M y c e E M k k o T S K d s r I y 6 O / + 8 8 / l G 8 9 0 z B L K h A c P n t O L l 1 1 M A C 2 p D K k V h V h B I p k l F m i F X P 7 j R Z F I n T N D z g b B w 9 w o m S D E U L l k O J L / e O F X X a / L R h 4 i U O Q x S K P y 6 G R S R J K y i U x m F U 8 k k 2 E z w S W O b 7 N m 7 S r a t X e b f J d Z c M / e r m 1 W P T M L A Q b f k c P X u W V C K m D Q S Q G i I Q 8 S a j S x + A X / G a p e g D p V Y u g 6 l Q n C e k A T x V w 2 L g A x U C f / Q Q 4 U V K 6 u C Z V B j G B Z k 8 p E o C C x U C c J B M K x J h L n k W Q S Q i m p 5 H I 5 R c U L / s Z Z C G Y J F Q P H j l 6 l Y R + 4 w I Q K S i u o f C o H g R C g G i K S m V x q k K k c 5 / B f 5 Q r B Q h Q Y 3 W G Q R p W N k u R y Q g g i V w h h V J L z k g w C 6 X K 8 k g l k A o E k j 0 4 m O B 6 w d P 5 v f v 0 p v t E s I j B L q H H w z V c X a U Q k k 0 l S G U m R K 0 Q q 5 P y i y g a B R p H K D D m n o Y g S A k h g F A 3 i S A k 5 i G I u m x J R i E C 6 L h q R z G S K K p m k z L k x z 4 T z C M b 9 h / / 2 S / k e s 4 g O 2 5 2 6 W U K N h 6 u X 7 l N z S z e x / m e Q i n O Q C K Q y p N U o Q h l J a C Q 5 i l x W p Q g y m S C 9 w U S Q A w Z I Y e R S z 5 n U G G R R J A q V h S z B c 0 Y Z x D E T S c q K S E o q a W K B Q J B Q I a k E Q u H x O E u W L l Z L 1 m c x J p h Q L d J f s x g f x 4 9 e o f 4 B D 3 M B Z A q R S q u A I W J x Q h 3 o I 8 d 4 d y g X o F 6 V w i C d E X o R Q h g F o x o 5 y M J H K O u E s x F e P f P E r R D J K G s i S R 0 k k p C J i c T k U f N N i k x 4 e F h B 4 T z 6 2 S 8 + k K 8 w i / E x S 6 g J 4 I s / n e S 7 O M h i I l N Y D v I Y e Q S p p C y f w l C V o 6 G Y Y x R B H F P O J J E j 5 E K c y B Q i l C a T n n c K k s g g F M g E S W W 2 m Z D D N s z I z K B f / z a 5 F w N O P Y j + P y c a O x M S U d 2 u A A A A A E l F T k S u Q m C C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 N a m e = " C a p a   1 "   G u i d = " 0 b 0 3 0 e 5 4 - d f e e - 4 f c d - 9 e 1 6 - 9 1 e 6 d a 0 e a 3 1 3 "   R e v = " 1 "   R e v G u i d = " 8 b 2 0 7 4 0 4 - d 6 f c - 4 f 9 3 - 9 9 d c - c b 3 8 0 b 1 b 9 e 2 5 " 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Props1.xml><?xml version="1.0" encoding="utf-8"?>
<ds:datastoreItem xmlns:ds="http://schemas.openxmlformats.org/officeDocument/2006/customXml" ds:itemID="{9EC52D2D-DCD8-4876-9283-812CEAE23EE1}">
  <ds:schemaRefs>
    <ds:schemaRef ds:uri="http://www.w3.org/2001/XMLSchema"/>
    <ds:schemaRef ds:uri="http://microsoft.data.visualization.Client.Excel/1.0"/>
  </ds:schemaRefs>
</ds:datastoreItem>
</file>

<file path=customXml/itemProps2.xml><?xml version="1.0" encoding="utf-8"?>
<ds:datastoreItem xmlns:ds="http://schemas.openxmlformats.org/officeDocument/2006/customXml" ds:itemID="{3D9DDEDB-9316-42DE-8052-E5D37FA257F6}">
  <ds:schemaRefs>
    <ds:schemaRef ds:uri="http://www.w3.org/2001/XMLSchema"/>
    <ds:schemaRef ds:uri="http://microsoft.data.visualization.engine.tours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Raul</dc:creator>
  <cp:lastModifiedBy>Raul</cp:lastModifiedBy>
  <dcterms:created xsi:type="dcterms:W3CDTF">2022-06-22T09:21:49Z</dcterms:created>
  <dcterms:modified xsi:type="dcterms:W3CDTF">2022-06-28T11:36:00Z</dcterms:modified>
</cp:coreProperties>
</file>